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happigo\Project\2017-08-11.必抢清单的加车和浏览\"/>
    </mc:Choice>
  </mc:AlternateContent>
  <bookViews>
    <workbookView xWindow="0" yWindow="0" windowWidth="19380" windowHeight="10350" firstSheet="2" activeTab="2"/>
  </bookViews>
  <sheets>
    <sheet name="厨房" sheetId="5" state="hidden" r:id="rId1"/>
    <sheet name="Sheet1" sheetId="7" state="hidden" r:id="rId2"/>
    <sheet name="确定版" sheetId="9" r:id="rId3"/>
  </sheets>
  <externalReferences>
    <externalReference r:id="rId4"/>
  </externalReferences>
  <definedNames>
    <definedName name="_xlnm._FilterDatabase" localSheetId="1" hidden="1">Sheet1!$A$1:$U$123</definedName>
    <definedName name="_xlnm._FilterDatabase" localSheetId="0" hidden="1">厨房!$A$1:$U$190</definedName>
    <definedName name="_xlnm._FilterDatabase" localSheetId="2" hidden="1">确定版!$A$1:$U$929</definedName>
  </definedNames>
  <calcPr calcId="162913"/>
</workbook>
</file>

<file path=xl/calcChain.xml><?xml version="1.0" encoding="utf-8"?>
<calcChain xmlns="http://schemas.openxmlformats.org/spreadsheetml/2006/main">
  <c r="R406" i="9" l="1"/>
  <c r="Q406" i="9"/>
  <c r="N406" i="9"/>
  <c r="R405" i="9"/>
  <c r="Q405" i="9"/>
  <c r="N405" i="9"/>
  <c r="R404" i="9"/>
  <c r="Q404" i="9"/>
  <c r="N404" i="9"/>
  <c r="R403" i="9"/>
  <c r="Q403" i="9"/>
  <c r="N403" i="9"/>
  <c r="R402" i="9"/>
  <c r="Q402" i="9"/>
  <c r="N402" i="9"/>
  <c r="R401" i="9"/>
  <c r="Q401" i="9"/>
  <c r="N401" i="9"/>
  <c r="R400" i="9"/>
  <c r="Q400" i="9"/>
  <c r="N400" i="9"/>
  <c r="R399" i="9"/>
  <c r="Q399" i="9"/>
  <c r="N399" i="9"/>
  <c r="R398" i="9"/>
  <c r="Q398" i="9"/>
  <c r="N398" i="9"/>
  <c r="R397" i="9"/>
  <c r="Q397" i="9"/>
  <c r="N397" i="9"/>
  <c r="R396" i="9"/>
  <c r="Q396" i="9"/>
  <c r="N396" i="9"/>
  <c r="R395" i="9"/>
  <c r="Q395" i="9"/>
  <c r="N395" i="9"/>
  <c r="R394" i="9"/>
  <c r="Q394" i="9"/>
  <c r="N394" i="9"/>
  <c r="R393" i="9"/>
  <c r="Q393" i="9"/>
  <c r="N393" i="9"/>
  <c r="R392" i="9"/>
  <c r="Q392" i="9"/>
  <c r="N392" i="9"/>
  <c r="R391" i="9"/>
  <c r="Q391" i="9"/>
  <c r="N391" i="9"/>
  <c r="R390" i="9"/>
  <c r="Q390" i="9"/>
  <c r="N390" i="9"/>
  <c r="R389" i="9"/>
  <c r="Q389" i="9"/>
  <c r="N389" i="9"/>
  <c r="R388" i="9"/>
  <c r="Q388" i="9"/>
  <c r="N388" i="9"/>
  <c r="R387" i="9"/>
  <c r="Q387" i="9"/>
  <c r="N387" i="9"/>
  <c r="R386" i="9"/>
  <c r="Q386" i="9"/>
  <c r="N386" i="9"/>
  <c r="R385" i="9"/>
  <c r="Q385" i="9"/>
  <c r="N385" i="9"/>
  <c r="R384" i="9"/>
  <c r="Q384" i="9"/>
  <c r="N384" i="9"/>
  <c r="R383" i="9"/>
  <c r="Q383" i="9"/>
  <c r="N383" i="9"/>
  <c r="R382" i="9"/>
  <c r="Q382" i="9"/>
  <c r="N382" i="9"/>
  <c r="R381" i="9"/>
  <c r="Q381" i="9"/>
  <c r="N381" i="9"/>
  <c r="R380" i="9"/>
  <c r="Q380" i="9"/>
  <c r="N380" i="9"/>
  <c r="R379" i="9"/>
  <c r="Q379" i="9"/>
  <c r="N379" i="9"/>
</calcChain>
</file>

<file path=xl/sharedStrings.xml><?xml version="1.0" encoding="utf-8"?>
<sst xmlns="http://schemas.openxmlformats.org/spreadsheetml/2006/main" count="8326" uniqueCount="1340">
  <si>
    <t>序号</t>
  </si>
  <si>
    <t>商品大类</t>
  </si>
  <si>
    <t>商品编号</t>
  </si>
  <si>
    <t>商品名称</t>
  </si>
  <si>
    <t>原采购价</t>
  </si>
  <si>
    <t>原快乐价</t>
  </si>
  <si>
    <t>原毛利率</t>
  </si>
  <si>
    <t>活动供货价</t>
  </si>
  <si>
    <t>活动价格</t>
  </si>
  <si>
    <t>活动毛利率</t>
  </si>
  <si>
    <t>供应商承担</t>
  </si>
  <si>
    <t>快乐购调价</t>
  </si>
  <si>
    <t>MD</t>
  </si>
  <si>
    <t>优惠总金额</t>
  </si>
  <si>
    <t>必抢/备选</t>
  </si>
  <si>
    <t>导航</t>
  </si>
  <si>
    <t>6-7月销量（金额）</t>
  </si>
  <si>
    <t>库存</t>
  </si>
  <si>
    <t>比价</t>
  </si>
  <si>
    <t>是否有优势</t>
  </si>
  <si>
    <t>厨房</t>
  </si>
  <si>
    <t>德国菲仕乐 家庭系列汤锅16cm+24cm二件套</t>
  </si>
  <si>
    <t>张健</t>
  </si>
  <si>
    <t>必抢清单</t>
  </si>
  <si>
    <t>汤锅</t>
  </si>
  <si>
    <t>德国菲仕乐 不锈钢刀具厨房两件组主厨刀中式菜刀砍刀</t>
  </si>
  <si>
    <t>刀套装</t>
  </si>
  <si>
    <t>HUSKEY哈仕奇 马卡龙系列双层幻彩真空保温壶 3色可选</t>
  </si>
  <si>
    <t>保温壶</t>
  </si>
  <si>
    <t>哈仕奇双层不锈钢保温壶真空水壶2L（咖啡色/香槟色可选）</t>
  </si>
  <si>
    <t>OUKE/欧科 2099A大口径榨汁机果汁机</t>
  </si>
  <si>
    <t>榨汁机</t>
  </si>
  <si>
    <t>ACA/北美电器AF-B200R智能便携式料理机搅拌器果汁机</t>
  </si>
  <si>
    <t>OUKE/欧科OKF-40F保温便携式电热饭盒</t>
  </si>
  <si>
    <t>备选商品</t>
  </si>
  <si>
    <t>保温饭盒</t>
  </si>
  <si>
    <t>孔雀（Peacock）玻璃水杯400ML车载杯子男女士便携水杯带杯套GML-B40</t>
  </si>
  <si>
    <t>便携水杯</t>
  </si>
  <si>
    <t>爱思得 真空双重密封罐三件套5879A3</t>
  </si>
  <si>
    <t>保鲜罐</t>
  </si>
  <si>
    <t>乐扣乐扣(LOCK&amp;LOCK) 耐热玻璃保鲜容器四件套（烤箱微波炉可用）</t>
  </si>
  <si>
    <t>保鲜盒 玻璃</t>
  </si>
  <si>
    <t>乐扣乐扣(LOCK&amp;LOCK) 全新升级上盖易清洗可加热 料理保鲜盒9件套</t>
  </si>
  <si>
    <t>乐扣乐扣 酷菲偲不锈钢中式炒锅3件套</t>
  </si>
  <si>
    <t>锅套装</t>
  </si>
  <si>
    <t>乐扣乐扣(LOCK&amp;LOCK) 耐热玻璃保鲜容器八件套（烤箱微波炉可用）</t>
  </si>
  <si>
    <t>JM 韩版良品创意小麦储物罐超值组合装 950ml*2个+440ml*4个</t>
  </si>
  <si>
    <t>保鲜盒 塑料</t>
  </si>
  <si>
    <t>孔雀（Peacock）玻璃杯双层 便携玻璃水杯子350ML进口弹盖茶杯GML-A35</t>
  </si>
  <si>
    <t>日本Peacock孔雀正品不锈钢保温杯女轻量便携高档办公水杯AMM-50</t>
  </si>
  <si>
    <t>保温杯</t>
  </si>
  <si>
    <t>日本进口Peacock孔雀保温杯炫彩水杯便携可爱杯子女办公水杯LBA-35</t>
  </si>
  <si>
    <t>美的/Midea 榨汁机 料理机 随行杯 WBL2501A 碎冰榨汁搅拌多功能</t>
  </si>
  <si>
    <t>Midea/美的 MJ-BL80Y21多功能全自动破壁机料理 触控操作界面 6叶</t>
  </si>
  <si>
    <t>破壁机</t>
  </si>
  <si>
    <t>美的/Midea 养生电热水壶 五大定制功能1.7L大容量 GE1706A</t>
  </si>
  <si>
    <t>养生壶</t>
  </si>
  <si>
    <t>Midea/美的 PCS5039H电压力锅5L高压锅 一锅双胆 三压烹饪 时尚新</t>
  </si>
  <si>
    <t>京东519</t>
  </si>
  <si>
    <t>电压力锅</t>
  </si>
  <si>
    <t>Midea/美的 FZ2001智能IH焖香型电饭煲2L精钢鼎釜迷你饭煲 焖香鼎釜</t>
  </si>
  <si>
    <t>电饭煲</t>
  </si>
  <si>
    <t>乐扣乐扣 防漏大容量运动水壶带茶网茶杯</t>
  </si>
  <si>
    <t>美的/Midea 多功能豆浆机 五大特色功能1.2L DE12O21</t>
  </si>
  <si>
    <t>豆浆机</t>
  </si>
  <si>
    <t>美的/Midea加热破壁机WBL8005P12小时智能预约一键操作高硼硅玻</t>
  </si>
  <si>
    <t>乐扣乐扣 夏天便携运动水杯随手防漏茶杯</t>
  </si>
  <si>
    <t>美的/Midea多功能智能豆浆机HP13R111.3L预约定时温度预约</t>
  </si>
  <si>
    <t xml:space="preserve">乐扣乐扣 AQUA水杯 </t>
  </si>
  <si>
    <t>美的/Midea加热破壁机BL10S11一键粉碎快速加热高硼硅玻璃杯</t>
  </si>
  <si>
    <t>乐扣乐扣 AQUA水杯 1</t>
  </si>
  <si>
    <t>汉美驰 68552-CN冰淇淋机</t>
  </si>
  <si>
    <t>冰淇淋机</t>
  </si>
  <si>
    <t>Orrefors Street -街进口手工水晶玻璃威士忌冰桶*1个</t>
  </si>
  <si>
    <t>玻璃杯</t>
  </si>
  <si>
    <t>美的/Midea电饭煲FS40254L立体加热厚底鼎釜内胆不锈钢蒸笼</t>
  </si>
  <si>
    <t>美的/Midea FS4006 火包锅设计钛金鼎釜IH焖香电饭煲4L</t>
  </si>
  <si>
    <t>Kostaboda NewFriends个性创意手绘工艺动物酒杯 （4款可选）</t>
  </si>
  <si>
    <t>美的/Midea 美的范免安装家用台式除菌洗碗机 M1-琥珀橙 水果洗</t>
  </si>
  <si>
    <t>洗碗机</t>
  </si>
  <si>
    <t>新品</t>
  </si>
  <si>
    <t xml:space="preserve">美的/Midea   全自动多功能面包机AHS20AB-PG 十六种功能  可做酸奶 米酒 </t>
  </si>
  <si>
    <t>面包机</t>
  </si>
  <si>
    <t>双立人 Twin Point S 刀具8件套</t>
  </si>
  <si>
    <t>京东799</t>
  </si>
  <si>
    <t>康宁VISIONS 2.25L+2.5L树影花色玻璃汤锅VS-225VR-CL</t>
  </si>
  <si>
    <t>京东699</t>
  </si>
  <si>
    <t>透明锅套装</t>
  </si>
  <si>
    <t>旺丰 简约回味系列套锅盒装（32cm炒锅+24cm汤锅+24cm煎锅，赠品：锅铲2把）</t>
  </si>
  <si>
    <t>意大利Bormioli Rocco波米欧利巴伐利亚 啤酒杯对杯ACTB-J017B</t>
  </si>
  <si>
    <t>韩国福库(CUCKOO)高压电饭煲CCRP-K1088SR 5L</t>
  </si>
  <si>
    <t>京东999</t>
  </si>
  <si>
    <t>优道unibott保温杯男女士水杯不锈钢真空保冷杯茶杯（500ml）</t>
  </si>
  <si>
    <t>BRITA碧然德 滤水壶 Marella金典系列3.5L（蓝）</t>
  </si>
  <si>
    <t>净水壶</t>
  </si>
  <si>
    <t>意大利Bormioli Rocco波米欧利威哇凉饮杯壶3件套ACTB-S018G</t>
  </si>
  <si>
    <t>玻璃壶</t>
  </si>
  <si>
    <t>瓯粟oasso 高硼玻璃茶壶-大</t>
  </si>
  <si>
    <t>安安和贝贝儿童快乐成长餐具4件套（保鲜盒B+保鲜便当盒B+餐具+优家宝图图杯）</t>
  </si>
  <si>
    <t>餐具</t>
  </si>
  <si>
    <t>香港MINIPRESSO手压迷你便携咖啡杯</t>
  </si>
  <si>
    <t>京东399</t>
  </si>
  <si>
    <t>咖啡杯</t>
  </si>
  <si>
    <t>NAKVA 单杯咖啡机</t>
  </si>
  <si>
    <t>咖啡机</t>
  </si>
  <si>
    <t>ERGO CHEF 二代原汁机（送饭盒）</t>
  </si>
  <si>
    <t>京东298</t>
  </si>
  <si>
    <t>原汁机</t>
  </si>
  <si>
    <t>领豪Russell Hobbs 家用果汁机21350-56C</t>
  </si>
  <si>
    <t>京东299</t>
  </si>
  <si>
    <t>SKG迷你便携式果汁杯2070</t>
  </si>
  <si>
    <t>京东149</t>
  </si>
  <si>
    <t>九阳 双预约植物奶牛豆浆机DJ13B-D79SG 1.3L</t>
  </si>
  <si>
    <t>京东499</t>
  </si>
  <si>
    <t>小熊多功能酵素机</t>
  </si>
  <si>
    <t>酵素机</t>
  </si>
  <si>
    <t>爱煮快速冰棒机</t>
  </si>
  <si>
    <t>日本PEARL LIFE/珍珠生活 原装进口日本制纯铁平面无涂层30cm炒菜不粘炒锅</t>
  </si>
  <si>
    <t>炒锅</t>
  </si>
  <si>
    <t>ACA/北美电器 AB-RCN03智能多功能彩钢大容量面包机</t>
  </si>
  <si>
    <t>小熊 电炖盅DDZ-125TC 电炖锅 一锅四胆 双钢双炖 2.5L</t>
  </si>
  <si>
    <t>电炖锅</t>
  </si>
  <si>
    <t>膳魔师/THERMOS 糖果色焖烧罐TCLA-470 470ml，荧光绿</t>
  </si>
  <si>
    <t>焖烧罐</t>
  </si>
  <si>
    <t>陶博士(T.BOSS)砂锅炖锅陶瓷煲汤锅家用焖锅养生石锅3500ml</t>
  </si>
  <si>
    <t>煲</t>
  </si>
  <si>
    <t>依立紫砂养生快速煲TB63C38</t>
  </si>
  <si>
    <t>Arst/雅诚德 正品16头餐具套装日式纯白陶瓷可微波家用实惠碗碟套装</t>
  </si>
  <si>
    <t>碗碟</t>
  </si>
  <si>
    <t>瑞士LUCUKU 路卡酷不锈钢炒锅不粘锅无油烟无涂层炒菜锅电磁炉通用 32cm镜</t>
  </si>
  <si>
    <t>波米欧利 四季密封罐1L+500ml+500ml三件套ACTB-G003S</t>
  </si>
  <si>
    <t>保鲜罐 玻璃</t>
  </si>
  <si>
    <t>美之扣硅胶密封透明保鲜盖6件套</t>
  </si>
  <si>
    <t>保鲜盖 硅胶</t>
  </si>
  <si>
    <t>路卡酷LUCUKU 水云间304不锈钢万用锅 32CM</t>
  </si>
  <si>
    <t>泰国LCLiving 泰国原装进口相思木原木带金属提手可悬挂长方形天然实木砧板 大号</t>
  </si>
  <si>
    <t>砧板 实木</t>
  </si>
  <si>
    <t>日光生活 乌心石原木砧板(圆)36</t>
  </si>
  <si>
    <t>托盘</t>
  </si>
  <si>
    <t>花色优品 玻璃调味瓶罐套装个性调味器皿特价八件套创意厨房用具</t>
  </si>
  <si>
    <t>收纳 调料</t>
  </si>
  <si>
    <t>安在（azai）健康节能少油烟燃气电磁炉通用精铁炒锅煎锅不锈钢复底汤锅三件套AT1303-03</t>
  </si>
  <si>
    <t>利快Kinto腌菜罐640ml</t>
  </si>
  <si>
    <t>双立人Twin living 中式炒锅大满贯（9件套）</t>
  </si>
  <si>
    <t>瑞士LUCUKU路卡酷 304不锈钢对筷10双盒装 二款可选</t>
  </si>
  <si>
    <t>筷子</t>
  </si>
  <si>
    <t>瑞士lucuku路卡酷 304不锈钢烧水壶电热水壶开水壶 1.8L</t>
  </si>
  <si>
    <t>电水壶</t>
  </si>
  <si>
    <t>路卡酷LUCUKU 304不锈钢勺子套组 长柄勺子汤匙调羹勺子五件套</t>
  </si>
  <si>
    <t>刀叉</t>
  </si>
  <si>
    <t>旺丰 铸铁真不锈32cm炒锅*1</t>
  </si>
  <si>
    <t>普鲁斯加厚三层复底汤锅无涂层优质不锈钢</t>
  </si>
  <si>
    <t>路卡酷LUCUKU 304不锈钢餐具组合 饭碗+筷子+勺子</t>
  </si>
  <si>
    <t>JM 韩版良品印花可裁剪防潮隔热橱柜垫30*300cm(6组入）</t>
  </si>
  <si>
    <t>橱柜垫</t>
  </si>
  <si>
    <t>瑞士LUCUKU 路卡酷斩骨刀 德国进口钢高端多功能砍刀厨房多用剔骨刀具</t>
  </si>
  <si>
    <t>刀</t>
  </si>
  <si>
    <t>贝印关万寿三德刀</t>
  </si>
  <si>
    <t>路卡酷LUCUKU 三线纹304不锈钢单柄煎锅24CM</t>
  </si>
  <si>
    <t>煎锅</t>
  </si>
  <si>
    <t>瑞士LUCUKU路卡酷304不锈钢碟沙拉碟五件套</t>
  </si>
  <si>
    <t>沙拉碗</t>
  </si>
  <si>
    <t>瑞士LUCUKU路卡酷304不锈钢鲸鱼王系列22CM深汤锅</t>
  </si>
  <si>
    <t>OOU！黑刃菜刀切菜刀厨房家用菜刀（女款）UC3910</t>
  </si>
  <si>
    <t>路卡酷LUCUKU 蓝钻斜边304不锈钢双耳炒锅36CM</t>
  </si>
  <si>
    <t>瑞士lucuku路卡酷 美斯系列4件套 餐刀/餐更/餐叉/茶更各1支</t>
  </si>
  <si>
    <t>路卡酷LUCUKU 鲸鱼王304不锈钢中华炒锅32CM+蒸笼+锅铲</t>
  </si>
  <si>
    <t>瑞士LUCUKU 路卡酷黑金钢系列厨刀</t>
  </si>
  <si>
    <t>普鲁斯德国工艺高级不锈钢刀具木座套刀七件套</t>
  </si>
  <si>
    <t>MORPHY RICHARDS/摩飞电器 MR7456A摩飞电热水壶家用不锈钢烧</t>
  </si>
  <si>
    <t>美的/Midea电磁炉炒灶IH2203U凹面设计十档火力2200W大火</t>
  </si>
  <si>
    <t>电磁炉</t>
  </si>
  <si>
    <t>MORPHY RICHARDS/摩飞电器 MR4622 摩飞意式家用蒸汽咖啡机打</t>
  </si>
  <si>
    <t>宝优妮电器收纳层架DQ-1210-C</t>
  </si>
  <si>
    <t>收纳 厨房</t>
  </si>
  <si>
    <t>双喜 2.5L养生电炖锅（黑砂）SXDD-25ZT01</t>
  </si>
  <si>
    <t>宝优妮两层多用收纳置物架DQ-1306</t>
  </si>
  <si>
    <t>Midea/美的 IH智能电饭煲FS4088 精钢鼎釜内胆 大火力IH 电磁加热</t>
  </si>
  <si>
    <t>宝优妮 三层多用微波炉置物架DQ-1305</t>
  </si>
  <si>
    <t>宝优妮 厨房四层电器收纳架DQ-1209</t>
  </si>
  <si>
    <t>Midea/美的IH电磁加热智能电饭煲FZ4005XM4L钛金鼎釜内胆W</t>
  </si>
  <si>
    <t>宝优妮 厨房两层碗碟餐具收纳沥水架DQ-1301</t>
  </si>
  <si>
    <t>Midea/美的IH电磁加热电饭煲HS40104L沸腾焖香阀精钢鼎釜内胆</t>
  </si>
  <si>
    <t>美的/Midea   mini数码显示预约电饭煲FS165  1.6L</t>
  </si>
  <si>
    <t>ACA 智能电烤箱ATO-36A8</t>
  </si>
  <si>
    <t>电烤箱</t>
  </si>
  <si>
    <t>Midea/美的 Midea美的 多功能电热锅LHN30C 6L</t>
  </si>
  <si>
    <t>电热锅</t>
  </si>
  <si>
    <t>MORPHY RICHARDS/摩飞电器 MR7076A 摩飞家用不锈钢电热水壶</t>
  </si>
  <si>
    <t>美的/Midea电压力锅PSS5050P5L浓香钢胆中途加菜24H预约</t>
  </si>
  <si>
    <t>美的 电压力锅5L 双胆高压锅 不锈钢复合加厚内胆 韩式电脑版压力锅PSS505</t>
  </si>
  <si>
    <t xml:space="preserve">美的/Midea 高端不锈钢陶瓷隔水炖电压力锅PCS5000DA 5L  配置食品级不锈钢内胆  专用陶瓷炖盅
</t>
  </si>
  <si>
    <t>旺丰 黑魅真不锈两件套（30cm炒锅*1+24cm煎锅*1）</t>
  </si>
  <si>
    <t>锅具套装</t>
  </si>
  <si>
    <t>路卡酷LUCUKU 水云间锅具套组 32炒锅+26CM煎锅+22CM汤锅+锅铲+</t>
  </si>
  <si>
    <t>路卡酷LUCUKU 家用锅具超值组 鲸鱼王32CM炒锅+24CM平底锅+22CM</t>
  </si>
  <si>
    <t>MORPHY RICHARDS/摩飞电器 MR9030家用全自动打蛋厨师机揉面机</t>
  </si>
  <si>
    <t>和面机</t>
  </si>
  <si>
    <t>Orrefors Intermezzo芭蕾进口高品质手工无铅水晶玻璃香槟酒杯*1个  （3款可选）</t>
  </si>
  <si>
    <t>红酒杯</t>
  </si>
  <si>
    <t>Kostaboda Tattoo进口水晶玻璃创意工艺品手绘玫瑰玻璃红酒杯 *1对</t>
  </si>
  <si>
    <t>Orrefors Street进口手工水晶玻璃杯香槟酒杯*1个</t>
  </si>
  <si>
    <t>汉美驰 26030-CN 华夫饼机</t>
  </si>
  <si>
    <t>华夫饼机</t>
  </si>
  <si>
    <t>英国Magicup 创意360度饮口智能防洒咖啡杯 抽象紫</t>
  </si>
  <si>
    <t>Supor/苏泊尔DJ13B-62QG全自动豆浆机多功能免过滤家用</t>
  </si>
  <si>
    <t>Galanz/格兰仕 DG26T-D30电蒸炉 电蒸箱电蒸烤箱智能台式 蒸烤炉</t>
  </si>
  <si>
    <t>蒸烤炉</t>
  </si>
  <si>
    <t>MORPHY RICHARDS/摩飞电器 MR1025 摩飞美式家用全自动滴漏咖</t>
  </si>
  <si>
    <t>法国弓箭-乐美雅琥珀直烧锅2L</t>
  </si>
  <si>
    <t>透明锅</t>
  </si>
  <si>
    <t>Fotile/方太经典侧吸烟灶套装JN02E+FD23BE</t>
  </si>
  <si>
    <t>天猫3390</t>
  </si>
  <si>
    <t>烟灶</t>
  </si>
  <si>
    <t>ACA 胶囊咖啡机EC07A</t>
  </si>
  <si>
    <t>JM 家居韩式高品免钉强力贴厨房壁挂锅盖收纳架</t>
  </si>
  <si>
    <t>JM 高品多功能不锈钢可壁挂厨房三角置物架（双层带护栏）</t>
  </si>
  <si>
    <t>JM 高品304不锈钢三层沥水碗碟收纳置物架 配刀筒+钩子2入</t>
  </si>
  <si>
    <t>ACA 压力式咖啡机AC-E15B</t>
  </si>
  <si>
    <t>美的/Midea  多功能四层烘焙电烤箱T3-321C 32L</t>
  </si>
  <si>
    <t>烤箱</t>
  </si>
  <si>
    <t>JM一体成型不锈钢松肉双面料理锤</t>
  </si>
  <si>
    <t>料理锤</t>
  </si>
  <si>
    <t>本因轻酸滤水瓶</t>
  </si>
  <si>
    <t>滤水杯</t>
  </si>
  <si>
    <t>ACA/北美电器 MB-600A面包机家用全自动酸奶年糕蛋糕</t>
  </si>
  <si>
    <t>美的/Midea 高端多功能加热破壁料理机BL1206A 1.75L 冷热双杯 急速料理破壁</t>
  </si>
  <si>
    <t>JM 日式冰箱带手提密封收纳盒三件套</t>
  </si>
  <si>
    <t>保鲜盒 冰箱</t>
  </si>
  <si>
    <t>JM厨卫防水防霉胶带3.2米(2入)</t>
  </si>
  <si>
    <t>防霉胶带</t>
  </si>
  <si>
    <t>JM 多用途翻盖密封罐套装（10件组）</t>
  </si>
  <si>
    <t>宝优妮纯稚伸缩置物架DQ-0826-C</t>
  </si>
  <si>
    <t>JM可沥水海鲜蔬菜长方形保鲜盒（6条装）</t>
  </si>
  <si>
    <t>54</t>
  </si>
  <si>
    <t>69</t>
  </si>
  <si>
    <t>宝优妮 玲琅沥水篮DQ-0076-1</t>
  </si>
  <si>
    <t>宝优妮 厨房三层角架DQ-601C</t>
  </si>
  <si>
    <t>双喜 巧惠多功能压力锅</t>
  </si>
  <si>
    <t>压力锅</t>
  </si>
  <si>
    <t>双喜 巧旋直型不锈钢压力锅</t>
  </si>
  <si>
    <t>双喜 小康明火专用压力锅5.5L  LM-06C22</t>
  </si>
  <si>
    <t>双喜 1L养生电炖锅（白瓷）SXDD-10ZT01</t>
  </si>
  <si>
    <t>宝优妮 纯然碗架DQ-0935</t>
  </si>
  <si>
    <t>Supor/苏泊尔 真不锈二代健康炒锅精铁锅无涂层30cm爆炒锅FC30T4</t>
  </si>
  <si>
    <t>Supor/苏泊尔 火红点深型煎锅·溢彩系列PJ28R4</t>
  </si>
  <si>
    <t>Supor/苏泊尔 好帮手不锈钢双层复底复底蒸锅SZ28B5</t>
  </si>
  <si>
    <t>蒸锅</t>
  </si>
  <si>
    <t>Supor/苏泊尔 好帮手压力锅.直行YL243H2</t>
  </si>
  <si>
    <t>高压锅</t>
  </si>
  <si>
    <t>Supor/苏泊尔 新陶养生煲·乐享系列·浅汤煲TB45A1</t>
  </si>
  <si>
    <t>Supor/苏泊尔 经典鸣笛不锈钢水壶SS35N1</t>
  </si>
  <si>
    <t>烧水壶</t>
  </si>
  <si>
    <t>宝优妮 纯洁微波炉架DQ-0826</t>
  </si>
  <si>
    <t>宝优妮 微波炉防热手套DQ-ST01</t>
  </si>
  <si>
    <t>宝优妮 厨房置物架DQ-1514-1</t>
  </si>
  <si>
    <t>宝优妮 移动推车餐车置物架DQ-1519-1</t>
  </si>
  <si>
    <t>宝优妮 不锈钢沥水架碗筷架WDJ02</t>
  </si>
  <si>
    <t>宝优妮 碗架沥水架不锈钢收纳架刀架WDJ01</t>
  </si>
  <si>
    <t>vitamix破壁机S30</t>
  </si>
  <si>
    <t>宝优妮 不锈钢碗碟架标准版DQ1520</t>
  </si>
  <si>
    <t>JM 专利款韩版良品可调顶天立地多用途置物架</t>
  </si>
  <si>
    <t>ACA 多功能电烤箱ATO-M10AC</t>
  </si>
  <si>
    <t>JM 居家良品日式碳钢可伸缩双层置物架</t>
  </si>
  <si>
    <t>JM 居家良品日式不锈钢钢可伸缩双层置物架</t>
  </si>
  <si>
    <t>JM 韩式高档304不锈钢双层组合式碗碟/刀/菜板架</t>
  </si>
  <si>
    <t>ACA 随身健康果汁机AF-0R01</t>
  </si>
  <si>
    <t>果汁机</t>
  </si>
  <si>
    <t>普鲁斯加厚复底三层蒸锅 家用优质不锈钢汤锅蒸锅赠送韩式精美奶锅</t>
  </si>
  <si>
    <t>奶锅</t>
  </si>
  <si>
    <r>
      <rPr>
        <sz val="9"/>
        <color rgb="FF000000"/>
        <rFont val="微软雅黑"/>
        <charset val="134"/>
      </rPr>
      <t>JM 欧式可调节微波炉置物架</t>
    </r>
  </si>
  <si>
    <t>普鲁斯日式珍珠炒锅无涂层精铸铁锅不粘锅无油烟</t>
  </si>
  <si>
    <t>高达莱GDL 黄瓜美容切片器 菜馅机 土豆泥器 蒜泥机PS-318I</t>
  </si>
  <si>
    <t>碎菜机</t>
  </si>
  <si>
    <t>普鲁斯优质不锈钢四层复底多功能蒸锅</t>
  </si>
  <si>
    <t>火象韩式搪瓷珐琅汤锅（月色蔷薇）/HXG-T001</t>
  </si>
  <si>
    <t>火象原生态纯铁养生锅不粘锅32CM/HXG-C017</t>
  </si>
  <si>
    <t>养生锅</t>
  </si>
  <si>
    <t>宝优妮 多功能绞碎器DQ9014-1</t>
  </si>
  <si>
    <t>JM 韩式多功能绞肉蔬菜处理器</t>
  </si>
  <si>
    <r>
      <rPr>
        <sz val="9"/>
        <color theme="1"/>
        <rFont val="微软雅黑"/>
        <charset val="134"/>
      </rPr>
      <t>汉美驰</t>
    </r>
    <r>
      <rPr>
        <b/>
        <sz val="9"/>
        <color indexed="23"/>
        <rFont val="微软雅黑"/>
        <charset val="134"/>
      </rPr>
      <t xml:space="preserve"> C33149A 美式营养锅</t>
    </r>
  </si>
  <si>
    <t>OOU！陶瓷汤锅1L砂锅炖锅UC9420</t>
  </si>
  <si>
    <t>OOU！陶瓷汤锅2.5L砂锅炖锅UC9410</t>
  </si>
  <si>
    <t>Kostaboda Tattoo进口水晶玻璃创意工艺品手绘玫瑰玻璃 烙印碗小*1个</t>
  </si>
  <si>
    <t>OOU！刀具套装厨房全套菜刀组合UC3928</t>
  </si>
  <si>
    <t>OOU！黑刃菜刀2号菜刀切菜刀厨房家用菜刀（男款）UC3938</t>
  </si>
  <si>
    <t>Kostaboda Tattoo进口水晶玻璃创意工艺品手绘玫瑰玻璃  烙印碗中*1个</t>
  </si>
  <si>
    <t>OOU！锋利无比陶瓷刀五件套 黑骑士UC3920</t>
  </si>
  <si>
    <t>OOU！植物纤维稻壳砧板防霉菜板-中号UC3940</t>
  </si>
  <si>
    <t>砧板 抗菌</t>
  </si>
  <si>
    <t>美国奥士达Oster MyBlend Premium随身搅拌器（红色/绿色/紫色 可选）</t>
  </si>
  <si>
    <t>搅拌器</t>
  </si>
  <si>
    <t>Orrefors Intermezzo芭蕾进口高品质手工无铅水晶玻璃醒酒器*1个</t>
  </si>
  <si>
    <t>醒酒器</t>
  </si>
  <si>
    <t>Midea/美的原汁机JS12E51慢速榨汁高出汁率双过滤网一键清洗</t>
  </si>
  <si>
    <t>属性</t>
  </si>
  <si>
    <t>自营</t>
  </si>
  <si>
    <t>冰点底价</t>
  </si>
  <si>
    <t>是</t>
  </si>
  <si>
    <t>厨房神器</t>
  </si>
  <si>
    <t>天猫538</t>
  </si>
  <si>
    <t>无同款</t>
  </si>
  <si>
    <t>否</t>
  </si>
  <si>
    <t>SKG2097便携式榨汁机</t>
  </si>
  <si>
    <t>喜卓 智能营养调理破壁料理机</t>
  </si>
  <si>
    <t>Bear/小熊 JBQ-A05D2料理棒婴儿辅食机手持电动多功能家用搅拌棒</t>
  </si>
  <si>
    <t>料理机</t>
  </si>
  <si>
    <t>炊大皇 网纹技术锅具套组炒锅+煎锅+汤锅+奶锅</t>
  </si>
  <si>
    <t>Supor/苏泊尔 CYSB50YC10K-100电压力锅双胆智能正品特价电高压锅</t>
  </si>
  <si>
    <t>SUPOR/苏泊尔 CYSB50YC520Q-100 电压力锅双胆5L 饭煲高压锅正品</t>
  </si>
  <si>
    <r>
      <rPr>
        <sz val="9"/>
        <color theme="1"/>
        <rFont val="微软雅黑"/>
        <charset val="134"/>
      </rPr>
      <t>汉美驰</t>
    </r>
    <r>
      <rPr>
        <b/>
        <sz val="9"/>
        <rFont val="微软雅黑"/>
        <charset val="134"/>
      </rPr>
      <t xml:space="preserve"> C33149A 美式营养锅</t>
    </r>
  </si>
  <si>
    <t>SUPOR/苏泊尔 C21-SDHCB9E32电磁炉触摸屏家用正品包邮</t>
  </si>
  <si>
    <t>英国Doulton/道尔顿 台上式家用直饮厨房净水机 F-CS101 送滤芯</t>
  </si>
  <si>
    <t>净水器</t>
  </si>
  <si>
    <t>美的 多功能养生壶全自动加厚玻璃煎药壶煮茶壶水壶GE1703c</t>
  </si>
  <si>
    <t>瑞士LUCUKU路卡酷 304不锈钢餐具筷子套装 5双盒装二款可选</t>
  </si>
  <si>
    <t>Fotile/方太近吸式风魔方抽油烟机JN02E</t>
  </si>
  <si>
    <t>抽油烟机</t>
  </si>
  <si>
    <t>Fotile/方太自动增压云魔方抽油油烟机EM23TS</t>
  </si>
  <si>
    <t>Fotile/方太幸福小厨近吸式风魔方烟灶套装JN02E+FD21GE</t>
  </si>
  <si>
    <t>Fotile/方太 简不凡侧吸式抽油烟机两件套JX78+FD21BE</t>
  </si>
  <si>
    <t>Fotile/方太经典T型欧式烟灶套装EH40QE+FD21BE</t>
  </si>
  <si>
    <t>Fotile/方太4.1KW大火力一级能效燃气灶HC26GE</t>
  </si>
  <si>
    <t>灶具</t>
  </si>
  <si>
    <t>上架时间</t>
  </si>
  <si>
    <t>美容美体</t>
  </si>
  <si>
    <t>娥佩兰薏苡仁化妆水500ml</t>
  </si>
  <si>
    <t>陈瑶</t>
  </si>
  <si>
    <t>数码家电</t>
  </si>
  <si>
    <t>华硕/ASUS V221四核21.5英寸IPS高清大容量1000G办公游戏一体机</t>
  </si>
  <si>
    <t>彭子澄</t>
  </si>
  <si>
    <t>京东：3499
天猫：3499</t>
  </si>
  <si>
    <t>服饰</t>
  </si>
  <si>
    <t>安娜图丽鳄鱼纹真皮手提包AN1704019M</t>
  </si>
  <si>
    <t>汤瑞玮</t>
  </si>
  <si>
    <t>潮流服饰</t>
  </si>
  <si>
    <t>天猫旗舰店688</t>
  </si>
  <si>
    <t>YAMAN雅萌日本美容仪器HRF-10T 离子射频瘦脸提拉导入导出嫩肤仪</t>
  </si>
  <si>
    <t>高端美妆</t>
  </si>
  <si>
    <t>Tripollar 家用射频身体电子 美体瘦身美容仪Pose（黑色身体用）</t>
  </si>
  <si>
    <t xml:space="preserve">Tripollar 童颜机家用面部射频电子美容仪Stop 去皱紧致童颜机（白色面部用） </t>
  </si>
  <si>
    <t>瑞典FOREO斐珞尔 露娜mini一代美容仪, 粉红色</t>
  </si>
  <si>
    <t>安娜图丽真皮肩带斜挎小方包2S3S</t>
  </si>
  <si>
    <t>天猫旗舰店368</t>
  </si>
  <si>
    <t>安娜图丽长款牛皮钱包028R29R030R</t>
  </si>
  <si>
    <t>天猫旗舰店178</t>
  </si>
  <si>
    <t>瑞典FOREO露娜mini2代洁面仪</t>
  </si>
  <si>
    <t>【唤醒肌肤年轻源泉】Whoo后 气韵生拱辰享套装水乳护肤套装 补水保湿8件套（376ml）</t>
  </si>
  <si>
    <t>金稻冷喷机纳米补水喷雾器777</t>
  </si>
  <si>
    <t>BOOTS 小黄瓜爽肤水150ml</t>
  </si>
  <si>
    <t>家居日用</t>
  </si>
  <si>
    <t>纯竹工坊 3层竹浆本色抽纸 家用餐巾纸 不漂白抽取式面巾纸*15包</t>
  </si>
  <si>
    <t>87</t>
  </si>
  <si>
    <t>京东：无此型号
天猫：59.9</t>
  </si>
  <si>
    <t>竹之语 天然抑菌母婴可用本色抽纸(390张/包*20包) 无</t>
  </si>
  <si>
    <t>家居清洁</t>
  </si>
  <si>
    <t>70</t>
  </si>
  <si>
    <t>无此型号</t>
  </si>
  <si>
    <t>美国Estee Lauder雅诗兰黛护肤套装 （小棕瓶眼霜15ml+精华50ml）</t>
  </si>
  <si>
    <t>蕉下/BananaUmbrella 胶囊迷你雨伞男女防水折叠伞</t>
  </si>
  <si>
    <t>防晒必买</t>
  </si>
  <si>
    <t>68</t>
  </si>
  <si>
    <t>天猫：179</t>
  </si>
  <si>
    <t>美的/Midea YGJ1503 四档调节顺滑渗透1.5L水箱蒸汽挂烫机</t>
  </si>
  <si>
    <t>57</t>
  </si>
  <si>
    <t>无此款</t>
  </si>
  <si>
    <t>日本ShuUemura植村秀琥珀臻萃洁颜油450ml 卸妆油 </t>
  </si>
  <si>
    <t>FLEXWARM/飞乐思 护腰带薄款 宫寒暖宫腰带电加热艾灸</t>
  </si>
  <si>
    <t>47</t>
  </si>
  <si>
    <t>天猫无</t>
  </si>
  <si>
    <t>纯竹工坊 竹浆本色纸 家用有芯有膜4层卷筒纸餐巾纸130g/卷 *30卷</t>
  </si>
  <si>
    <t>彭 子澄</t>
  </si>
  <si>
    <t>天猫：79.9</t>
  </si>
  <si>
    <t>星钻 FSA 摇头电风扇涡轮空气对流循环扇</t>
  </si>
  <si>
    <t>43</t>
  </si>
  <si>
    <t>京东：359
天猫无此款</t>
  </si>
  <si>
    <t>RE:CIPE 水晶防晒喷雾spf50150ml*2支装 户外全身防水防晒霜男女</t>
  </si>
  <si>
    <t>RE:CIPE 水晶防晒喷雾spf50 150ml 户外全身防水防晒霜男女宝宝可用</t>
  </si>
  <si>
    <t>确美同水宝宝纯净防晒乳SPF30+PA+++237ml</t>
  </si>
  <si>
    <t>Samsung/三星 RS55K4000SA/SC智能变频节能双门对开门家用电冰箱</t>
  </si>
  <si>
    <t>空调风扇</t>
  </si>
  <si>
    <t>39</t>
  </si>
  <si>
    <t>京东：5299
天猫：5299</t>
  </si>
  <si>
    <t>【穿越时光 光复美丽肌肤】苏秘37°呼吸时光能量肌底系列7件套（390ml）</t>
  </si>
  <si>
    <t>艾美特/Airmate FS40105QR 家用立式遥控预约定时静音驱蚊电风扇落地扇</t>
  </si>
  <si>
    <t>25</t>
  </si>
  <si>
    <t>天猫：349
京东：269</t>
  </si>
  <si>
    <t>美国艾罗伯特/iRobot 扫擦套餐601+381智能拖地扫地擦地机器人吸尘器</t>
  </si>
  <si>
    <t>24</t>
  </si>
  <si>
    <t>京东：2999
天猫无此款</t>
  </si>
  <si>
    <t>WaveBetter/微电流瘦脸仪</t>
  </si>
  <si>
    <t>小满&amp;芒果互娱联合出品“我想和你唱”专属麦克风</t>
  </si>
  <si>
    <t>23</t>
  </si>
  <si>
    <t>道道安 空气净化行车记录一体机</t>
  </si>
  <si>
    <t>22</t>
  </si>
  <si>
    <t>玻妞 擦窗机器人 268 全自动电动擦玻璃机器人擦窗宝机</t>
  </si>
  <si>
    <t>19</t>
  </si>
  <si>
    <t>京东：2680
天猫：2680</t>
  </si>
  <si>
    <t>戴尔/DELL 灵越ins 3465-1205 14英寸家用办公笔记本电脑</t>
  </si>
  <si>
    <t>18</t>
  </si>
  <si>
    <t>京东：2799
天猫无此款</t>
  </si>
  <si>
    <t>小狗/PUPPY D-609 除螨吸尘杀菌高效双电机家用手持紫外线除螨仪</t>
  </si>
  <si>
    <t>16</t>
  </si>
  <si>
    <t>京东：399
天猫无此款</t>
  </si>
  <si>
    <t>Oisle/蛋岛 苹果Lightning接口专用无线便携充电宝迷你超薄背夹电池</t>
  </si>
  <si>
    <t>112</t>
  </si>
  <si>
    <t>美的/Midea 遥控落地扇FS40-15FR 五叶大风力定时功能高度可调节</t>
  </si>
  <si>
    <t>11</t>
  </si>
  <si>
    <t>竹之语 原生竹浆3层加厚无香卷纸(150克/卷*27卷)</t>
  </si>
  <si>
    <t>106</t>
  </si>
  <si>
    <t>今升藏青V领真丝七分条纹女式衬衫XY2C3229</t>
  </si>
  <si>
    <t>冰点低价</t>
  </si>
  <si>
    <t>优品惠326</t>
  </si>
  <si>
    <t>御泥坊燕窝紧致弹力矿物蚕丝面膜组</t>
  </si>
  <si>
    <t>面膜专场</t>
  </si>
  <si>
    <t>ReFa CARAT FACE铂金滚轮瘦脸V脸按摩淡化法令纹 多功能奢华铂金美容</t>
  </si>
  <si>
    <t>今升休闲真丝上衣三件套裤子XY2T2205</t>
  </si>
  <si>
    <t>优品惠706</t>
  </si>
  <si>
    <t>今升真丝连衣裙桑蚕丝长裙XY2L2168</t>
  </si>
  <si>
    <t>优品惠476</t>
  </si>
  <si>
    <t>茵曼内衣 三条装透气弹力无痕桑蚕丝中腰三角内裤女 9872492085-3</t>
  </si>
  <si>
    <t>天猫99</t>
  </si>
  <si>
    <t>今升真丝印花桑蚕丝连衣裙女
XY2L2230</t>
  </si>
  <si>
    <t>优品惠559</t>
  </si>
  <si>
    <t>今升刺绣欧根纱真丝连衣裙XY2L1227</t>
  </si>
  <si>
    <t>优品惠569</t>
  </si>
  <si>
    <t>今升真丝桑蚕丝连衣裙夏季裙子中长款172L3037</t>
  </si>
  <si>
    <t>优品惠439</t>
  </si>
  <si>
    <t>【珍贵容颜的秘密】Whoo后 津率享红华凝香水乳护肤套装 补水保湿紧致6件套（3</t>
  </si>
  <si>
    <t>【莹润柔滑似雪般凝亮】Whoo后 拱辰享雪玉凝水乳保湿套装 补水提亮肤色6件套（297ml）</t>
  </si>
  <si>
    <t>爱敬age 20's水光精华遮瑕膏保湿美白气垫BB粉底水粉霜12.5g21#亮白色</t>
  </si>
  <si>
    <t>chen川 蒸蒸眼温抚蒸汽眼罩套组 舒缓眼肌 淡化黑眼圈（眼霜3g+眼罩8片）</t>
  </si>
  <si>
    <t>韩国进口 施姈酒润奢华红酒洗护套装500ml*2</t>
  </si>
  <si>
    <t>洗护囤货</t>
  </si>
  <si>
    <t>今升圆领真丝中腰短袖系带连衣裙XY2L3232</t>
  </si>
  <si>
    <t>今升泼墨印花长款真丝连衣裙XY2L2235</t>
  </si>
  <si>
    <t>Dr.Jart蒂佳婷 美白活颜亮白霜V7素颜霜淡斑15ml*5支装</t>
  </si>
  <si>
    <t>茵曼内衣 背心式无痕无钢圈薄款蕾丝文胸性感聚拢胸罩9864432020</t>
  </si>
  <si>
    <t>天猫199</t>
  </si>
  <si>
    <t>HITACHI 日立 温润冰肌美容仪导入仪N40000</t>
  </si>
  <si>
    <t>Lebody FORM乐芭迪 中频中周波流刺激肌肉锻炼 产后健身按摩推脂射频美体仪</t>
  </si>
  <si>
    <t>茵曼内衣 气质有氧慢跑健身体操可拆插垫运动瑜伽服 9871214143</t>
  </si>
  <si>
    <t>天猫139</t>
  </si>
  <si>
    <t>今升真丝桑蚕丝圆领假两件刺绣长裙XY2L3231</t>
  </si>
  <si>
    <t>优品惠526</t>
  </si>
  <si>
    <t>食品</t>
  </si>
  <si>
    <t>上质海外珍选全脂纯牛奶200ml*20盒</t>
  </si>
  <si>
    <t>京东109</t>
  </si>
  <si>
    <t>雷瓦声波震动牙刷基本款RG-3001/3002</t>
  </si>
  <si>
    <t>【补水保湿 莹润饱满】Whoo后拱辰享水沄系列礼盒6件套 (309ml+2g)</t>
  </si>
  <si>
    <t>爱纪二十之精华粉底霜21号色12.5g+12.5g*2（2个替换装）</t>
  </si>
  <si>
    <t>Dr.Jart+ 蒂佳婷 维生素活颜亮白霜V7 50ml</t>
  </si>
  <si>
    <t>韩国进口 爱敬可希丝挚爱香氛洗护礼盒装600ml*2 爱敬名画香皂*1</t>
  </si>
  <si>
    <t>瑞典FOREO斐珞尔 露娜PLAY玩趣版硅胶美容仪, 天蓝色</t>
  </si>
  <si>
    <t>御泥坊清爽平衡泥浆面膜260g</t>
  </si>
  <si>
    <t>兰芝雪润无瑕气垫BB+夜间保湿修护唇膜限量礼盒（618独供）</t>
  </si>
  <si>
    <t>御泥坊金桂花眼膜贴60片</t>
  </si>
  <si>
    <t>韩国Paparecipe黑色春雨黑卢卡蜂蜜蜂胶面膜10片天然清洁毛孔补水保湿</t>
  </si>
  <si>
    <t>FOREOLunaplayplus露娜洁面仪玩趣增强版清洁美容洗脸洁面, 玫红色</t>
  </si>
  <si>
    <t>美国Estee Lauder雅诗兰黛红石榴2件套（洁面125ml+能量水200ml)</t>
  </si>
  <si>
    <t>chen川 蕾丝皙嫩抚纹面膜30g*4片*1盒 补水保湿紧致提拉</t>
  </si>
  <si>
    <t>御泥坊嫩肌酵素黑膜礼盒21片</t>
  </si>
  <si>
    <t>法国Biotherm/碧欧泉活泉润透水份露50ml</t>
  </si>
  <si>
    <t>雅诗兰黛小棕瓶面部精华露50ml </t>
  </si>
  <si>
    <t>【深入肌底 润泽保湿】苏秘37°呼吸惊喜水分水乳 水漾清润系列礼盒7件套（402ml）</t>
  </si>
  <si>
    <t>【提亮气色 深度滋养 焕现桃花光彩美肌】Whoo后 天气丹花献水乳护肤套装补水保湿滋养七件套礼盒（333ml）</t>
  </si>
  <si>
    <t>Laneige/兰芝 雪纱丝柔防晒隔离霜SPF22 PA++ 30ml</t>
  </si>
  <si>
    <t>韩国梦妆光采裸透气垫BB霜15g</t>
  </si>
  <si>
    <t>断货王YSL圣罗兰 方管唇膏3.8g迷魅纯漾亮采方管口红（52号星你色 13号可选）</t>
  </si>
  <si>
    <t>韩国Laneige/兰芝水衡保湿乳120ml, 中干性</t>
  </si>
  <si>
    <t>韩国Laneige/兰芝水衡精华水200ml, 中干性</t>
  </si>
  <si>
    <t>御泥坊黑玫瑰奢华蚕丝面膜升级组42片</t>
  </si>
  <si>
    <t>美迪惠尔（可莱丝）水润保湿面膜25ml*10片*1盒</t>
  </si>
  <si>
    <t>美迪惠尔(可莱丝)燕窝蛋白面膜27ML*10片</t>
  </si>
  <si>
    <t>乐可芬泰国原装进口香蕉味椰子汁(含椰果）12瓶装（290ml/瓶）</t>
  </si>
  <si>
    <t>京东107.6</t>
  </si>
  <si>
    <t>御泥坊矿物泥浆鼻膜60g</t>
  </si>
  <si>
    <t>美迪惠尔(可莱丝)马油蛋白面膜27ML*10片</t>
  </si>
  <si>
    <t>Dr.Jart+蒂佳婷 美白亮肤面膜28g*5片 祛斑淡斑痘印提亮暗沉</t>
  </si>
  <si>
    <t>美迪惠尔 碳酸泡泡面膜18ml*10片</t>
  </si>
  <si>
    <t>兰芝自然舒润防晒霜 SPF30/PA++ 50ml</t>
  </si>
  <si>
    <t>日本 宝贝脚去角质润滑足膜 2袋</t>
  </si>
  <si>
    <t>丽得姿领先润美维C美白多效面膜</t>
  </si>
  <si>
    <t>吕臻萃恒护多效洗发水400g</t>
  </si>
  <si>
    <t>吕臻萃恒护多效发膜300ml</t>
  </si>
  <si>
    <t>吕臻萃恒护多效洗发水400g*2</t>
  </si>
  <si>
    <t>韩国原装进口LG睿嫣润膏洗发水护发素二合一250g</t>
  </si>
  <si>
    <t>KOSE雪肌精 化妆水330ml</t>
  </si>
  <si>
    <r>
      <rPr>
        <sz val="9"/>
        <rFont val="微软雅黑"/>
        <charset val="134"/>
      </rPr>
      <t>日本LION牙膏多效酵素防蛀美白130g</t>
    </r>
  </si>
  <si>
    <t>美迪惠尔 恋朋line针剂补水保湿卡通动物水润保湿面膜27ml*10片蓝色熊兔</t>
  </si>
  <si>
    <t>美迪惠尔 恋朋line针剂补水保湿卡通动物水润保湿面膜27ml*10片粉色小兔</t>
  </si>
  <si>
    <t>御泥坊美白嫩肤面膜贴20片</t>
  </si>
  <si>
    <t>兰芝臻白修护尊享礼盒</t>
  </si>
  <si>
    <t>御泥坊加拿大海洋补水面膜贴 20片</t>
  </si>
  <si>
    <t>韩国进口 爱敬可希丝优雅香氛洗发水600ml+护发素600ml套组</t>
  </si>
  <si>
    <t>韩国 LG 润膏洗发水护发素二合一3支装特惠组合</t>
  </si>
  <si>
    <t>德国原装汉高施华蔻牙膏站立式美白去垢100g</t>
  </si>
  <si>
    <t>台湾原装进口森田玻尿酸复合原液面膜(10片装)*2</t>
  </si>
  <si>
    <t>滋源 无患子控油清爽洗头水265ml</t>
  </si>
  <si>
    <t>滋源 无患子控油清爽护发素265ml</t>
  </si>
  <si>
    <t>滋源 茶籽控油去屑洗头水265ml</t>
  </si>
  <si>
    <t>资生堂泊美隔离植物清盈净浊隔离乳40g 隔离防晒美白型 SPF25</t>
  </si>
  <si>
    <t>资生堂泊美保湿3件套（洁面120g+保湿水150ml+乳液120ml）滋润型</t>
  </si>
  <si>
    <t>资生堂泊美 塑采眼霜20g 塑采亮眼霜改善细纹滋润补水</t>
  </si>
  <si>
    <t>詹妮弗洛佩茲传奇女士香水经典组</t>
  </si>
  <si>
    <t>怡思丁婴儿安心呵护润肤乳液200ml</t>
  </si>
  <si>
    <t>怡思丁婴儿安心呵护二合一洗发沐浴露500ml</t>
  </si>
  <si>
    <t>怡思丁婴儿安心呵护二合一洗发沐浴露200ml</t>
  </si>
  <si>
    <t>怡思丁婴儿安肤舒缓滋润面霜50ml</t>
  </si>
  <si>
    <t>怡思丁儿童安肤舒缓滋养润肤霜200ml</t>
  </si>
  <si>
    <t>怡思丁多维光护沁融防晒液50ml SPF30+</t>
  </si>
  <si>
    <t>台湾森田冰肌细白面膜30g*4片</t>
  </si>
  <si>
    <t>瑞典FOREO露娜play plus洁面仪</t>
  </si>
  <si>
    <t>日本LION狮王软毛牙刷孕产妇超细软*1支装颜色随机</t>
  </si>
  <si>
    <t>日本LION狮王洁净防护漱口水450ml</t>
  </si>
  <si>
    <t xml:space="preserve">日本LION狮王儿童防蛀除垢牙膏60g </t>
  </si>
  <si>
    <t>巧迪尚惠盈彩魅惑唇膏 2g 持久保湿不易脱色</t>
  </si>
  <si>
    <t>巧迪尚惠焕颜BB霜裸妆遮瑕隔离霜粉底液30ml</t>
  </si>
  <si>
    <t>倩碧温和液体洁面皂200ml</t>
  </si>
  <si>
    <t>倩碧明肌净透水3号/温和洁肤水 200ml </t>
  </si>
  <si>
    <t>千妇恋美白乳液150毫升</t>
  </si>
  <si>
    <t>珀薇蜗牛紧致修复面膜25g*7片</t>
  </si>
  <si>
    <t>珀薇红石榴祛黄亮采面膜25g*7片</t>
  </si>
  <si>
    <t>珀薇备长炭矿泉密集补水面膜25g*5片</t>
  </si>
  <si>
    <t>欧莱雅清润葡萄籽精华膜力水130ml</t>
  </si>
  <si>
    <t>欧莱雅清润净白海水仙晶萃露130ml</t>
  </si>
  <si>
    <t>欧莱雅葡萄籽3件套（洁面膏125ml+膜力水130ml+乳液110ml)</t>
  </si>
  <si>
    <t>欧莱雅男士矿漠泥(洁面100ml+保湿露50ml+凝露120ml）</t>
  </si>
  <si>
    <t>欧莱雅男士劲能醒肤露8重功效 50ml</t>
  </si>
  <si>
    <t>欧莱雅男士火山岩控油清痘洁面膏100ml*2只装</t>
  </si>
  <si>
    <t>欧莱雅眉笔大师三头塑形眉笔 0.2g</t>
  </si>
  <si>
    <t>欧莱雅复颜清乳柔肤水130ml(新包装130ml 老包装175ml)</t>
  </si>
  <si>
    <t>欧莱雅复颜抗皱紧致滋润眼霜15ml</t>
  </si>
  <si>
    <t>欧莱雅复颜抗皱紧致滋润乳液110ml(新包装110ml 老包装125ml）</t>
  </si>
  <si>
    <t>欧莱雅多重防护隔离露修正偏黄暗沉 30ml</t>
  </si>
  <si>
    <t>欧莱雅多重防护城市水活隔离喷雾 64g</t>
  </si>
  <si>
    <t>欧莱雅 清润多重活性保湿清新冰露110ml</t>
  </si>
  <si>
    <t>欧莱雅 男士劲能深层净化洁面膏100ml*2支装</t>
  </si>
  <si>
    <t>欧莱雅 复颜玻尿酸水光充盈导入眼霜15ml</t>
  </si>
  <si>
    <t>梦妆花颜凝时致护眼霜15ml 提拉紧致 补水</t>
  </si>
  <si>
    <t>梦妆花颜凝时致护调理水150ml 提拉紧致凝时滋养</t>
  </si>
  <si>
    <t>梦妆花颜凝时致护乳液125ml 提拉紧致 凝时滋养 保湿滋润</t>
  </si>
  <si>
    <t>美迪惠尔 抗皱黑色眼贴膜一盒装（10ml*3对）</t>
  </si>
  <si>
    <t>美迪惠尔 NMF针剂补水免洗水润保湿睡眠面膜膏15ml*10片</t>
  </si>
  <si>
    <t>美宝莲眼部及唇部卸妆液150ML</t>
  </si>
  <si>
    <t>美宝莲小金笔极细防水眼线液 黑色0.5g</t>
  </si>
  <si>
    <t>美宝莲顺滑恒久眉笔0.78g（（棕色））</t>
  </si>
  <si>
    <t>美宝莲立体塑型高鼻眉粉3g</t>
  </si>
  <si>
    <t>美宝莲矿物水感亲肤散粉5.5g</t>
  </si>
  <si>
    <t>美宝莲矿物水感亲肤腮红4g（W01珊瑚红）</t>
  </si>
  <si>
    <t>美宝莲绝色持久唇膏放肆出色系列3.9g</t>
  </si>
  <si>
    <t>美宝莲巨遮瑕雾感轻垫霜14g 自然色</t>
  </si>
  <si>
    <t>美宝莲巨水BB新颜霜30ml</t>
  </si>
  <si>
    <t>美宝莲巨密睫毛膏 9.2ml</t>
  </si>
  <si>
    <t xml:space="preserve">美宝莲好气色三色轻唇膏BL5 /3.9g </t>
  </si>
  <si>
    <t xml:space="preserve">美宝莲好气色轻唇膏 3g  </t>
  </si>
  <si>
    <t>美宝莲飞箭睫毛膏 10ml</t>
  </si>
  <si>
    <t>美宝莲大开电眼眼影盘3.2g</t>
  </si>
  <si>
    <t>曼秀雷敦新碧水薄嫩肤防晒乳液80g</t>
  </si>
  <si>
    <t>曼秀雷敦新碧户外骄阳防晒乳液SPF130 35g</t>
  </si>
  <si>
    <t>曼秀雷敦新碧户外骄阳防晒乳液 35g(30倍  50倍随机发货）</t>
  </si>
  <si>
    <t>曼秀雷敦新碧户外骄阳防晒喷雾 200ml</t>
  </si>
  <si>
    <t>曼秀雷敦极润保湿化妆水 (浓润型)170ml</t>
  </si>
  <si>
    <t>曼秀雷敦活力修护润肤乳50ML</t>
  </si>
  <si>
    <t>丽得姿美蒂优氨基酸清爽面膜LeadersMediuAminoAC-Fre</t>
  </si>
  <si>
    <t>韩熙贞遮瑕液/棒5.5g遮盖黑眼圈痘印唇部打底遮斑点修容</t>
  </si>
  <si>
    <t>韩熙贞眼影5.6g 大地色四色眼影盘裸妆卧蚕防汗</t>
  </si>
  <si>
    <t>韩熙贞哑光散粉定妆粉6g 持久控油遮瑕防水修容快速吸油</t>
  </si>
  <si>
    <t>韩熙贞速干眼线笔1g不晕染持久防水防汗大眼定妆硬头</t>
  </si>
  <si>
    <t>韩熙贞腮红胭脂膏3.2g裸妆修容粉定妆粉持久保湿服帖自然专柜彩妆</t>
  </si>
  <si>
    <t>韩熙贞眉粉2.8g防水防汗持久不易晕染脱色眉笔带眉刷画眉</t>
  </si>
  <si>
    <t>韩熙贞焕采素颜霜50g保湿滋润乳液面霜女懒人霜补水精华裸妆护肤品</t>
  </si>
  <si>
    <t>韩熙贞韩式妆容4件套礼盒（眉笔三色可选）</t>
  </si>
  <si>
    <t>韩熙贞粉底液35ml保湿遮瑕强 防水修颜裸妆 轻薄透气不易脱妆</t>
  </si>
  <si>
    <t>韩熙贞粉饼8g遮瑕美白修容持久保湿定妆干湿两用</t>
  </si>
  <si>
    <t>韩熙贞3分钟元气裸妆套装3件套气垫BB霜口红双色眉笔 淡裸妆化妆品套盒</t>
  </si>
  <si>
    <t>韩国梦妆气垫BB霜节日装</t>
  </si>
  <si>
    <t>韩国进口 施姈温斯韦尔芦荟烫染修复洗发香波750g</t>
  </si>
  <si>
    <t>韩国进口 施姈温斯韦尔芦荟沙龙养护洗发香波750g</t>
  </si>
  <si>
    <t>韩国进口 施姈温斯韦尔芦荟男士舒爽洗发香波450g</t>
  </si>
  <si>
    <t>韩国进口 施姈温斯韦尔芦荟精华滋养护发素720ml</t>
  </si>
  <si>
    <t>韩国进口 施姈酒润奢华红酒头发护理洗发香波500g</t>
  </si>
  <si>
    <t>韩国进口 施姈酒润奢华红酒护发乳500ml</t>
  </si>
  <si>
    <t>韩国进口 施姈酒润啤酒滋养臻护洗发香波500g</t>
  </si>
  <si>
    <t>韩国进口 爱敬可希丝弹性滋养洗发水600ml+护发素600ml套组</t>
  </si>
  <si>
    <r>
      <rPr>
        <sz val="9"/>
        <color theme="1"/>
        <rFont val="微软雅黑"/>
        <charset val="134"/>
      </rPr>
      <t>韩国</t>
    </r>
    <r>
      <rPr>
        <sz val="9"/>
        <color indexed="8"/>
        <rFont val="微软雅黑"/>
        <charset val="134"/>
      </rPr>
      <t>Ulike蒸脸器洁面补水美容仪</t>
    </r>
  </si>
  <si>
    <t>韩国Dr.Jart+ 蒂佳婷明星产品限量套装(V7素颜霜50ml、面膜25g*5片、BB霜气垫12g、修颜霜10ml)</t>
  </si>
  <si>
    <t>高姿雪耳源萃补水4件套（水120ml+乳100g+洁面乳100g+精华液30ml</t>
  </si>
  <si>
    <t>高姿塑颜紧致双V精华乳2支 赠送双V洁面乳1支 100g</t>
  </si>
  <si>
    <t>高姿塑颜紧致奇迹双效面膜160g（80g+80g）              赠双V洁面乳100g</t>
  </si>
  <si>
    <t>高姿酷夏清透防晒露SPF30 PA++50g *2</t>
  </si>
  <si>
    <t>高姿 匀净透亮萃白5件套（水170ml+乳120g+洁面100g+眼霜15g+精华30ml）</t>
  </si>
  <si>
    <t>法国vichy薇姿温泉矿物保湿晚安面膜75ml</t>
  </si>
  <si>
    <t>法国vichy薇姿温泉纯净泡沫洁面霜125ml</t>
  </si>
  <si>
    <t>法国vichy薇姿润泉舒缓喷雾 300ml</t>
  </si>
  <si>
    <t xml:space="preserve">法国vichy薇姿科研焕白柔肤水200ml </t>
  </si>
  <si>
    <t>法国La Roche-Posay理肤泉特安舒护洁面泡沫125ml</t>
  </si>
  <si>
    <t>法国La Roche-Posay理肤泉清痘净肤水油平衡保湿乳液40ml</t>
  </si>
  <si>
    <t>法国Evian依云矿泉水喷雾大喷300ml 温和补水</t>
  </si>
  <si>
    <t>法国Biotherm/碧欧泉男士细致3件套（细致洁面膏125ml+细致爽肤水20</t>
  </si>
  <si>
    <t>法国Biotherm/碧欧泉男士净肤细致保湿乳50ml</t>
  </si>
  <si>
    <t>法国 L’ORÉAL欧莱雅金致臻颜奢养紧妍眼霜15ml</t>
  </si>
  <si>
    <t>法国 L’ORÉAL欧莱雅金致臻颜奢养紧妍活肤水175ml</t>
  </si>
  <si>
    <t>法国 L’ORÉAL欧莱雅金致套装（洁面125ml+活肤水175ml+乳液125</t>
  </si>
  <si>
    <t>德国Balea芭乐雅 莲花温和啫喱洁面乳150g</t>
  </si>
  <si>
    <t>德国Balea芭乐雅 蓝藻水凝强效保湿精华乳液 30ml</t>
  </si>
  <si>
    <t>德国Balea芭乐雅 蓝藻活力清爽保湿补水喷雾爽肤水150ml</t>
  </si>
  <si>
    <t>德国Balea芭乐雅 玻尿酸面霜日霜50ml</t>
  </si>
  <si>
    <t>德国Balea芭乐雅 玻尿酸保湿修护晚霜50ml</t>
  </si>
  <si>
    <t>萃芝堂植物精华祛痘霜30毫升</t>
  </si>
  <si>
    <t>萃芝堂洋甘菊柔润舒缓面膜贴25毫升*5片*1盒</t>
  </si>
  <si>
    <t>萃芝堂维E保湿水80毫升</t>
  </si>
  <si>
    <t>萃芝堂水润丝滑平衡润发乳120克</t>
  </si>
  <si>
    <t>萃芝堂泡沫清爽洁面乳100毫升</t>
  </si>
  <si>
    <t>萃芝堂玫瑰氨基酸泡沫洁面慕斯120毫升</t>
  </si>
  <si>
    <t>萃芝堂绿茶清爽沐浴露445毫升</t>
  </si>
  <si>
    <t>萃芝堂冰爽顺滑洗发乳395毫升</t>
  </si>
  <si>
    <t>萃芝堂本草精萃保湿水100毫升</t>
  </si>
  <si>
    <t>萃芝堂本草精萃保湿乳100毫升</t>
  </si>
  <si>
    <t>萃芝堂本草精萃保湿洁面乳100毫升</t>
  </si>
  <si>
    <t>奔腾PR5000负离子梳子防静电按摩直发梳便携造型梳驱除毛糙</t>
  </si>
  <si>
    <t>奔腾PQ9201电动4D剃须刀剃须不残留智能防夹须全身可水洗</t>
  </si>
  <si>
    <t>奔腾PQ7000充电式男士三刀头电动剃须刀带鬓角刀</t>
  </si>
  <si>
    <t>奔腾PM1006热喷蒸脸器补水喷雾器补水仪纳米脸部加湿器美容仪家用洁面仪</t>
  </si>
  <si>
    <t>爱敬德嘉鱼子酱修护精华面膜15片组合装</t>
  </si>
  <si>
    <t>爱敬 爱纪二十之护肤组合（霜75g+精华素320ml）</t>
  </si>
  <si>
    <t>Za净颜两用卸妆油 100ml</t>
  </si>
  <si>
    <t>Za姬芮新能真皙美白隔离霜35g</t>
  </si>
  <si>
    <t>Za姬芮洁面膏100g*2支装</t>
  </si>
  <si>
    <t>Yuskin悠斯晶修护唇膏8.5g</t>
  </si>
  <si>
    <t>Yuskin悠斯晶维生素手足护理乳霜70G</t>
  </si>
  <si>
    <t>Yuskin悠斯晶维生素手足护理乳霜120g＋紫苏精华乳12ml</t>
  </si>
  <si>
    <t>Yuskin悠斯晶维生素乳霜30g</t>
  </si>
  <si>
    <t>Yuskin悠斯晶润唇膏3.5g</t>
  </si>
  <si>
    <t>WaveBetter祛痘仪</t>
  </si>
  <si>
    <r>
      <rPr>
        <sz val="9"/>
        <color theme="1"/>
        <rFont val="微软雅黑"/>
        <charset val="134"/>
      </rPr>
      <t>Ulike</t>
    </r>
    <r>
      <rPr>
        <sz val="9"/>
        <color indexed="8"/>
        <rFont val="微软雅黑"/>
        <charset val="134"/>
      </rPr>
      <t>蒸汽直发梳白色</t>
    </r>
  </si>
  <si>
    <r>
      <rPr>
        <sz val="9"/>
        <color theme="1"/>
        <rFont val="微软雅黑"/>
        <charset val="134"/>
      </rPr>
      <t>Ulike</t>
    </r>
    <r>
      <rPr>
        <sz val="9"/>
        <color indexed="8"/>
        <rFont val="微软雅黑"/>
        <charset val="134"/>
      </rPr>
      <t>喷雾卷发器白色</t>
    </r>
  </si>
  <si>
    <r>
      <rPr>
        <sz val="9"/>
        <color theme="1"/>
        <rFont val="微软雅黑"/>
        <charset val="134"/>
      </rPr>
      <t>Ulike</t>
    </r>
    <r>
      <rPr>
        <sz val="9"/>
        <color indexed="8"/>
        <rFont val="微软雅黑"/>
        <charset val="134"/>
      </rPr>
      <t>负离子梳</t>
    </r>
  </si>
  <si>
    <t>Thayers津尔氏金缕梅玫瑰花瓣爽肤水355ml</t>
  </si>
  <si>
    <t>Olay玉兰油四件套（洁面100g修护霜50g醒肤水150ml多效眼霜15g）</t>
  </si>
  <si>
    <t>Olay玉兰油 新生塑颜金纯面霜50g</t>
  </si>
  <si>
    <t>Olay玉兰油 新生塑颜金纯活能水150ml 补水保湿滋润紧致</t>
  </si>
  <si>
    <t>Olay玉兰油 新生塑颜金纯弹力眼霜15ml</t>
  </si>
  <si>
    <t>Olay玉兰油 多效修护眼霜15g 去淡化眼袋黑眼圈细纹紧致提拉</t>
  </si>
  <si>
    <t>Olay玉兰油 多效修护霜50g 补水保湿紧致滋润懒人面霜</t>
  </si>
  <si>
    <t>NATURE RETURN自然乐园 马油修护滋养爽肤水120ml</t>
  </si>
  <si>
    <t>NATURE RETURN自然乐园 马油修护滋养乳液120ml</t>
  </si>
  <si>
    <t>NATURE RETURN自然乐园 马油多效修护霜70g</t>
  </si>
  <si>
    <t>MCC 摩肯天使光感蜜粉50G 定妆粉散粉修饰毛孔</t>
  </si>
  <si>
    <t>MCC 摩肯水润光感隔离霜40ML 裸妆持久遮瑕 40ML</t>
  </si>
  <si>
    <t xml:space="preserve">MCC 摩肯金盏菊幼颜BB霜50ML 裸妆遮瑕隔离控油提亮肤色 </t>
  </si>
  <si>
    <t>MaxFactor/蜜丝佛陀维秘超模透滑粉饼10g 干湿两用遮瑕控油防晒持久定妆</t>
  </si>
  <si>
    <t>MaxFactor/蜜丝佛陀维秘超模柔滑自然粉饼21g 保湿定妆遮瑕控油</t>
  </si>
  <si>
    <t>LION狮王洁尔滋咸味牙膏冰盐口味200g</t>
  </si>
  <si>
    <t>LG韩国儿童牙膏80g*2支（青葡萄+蔓越莓）</t>
  </si>
  <si>
    <t>DR.WU杏仁酸焕肤精华乳15ml*2</t>
  </si>
  <si>
    <t>Dr.Jart+蒂佳婷 清洁修护面膜28g*5片 深层清洁 修护保湿去角质补水</t>
  </si>
  <si>
    <t>Dr.Jart+蒂佳婷 清洁泡沫120ml 深层清洁毛孔去角质 清洁毛孔 保湿不紧绷</t>
  </si>
  <si>
    <t>Dr.Jart+蒂佳婷 抗皱修护面膜28g*5片 凝胶淡化细纹提拉紧致</t>
  </si>
  <si>
    <t>Dr.Jart+蒂佳婷 紧致修护面膜28g*5片 紧致肌肤 集中修护</t>
  </si>
  <si>
    <t>chen川 夜间精华赋活修护霜50g 紧致淡化细纹面霜</t>
  </si>
  <si>
    <t>chen川 凝时鲜颜修容百白霜0.5g*30粒 遮瑕修护隔离裸妆</t>
  </si>
  <si>
    <t>chen川 凝时焕彩眼部精华素0.2g*30粒</t>
  </si>
  <si>
    <t>chen川 黑钻睛彩眼部专护套
（眼部肌底液20ml+熬夜精华眼霜15g+夜间精华赋活修护眼霜6g）</t>
  </si>
  <si>
    <t>chen川 璀璨修颜礼盒深层清洁补水保湿
（100ml璀璨修颜洁面慕丝液+110ml璀璨修颜美容液+80ml璀璨修颜精华乳）</t>
  </si>
  <si>
    <t>chen川 熬夜眼部精华肌底液20ml 提升眼部肌肤 修复增弹 含胶原蛋白</t>
  </si>
  <si>
    <t>chen川 熬夜精华走珠眼霜15g 改善暗沉淡化眼袋胶原蛋白眼霜</t>
  </si>
  <si>
    <t>BOOTS入水不带大浓妆小黄瓜眼部卸妆湿巾40片</t>
  </si>
  <si>
    <t>BOOTS让肌肤喝水保湿补水面霜100ml</t>
  </si>
  <si>
    <t>BOOTS 有效保湿小黄瓜乳液150ml</t>
  </si>
  <si>
    <t>【十项全能】萃芝堂透明质酸眼部原液15ml</t>
  </si>
  <si>
    <t>【极润补水】萃芝堂植物精华眼霜15g</t>
  </si>
  <si>
    <t>[营养透亮]美迪惠尔（原可莱丝）双倍安瓶胶原蛋白晶莹面膜28ml*10片</t>
  </si>
  <si>
    <t>[紧致细滑]美迪惠尔（原可莱丝）双倍安瓶抗皱紧致精华晶莹面膜28ml*10片</t>
  </si>
  <si>
    <t>吕臻萃恒护多效洗护2+1组（洗发水400g*2+发膜300ml*1）</t>
  </si>
  <si>
    <t>惠丰巴士 俄罗斯烤酸奶210ml 16瓶装</t>
  </si>
  <si>
    <t>京东86.5</t>
  </si>
  <si>
    <t>界界乐乳酸菌原味（10条/箱）</t>
  </si>
  <si>
    <t>京东119</t>
  </si>
  <si>
    <t>界界乐乳酸菌草莓味10条/箱</t>
  </si>
  <si>
    <t>界界乐乳酸菌芒果味10条/箱</t>
  </si>
  <si>
    <t>界界乐乳酸菌水蜜桃味10条/箱</t>
  </si>
  <si>
    <t>兰芝气垫粉凝霜#13 SPF30PA+++ 15g*2个</t>
  </si>
  <si>
    <t>新西兰原装进口纽麦福全脂纯牛奶250ml*12礼盒装</t>
  </si>
  <si>
    <t>生鲜饮品</t>
  </si>
  <si>
    <t>京东39</t>
  </si>
  <si>
    <t>伊利金领冠珍护3段1-3岁幼儿配方奶粉（900g*1厅）</t>
  </si>
  <si>
    <t>京东268.5</t>
  </si>
  <si>
    <t>伊利中老年奶粉(900g*2厅)</t>
  </si>
  <si>
    <t>京东125</t>
  </si>
  <si>
    <t>兰芝气垫粉凝霜#13 SPF30PA+++ 15g</t>
  </si>
  <si>
    <t>兰芝气垫粉凝霜13（星梦奇缘限量版）15g*2个</t>
  </si>
  <si>
    <t>彼乐小麦啤酒500ml*6厅</t>
  </si>
  <si>
    <t>德国凯撒黑啤酒500ml（6支装）</t>
  </si>
  <si>
    <t>环球皇家柬埔寨茉莉香米5kg</t>
  </si>
  <si>
    <t>饕餮盛宴</t>
  </si>
  <si>
    <t>五府坊五常长粒香米5kg</t>
  </si>
  <si>
    <t>wng/万年贡红运万年贡长粒香丝苗籼米农家自产新米20斤装 新米</t>
  </si>
  <si>
    <t>wng/万年贡蟹田丝苗米5kg南方长粒大米香软晚籼米黏米10斤 新米</t>
  </si>
  <si>
    <t>伯爵特级初榨橄榄油750ml*4升级装</t>
  </si>
  <si>
    <t>希纳斯特级初榨橄榄油 纸礼盒（750ml*2）</t>
  </si>
  <si>
    <t>MaxFactor/蜜丝佛陀维密超模水漾触感粉底霜11.5g</t>
  </si>
  <si>
    <t>内蒙古草原特色千家爱冷榨亚麻籽油一级标准500ml*6瓶</t>
  </si>
  <si>
    <t>蟹状元优选680型6只装礼卡套餐（雄蟹3.0两 3只 雌蟹2.0两 3只）</t>
  </si>
  <si>
    <t>蟹状元优选880型8只装礼卡套餐（雄蟹3.0两 4只 雌蟹2.0两 4只）</t>
  </si>
  <si>
    <t>康农星澳洲家庭牛排三人份试吃装 顺丰包邮</t>
  </si>
  <si>
    <t>广西特色正宗柳州螺状元螺蛳粉280g*5袋</t>
  </si>
  <si>
    <t>广西特色正宗柳州螺状元螺蛳粉280G*3袋</t>
  </si>
  <si>
    <t>波斯贡新疆红枣阿克苏骏枣六星500gx2袋</t>
  </si>
  <si>
    <t>波斯贡枣子新疆红枣阿克苏灰枣500gx2袋</t>
  </si>
  <si>
    <t>波斯贡薄皮大核桃428gX6包</t>
  </si>
  <si>
    <t>波斯贡薄皮大核桃428gx2袋</t>
  </si>
  <si>
    <t>波斯贡新疆红枣夹核桃仁250gx2袋</t>
  </si>
  <si>
    <t>波斯贡红枣夹核桃250gX6包</t>
  </si>
  <si>
    <t>果果先森泰国进口金枕头冻干榴莲6袋组（30克/袋）</t>
  </si>
  <si>
    <t>果果先森泰国进口桂圆肉4罐组（250克/袋）</t>
  </si>
  <si>
    <t>花族东北黑蜂蜂蜜</t>
  </si>
  <si>
    <t>花族东北黑蜂巢蜜250g*4瓶黑蜂椴树蜜250g*2瓶</t>
  </si>
  <si>
    <t>瑞琪奥兰RICHORA 新西兰原装进口麦卢卡蜂蜜UMF10+500g＊2瓶 送红色礼盒礼袋</t>
  </si>
  <si>
    <t>南京同仁堂即食燕窝 1盒（75g*3瓶/盒）</t>
  </si>
  <si>
    <t>林春堂阿胶固元糕2盒组 赠送阿胶枣4袋</t>
  </si>
  <si>
    <t>纳桑土法红糖罐装280g*2罐（快乐向膳推荐）</t>
  </si>
  <si>
    <t>倩碧 卓越润肤啫喱125ml 天才黄油</t>
  </si>
  <si>
    <t>汤臣倍健蛋白粉450G</t>
  </si>
  <si>
    <t>京东256</t>
  </si>
  <si>
    <t>兰芝 雪润无暇气垫BB霜粉凝霜#13 SPF30PA+++ 15g*2</t>
  </si>
  <si>
    <t>兰芝夜间修复睡眠面膜70ml</t>
  </si>
  <si>
    <t>善尔牌乳清蛋白粉300g*1罐</t>
  </si>
  <si>
    <t>汤臣倍健婷好青春胶囊60粒</t>
  </si>
  <si>
    <t>京东169</t>
  </si>
  <si>
    <t>汤臣倍健液体钙200粒+100粒</t>
  </si>
  <si>
    <t>京东159</t>
  </si>
  <si>
    <t>汤臣倍健维生素B族片100片*2瓶</t>
  </si>
  <si>
    <t>京东88</t>
  </si>
  <si>
    <t>美迪惠尔（可莱丝）美白保湿黑炭面膜25ml*10片*1盒</t>
  </si>
  <si>
    <t>Lumi pink胶原蛋白粉（3g*30条/罐）</t>
  </si>
  <si>
    <t>京东168</t>
  </si>
  <si>
    <t>NEXT BEAUTY家用脱唇毛腋下女士光子脱毛仪冰点激光脱毛仪器 YM-362</t>
  </si>
  <si>
    <t>笃亲生机Dophilus-D复合益生菌168g（7袋/盒*4盒）</t>
  </si>
  <si>
    <t>五膳谷大麦若叶青汁50包共150g（礼盒装）</t>
  </si>
  <si>
    <t>南京同仁堂大麦若叶青汁 1盒（5g*24袋）</t>
  </si>
  <si>
    <t>笃亲生机洋车前子水溶性膳食纤维辟谷粉210g（15g/袋*14袋）</t>
  </si>
  <si>
    <t>山冲坳里红五宝500g*1罐</t>
  </si>
  <si>
    <t>山冲坳里黑五宝500g*1罐</t>
  </si>
  <si>
    <t>马来西亚原装进口麦积氏即食燕麦片750g+麦积氏水煮燕麦片750g</t>
  </si>
  <si>
    <t>中粮山萃每日早餐混合坚果麦片（40g*30包）1200g/盒</t>
  </si>
  <si>
    <t>断货王YSL圣罗兰 方管唇膏3.8g迷魅纯漾亮采方管口红（208号 1号 17号可选）</t>
  </si>
  <si>
    <t>虎标宁夏枸杞 正宗枸杞子 新鲜中宁免洗红枸杞干花茶泡茶泡水200g</t>
  </si>
  <si>
    <t>天猫45</t>
  </si>
  <si>
    <t>荷尔檬hi-lemon 鲜果饮 新鲜柠檬蜂蜜切片双瓶装600g</t>
  </si>
  <si>
    <t>黑美人安化贡品天尖茶1000g</t>
  </si>
  <si>
    <t>虎标七号云南七子饼茶经典普洱茶熟茶357g</t>
  </si>
  <si>
    <t>松德云南土司贡茶普洱茶200g*8砖（熟茶）</t>
  </si>
  <si>
    <t xml:space="preserve"> 
虎标全颗粒黑苦荞茶全胚芽640g</t>
  </si>
  <si>
    <t>茅台集团原浆酒15 500ml/瓶*6瓶</t>
  </si>
  <si>
    <t>茅台1992铂金版（500ml*6瓶）</t>
  </si>
  <si>
    <t>汾酒老酒12年陈酿(475ML*6瓶)</t>
  </si>
  <si>
    <t>五粮液纳福彰显尊贵52度浓香酒500ML*+6瓶</t>
  </si>
  <si>
    <t>五粮液百年传奇 淡雅6瓶装（500ml*6瓶/件）</t>
  </si>
  <si>
    <t>五粮液 百年传奇 上品6瓶装（500ml*6瓶/件）</t>
  </si>
  <si>
    <t>五粮液 百年传奇 佳酿（黄坛）6瓶装（500ml*6瓶/件）</t>
  </si>
  <si>
    <t>五把箭荣耀 拉菲传奇波尔多红葡萄酒整箱6瓶</t>
  </si>
  <si>
    <t>五把箭荣耀 拉菲波尔多珍藏干红葡萄酒整箱6瓶</t>
  </si>
  <si>
    <t>法国原酒进口爵菲庄园2013赤霞珠干红葡萄酒 750ml/瓶*6瓶</t>
  </si>
  <si>
    <t>奏鸣曲精选整箱12瓶装（750ml/瓶）</t>
  </si>
  <si>
    <t xml:space="preserve">美拉图橡木桶干红葡萄酒 （12瓶） </t>
  </si>
  <si>
    <t>法国原瓶进口2014嘉利昂干红葡萄酒*6支装</t>
  </si>
  <si>
    <t>意大利原瓶  浪漫之美起泡葡萄酒  6瓶装</t>
  </si>
  <si>
    <t>法国爱图伦 干红葡萄酒6只装</t>
  </si>
  <si>
    <t>法国原装原瓶进口尚图干红葡萄酒*2瓶组</t>
  </si>
  <si>
    <t>瓯叶云南普洱茶饼 普洱熟茶饼357克/饼【送茶刀】</t>
  </si>
  <si>
    <t>瓯叶 特级大红袍茶叶 武夷岩茶茶叶 乌龙茶 200g 礼盒装</t>
  </si>
  <si>
    <t>瓯叶武夷山红茶 内含两罐（正山小种120g、金骏眉120g）礼盒装</t>
  </si>
  <si>
    <t>汤臣倍健钙镁片90片*2瓶</t>
  </si>
  <si>
    <t>下架</t>
  </si>
  <si>
    <t>不二家20支装果味棒糖125g+不二家20支装清爽棒糖125g+不二家20支装牛</t>
  </si>
  <si>
    <t>松德冰岛王云南普洱熟茶357g/饼*4饼</t>
  </si>
  <si>
    <t>瓯叶普洱茶饼 普洱茶熟茶饼 云南勐海熟茶七子饼357克</t>
  </si>
  <si>
    <t>瓯叶福鼎白茶2012老寿眉茶饼357g/饼</t>
  </si>
  <si>
    <t>Amelie花草茶 枸杞子 枸杞茶 300g/罐</t>
  </si>
  <si>
    <t>兜兜小果猴菇米稀6盒装（450g/盒）</t>
  </si>
  <si>
    <t>好想你红枣浓浆（果浆）600ml(50ml*12瓶)</t>
  </si>
  <si>
    <r>
      <rPr>
        <sz val="9"/>
        <color theme="1"/>
        <rFont val="微软雅黑"/>
        <charset val="134"/>
      </rPr>
      <t>喜神纯酿米酒2瓶装36</t>
    </r>
    <r>
      <rPr>
        <sz val="9"/>
        <color indexed="8"/>
        <rFont val="微软雅黑"/>
        <charset val="134"/>
      </rPr>
      <t>5ml（365ml/瓶）</t>
    </r>
  </si>
  <si>
    <t>Amelie 柠檬茶 烘干柠檬片 70g/罐</t>
  </si>
  <si>
    <t>果果先森原装进口美国无核西梅干6罐组</t>
  </si>
  <si>
    <t>果果先森原装进口美国三色果干6罐组（90克/罐）</t>
  </si>
  <si>
    <t>Amelie花草茶桐乡胎菊王50g/罐</t>
  </si>
  <si>
    <t>泰国进口咪咪虾条MIX脆脆条原味10包*30g/包+香辣鸡味10包*30g</t>
  </si>
  <si>
    <t>虎标 青海红枸杞 代用茶 210g/罐*2</t>
  </si>
  <si>
    <t>黑美人原叶手筑茯砖茶850g（含礼袋）+天尖100g+茶刀1把</t>
  </si>
  <si>
    <t>瓯叶 2017年明前西湖龙井首发 100g</t>
  </si>
  <si>
    <t>Amelie花草茶山楂干140g/罐</t>
  </si>
  <si>
    <t>香港原装澳顿麦香原味、三合一麦片600g*2</t>
  </si>
  <si>
    <t>马来西亚进口皇道港式奶茶原味480g*2包</t>
  </si>
  <si>
    <t>五粮源V6（浓香型） 1*6</t>
  </si>
  <si>
    <t>巴马丽琅广西巴马长寿之乡长绿山神仙水500ml*12瓶/箱</t>
  </si>
  <si>
    <t>依云矿泉水500ml*24瓶整箱</t>
  </si>
  <si>
    <t>啦班泰国原装进口原味豆奶12瓶装（300ml/瓶）</t>
  </si>
  <si>
    <t>捷森葡萄干果仁麦片500g+捷森六种谷物麦片500g</t>
  </si>
  <si>
    <t>台湾原装进口森田玻尿酸复合原液面膜(10片装)</t>
  </si>
  <si>
    <t>歌丽姬宝 肽能精纯原液面膜40ML*16片+透明质酸原液面膜40ML*6片</t>
  </si>
  <si>
    <t>【韩国】Dr.Jart+蒂佳婷活力水润保湿急救面膜25g*5片蓝色药丸VITAL</t>
  </si>
  <si>
    <t xml:space="preserve"> 兰芝夜间保湿修护减淡唇纹滋润保湿唇膜20g</t>
  </si>
  <si>
    <t>【韩国】Dr.Jart+蒂佳婷舒缓补水保湿面膜25g*5片绿色药丸soothi</t>
  </si>
  <si>
    <t>台湾森田冰肌细白面膜（4枚入）*3盒</t>
  </si>
  <si>
    <t>Lumi MP5000胶原蛋白液态饮 50ml*14瓶/盒</t>
  </si>
  <si>
    <t>京东289</t>
  </si>
  <si>
    <t>韩国SNP海洋燕窝水库面膜25ml*10片补水保湿美白去黄紧致肌肤营养滋润</t>
  </si>
  <si>
    <t>【补水洁面 保持健康年轻肌肤】Whoo后 津率享洗面奶 红华凝香洁面乳180ml 补水保湿控油</t>
  </si>
  <si>
    <t>兜兜小果猴菇米稀4盒装（450g/盒）</t>
  </si>
  <si>
    <t>京东单盒88</t>
  </si>
  <si>
    <t>【改善暗沉 平滑肌肤】Whoo后撕拉式面膜80ml 拱辰享淤抚肌角质黄金面膜 平滑肌肤</t>
  </si>
  <si>
    <t>乐可芬泰国原装进口芒果味椰子汁饮料（含椰果）12瓶装（290ml/瓶）</t>
  </si>
  <si>
    <t>【东方气韵 生自天然】Whoo后 拱辰享泡沫 保湿温和深层清洁洗面奶180ml</t>
  </si>
  <si>
    <t>御泥坊绿豆原浆泥面膜100g</t>
  </si>
  <si>
    <t xml:space="preserve">怡思丁多维光护沁融防晒液50ml SPF50+ </t>
  </si>
  <si>
    <t>虎标黑糖块手工月子古法红糖块独立包装黑糖240g（玫瑰+老姜）组合</t>
  </si>
  <si>
    <t>天猫75</t>
  </si>
  <si>
    <t>日本LION清新美白WHITE牙膏牙膏150g*2支</t>
  </si>
  <si>
    <t xml:space="preserve">欧莱雅口红纷泽琉金唇膏3.7g </t>
  </si>
  <si>
    <t>韩国进口 施姈温斯韦尔芦荟羊奶沐浴露600ml</t>
  </si>
  <si>
    <t>【奢华皇后之唇 世人称羡】Whoo后 拱辰享美奢华唇膏3.5g 滋润保湿持久不脱色</t>
  </si>
  <si>
    <t>莉莉的系带收腰显瘦双排扣秋季风衣 LL216306005</t>
  </si>
  <si>
    <t>maxa carol拼接花瓣袖圆领针织衫2719429</t>
  </si>
  <si>
    <t>韩国Laneige/兰芝 新水酷特润精华露10ml</t>
  </si>
  <si>
    <t>喜钻 如歌PT950钻石吊坠</t>
  </si>
  <si>
    <t>Gucci包袋皮质手袋中包</t>
  </si>
  <si>
    <t>Gucci包袋木质手袋中包</t>
  </si>
  <si>
    <t>CHLOE皮夹小包3P0571161001</t>
  </si>
  <si>
    <t>韩国Laneige/兰芝 夜间修护睡眠面膜15ml</t>
  </si>
  <si>
    <t>喜钻 一路有你18K金红宝石吊坠</t>
  </si>
  <si>
    <t>喜钻 s925银和田碧玉耳钉</t>
  </si>
  <si>
    <t>picalela蝴蝶结戒指MRW-7388-CZ</t>
  </si>
  <si>
    <t>picalela水晶玫瑰项链MNW-8243-CZ</t>
  </si>
  <si>
    <t>莉莉的蝴蝶结系带开叉喇叭袖立领长袖雪纺上衣LL7103011</t>
  </si>
  <si>
    <t>莉莉的蕾丝拼接雪纺修身显瘦连衣裙LL6304054</t>
  </si>
  <si>
    <t>莉莉的宽松系带收腰显瘦\假两件连衣裙 LL6304050</t>
  </si>
  <si>
    <t>莉莉的中长款睡衣风七分袖连衣裙LL6304051</t>
  </si>
  <si>
    <t>莉莉的落肩袖宽松蕾丝拼接雪纺连衣裙5304053</t>
  </si>
  <si>
    <t>莉莉的长袖针织撞色修身前短后长连衣裙LL4404018</t>
  </si>
  <si>
    <t>莉莉的拼接腰带七分袖连衣裙 LL5304052</t>
  </si>
  <si>
    <t>莉莉的抽绳荷叶袖双排扣风衣女中长款LL7106005</t>
  </si>
  <si>
    <t>莉莉的长袖宽松系带休闲粉色风衣外套LL6306006</t>
  </si>
  <si>
    <t>maxa carol手工刺绣修身V领针织衫2720311</t>
  </si>
  <si>
    <t>maxa carol修身V领针织衫7619816</t>
  </si>
  <si>
    <t>maxa carol莫代尔撞色圆领针织衫套头7619825</t>
  </si>
  <si>
    <t>maxa carol莫代尔棉撞色圆领毛针织衫1619130</t>
  </si>
  <si>
    <t>maxa carol修身圆领针织衫7619789</t>
  </si>
  <si>
    <t>maxa carol镂空针织衫开衫8620903</t>
  </si>
  <si>
    <t>maxa carol修身撞色条纹针织衫7619808</t>
  </si>
  <si>
    <t>韩国Laneige/兰芝 臻白净透保湿乳25ml</t>
  </si>
  <si>
    <t>韩国Laneige/兰芝 臻白净透细肤水25ml</t>
  </si>
  <si>
    <t>香港黄金树压榨橄榄葵花食用调和油礼盒装1.8L*2瓶</t>
  </si>
  <si>
    <t>京东116</t>
  </si>
  <si>
    <t>土耳其Rose Water洛神诗玫瑰精露200ml+100ml 加赠压缩面膜一袋</t>
  </si>
  <si>
    <t>Banila CO 芭妮兰zero温和深层清洁致柔卸妆膏100ml</t>
  </si>
  <si>
    <t>自然之宝多种维生素矿物质片（成人）45片*2瓶+B族维生素片45片*2瓶礼盒装</t>
  </si>
  <si>
    <t>天猫276</t>
  </si>
  <si>
    <t>今升圆领条纹真丝开衫外套长裙XY2L2218</t>
  </si>
  <si>
    <t>今升V领不规则真丝连衣裙XY2L2138</t>
  </si>
  <si>
    <t>茵曼内衣 舒适无痕无钢圈光面四排扣聚拢调整文胸女 9864430028</t>
  </si>
  <si>
    <t>天猫169</t>
  </si>
  <si>
    <t>汤臣倍健老年多维60片*2瓶</t>
  </si>
  <si>
    <t>京东198</t>
  </si>
  <si>
    <t>茵曼内衣 舒适弹力聚拢立体有钢圈性感蕾丝调整文胸女9864434005</t>
  </si>
  <si>
    <t>英国原装杜碧丝Dimples脱毛喷雾温和植物无刺激200ml</t>
  </si>
  <si>
    <t>日本尤妮佳卸妆棉82片*2盒</t>
  </si>
  <si>
    <t>茵曼内衣 有氧运动瑜伽慢跑健身显瘦七分裤9871523134</t>
  </si>
  <si>
    <t>天猫119</t>
  </si>
  <si>
    <t>家纺</t>
  </si>
  <si>
    <r>
      <rPr>
        <sz val="9"/>
        <color theme="1"/>
        <rFont val="微软雅黑"/>
        <charset val="134"/>
      </rPr>
      <t>梦洁</t>
    </r>
    <r>
      <rPr>
        <sz val="9"/>
        <color rgb="FFFF0000"/>
        <rFont val="微软雅黑"/>
        <charset val="134"/>
      </rPr>
      <t>MEE凯莉花园清爽被150*200</t>
    </r>
  </si>
  <si>
    <t>待定</t>
  </si>
  <si>
    <t>TAIHI泰嗨 泰国原装进口天然乳胶高低平面枕礼盒装 赠送一个枕套</t>
  </si>
  <si>
    <t>梵田寝具 宜家风水洗棉夏被  200*230</t>
  </si>
  <si>
    <t>夏日家纺</t>
  </si>
  <si>
    <t>栖先生水洗棉空调被2.2*2.4m</t>
  </si>
  <si>
    <t>淘宝988</t>
  </si>
  <si>
    <t>圣之花加大妍丽空调被8420002473095</t>
  </si>
  <si>
    <t>梦洁出品 MEE贴肤透气空调毯植物花卉盖毯法兰绒毯泽西岛 180*200cm</t>
  </si>
  <si>
    <t>莱薇 简约水洗夏被200*230cm伊洛蒂</t>
  </si>
  <si>
    <t>莱薇 简约水洗夏被150*200cm伊洛蒂</t>
  </si>
  <si>
    <t>富安娜雅怡加大蚕丝夏薄被8120007743095</t>
  </si>
  <si>
    <r>
      <rPr>
        <sz val="9"/>
        <color theme="1"/>
        <rFont val="微软雅黑"/>
        <charset val="134"/>
      </rPr>
      <t>梦洁美颂西西里之夏纯棉轻爽被（</t>
    </r>
    <r>
      <rPr>
        <sz val="9"/>
        <rFont val="微软雅黑"/>
        <charset val="134"/>
      </rPr>
      <t>200×230）460g</t>
    </r>
  </si>
  <si>
    <t>莱薇 罗马假日竹纤维空调软凉席三件套150*200cm</t>
  </si>
  <si>
    <t>莱薇 罗马假日竹纤维空调软凉席三件套180*200cm</t>
  </si>
  <si>
    <t>梵田寝具 无纺布印花冰丝席芳香花语-150*195cm 48*74*2</t>
  </si>
  <si>
    <t>梵田寝具 无纺布印花冰丝席芳香花语-180*198cm 48*74*2</t>
  </si>
  <si>
    <t>梵田寝具 无纺布印花冰丝席国色天香 150*195cm 48*74*2</t>
  </si>
  <si>
    <t>梵田寝具 无纺布印花冰丝席国色天香 180*198cm 48*74*2</t>
  </si>
  <si>
    <r>
      <rPr>
        <sz val="9"/>
        <rFont val="微软雅黑"/>
        <charset val="134"/>
      </rPr>
      <t>梦洁冰丝提印凉席三件套徽标黄色1.8M（180×200）</t>
    </r>
  </si>
  <si>
    <r>
      <rPr>
        <sz val="9"/>
        <color theme="1"/>
        <rFont val="微软雅黑"/>
        <charset val="134"/>
      </rPr>
      <t>梦洁雅致冰丝提花凉席套件：快乐的小熊蓝色</t>
    </r>
    <r>
      <rPr>
        <sz val="9"/>
        <rFont val="微软雅黑"/>
        <charset val="134"/>
      </rPr>
      <t>1.2M（120×195）</t>
    </r>
  </si>
  <si>
    <t>天猫209</t>
  </si>
  <si>
    <t>莱薇 爱恋-粉美式全棉印花四件套200*230cm</t>
  </si>
  <si>
    <t>莱薇 花开富贵-粉美式全棉印花四件套200*230cm</t>
  </si>
  <si>
    <t>栖先生塑眠枕</t>
  </si>
  <si>
    <t>TAIHI泰嗨 泰国原装进口天然乳胶美容按摩枕礼盒装 赠送一个枕套</t>
  </si>
  <si>
    <t>TAIHI泰嗨 泰国原装进口天然乳胶高低按摩枕60*35*12/9</t>
  </si>
  <si>
    <t>TAIHI泰嗨 泰国原装进口天然乳胶面包枕56*38*10</t>
  </si>
  <si>
    <t>泰国papatya高低颗粒天然护颈椎乳胶枕（高枕）</t>
  </si>
  <si>
    <t>泰国成人papatya高低颗粒天然护颈椎乳胶枕（底枕）</t>
  </si>
  <si>
    <t>梦洁 土耳其进口浴巾：伊语倾城 262728</t>
  </si>
  <si>
    <t>梦洁 土耳其进口毛巾三件套：安吉拉464748</t>
  </si>
  <si>
    <t>梦洁 土耳其进口方巾三件套：海洋之谜35</t>
  </si>
  <si>
    <t>唯眠纺 决明子薰衣草颈椎保健护颈枕芯 枕头</t>
  </si>
  <si>
    <t>喜钻 K金钻石女戒指组合戒</t>
  </si>
  <si>
    <t>喜钻 幸运系列18K金钻石吊坠</t>
  </si>
  <si>
    <t>喜钻 天使相遇天然南非钻石女戒指</t>
  </si>
  <si>
    <t>喜钻 s925银和田活口碧玉戒指</t>
  </si>
  <si>
    <t>喜钻 s925银珍珠戒指</t>
  </si>
  <si>
    <t>喜钻 s925银和田碧玉吊坠</t>
  </si>
  <si>
    <t>喜钻 s925钻石项坠</t>
  </si>
  <si>
    <t>picalela蝶晶耳钉MEW-8182-CZ</t>
  </si>
  <si>
    <t>picalela飞絮耳钉MEW-8186-CZ</t>
  </si>
  <si>
    <t>picalela夏日倾情耳钉MEW-8196-CZ</t>
  </si>
  <si>
    <t>picalela爱之冠手镯MGW-8265-CZ</t>
  </si>
  <si>
    <t>picalela彩云项链MNB-8189-CZ</t>
  </si>
  <si>
    <t>picalela流苏项链MNB-8190-CZ</t>
  </si>
  <si>
    <t>picalela绽放项链MNB-8191-CZ</t>
  </si>
  <si>
    <t>picalela欢乐颂的歌项链MNW-8391-CZ</t>
  </si>
  <si>
    <t>picalela剪梅戒指MRW-8124-FP</t>
  </si>
  <si>
    <t>picalela桃丽丝项链MSW-7602-CY</t>
  </si>
  <si>
    <t>picalela星晴耳钉MEW-8134-CZ</t>
  </si>
  <si>
    <t>picalela翅膀项链MNW-8244-CZ</t>
  </si>
  <si>
    <t>picalela繁华项链MNW-8149-CZ</t>
  </si>
  <si>
    <t>picalela蒂芙尼之恋戒指MRW-8393-CZ</t>
  </si>
  <si>
    <t>picalela羽忆项链MNW-8254-CZ</t>
  </si>
  <si>
    <t>picalela琉星耳钉SEW-1017-CZ</t>
  </si>
  <si>
    <t>唯眠纺 荞麦薰衣草安睡枕 一个装 枕头</t>
  </si>
  <si>
    <t>唯眠纺 磁疗枕头 决明子颈椎保健护颈枕芯</t>
  </si>
  <si>
    <t>唯眠纺 纯天然进口乳胶枕头 深度按摩乳胶枕芯</t>
  </si>
  <si>
    <t>唯眠纺 天然乳胶枕健康套组 赠四件套</t>
  </si>
  <si>
    <t>唯眠纺 泰国乳胶成人平面护颈枕头</t>
  </si>
  <si>
    <t>唯眠纺 泰国乳胶面包枕芯 成人枕芯</t>
  </si>
  <si>
    <t>唯眠纺 乳胶枕头 颈椎保健乳胶枕芯</t>
  </si>
  <si>
    <t>Viminvon唯眠纺 泰国乳胶按摩床垫5cm厚 1.8米床适用</t>
  </si>
  <si>
    <t>奈士迪70%白鸭朵朵绒特大双人冬被220*240cm 1300g A027-D</t>
  </si>
  <si>
    <t>奈士迪 70%白鸭朵朵绒1300g羽绒冬被粉色220*240cm</t>
  </si>
  <si>
    <t>奈士迪 90%白鹅朵朵绒特大双人加厚羽绒冬被1300g 220*240cm</t>
  </si>
  <si>
    <t>奈士迪反季促销90%白鹅朵朵绒冬被200*230cm</t>
  </si>
  <si>
    <t>金加瀛 优等桑蚕长丝子母被220*240cm 400g+500g</t>
  </si>
  <si>
    <t>金加瀛 优等桑蚕长丝子母被220*240cm 500g+900g</t>
  </si>
  <si>
    <t>梦洁出品 MEE四件套全棉纯棉四件套床上用品被套泽西岛 200*230cm</t>
  </si>
  <si>
    <t>梦洁出品 MEE纯棉四件套全棉男士欧式英伦威尔士伯爵 200*230cm</t>
  </si>
  <si>
    <t>梦洁出品 MEE四件套纯棉简约条纹四件套 埃丽克北爱尔兰220*240cm</t>
  </si>
  <si>
    <t>梦洁出品 MEE纯棉四件套春秋全棉床上用品床单被套 小时代 220*240cm</t>
  </si>
  <si>
    <t>梦洁出品 MEE纯棉四件套 花卉全棉四件套 床上用品被套田园诗 200*230c</t>
  </si>
  <si>
    <t>梦洁出品 MEE纯棉四件套花卉全棉床上用品活性印染花间俏 200*230cm</t>
  </si>
  <si>
    <t>梦洁出品 MAISON四件套纯棉全棉田园床上四件套木棉卢卡 200*230cm</t>
  </si>
  <si>
    <t>梦洁出品DreamCoco纯棉印花四件套花卉全棉公主风甜蜜许愿精灵220*240</t>
  </si>
  <si>
    <t>梦洁家纺学生枕头枕芯一对成人家用甜蜜柔丝对枕情侣对枕</t>
  </si>
  <si>
    <t>梦洁出品 MEE单人枕头柠檬草决明子药物枕本草枕睡眠枕头颈椎枕</t>
  </si>
  <si>
    <r>
      <rPr>
        <sz val="9"/>
        <color theme="1"/>
        <rFont val="微软雅黑"/>
        <charset val="134"/>
      </rPr>
      <t>梦洁出品</t>
    </r>
    <r>
      <rPr>
        <sz val="9"/>
        <rFont val="微软雅黑"/>
        <charset val="134"/>
      </rPr>
      <t xml:space="preserve"> MEE决明子枕头枕芯护颈枕保健枕舒柔决明子香薰枕</t>
    </r>
  </si>
  <si>
    <t>梦洁出品 MAISON纯甄提花纯蚕丝四季被柔软舒适被芯蚕丝被子 200*230cm</t>
  </si>
  <si>
    <r>
      <rPr>
        <sz val="9"/>
        <color theme="1"/>
        <rFont val="微软雅黑"/>
        <charset val="134"/>
      </rPr>
      <t>梦洁梦洁出品</t>
    </r>
    <r>
      <rPr>
        <sz val="9"/>
        <rFont val="微软雅黑"/>
        <charset val="134"/>
      </rPr>
      <t>MEE暖梦纤柔垫柔软床垫柔然垫子垫被床垫被褥子1.5米</t>
    </r>
  </si>
  <si>
    <r>
      <rPr>
        <sz val="9"/>
        <color theme="1"/>
        <rFont val="微软雅黑"/>
        <charset val="134"/>
      </rPr>
      <t>梦洁出品</t>
    </r>
    <r>
      <rPr>
        <sz val="9"/>
        <rFont val="微软雅黑"/>
        <charset val="134"/>
      </rPr>
      <t xml:space="preserve"> MEE枕头枕芯护颈枕双人枕头成人枕芯一对新纤枕</t>
    </r>
  </si>
  <si>
    <r>
      <rPr>
        <sz val="9"/>
        <rFont val="微软雅黑"/>
        <charset val="134"/>
      </rPr>
      <t>梦洁出品MINI MEE几何图案休闲毯法兰绒毯星星盖毯午休盖毯</t>
    </r>
  </si>
  <si>
    <r>
      <rPr>
        <sz val="9"/>
        <rFont val="微软雅黑"/>
        <charset val="134"/>
      </rPr>
      <t>梦洁美颂雅美方顶睡帐:迷朦米 1.8M</t>
    </r>
  </si>
  <si>
    <t>梦洁MEE惠美支架睡帐蓝色 1.8M</t>
  </si>
  <si>
    <t>梦洁美颂雅美方顶睡帐:迷朦米1.5M</t>
  </si>
  <si>
    <t>梦洁雅致方顶睡帐</t>
  </si>
  <si>
    <t>梦洁MEE惠美支架睡帐蓝色 1.5M</t>
  </si>
  <si>
    <t>梦洁雅致方顶睡帐:绮梦 米黄色202*188*210cm</t>
  </si>
  <si>
    <t>蓝漂 浣馨全效超浓缩洗衣片 24片/盒*2</t>
  </si>
  <si>
    <t>亮之家 水精灵清洁实惠组 水精灵500g*20盒 赠超细纤维方巾20条+喷壶</t>
  </si>
  <si>
    <t>111</t>
  </si>
  <si>
    <t xml:space="preserve">亮之家 蓝泡泡马桶自动清洁剂 洁厕灵 50g*30颗 </t>
  </si>
  <si>
    <t>42</t>
  </si>
  <si>
    <t>京东：29.5</t>
  </si>
  <si>
    <t>无比滴防蚊止痒去蚊液50ML</t>
  </si>
  <si>
    <t>138</t>
  </si>
  <si>
    <t>天猫：39</t>
  </si>
  <si>
    <t>韩国进口 爱敬果蔬清洁剂三瓶组合装（米糠+小麦+石榴醋）</t>
  </si>
  <si>
    <t>100</t>
  </si>
  <si>
    <t>韩国CJ LION/希杰狮王 韩国进口米时代大米香皂三件套(清、润、柔各一块)</t>
  </si>
  <si>
    <t>天猫：29</t>
  </si>
  <si>
    <t>时珍验方 蕲艾养生眼贴*6盒</t>
  </si>
  <si>
    <t>13</t>
  </si>
  <si>
    <t>自然之宝天然维E软胶囊45粒*2瓶+维生素C咀嚼片（橘子味）45片*2瓶礼盒装</t>
  </si>
  <si>
    <t>天猫单品维E138</t>
  </si>
  <si>
    <t xml:space="preserve">乐扣乐扣 百纳箱三开门(上面、正面、侧面)臻品6件套  </t>
  </si>
  <si>
    <t>天猫：369</t>
  </si>
  <si>
    <t>CHIC HUMAN 多功能补水仪 ch-01</t>
  </si>
  <si>
    <t>京东：188</t>
  </si>
  <si>
    <t>蕉下BananaUmbrella 长柄小黑遮阳伞5色可选</t>
  </si>
  <si>
    <t>690</t>
  </si>
  <si>
    <t>天猫：199</t>
  </si>
  <si>
    <t>JM 高品家用车用除味除甲醛活性炭包超值装2KG</t>
  </si>
  <si>
    <t>天猫：69</t>
  </si>
  <si>
    <t>100年传世珐琅锅 网易严选 胭脂红</t>
  </si>
  <si>
    <t>20%%</t>
  </si>
  <si>
    <t>35</t>
  </si>
  <si>
    <t>严选：268</t>
  </si>
  <si>
    <t>Classic欧式压铸奶锅16cm 玻璃平盖/直火电磁炉通用 网易严选</t>
  </si>
  <si>
    <t>12</t>
  </si>
  <si>
    <t>严选：108</t>
  </si>
  <si>
    <t>日式巧趣陶瓷茶具套装 5件装 网易严选</t>
  </si>
  <si>
    <t>严选：79</t>
  </si>
  <si>
    <t>两人食 海洋水彩餐具套装 8件套 网易严选</t>
  </si>
  <si>
    <t>9</t>
  </si>
  <si>
    <t>严选：199</t>
  </si>
  <si>
    <t>欧式白金线骨瓷餐具 网易严选</t>
  </si>
  <si>
    <t>4</t>
  </si>
  <si>
    <t>严选：69</t>
  </si>
  <si>
    <t>花茶个人杯 500ml 网易严选</t>
  </si>
  <si>
    <t>多功能竹制厨具桶 网易严选</t>
  </si>
  <si>
    <t>34</t>
  </si>
  <si>
    <t>拼花板架刀3件一体组合  网易严选</t>
  </si>
  <si>
    <t>37</t>
  </si>
  <si>
    <t>严选：129</t>
  </si>
  <si>
    <t>整竹砧板一体架组合 网易严选</t>
  </si>
  <si>
    <t>8</t>
  </si>
  <si>
    <t>严选：102.9</t>
  </si>
  <si>
    <t>破壁料理机 0.8L 网易严选</t>
  </si>
  <si>
    <t>蕉下/BananaUmbrella 洛荷 小黑伞双层太阳伞折叠防晒晴雨伞</t>
  </si>
  <si>
    <t>天猫：279</t>
  </si>
  <si>
    <t>韩国进口 爱敬洗衣机清洁剂500ml*2瓶</t>
  </si>
  <si>
    <t>京东：58
天猫：39</t>
  </si>
  <si>
    <t>亮之家 水精灵人气快抢组 水精灵1000G*10盒,蓝酶彩漂1000G*8盒赠喷壶</t>
  </si>
  <si>
    <t>36</t>
  </si>
  <si>
    <t>天猫：289</t>
  </si>
  <si>
    <t>奇莱美 洗衣液1L*8瓶（玫瑰）  送奇莱美洗衣液1L*8瓶（薰衣草）</t>
  </si>
  <si>
    <t>194</t>
  </si>
  <si>
    <t>天猫：189</t>
  </si>
  <si>
    <t>索能 第五代免手洗双脱水拖把 买一送一</t>
  </si>
  <si>
    <t>拓朴L011好神拖免手洗拖地桶旋转拖把组合</t>
  </si>
  <si>
    <t>53</t>
  </si>
  <si>
    <t>京东：148</t>
  </si>
  <si>
    <t>虎标灰枣片 红枣干 枣片枣干泡茶泡水原味枣片干零食100g*3</t>
  </si>
  <si>
    <t>天猫单瓶19.8</t>
  </si>
  <si>
    <t>韩国LG睿嫣姿韵净韧洗发水500ml+韩国LG睿嫣姿韵净韧护发素500ml</t>
  </si>
  <si>
    <t>多样屋/TAYOHYA Fashion-Q 卫浴五件套礼盒装</t>
  </si>
  <si>
    <t>天猫：358</t>
  </si>
  <si>
    <t>邦蒂BD-9097豪华多功能瘦身机</t>
  </si>
  <si>
    <t>金泰康 老姜艾草泡脚足浴中药包沐足粉驱寒温经6盒四季装</t>
  </si>
  <si>
    <t>109</t>
  </si>
  <si>
    <t>京东：60</t>
  </si>
  <si>
    <t xml:space="preserve">日本爱丽思多功能收纳抽屉柜 </t>
  </si>
  <si>
    <t>10</t>
  </si>
  <si>
    <t>天猫：398</t>
  </si>
  <si>
    <t>乐扣乐扣 树叶印花百纳箱特价3件装（红色）</t>
  </si>
  <si>
    <t>14</t>
  </si>
  <si>
    <t>京东：219</t>
  </si>
  <si>
    <t xml:space="preserve">乐扣乐扣 收纳五件套 </t>
  </si>
  <si>
    <t>天猫：245</t>
  </si>
  <si>
    <t xml:space="preserve">台湾手护神 重油家务厨房清洁洗衣洗碗防水护肤耐用胶皮乳胶手套薄NB, </t>
  </si>
  <si>
    <t>时珍验方 李时珍妇科暖宫艾灸热敷贴（女士）3盒+黄金艾条1盒+黄金艾柱1盒</t>
  </si>
  <si>
    <t>32</t>
  </si>
  <si>
    <t>天猫:195</t>
  </si>
  <si>
    <t>贝尔莱德 蒸汽挂烫机加赠缝纫机家用套组</t>
  </si>
  <si>
    <t>【超适合裸睡の选】严选 全棉针织条纹四件套 1.8m</t>
  </si>
  <si>
    <t>17</t>
  </si>
  <si>
    <t>严选：329</t>
  </si>
  <si>
    <t>生活日用</t>
  </si>
  <si>
    <t>emoi/基本生活 耐热玻璃茶壶 H8217</t>
  </si>
  <si>
    <t>天猫：99</t>
  </si>
  <si>
    <t>有</t>
  </si>
  <si>
    <t xml:space="preserve">蕉下/BananaUmbrella 夜莺 双层折叠小黑伞防晒紫外线太阳遮阳伞 </t>
  </si>
  <si>
    <t>蕉下/BANANA UNDER 落花系列女防晒伞太阳伞遮阳伞 三折伞</t>
  </si>
  <si>
    <t>15</t>
  </si>
  <si>
    <t>亮之家 超细纤维抹布 洗碗巾 百洁布  25*25cm*40条</t>
  </si>
  <si>
    <t>意大利原装进口 Verde Orizzonte意为宜 厨房重油污清洁剂</t>
  </si>
  <si>
    <t>京东：80
天猫：89</t>
  </si>
  <si>
    <t>台塑生医 防螨抗菌浓缩洗衣精1.6KG+补充包1.5KG2袋</t>
  </si>
  <si>
    <t>京东：154
天猫：122</t>
  </si>
  <si>
    <t>无</t>
  </si>
  <si>
    <t>台塑生医 草本敏护抑菌防霉洗衣精组合 3.2kg</t>
  </si>
  <si>
    <t>台塑生医 果蔬净</t>
  </si>
  <si>
    <t>京东：65
天猫：65</t>
  </si>
  <si>
    <t>203273</t>
  </si>
  <si>
    <t>CJ LION/希杰狮王 韩国进口碧特衣领净220ml</t>
  </si>
  <si>
    <t>韩国爱敬 新概念LIQ双倍强效洗衣液 2.4L</t>
  </si>
  <si>
    <t>韩国爱敬 原装进口排水管快速去污疏通清洁剂 40g/袋*4</t>
  </si>
  <si>
    <t>21</t>
  </si>
  <si>
    <t>京东：59.5
天猫：40</t>
  </si>
  <si>
    <t>爱敬 谷物清洁剂（米糠) 750ml*4+2块名画皂随机发</t>
  </si>
  <si>
    <t>爱敬 石榴醋餐具清洁剂750ml*2</t>
  </si>
  <si>
    <t>179</t>
  </si>
  <si>
    <t>索能 管道通防毒除臭600G*2瓶装</t>
  </si>
  <si>
    <t>38</t>
  </si>
  <si>
    <t>亮之家 多功能拖把平板托 赠干拖布+湿拖布</t>
  </si>
  <si>
    <t>227</t>
  </si>
  <si>
    <t>亮之家 水精灵秒杀组水精灵500g*6盒赠喷壶</t>
  </si>
  <si>
    <t>亮之家 水精灵500G*10盒+真空收纳13件套</t>
  </si>
  <si>
    <t>京东：299
天猫无此型号</t>
  </si>
  <si>
    <t>33</t>
  </si>
  <si>
    <t>索能 好神拖双驱动套组 送水精灵*2袋</t>
  </si>
  <si>
    <t>30</t>
  </si>
  <si>
    <t>拓朴 全不锈钢旋转拖把桶赛帝思D3 拓扑双驱动好神拖单桶拖把</t>
  </si>
  <si>
    <t>京东：399
天猫：399</t>
  </si>
  <si>
    <t>宝家洁 免手洗平板拖把家用瓷砖懒人拖地神器擦木木地板尘推地拖布FC-26TK/J</t>
  </si>
  <si>
    <t>天猫：89</t>
  </si>
  <si>
    <t>宝家洁 喷雾喷水免手洗平板拖把懒人家用木地板大拖把地拖拖布尘推FP-07TK/J</t>
  </si>
  <si>
    <t>天猫：198</t>
  </si>
  <si>
    <t>持平</t>
  </si>
  <si>
    <t>JM专利款高品U型设计超轻铝合金杆多功能擦窗神器</t>
  </si>
  <si>
    <t>天猫：119</t>
  </si>
  <si>
    <t>奇莱美能量泡泡清洁组</t>
  </si>
  <si>
    <t>20</t>
  </si>
  <si>
    <t>京东：299
天猫：299</t>
  </si>
  <si>
    <t>奇莱美防水清洁手套15只装 颜色随机</t>
  </si>
  <si>
    <t>竹之语 零添加无漂白100%天然竹浆4层手帕纸12条(10包/条)</t>
  </si>
  <si>
    <t>105</t>
  </si>
  <si>
    <t>纯竹工坊 本色纸卷筒纸卫生纸竹浆家用实芯卷纸4层加厚餐巾纸70G *48卷</t>
  </si>
  <si>
    <t>85</t>
  </si>
  <si>
    <t>纯竹工坊 3层竹浆本色抽纸 家用餐巾纸 不漂白抽取式面巾纸130抽*15包CZGF-1509</t>
  </si>
  <si>
    <t>86</t>
  </si>
  <si>
    <t>京东：无此型号
天猫：49.9</t>
  </si>
  <si>
    <t>竹源本色0038（0035）卷纸130克（四层）30卷</t>
  </si>
  <si>
    <t>竹源本色0045方巾纸75张（三层）</t>
  </si>
  <si>
    <t>63</t>
  </si>
  <si>
    <t>韩国双龙 原装进口可涤®高乐家纸厨巾1提装(130张/卷,2卷/提)</t>
  </si>
  <si>
    <t>天猫：19.9</t>
  </si>
  <si>
    <t>英国carell/西护士 手部便携杀菌卫生湿巾100片/盒*1_x000D_</t>
  </si>
  <si>
    <t>京东：98</t>
  </si>
  <si>
    <t>英国carell/西护士 户外旅游装杀菌卫生湿巾40片/袋*2_x000D_</t>
  </si>
  <si>
    <t>英国carell/西护士 便携系列杀菌卫生湿巾100片/桶*1</t>
  </si>
  <si>
    <t>LEXON ZEN 卫浴组合</t>
  </si>
  <si>
    <t>Finice/范耐斯 新型运动毛巾 JL1323</t>
  </si>
  <si>
    <t>美妙 MD-09 健康电子秤体重秤</t>
  </si>
  <si>
    <t>京东：49
天猫：49</t>
  </si>
  <si>
    <t>美妙 颈椎按摩经络理疗仪含贴片 MJZ-01</t>
  </si>
  <si>
    <t>京东：198
天猫：198</t>
  </si>
  <si>
    <t>美妙 护眼仪眼部按摩器MY-01M</t>
  </si>
  <si>
    <t>京东：268</t>
  </si>
  <si>
    <t>邦蒂LY-308升级款敲敲乐按摩器</t>
  </si>
  <si>
    <t>41</t>
  </si>
  <si>
    <t>邦蒂BD-313VE运动美体机</t>
  </si>
  <si>
    <t>49</t>
  </si>
  <si>
    <t>邦蒂 3D多功能按摩靠垫 BD-509D</t>
  </si>
  <si>
    <t>邦蒂智能可升降全能豪华组合型按摩垫BD-507A</t>
  </si>
  <si>
    <t>48</t>
  </si>
  <si>
    <t>邦蒂第五代六弹簧家用多功能健身器材（收腹健腹机+仰卧起坐）BD-9092</t>
  </si>
  <si>
    <t>家庭实用型电动跑步机BD-9081</t>
  </si>
  <si>
    <t>45</t>
  </si>
  <si>
    <t>邦蒂大号带扶手休闲椅BD-5833</t>
  </si>
  <si>
    <t>50</t>
  </si>
  <si>
    <t xml:space="preserve">邦蒂 户外用防漏保温/冷包（2个装） </t>
  </si>
  <si>
    <t>5</t>
  </si>
  <si>
    <t>倍轻松/breo 迷你颈部腰部腿部按摩器319套装</t>
  </si>
  <si>
    <t>天猫：158</t>
  </si>
  <si>
    <t>科立盈 LED折叠充电台灯学生阅读学习护眼灯</t>
  </si>
  <si>
    <t>京东：158
天猫：无此型号</t>
  </si>
  <si>
    <t>科立盈 创意时尚吹控LED复古煤油灯</t>
  </si>
  <si>
    <t>日本爱丽思便捷洗衣机架</t>
  </si>
  <si>
    <t>2</t>
  </si>
  <si>
    <t xml:space="preserve">日本爱丽思多功能晾晒架 </t>
  </si>
  <si>
    <t>7</t>
  </si>
  <si>
    <t>爱丽思IRIS 抽屉式收纳柜五层塑料儿童储物柜 整理柜简易宝宝衣柜</t>
  </si>
  <si>
    <t>京东：618
天猫：668</t>
  </si>
  <si>
    <t>爱丽思IRIS 儿童环保彩色扣四层抽屉式塑料整理柜收纳柜 HG-554</t>
  </si>
  <si>
    <t>京东：568</t>
  </si>
  <si>
    <t>爱丽思IRIS 环保塑料儿童彩色扣抽屉式收纳柜衣物整理柜HG-725</t>
  </si>
  <si>
    <t>6</t>
  </si>
  <si>
    <t>京东：708</t>
  </si>
  <si>
    <t>宝优妮 家居收纳架DQ-1513-1</t>
  </si>
  <si>
    <t>天猫：259</t>
  </si>
  <si>
    <t>27</t>
  </si>
  <si>
    <t>宝优妮 卫生间落地洗漱用品收纳架DQ-1516</t>
  </si>
  <si>
    <t>天猫：188</t>
  </si>
  <si>
    <t>宝优妮 多用收纳架DQ-0053B</t>
  </si>
  <si>
    <t>宝优妮 衣柜隔板伸缩置物架DQ-1517-4C</t>
  </si>
  <si>
    <t>31</t>
  </si>
  <si>
    <t>宝优妮 依韵挂衣架DQ-0777-B</t>
  </si>
  <si>
    <t>亮之家 佳佳乐真空收纳袋13件套</t>
  </si>
  <si>
    <t>56</t>
  </si>
  <si>
    <t>收纳博士 真空收纳袋条纹图案 中号*6 送手动泵</t>
  </si>
  <si>
    <t>天猫：29.9</t>
  </si>
  <si>
    <t>收纳博士真空收纳袋条纹图案特大号*3中号*3小号*3手卷*3送单泵</t>
  </si>
  <si>
    <t>天猫：59</t>
  </si>
  <si>
    <t>收纳博士真空收纳袋太阳花图案特大号*4中号*4送单泵</t>
  </si>
  <si>
    <t>HOLA特力和乐 摩卡米色折叠收纳储物箱</t>
  </si>
  <si>
    <t>天猫：68</t>
  </si>
  <si>
    <t>百露 可移动4层夹缝多功能置物架</t>
  </si>
  <si>
    <t>吉优百 素色超大百纳箱88L*2</t>
  </si>
  <si>
    <t>52</t>
  </si>
  <si>
    <t>天猫：149</t>
  </si>
  <si>
    <t>吉优百 塑料糖果桌面收纳盒（大号）5个装</t>
  </si>
  <si>
    <t>天猫：49</t>
  </si>
  <si>
    <t>德国LIKUAI/利快 德国进口非橡胶材质防水耐用防过敏手套</t>
  </si>
  <si>
    <t>吉优百 驱虫除味香樟木衣架木块特惠组（12+50+100）</t>
  </si>
  <si>
    <t>台湾手护神 鲨鱼油家务厨房清洁洗衣洗碗防水耐用胶皮橡胶手套薄款10</t>
  </si>
  <si>
    <t>62</t>
  </si>
  <si>
    <t>京东：20
天猫：20</t>
  </si>
  <si>
    <t>New bands第三代闪电熊空气净化器MINI熊抵制雾霾负离子电子口罩</t>
  </si>
  <si>
    <t>舜洁/SOOJEE 通用智能马桶盖板坐便器暖风烘干ZJ-BS58B</t>
  </si>
  <si>
    <t>天猫：999</t>
  </si>
  <si>
    <t>格力/Gree TOSOT FDZ-4038Bag7直流变频遥控静音家用落地风扇</t>
  </si>
  <si>
    <t>162</t>
  </si>
  <si>
    <t>天猫：369  
京东：399</t>
  </si>
  <si>
    <t>【高端货值得买】格力/Gree TOSOT 可充电式七扇叶直流变频22档智能无级自动调速 落地电风扇</t>
  </si>
  <si>
    <t>【专业风扇制造商】艾美特/Airmate 五叶弦月扇叶大风量静音柔风智能遥控定时预约家用落地扇</t>
  </si>
  <si>
    <t>DIAFORCE贵妇黄金钻石眼膜贴60片（金色）</t>
  </si>
  <si>
    <t>KOSE雪肌精超值套组 5件套</t>
  </si>
  <si>
    <t>日本双鸟/TWINBIRD TC-E123Z无耗材除螨直立分体两用式吸尘器</t>
  </si>
  <si>
    <t>京东无此款
天猫：299</t>
  </si>
  <si>
    <t xml:space="preserve">视贝扫地机器人抹抹4.0E630 </t>
  </si>
  <si>
    <t>京东：999
天猫：1299</t>
  </si>
  <si>
    <t>ILIFE V5S旗舰版日本进口电机强劲吸力吸扫干湿拖一体静音智能扫地机器人</t>
  </si>
  <si>
    <t>京东无此款
天猫：1699</t>
  </si>
  <si>
    <t>特洛克TROZK创意柠萌黄USB口智能插线板</t>
  </si>
  <si>
    <t>245</t>
  </si>
  <si>
    <t>京东：69
天猫：79</t>
  </si>
  <si>
    <t xml:space="preserve">视贝智能除螨仪P8 </t>
  </si>
  <si>
    <t>京东：499
天猫无此款</t>
  </si>
  <si>
    <t>(台湾)我的美丽日记防伪版玻尿酸保湿面膜23ml*8片</t>
  </si>
  <si>
    <t>萃芝堂太极无硅油洗发套装160毫升*2瓶</t>
  </si>
  <si>
    <t>日本尤妮佳卸妆棉40片*2盒</t>
  </si>
  <si>
    <t>【熊猫眼克星】萃芝堂植物精华眼贴5对*1盒</t>
  </si>
  <si>
    <t>美的/Midea 台扇FT30-15A</t>
  </si>
  <si>
    <t>京东：139
天猫无此款</t>
  </si>
  <si>
    <t>西点/SEEDEN KF-5032 14寸直流变频台地电风扇</t>
  </si>
  <si>
    <t>京东：389</t>
  </si>
  <si>
    <t>【出口日韩好货】西点/Seeden KF-5051 可遥控14寸五档风速 直流变频落地式电风扇</t>
  </si>
  <si>
    <t>京东：299
天猫无此款</t>
  </si>
  <si>
    <t xml:space="preserve">爱丽思IRIS 静音台式转页扇空气循环扇迷你空调对流电风扇  CFA-187C </t>
  </si>
  <si>
    <t>1</t>
  </si>
  <si>
    <t>京东：238
天猫：199</t>
  </si>
  <si>
    <t>DIAFORCE贵妇黄金钻石眼膜贴60片（黑色）</t>
  </si>
  <si>
    <t>日本Lowra rouge CL-101 远红外线低辐射负离子电吹风 1000w</t>
  </si>
  <si>
    <t>韩国三星/SAMSUNG 55K6800AJXXZ 55英寸彩电全高清智能曲面液晶电视</t>
  </si>
  <si>
    <t>京东：4099
天猫：4299</t>
  </si>
  <si>
    <t>OPPO R9s Plus 6GB+64GB 双卡双待全网通4G手机</t>
  </si>
  <si>
    <t>29</t>
  </si>
  <si>
    <t>京东：3299 
天猫：3299</t>
  </si>
  <si>
    <t>华为/Huawei G9 青春版 八核处理器+3G运存 双卡双待全网通4G安卓智能手机</t>
  </si>
  <si>
    <t>京东：979
天猫:958</t>
  </si>
  <si>
    <t>今升高腰条纹哈伦七分裤1714015</t>
  </si>
  <si>
    <t>今升印花真丝碎花半身裙1712005</t>
  </si>
  <si>
    <t>今升刺绣桑蚕丝渐变色连衣裙XY2L3258</t>
  </si>
  <si>
    <t>优品惠589</t>
  </si>
  <si>
    <t>法国途雅/ETONNER 凡尔赛夜曲 植物精油萃取悬挂式车载香水圆形盖10ml</t>
  </si>
  <si>
    <t>137</t>
  </si>
  <si>
    <t>京东：98
天猫无此款</t>
  </si>
  <si>
    <t>今升重工刺绣衬衫中袖丝麻开衫外套XY2X3197</t>
  </si>
  <si>
    <t>界界乐乳酸菌蓝莓味味10条/箱（4瓶/条）</t>
  </si>
  <si>
    <t>【日本·全能の选手】双鸟/Twinbird AC-3854Z智能检测香薰加湿五重过滤空气净化器</t>
  </si>
  <si>
    <t>京东：1998
天猫无此款</t>
  </si>
  <si>
    <t>【智能恒湿更健康】Bear/小熊 JSQ-A40A2零辐射加湿器家用静音加湿空气办公室香薰</t>
  </si>
  <si>
    <t>74</t>
  </si>
  <si>
    <t>京东：159
天猫:159</t>
  </si>
  <si>
    <t>【零水雾加湿体验】美的Midea SZK-3B20 家用办公2L大容量蒸发式无水雾智能空气加湿器</t>
  </si>
  <si>
    <t>京东：598
天猫:598</t>
  </si>
  <si>
    <t>【空净加湿二合一】美的Midea KJ400G-B21 五重过滤负离子杀菌加湿除甲醛烟尘APP控制家用智能空气净化器</t>
  </si>
  <si>
    <t>京东：4598
天猫:3998</t>
  </si>
  <si>
    <t>【美国·我家空气我做主】Ergo Chef My Air 2 智能氧吧冷暖喷雾负离子净化超声波香薰加湿器</t>
  </si>
  <si>
    <t>京东：398
天猫无此款</t>
  </si>
  <si>
    <t>CUCKOO/福库 CDH-A1245FW 原装进口多功能空气净化除湿机</t>
  </si>
  <si>
    <t>京东无此款
天猫：2999</t>
  </si>
  <si>
    <t>美的 家用吸尘器MV-WJ12Q3</t>
  </si>
  <si>
    <t>京东：659
天猫无此款</t>
  </si>
  <si>
    <t>小狗/PUPPY D-9005 大吸力大功率无耗材家用真空超静音强力吸尘器</t>
  </si>
  <si>
    <t>京东：749
天猫：799</t>
  </si>
  <si>
    <t>【小巧轻便洁力强】小狗/PUPPY D-607 紫外线热风杀菌家用小型除螨仪</t>
  </si>
  <si>
    <t>日本双鸟/TWINBIRD AC-3853Z家用负离子除甲醛/PM2.5空气净化器</t>
  </si>
  <si>
    <t>京东无此款
天猫：981</t>
  </si>
  <si>
    <t>香港加莱尼 RV-1018CR 超薄静音家用吸尘器懒人电动扫把</t>
  </si>
  <si>
    <t>诺邦 S-520A无线电动扫地机 赠免洗拖把</t>
  </si>
  <si>
    <t>京东：239
天猫无此款</t>
  </si>
  <si>
    <t xml:space="preserve">视贝扫地机器人图灵1.0D750 </t>
  </si>
  <si>
    <t>京东：1699
天猫：1599</t>
  </si>
  <si>
    <t xml:space="preserve">视贝手持吸尘器T7 </t>
  </si>
  <si>
    <t>京东：249
天猫：299</t>
  </si>
  <si>
    <t>221657</t>
  </si>
  <si>
    <t>HOMETOP 好美特 好美特 刀具消毒机紫外线臭氧杀菌节能双效刀具消毒器  LS-310A 紫色三款</t>
  </si>
  <si>
    <t>京东：298
天猫无此款</t>
  </si>
  <si>
    <t>221656</t>
  </si>
  <si>
    <t>HOMETOP 好美特 内衣内裤消毒器文胸杀菌消毒除螨机器紫外线臭氧婴儿衣物毛巾 炫丽金 LS-218B升级版</t>
  </si>
  <si>
    <t>京东：168
天猫无此款</t>
  </si>
  <si>
    <t>玻妞 擦窗机器人 198 全自动电动擦玻璃机器人擦窗宝机</t>
  </si>
  <si>
    <t>京东：3280
天猫：3280</t>
  </si>
  <si>
    <t>Povos/奔腾 大容量1.8升快速出蒸汽立式熨烫机带衣架PE1236</t>
  </si>
  <si>
    <t>京东无此款
天猫：279</t>
  </si>
  <si>
    <t>贝尔莱德 液晶屏高端蒸汽挂烫机</t>
  </si>
  <si>
    <t>221651</t>
  </si>
  <si>
    <t>HOMETOP 好美特 蒸汽熨斗一体机 挂烫机家用蒸汽熨烫机  LS-626D 白色</t>
  </si>
  <si>
    <t>京东：998
天猫无此款</t>
  </si>
  <si>
    <t>美的/Midea 遥控变频落地扇FS40-16ER 五叶大风力定时功能高度可调节</t>
  </si>
  <si>
    <t>天猫：359
京东无此款</t>
  </si>
  <si>
    <t>星钻FSG-E遥控空气循环扇家用摇头电风扇</t>
  </si>
  <si>
    <t>爱丽思IRIS 空气循环扇 静音节能电风扇对流扇 PCF-M15C</t>
  </si>
  <si>
    <t xml:space="preserve">京东：199
天猫：199
</t>
  </si>
  <si>
    <t>幻响/i-mu 风小扇</t>
  </si>
  <si>
    <t>Samsung/三星 洗衣机WW80J4233KW/SC 8公斤静音智能变频滚筒洗衣机</t>
  </si>
  <si>
    <t>京东：2690
天猫：2499</t>
  </si>
  <si>
    <t>Samsung/三星 洗衣机WD12J8420GX/SC 12公斤超大容量洗烘一体滚筒洗衣机</t>
  </si>
  <si>
    <t>京东：9599
天猫：8999</t>
  </si>
  <si>
    <t>日本Lowra rouge 远红外线低辐射高端负离子电吹风 1200w</t>
  </si>
  <si>
    <t>京东：699
天猫无此款</t>
  </si>
  <si>
    <t>魅族/MEIZU 魅蓝U20 2GB+16GB 双卡双待全网通4G手机</t>
  </si>
  <si>
    <t>京东：808
天猫：829</t>
  </si>
  <si>
    <t>乐心/lifesense Mambo 防水蓝牙微信互联适用安卓苹果ios智能手环</t>
  </si>
  <si>
    <t>京东：99
天猫：99</t>
  </si>
  <si>
    <t>乐心/lifesense ziva 连续心率监测自动跑步识别触摸OLED屏智能手环</t>
  </si>
  <si>
    <t>乐心/lifesense i8 双管设计自动语音播报一键紧急呼叫家用上臂式电子血压仪</t>
  </si>
  <si>
    <t>京东：499
天猫：499</t>
  </si>
  <si>
    <t>【做一个自律的自己】乐心/lifesense S7 WiFi数据传输智能体脂秤 黑色 享瘦版</t>
  </si>
  <si>
    <t>京东：369
天猫无此款</t>
  </si>
  <si>
    <t>Asus/华硕 A441UV7200 14英寸7代i5独显学习商务手提笔记本电脑4G内存/500G</t>
  </si>
  <si>
    <t>京东：3699
天猫：3599</t>
  </si>
  <si>
    <t>华硕/ASUS A441UV 14英寸第7代酷睿I5独显笔记本4G/500G/Win10</t>
  </si>
  <si>
    <t>京东：4799
天猫：4299</t>
  </si>
  <si>
    <t>Mr.Mrs Fiorellino 原装进口花朵造型汽车香氛</t>
  </si>
  <si>
    <t>119</t>
  </si>
  <si>
    <t>京东：69
天猫：69</t>
  </si>
  <si>
    <t>emoi/基本生活 木质香薰加湿器 H0028</t>
  </si>
  <si>
    <t>京东无此款
天猫：399</t>
  </si>
  <si>
    <t>萌哒熊 无线蓝牙音箱 便携补妆化妆镜 数字时钟</t>
  </si>
  <si>
    <t>京东：218
天猫无此款</t>
  </si>
  <si>
    <t>TROZK特洛克甜甜圈只能创意多功能旅行排插充电站</t>
  </si>
  <si>
    <t>76</t>
  </si>
  <si>
    <t>京东：79
天猫：79</t>
  </si>
  <si>
    <t>Vinci/闻奇 LiTE 3D 1.5 语音识别屏幕触控蓝牙运动智能头戴式耳机</t>
  </si>
  <si>
    <t>京东：1899
天猫无此款</t>
  </si>
  <si>
    <t>奥睿科/Orico Q1 QC2.0双向快充轻小便携磨砂质感10400mAh充电</t>
  </si>
  <si>
    <t>28</t>
  </si>
  <si>
    <t>京东：139
天猫：129</t>
  </si>
  <si>
    <t>奥睿科/Orico 一体化防雷抗浪涌排插插座 USB*2 电线孔*6 线长1.5米</t>
  </si>
  <si>
    <t>【QC快充新标准】奥睿科/ORICO OSJ-4A5U QC2.0快充25W过载保护+防雷防浪涌智能USB排插插线板</t>
  </si>
  <si>
    <t>京东：288
天猫无此款</t>
  </si>
  <si>
    <t>【买一送一超划算】鸿雁/Honyar 炫白系列 六孔位1.5米插座 高性能阻燃 再送四孔1.8米插座</t>
  </si>
  <si>
    <t>【可充电可追剧】乐视/Letv 乐视随身看1 32G原装智能追剧云盘10000mAh快充移动电源</t>
  </si>
  <si>
    <t>京东：279
天猫无此款</t>
  </si>
  <si>
    <t>【法国·声音色彩都出色】乐上/LEXON HOOK 高音质便携蓝牙音箱</t>
  </si>
  <si>
    <t>京东：288
天猫：279</t>
  </si>
  <si>
    <t>【美国·小身材震撼音效】JBL GO音乐金砖 无线蓝牙小音箱 便携迷你音响</t>
  </si>
  <si>
    <t>【戴上就是新世界】千幻魔镜 虚拟现实3d眼镜 游戏VR头盔暴风 手机头戴式魔镜</t>
  </si>
  <si>
    <t>京东：119
天猫：188</t>
  </si>
  <si>
    <t>亚都/YADU KJ23F-H03 迷你除甲醛PM2.5过滤烟味异味车载空气净化</t>
  </si>
  <si>
    <t>京东无此款
天猫无此款</t>
  </si>
  <si>
    <t>218318</t>
  </si>
  <si>
    <t>亚都/YADU KJ350G-P3D 双面滤芯除甲醛雾霾PM2.5空气净化器</t>
  </si>
  <si>
    <t>京东：1599
天猫：2499</t>
  </si>
  <si>
    <t>only&amp;home 苹果安卓二合一锌合金手机快充数据线1m</t>
  </si>
  <si>
    <t>84</t>
  </si>
  <si>
    <t>幻响/i-mu 醛击手 纳米银除甲醛去异味不插电空气净化器 车载套装(2件套)</t>
  </si>
  <si>
    <t>京东：149
天猫：159</t>
  </si>
  <si>
    <t>Goodyear/固特异 安全锤车充GY-2535</t>
  </si>
  <si>
    <t>京东：69
天猫无此款</t>
  </si>
  <si>
    <t>TRANSFORMERS/变形金刚 干湿两用车载吸尘器 海帕干湿两用</t>
  </si>
  <si>
    <t>URBAN FOREST 花卷记忆棉U型旅行枕+PU皮收纳袋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</si>
</sst>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 #,##0_ ;_ * \-#,##0_ ;_ * &quot;-&quot;_ ;_ @_ "/>
    <numFmt numFmtId="43" formatCode="_ * #,##0.00_ ;_ * \-#,##0.00_ ;_ * &quot;-&quot;??_ ;_ @_ "/>
    <numFmt numFmtId="176" formatCode="[$-F800]dddd\,\ mmmm\ dd\,\ yyyy"/>
  </numFmts>
  <fonts count="23" x14ac:knownFonts="1">
    <font>
      <sz val="11"/>
      <color theme="1"/>
      <name val="宋体"/>
      <charset val="134"/>
      <scheme val="minor"/>
    </font>
    <font>
      <sz val="9"/>
      <color theme="1"/>
      <name val="微软雅黑"/>
      <charset val="134"/>
    </font>
    <font>
      <b/>
      <sz val="9"/>
      <color theme="1"/>
      <name val="微软雅黑"/>
      <charset val="134"/>
    </font>
    <font>
      <b/>
      <sz val="9"/>
      <color rgb="FFFF0000"/>
      <name val="微软雅黑"/>
      <charset val="134"/>
    </font>
    <font>
      <sz val="9"/>
      <name val="微软雅黑"/>
      <charset val="134"/>
    </font>
    <font>
      <b/>
      <sz val="9"/>
      <color theme="1" tint="4.9989318521683403E-2"/>
      <name val="微软雅黑"/>
      <charset val="134"/>
    </font>
    <font>
      <sz val="9"/>
      <color theme="1" tint="4.9989318521683403E-2"/>
      <name val="微软雅黑"/>
      <charset val="134"/>
    </font>
    <font>
      <sz val="9"/>
      <color rgb="FF000000"/>
      <name val="微软雅黑"/>
      <charset val="134"/>
    </font>
    <font>
      <sz val="9"/>
      <color indexed="8"/>
      <name val="微软雅黑"/>
      <charset val="134"/>
    </font>
    <font>
      <sz val="11"/>
      <color theme="1"/>
      <name val="宋体"/>
      <charset val="134"/>
      <scheme val="minor"/>
    </font>
    <font>
      <sz val="10"/>
      <name val="Arial"/>
      <family val="2"/>
    </font>
    <font>
      <sz val="12"/>
      <name val="宋体"/>
      <charset val="134"/>
    </font>
    <font>
      <sz val="10"/>
      <name val="MS Sans Serif"/>
      <family val="2"/>
    </font>
    <font>
      <sz val="11"/>
      <color indexed="8"/>
      <name val="宋体"/>
      <charset val="134"/>
    </font>
    <font>
      <sz val="8"/>
      <name val="Arial"/>
      <family val="2"/>
    </font>
    <font>
      <sz val="10"/>
      <color indexed="8"/>
      <name val="MS Sans Serif"/>
      <family val="2"/>
    </font>
    <font>
      <u/>
      <sz val="11"/>
      <color indexed="12"/>
      <name val="宋体"/>
      <charset val="134"/>
    </font>
    <font>
      <sz val="11"/>
      <color indexed="8"/>
      <name val="Tahoma"/>
      <family val="2"/>
    </font>
    <font>
      <sz val="11"/>
      <color indexed="8"/>
      <name val="Calibri"/>
      <family val="2"/>
    </font>
    <font>
      <b/>
      <sz val="9"/>
      <name val="微软雅黑"/>
      <charset val="134"/>
    </font>
    <font>
      <sz val="9"/>
      <color rgb="FFFF0000"/>
      <name val="微软雅黑"/>
      <charset val="134"/>
    </font>
    <font>
      <b/>
      <sz val="9"/>
      <color indexed="23"/>
      <name val="微软雅黑"/>
      <charset val="134"/>
    </font>
    <font>
      <sz val="9"/>
      <name val="宋体"/>
      <family val="3"/>
      <charset val="134"/>
      <scheme val="minor"/>
    </font>
  </fonts>
  <fills count="12">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5117038483843"/>
        <bgColor indexed="64"/>
      </patternFill>
    </fill>
    <fill>
      <patternFill patternType="solid">
        <fgColor indexed="49"/>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18"/>
      </left>
      <right style="thin">
        <color indexed="18"/>
      </right>
      <top style="thin">
        <color indexed="18"/>
      </top>
      <bottom style="thin">
        <color indexed="18"/>
      </bottom>
      <diagonal/>
    </border>
  </borders>
  <cellStyleXfs count="88">
    <xf numFmtId="176" fontId="0" fillId="0" borderId="0">
      <alignment vertical="center"/>
    </xf>
    <xf numFmtId="176" fontId="12" fillId="0" borderId="0" applyFill="0">
      <alignment vertical="center"/>
    </xf>
    <xf numFmtId="176" fontId="9" fillId="0" borderId="0">
      <alignment vertical="center"/>
    </xf>
    <xf numFmtId="9" fontId="9" fillId="0" borderId="0" applyFont="0" applyFill="0" applyBorder="0" applyAlignment="0" applyProtection="0">
      <alignment vertical="center"/>
    </xf>
    <xf numFmtId="176" fontId="9" fillId="0" borderId="0"/>
    <xf numFmtId="9" fontId="9" fillId="0" borderId="0" applyFont="0" applyFill="0" applyBorder="0" applyAlignment="0" applyProtection="0">
      <alignment vertical="center"/>
    </xf>
    <xf numFmtId="176" fontId="13" fillId="0" borderId="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176" fontId="12" fillId="0" borderId="0" applyFill="0">
      <alignment vertical="center"/>
    </xf>
    <xf numFmtId="176" fontId="11" fillId="0" borderId="0">
      <alignment vertical="center"/>
    </xf>
    <xf numFmtId="176" fontId="10" fillId="0" borderId="0"/>
    <xf numFmtId="9" fontId="13" fillId="0" borderId="0" applyFont="0" applyFill="0" applyBorder="0" applyAlignment="0" applyProtection="0">
      <alignment vertical="center"/>
    </xf>
    <xf numFmtId="176" fontId="13" fillId="0" borderId="0">
      <alignment vertical="center"/>
    </xf>
    <xf numFmtId="41" fontId="9" fillId="0" borderId="0" applyFont="0" applyFill="0" applyBorder="0" applyAlignment="0" applyProtection="0">
      <alignment vertical="center"/>
    </xf>
    <xf numFmtId="41" fontId="11" fillId="0" borderId="0" applyFont="0" applyFill="0" applyBorder="0" applyAlignment="0" applyProtection="0">
      <alignment vertical="center"/>
    </xf>
    <xf numFmtId="4" fontId="14" fillId="10" borderId="2" applyNumberFormat="0" applyProtection="0">
      <alignment horizontal="left" vertical="center" indent="1"/>
    </xf>
    <xf numFmtId="176" fontId="9" fillId="0" borderId="0">
      <alignment vertical="center"/>
    </xf>
    <xf numFmtId="176" fontId="11" fillId="11" borderId="0">
      <alignment vertical="center"/>
    </xf>
    <xf numFmtId="176" fontId="10" fillId="0" borderId="0"/>
    <xf numFmtId="176" fontId="9" fillId="0" borderId="0"/>
    <xf numFmtId="176" fontId="15" fillId="0" borderId="0">
      <alignment vertical="center"/>
    </xf>
    <xf numFmtId="9" fontId="11" fillId="0" borderId="0" applyFont="0" applyFill="0" applyBorder="0" applyAlignment="0" applyProtection="0">
      <alignment vertical="center"/>
    </xf>
    <xf numFmtId="176" fontId="11" fillId="0" borderId="0">
      <alignment vertical="center"/>
    </xf>
    <xf numFmtId="176" fontId="9" fillId="0" borderId="0">
      <alignment vertical="center"/>
    </xf>
    <xf numFmtId="176" fontId="9" fillId="0" borderId="0">
      <alignment vertical="center"/>
    </xf>
    <xf numFmtId="176" fontId="13" fillId="0" borderId="0">
      <alignment vertical="center"/>
    </xf>
    <xf numFmtId="176" fontId="13"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13" fillId="0" borderId="0">
      <alignment vertical="center"/>
    </xf>
    <xf numFmtId="176" fontId="9" fillId="0" borderId="0">
      <alignment vertical="center"/>
    </xf>
    <xf numFmtId="176" fontId="11" fillId="0" borderId="0">
      <alignment vertical="center"/>
    </xf>
    <xf numFmtId="176" fontId="9" fillId="0" borderId="0">
      <alignment vertical="center"/>
    </xf>
    <xf numFmtId="176" fontId="9" fillId="0" borderId="0">
      <alignment vertical="center"/>
    </xf>
    <xf numFmtId="176" fontId="11" fillId="0" borderId="0"/>
    <xf numFmtId="176" fontId="17" fillId="0" borderId="0"/>
    <xf numFmtId="176" fontId="10" fillId="0" borderId="0">
      <alignment vertical="center"/>
    </xf>
    <xf numFmtId="176" fontId="13" fillId="0" borderId="0">
      <alignment vertical="center"/>
    </xf>
    <xf numFmtId="176" fontId="13" fillId="0" borderId="0">
      <alignment vertical="center"/>
    </xf>
    <xf numFmtId="176" fontId="11" fillId="0" borderId="0">
      <alignment vertical="center"/>
    </xf>
    <xf numFmtId="176" fontId="13" fillId="0" borderId="0">
      <alignment vertical="center"/>
    </xf>
    <xf numFmtId="176" fontId="13" fillId="0" borderId="0">
      <alignment vertical="center"/>
    </xf>
    <xf numFmtId="176" fontId="9" fillId="0" borderId="0">
      <alignment vertical="center"/>
    </xf>
    <xf numFmtId="176" fontId="9" fillId="0" borderId="0"/>
    <xf numFmtId="176" fontId="13" fillId="0" borderId="0"/>
    <xf numFmtId="176" fontId="13"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9" fillId="0" borderId="0">
      <alignment vertical="center"/>
    </xf>
    <xf numFmtId="176" fontId="11" fillId="0" borderId="0">
      <alignment vertical="center"/>
    </xf>
    <xf numFmtId="176" fontId="9" fillId="0" borderId="0">
      <alignment vertical="center"/>
    </xf>
    <xf numFmtId="176" fontId="11" fillId="0" borderId="0" applyBorder="0">
      <alignment vertical="center"/>
    </xf>
    <xf numFmtId="176" fontId="11" fillId="0" borderId="0">
      <alignment vertical="center"/>
    </xf>
    <xf numFmtId="176" fontId="9" fillId="0" borderId="0">
      <alignment vertical="center"/>
    </xf>
    <xf numFmtId="176" fontId="11" fillId="0" borderId="0">
      <alignment vertical="center"/>
    </xf>
    <xf numFmtId="176" fontId="9" fillId="0" borderId="0">
      <alignment vertical="center"/>
    </xf>
    <xf numFmtId="176" fontId="9" fillId="0" borderId="0">
      <alignment vertical="center"/>
    </xf>
    <xf numFmtId="176" fontId="18" fillId="0" borderId="0" applyFill="0" applyProtection="0"/>
    <xf numFmtId="176" fontId="13" fillId="0" borderId="0">
      <alignment vertical="center"/>
    </xf>
    <xf numFmtId="176" fontId="13" fillId="0" borderId="0">
      <alignment vertical="center"/>
    </xf>
    <xf numFmtId="176" fontId="13" fillId="0" borderId="0">
      <alignment vertical="center"/>
    </xf>
    <xf numFmtId="176" fontId="13" fillId="0" borderId="0">
      <alignment vertical="center"/>
    </xf>
    <xf numFmtId="176" fontId="13" fillId="0" borderId="0">
      <alignment vertical="center"/>
    </xf>
    <xf numFmtId="176" fontId="16" fillId="0" borderId="0" applyNumberFormat="0" applyFill="0" applyBorder="0" applyAlignment="0" applyProtection="0">
      <alignment vertical="top"/>
      <protection locked="0"/>
    </xf>
    <xf numFmtId="43" fontId="13" fillId="0" borderId="0" applyFont="0" applyFill="0" applyBorder="0" applyAlignment="0" applyProtection="0">
      <alignment vertical="center"/>
    </xf>
    <xf numFmtId="43" fontId="13" fillId="0" borderId="0" applyFont="0" applyFill="0" applyBorder="0" applyAlignment="0" applyProtection="0">
      <alignment vertical="center"/>
    </xf>
    <xf numFmtId="43" fontId="11" fillId="0" borderId="0" applyFont="0" applyFill="0" applyBorder="0" applyAlignment="0" applyProtection="0">
      <alignment vertical="center"/>
    </xf>
    <xf numFmtId="41" fontId="17" fillId="0" borderId="0" applyFont="0" applyFill="0" applyBorder="0" applyAlignment="0" applyProtection="0">
      <alignment vertical="center"/>
    </xf>
    <xf numFmtId="176" fontId="10" fillId="0" borderId="0" applyNumberFormat="0" applyFill="0" applyBorder="0" applyAlignment="0" applyProtection="0"/>
    <xf numFmtId="176" fontId="10" fillId="0" borderId="0" applyNumberFormat="0" applyFill="0" applyBorder="0" applyAlignment="0" applyProtection="0"/>
    <xf numFmtId="176" fontId="13" fillId="0" borderId="0">
      <alignment vertical="center"/>
    </xf>
  </cellStyleXfs>
  <cellXfs count="193">
    <xf numFmtId="176" fontId="0" fillId="0" borderId="0" xfId="0">
      <alignment vertical="center"/>
    </xf>
    <xf numFmtId="176" fontId="1" fillId="0" borderId="1" xfId="0" applyFont="1" applyFill="1" applyBorder="1" applyAlignment="1">
      <alignment horizontal="center" vertical="center"/>
    </xf>
    <xf numFmtId="9" fontId="1" fillId="0" borderId="1" xfId="3" applyFont="1" applyFill="1" applyBorder="1" applyAlignment="1">
      <alignment horizontal="center" vertical="center"/>
    </xf>
    <xf numFmtId="176" fontId="1" fillId="0" borderId="1" xfId="0" applyFont="1" applyBorder="1" applyAlignment="1">
      <alignment horizontal="center" vertical="center"/>
    </xf>
    <xf numFmtId="0" fontId="2" fillId="0" borderId="1" xfId="58" applyNumberFormat="1" applyFont="1" applyFill="1" applyBorder="1" applyAlignment="1">
      <alignment horizontal="center" vertical="center" wrapText="1"/>
    </xf>
    <xf numFmtId="9" fontId="2" fillId="0" borderId="1" xfId="3" applyFont="1" applyFill="1" applyBorder="1" applyAlignment="1">
      <alignment horizontal="center" vertical="center" wrapText="1"/>
    </xf>
    <xf numFmtId="0" fontId="3" fillId="0" borderId="1" xfId="58"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9" fontId="1" fillId="0" borderId="1" xfId="3"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left" vertical="center" wrapText="1"/>
    </xf>
    <xf numFmtId="9" fontId="1" fillId="2" borderId="1" xfId="3" applyFont="1" applyFill="1" applyBorder="1" applyAlignment="1">
      <alignment horizontal="center" vertical="center" wrapText="1"/>
    </xf>
    <xf numFmtId="0" fontId="3" fillId="0" borderId="1" xfId="26" applyNumberFormat="1" applyFont="1" applyFill="1" applyBorder="1" applyAlignment="1">
      <alignment horizontal="center" vertical="center" wrapText="1"/>
    </xf>
    <xf numFmtId="9" fontId="4" fillId="0" borderId="1" xfId="3"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9" fontId="4" fillId="2" borderId="1" xfId="3" applyFont="1" applyFill="1" applyBorder="1" applyAlignment="1">
      <alignment horizontal="center" vertical="center" wrapText="1"/>
    </xf>
    <xf numFmtId="14" fontId="1" fillId="0" borderId="1" xfId="0" applyNumberFormat="1" applyFont="1" applyFill="1" applyBorder="1" applyAlignment="1">
      <alignment horizontal="center" vertical="center"/>
    </xf>
    <xf numFmtId="0" fontId="7" fillId="0" borderId="1" xfId="0" applyNumberFormat="1" applyFont="1" applyFill="1" applyBorder="1" applyAlignment="1">
      <alignment horizontal="left" vertical="center" wrapText="1"/>
    </xf>
    <xf numFmtId="0" fontId="1" fillId="0" borderId="1" xfId="36" applyNumberFormat="1" applyFont="1" applyFill="1" applyBorder="1" applyAlignment="1">
      <alignment horizontal="center" vertical="center"/>
    </xf>
    <xf numFmtId="0" fontId="1" fillId="0" borderId="1" xfId="36"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left" vertical="center"/>
    </xf>
    <xf numFmtId="0" fontId="6"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pplyProtection="1">
      <alignment horizontal="center" vertical="center" wrapText="1"/>
    </xf>
    <xf numFmtId="0" fontId="4" fillId="0" borderId="1" xfId="43" applyNumberFormat="1" applyFont="1" applyFill="1" applyBorder="1" applyAlignment="1">
      <alignment horizontal="center" vertical="center" wrapText="1"/>
    </xf>
    <xf numFmtId="0" fontId="8" fillId="0" borderId="1" xfId="25" applyNumberFormat="1" applyFont="1" applyFill="1" applyBorder="1" applyAlignment="1">
      <alignment horizontal="center" vertical="center" wrapText="1"/>
    </xf>
    <xf numFmtId="0" fontId="4" fillId="0" borderId="1" xfId="76" applyNumberFormat="1" applyFont="1" applyFill="1" applyBorder="1" applyAlignment="1">
      <alignment horizontal="left" vertical="center" wrapText="1"/>
    </xf>
    <xf numFmtId="0" fontId="4" fillId="0" borderId="1" xfId="79" applyNumberFormat="1" applyFont="1" applyFill="1" applyBorder="1" applyAlignment="1">
      <alignment horizontal="center" vertical="center" wrapText="1"/>
    </xf>
    <xf numFmtId="0" fontId="8" fillId="0" borderId="1" xfId="76" applyNumberFormat="1" applyFont="1" applyFill="1" applyBorder="1" applyAlignment="1">
      <alignment horizontal="center" vertical="center" wrapText="1"/>
    </xf>
    <xf numFmtId="0" fontId="8" fillId="0" borderId="1" xfId="25" applyNumberFormat="1" applyFont="1" applyFill="1" applyBorder="1" applyAlignment="1">
      <alignment horizontal="center" vertical="center"/>
    </xf>
    <xf numFmtId="0" fontId="8" fillId="0" borderId="1" xfId="25"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xf>
    <xf numFmtId="0" fontId="6" fillId="0" borderId="1" xfId="7" applyNumberFormat="1" applyFont="1" applyFill="1" applyBorder="1" applyAlignment="1">
      <alignment horizontal="center" vertical="center"/>
    </xf>
    <xf numFmtId="0" fontId="8" fillId="0" borderId="1" xfId="55" applyNumberFormat="1" applyFont="1" applyFill="1" applyBorder="1" applyAlignment="1" applyProtection="1">
      <alignment horizontal="center" vertical="center" wrapText="1"/>
    </xf>
    <xf numFmtId="0" fontId="8" fillId="0" borderId="1" xfId="0" applyNumberFormat="1" applyFont="1" applyFill="1" applyBorder="1" applyAlignment="1">
      <alignment horizontal="center"/>
    </xf>
    <xf numFmtId="0" fontId="4" fillId="0" borderId="1" xfId="0" applyNumberFormat="1" applyFont="1" applyFill="1" applyBorder="1" applyAlignment="1">
      <alignment horizontal="left" vertical="center"/>
    </xf>
    <xf numFmtId="0" fontId="4" fillId="0" borderId="1" xfId="0" applyNumberFormat="1" applyFont="1" applyFill="1" applyBorder="1" applyAlignment="1">
      <alignment horizontal="center"/>
    </xf>
    <xf numFmtId="0" fontId="3" fillId="0" borderId="1" xfId="25" applyNumberFormat="1" applyFont="1" applyFill="1" applyBorder="1" applyAlignment="1">
      <alignment horizontal="center" vertical="center"/>
    </xf>
    <xf numFmtId="0" fontId="3" fillId="0" borderId="1" xfId="63" applyNumberFormat="1" applyFont="1" applyFill="1" applyBorder="1" applyAlignment="1">
      <alignment horizontal="center" vertical="center"/>
    </xf>
    <xf numFmtId="9" fontId="4" fillId="0" borderId="1" xfId="3" applyFont="1" applyFill="1" applyBorder="1" applyAlignment="1">
      <alignment horizontal="center" vertical="center"/>
    </xf>
    <xf numFmtId="0" fontId="3" fillId="0" borderId="1" xfId="7" applyNumberFormat="1" applyFont="1" applyFill="1" applyBorder="1" applyAlignment="1">
      <alignment horizontal="center" vertical="center"/>
    </xf>
    <xf numFmtId="0" fontId="3" fillId="0" borderId="1" xfId="0" applyNumberFormat="1" applyFont="1" applyFill="1" applyBorder="1" applyAlignment="1">
      <alignment horizontal="center"/>
    </xf>
    <xf numFmtId="0" fontId="1" fillId="0" borderId="1" xfId="48" applyNumberFormat="1" applyFont="1" applyFill="1" applyBorder="1" applyAlignment="1">
      <alignment horizontal="center" vertical="center"/>
    </xf>
    <xf numFmtId="0" fontId="6" fillId="0" borderId="1" xfId="0" applyNumberFormat="1" applyFont="1" applyFill="1" applyBorder="1" applyAlignment="1">
      <alignment horizontal="left" vertical="center"/>
    </xf>
    <xf numFmtId="0" fontId="4" fillId="0" borderId="1" xfId="65" applyNumberFormat="1" applyFont="1" applyFill="1" applyBorder="1" applyAlignment="1">
      <alignment horizontal="center" vertical="center" wrapText="1"/>
    </xf>
    <xf numFmtId="0" fontId="4" fillId="0" borderId="1" xfId="65" applyNumberFormat="1" applyFont="1" applyFill="1" applyBorder="1" applyAlignment="1">
      <alignment horizontal="left" vertical="center" wrapText="1"/>
    </xf>
    <xf numFmtId="0" fontId="4" fillId="0" borderId="1" xfId="25" applyNumberFormat="1" applyFont="1" applyFill="1" applyBorder="1" applyAlignment="1">
      <alignment horizontal="center" vertical="center"/>
    </xf>
    <xf numFmtId="0" fontId="4" fillId="0" borderId="1" xfId="11" applyNumberFormat="1" applyFont="1" applyFill="1" applyBorder="1" applyAlignment="1">
      <alignment horizontal="center" vertical="center" wrapText="1"/>
    </xf>
    <xf numFmtId="0" fontId="1" fillId="0" borderId="1" xfId="0" applyNumberFormat="1" applyFont="1" applyBorder="1">
      <alignment vertical="center"/>
    </xf>
    <xf numFmtId="0" fontId="1" fillId="2" borderId="1" xfId="0" applyNumberFormat="1" applyFont="1" applyFill="1" applyBorder="1">
      <alignment vertical="center"/>
    </xf>
    <xf numFmtId="0" fontId="0" fillId="0" borderId="0" xfId="0" applyNumberFormat="1">
      <alignment vertical="center"/>
    </xf>
    <xf numFmtId="176" fontId="0" fillId="0" borderId="0" xfId="0" applyAlignment="1">
      <alignment horizontal="center" vertical="center"/>
    </xf>
    <xf numFmtId="0" fontId="2" fillId="0" borderId="1" xfId="9"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xf>
    <xf numFmtId="0" fontId="7" fillId="3" borderId="1" xfId="0" applyNumberFormat="1" applyFont="1" applyFill="1" applyBorder="1" applyAlignment="1">
      <alignment horizontal="center" vertical="center" wrapText="1"/>
    </xf>
    <xf numFmtId="0" fontId="1" fillId="3" borderId="1" xfId="0" applyNumberFormat="1" applyFont="1" applyFill="1" applyBorder="1" applyAlignment="1">
      <alignment horizontal="left" vertical="center"/>
    </xf>
    <xf numFmtId="0" fontId="4" fillId="3" borderId="1" xfId="0" applyNumberFormat="1" applyFont="1" applyFill="1" applyBorder="1" applyAlignment="1">
      <alignment horizontal="center" vertical="center" wrapText="1"/>
    </xf>
    <xf numFmtId="0" fontId="1" fillId="3" borderId="1" xfId="3"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0" fontId="1" fillId="3" borderId="1" xfId="36" applyNumberFormat="1" applyFont="1" applyFill="1" applyBorder="1" applyAlignment="1">
      <alignment horizontal="center" vertical="center"/>
    </xf>
    <xf numFmtId="0" fontId="1" fillId="3" borderId="1" xfId="36" applyNumberFormat="1" applyFont="1" applyFill="1" applyBorder="1" applyAlignment="1">
      <alignment horizontal="left" vertical="center" wrapText="1"/>
    </xf>
    <xf numFmtId="0" fontId="6" fillId="3" borderId="1" xfId="0" applyNumberFormat="1" applyFont="1" applyFill="1" applyBorder="1" applyAlignment="1">
      <alignment horizontal="center" vertical="center"/>
    </xf>
    <xf numFmtId="0" fontId="1" fillId="4" borderId="1" xfId="0" applyNumberFormat="1" applyFont="1" applyFill="1" applyBorder="1" applyAlignment="1">
      <alignment horizontal="center" vertical="center"/>
    </xf>
    <xf numFmtId="0" fontId="1" fillId="4" borderId="1" xfId="36" applyNumberFormat="1" applyFont="1" applyFill="1" applyBorder="1" applyAlignment="1">
      <alignment horizontal="center" vertical="center"/>
    </xf>
    <xf numFmtId="0" fontId="1" fillId="4" borderId="1" xfId="36" applyNumberFormat="1" applyFont="1" applyFill="1" applyBorder="1" applyAlignment="1">
      <alignment horizontal="left" vertical="center" wrapText="1"/>
    </xf>
    <xf numFmtId="0" fontId="1" fillId="4" borderId="1" xfId="3" applyNumberFormat="1" applyFont="1" applyFill="1" applyBorder="1" applyAlignment="1">
      <alignment horizontal="center" vertical="center" wrapText="1"/>
    </xf>
    <xf numFmtId="0" fontId="6" fillId="4" borderId="1" xfId="0" applyNumberFormat="1" applyFont="1" applyFill="1" applyBorder="1" applyAlignment="1">
      <alignment horizontal="center" vertical="center"/>
    </xf>
    <xf numFmtId="0" fontId="8" fillId="4" borderId="1" xfId="55" applyNumberFormat="1" applyFont="1" applyFill="1" applyBorder="1" applyAlignment="1" applyProtection="1">
      <alignment horizontal="center" vertical="center" wrapText="1"/>
    </xf>
    <xf numFmtId="0" fontId="8" fillId="4" borderId="1" xfId="0" applyNumberFormat="1" applyFont="1" applyFill="1" applyBorder="1" applyAlignment="1">
      <alignment horizontal="left" vertical="center" wrapText="1"/>
    </xf>
    <xf numFmtId="0" fontId="4" fillId="4" borderId="1" xfId="0" applyNumberFormat="1" applyFont="1" applyFill="1" applyBorder="1" applyAlignment="1">
      <alignment horizontal="center" vertical="center"/>
    </xf>
    <xf numFmtId="0" fontId="8" fillId="4" borderId="1" xfId="0" applyNumberFormat="1" applyFont="1" applyFill="1" applyBorder="1" applyAlignment="1">
      <alignment horizontal="center"/>
    </xf>
    <xf numFmtId="0" fontId="8" fillId="4" borderId="1" xfId="0" applyNumberFormat="1" applyFont="1" applyFill="1" applyBorder="1" applyAlignment="1">
      <alignment horizontal="center" vertical="center" wrapText="1"/>
    </xf>
    <xf numFmtId="0" fontId="1" fillId="0" borderId="1" xfId="3" applyNumberFormat="1" applyFont="1" applyFill="1" applyBorder="1" applyAlignment="1">
      <alignment horizontal="center" vertical="center" wrapText="1"/>
    </xf>
    <xf numFmtId="0" fontId="6" fillId="4" borderId="1" xfId="0" applyNumberFormat="1" applyFont="1" applyFill="1" applyBorder="1" applyAlignment="1">
      <alignment horizontal="center" vertical="center" wrapText="1"/>
    </xf>
    <xf numFmtId="0" fontId="6" fillId="4"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xf>
    <xf numFmtId="0" fontId="4" fillId="4" borderId="1" xfId="0" applyNumberFormat="1" applyFont="1" applyFill="1" applyBorder="1" applyAlignment="1">
      <alignment horizontal="center"/>
    </xf>
    <xf numFmtId="0" fontId="1" fillId="5" borderId="1" xfId="0" applyNumberFormat="1" applyFont="1" applyFill="1" applyBorder="1" applyAlignment="1">
      <alignment horizontal="center" vertical="center"/>
    </xf>
    <xf numFmtId="0" fontId="7" fillId="5" borderId="1" xfId="0" applyNumberFormat="1" applyFont="1" applyFill="1" applyBorder="1" applyAlignment="1">
      <alignment horizontal="center" vertical="center" wrapText="1"/>
    </xf>
    <xf numFmtId="0" fontId="4" fillId="5" borderId="1" xfId="0" applyNumberFormat="1" applyFont="1" applyFill="1" applyBorder="1" applyAlignment="1">
      <alignment horizontal="left" vertical="center" wrapText="1"/>
    </xf>
    <xf numFmtId="0" fontId="4" fillId="5" borderId="1" xfId="0" applyNumberFormat="1" applyFont="1" applyFill="1" applyBorder="1" applyAlignment="1">
      <alignment horizontal="center" vertical="center" wrapText="1"/>
    </xf>
    <xf numFmtId="0" fontId="1" fillId="5" borderId="1" xfId="3" applyNumberFormat="1" applyFont="1" applyFill="1" applyBorder="1" applyAlignment="1">
      <alignment horizontal="center" vertical="center" wrapText="1"/>
    </xf>
    <xf numFmtId="0" fontId="1" fillId="5" borderId="1" xfId="0" applyNumberFormat="1" applyFont="1" applyFill="1" applyBorder="1" applyAlignment="1">
      <alignment horizontal="center" vertical="center" wrapText="1"/>
    </xf>
    <xf numFmtId="0" fontId="1" fillId="5" borderId="1" xfId="36" applyNumberFormat="1" applyFont="1" applyFill="1" applyBorder="1" applyAlignment="1">
      <alignment horizontal="center" vertical="center"/>
    </xf>
    <xf numFmtId="0" fontId="1" fillId="5" borderId="1" xfId="36" applyNumberFormat="1" applyFont="1" applyFill="1" applyBorder="1" applyAlignment="1">
      <alignment horizontal="left" vertical="center" wrapText="1"/>
    </xf>
    <xf numFmtId="0" fontId="6" fillId="5" borderId="1" xfId="0" applyNumberFormat="1" applyFont="1" applyFill="1" applyBorder="1" applyAlignment="1">
      <alignment horizontal="center" vertical="center"/>
    </xf>
    <xf numFmtId="0" fontId="6" fillId="5" borderId="1" xfId="0"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0" fontId="1" fillId="5" borderId="1" xfId="0" applyNumberFormat="1" applyFont="1" applyFill="1" applyBorder="1" applyAlignment="1">
      <alignment horizontal="left" vertical="center"/>
    </xf>
    <xf numFmtId="0" fontId="4" fillId="0" borderId="1" xfId="9"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1" fillId="3" borderId="1" xfId="0" applyNumberFormat="1" applyFont="1" applyFill="1" applyBorder="1">
      <alignment vertical="center"/>
    </xf>
    <xf numFmtId="0" fontId="3" fillId="3"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4"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1" fillId="4" borderId="1" xfId="0" applyNumberFormat="1" applyFont="1" applyFill="1" applyBorder="1">
      <alignment vertical="center"/>
    </xf>
    <xf numFmtId="0" fontId="1" fillId="0" borderId="1" xfId="0" applyNumberFormat="1" applyFont="1" applyBorder="1" applyAlignment="1">
      <alignment horizontal="center" vertical="center"/>
    </xf>
    <xf numFmtId="0" fontId="3" fillId="4" borderId="1" xfId="0" applyNumberFormat="1" applyFont="1" applyFill="1" applyBorder="1" applyAlignment="1">
      <alignment horizontal="center"/>
    </xf>
    <xf numFmtId="0" fontId="3" fillId="5" borderId="1" xfId="0" applyNumberFormat="1" applyFont="1" applyFill="1" applyBorder="1" applyAlignment="1">
      <alignment horizontal="center" vertical="center" wrapText="1"/>
    </xf>
    <xf numFmtId="0" fontId="1" fillId="5" borderId="1" xfId="0" applyNumberFormat="1" applyFont="1" applyFill="1" applyBorder="1">
      <alignment vertical="center"/>
    </xf>
    <xf numFmtId="0" fontId="3" fillId="5" borderId="1" xfId="0" applyNumberFormat="1" applyFont="1" applyFill="1" applyBorder="1" applyAlignment="1">
      <alignment horizontal="center" vertical="center"/>
    </xf>
    <xf numFmtId="0" fontId="1" fillId="6" borderId="1" xfId="0" applyNumberFormat="1" applyFont="1" applyFill="1" applyBorder="1" applyAlignment="1">
      <alignment horizontal="center" vertical="center"/>
    </xf>
    <xf numFmtId="0" fontId="8" fillId="6" borderId="1" xfId="0" applyNumberFormat="1" applyFont="1" applyFill="1" applyBorder="1" applyAlignment="1">
      <alignment horizontal="left" vertical="center" wrapText="1"/>
    </xf>
    <xf numFmtId="0" fontId="6" fillId="6" borderId="1" xfId="0" applyNumberFormat="1" applyFont="1" applyFill="1" applyBorder="1" applyAlignment="1">
      <alignment horizontal="center" vertical="center"/>
    </xf>
    <xf numFmtId="0" fontId="1" fillId="6" borderId="1" xfId="3" applyNumberFormat="1" applyFont="1" applyFill="1" applyBorder="1" applyAlignment="1">
      <alignment horizontal="center" vertical="center" wrapText="1"/>
    </xf>
    <xf numFmtId="0" fontId="1" fillId="6" borderId="1" xfId="36" applyNumberFormat="1" applyFont="1" applyFill="1" applyBorder="1" applyAlignment="1">
      <alignment horizontal="center" vertical="center"/>
    </xf>
    <xf numFmtId="0" fontId="1" fillId="6" borderId="1" xfId="36" applyNumberFormat="1" applyFont="1" applyFill="1" applyBorder="1" applyAlignment="1">
      <alignment horizontal="left" vertical="center" wrapText="1"/>
    </xf>
    <xf numFmtId="0" fontId="8" fillId="6" borderId="1" xfId="0" applyNumberFormat="1" applyFont="1" applyFill="1" applyBorder="1" applyAlignment="1" applyProtection="1">
      <alignment horizontal="center" vertical="center" wrapText="1"/>
    </xf>
    <xf numFmtId="0" fontId="4" fillId="6" borderId="1" xfId="43"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0" fontId="8" fillId="6" borderId="1" xfId="25" applyNumberFormat="1" applyFont="1" applyFill="1" applyBorder="1" applyAlignment="1">
      <alignment horizontal="center" vertical="center" wrapText="1"/>
    </xf>
    <xf numFmtId="0" fontId="4" fillId="6" borderId="1" xfId="76" applyNumberFormat="1" applyFont="1" applyFill="1" applyBorder="1" applyAlignment="1">
      <alignment horizontal="left" vertical="center" wrapText="1"/>
    </xf>
    <xf numFmtId="0" fontId="4" fillId="6" borderId="1" xfId="79" applyNumberFormat="1" applyFont="1" applyFill="1" applyBorder="1" applyAlignment="1">
      <alignment horizontal="center" vertical="center" wrapText="1"/>
    </xf>
    <xf numFmtId="0" fontId="8" fillId="6" borderId="1" xfId="76" applyNumberFormat="1" applyFont="1" applyFill="1" applyBorder="1" applyAlignment="1">
      <alignment horizontal="center" vertical="center" wrapText="1"/>
    </xf>
    <xf numFmtId="0" fontId="8" fillId="6" borderId="1" xfId="25" applyNumberFormat="1" applyFont="1" applyFill="1" applyBorder="1" applyAlignment="1">
      <alignment horizontal="center" vertical="center"/>
    </xf>
    <xf numFmtId="0" fontId="1" fillId="6" borderId="1" xfId="48" applyNumberFormat="1" applyFont="1" applyFill="1" applyBorder="1" applyAlignment="1">
      <alignment horizontal="center" vertical="center"/>
    </xf>
    <xf numFmtId="0" fontId="4" fillId="6" borderId="1" xfId="65" applyNumberFormat="1" applyFont="1" applyFill="1" applyBorder="1" applyAlignment="1">
      <alignment horizontal="center" vertical="center" wrapText="1"/>
    </xf>
    <xf numFmtId="0" fontId="4" fillId="6" borderId="1" xfId="65" applyNumberFormat="1" applyFont="1" applyFill="1" applyBorder="1" applyAlignment="1">
      <alignment horizontal="left" vertical="center" wrapText="1"/>
    </xf>
    <xf numFmtId="0" fontId="4" fillId="6" borderId="1" xfId="25" applyNumberFormat="1" applyFont="1" applyFill="1" applyBorder="1" applyAlignment="1">
      <alignment horizontal="center" vertical="center"/>
    </xf>
    <xf numFmtId="0" fontId="4" fillId="6" borderId="1" xfId="11" applyNumberFormat="1" applyFont="1" applyFill="1" applyBorder="1" applyAlignment="1">
      <alignment horizontal="center" vertical="center" wrapText="1"/>
    </xf>
    <xf numFmtId="0" fontId="1" fillId="7" borderId="1" xfId="0" applyNumberFormat="1" applyFont="1" applyFill="1" applyBorder="1" applyAlignment="1">
      <alignment horizontal="center" vertical="center"/>
    </xf>
    <xf numFmtId="0" fontId="8" fillId="7" borderId="1" xfId="25" applyNumberFormat="1" applyFont="1" applyFill="1" applyBorder="1" applyAlignment="1">
      <alignment horizontal="center" vertical="center" wrapText="1"/>
    </xf>
    <xf numFmtId="0" fontId="8" fillId="7" borderId="1" xfId="25" applyNumberFormat="1" applyFont="1" applyFill="1" applyBorder="1" applyAlignment="1">
      <alignment horizontal="left" vertical="center" wrapText="1"/>
    </xf>
    <xf numFmtId="0" fontId="8" fillId="7" borderId="1" xfId="25" applyNumberFormat="1" applyFont="1" applyFill="1" applyBorder="1" applyAlignment="1">
      <alignment horizontal="center" vertical="center"/>
    </xf>
    <xf numFmtId="0" fontId="1" fillId="7" borderId="1" xfId="3" applyNumberFormat="1" applyFont="1" applyFill="1" applyBorder="1" applyAlignment="1">
      <alignment horizontal="center" vertical="center" wrapText="1"/>
    </xf>
    <xf numFmtId="0" fontId="1" fillId="7" borderId="1" xfId="36" applyNumberFormat="1" applyFont="1" applyFill="1" applyBorder="1" applyAlignment="1">
      <alignment horizontal="center" vertical="center"/>
    </xf>
    <xf numFmtId="0" fontId="1" fillId="7" borderId="1" xfId="36" applyNumberFormat="1" applyFont="1" applyFill="1" applyBorder="1" applyAlignment="1">
      <alignment horizontal="left" vertical="center" wrapText="1"/>
    </xf>
    <xf numFmtId="0" fontId="6" fillId="7" borderId="1" xfId="0" applyNumberFormat="1" applyFont="1" applyFill="1" applyBorder="1" applyAlignment="1">
      <alignment horizontal="center" vertical="center"/>
    </xf>
    <xf numFmtId="0" fontId="4" fillId="7" borderId="1" xfId="0" applyNumberFormat="1" applyFont="1" applyFill="1" applyBorder="1" applyAlignment="1">
      <alignment horizontal="center" vertical="center"/>
    </xf>
    <xf numFmtId="0" fontId="6" fillId="7" borderId="1" xfId="7"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1" fillId="9" borderId="1" xfId="0" applyNumberFormat="1" applyFont="1" applyFill="1" applyBorder="1" applyAlignment="1">
      <alignment horizontal="center" vertical="center"/>
    </xf>
    <xf numFmtId="0" fontId="1" fillId="9" borderId="1" xfId="36" applyNumberFormat="1" applyFont="1" applyFill="1" applyBorder="1" applyAlignment="1">
      <alignment horizontal="center" vertical="center"/>
    </xf>
    <xf numFmtId="0" fontId="1" fillId="9" borderId="1" xfId="36" applyNumberFormat="1" applyFont="1" applyFill="1" applyBorder="1" applyAlignment="1">
      <alignment horizontal="left" vertical="center" wrapText="1"/>
    </xf>
    <xf numFmtId="0" fontId="1" fillId="9" borderId="1" xfId="3" applyNumberFormat="1" applyFont="1" applyFill="1" applyBorder="1" applyAlignment="1">
      <alignment horizontal="center" vertical="center" wrapText="1"/>
    </xf>
    <xf numFmtId="0" fontId="6" fillId="9" borderId="1" xfId="0" applyNumberFormat="1" applyFont="1" applyFill="1" applyBorder="1" applyAlignment="1">
      <alignment horizontal="center" vertical="center"/>
    </xf>
    <xf numFmtId="0" fontId="6" fillId="8"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 xfId="3" applyNumberFormat="1" applyFont="1" applyFill="1" applyBorder="1" applyAlignment="1">
      <alignment horizontal="center" vertical="center" wrapText="1"/>
    </xf>
    <xf numFmtId="0" fontId="1" fillId="2" borderId="1" xfId="36" applyNumberFormat="1" applyFont="1" applyFill="1" applyBorder="1" applyAlignment="1">
      <alignment horizontal="center" vertical="center"/>
    </xf>
    <xf numFmtId="0" fontId="1" fillId="2" borderId="1" xfId="36"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1" fillId="6" borderId="1" xfId="0" applyNumberFormat="1" applyFont="1" applyFill="1" applyBorder="1">
      <alignment vertical="center"/>
    </xf>
    <xf numFmtId="0" fontId="3" fillId="6" borderId="1" xfId="0" applyNumberFormat="1" applyFont="1" applyFill="1" applyBorder="1" applyAlignment="1">
      <alignment horizontal="center" vertical="center"/>
    </xf>
    <xf numFmtId="0" fontId="4" fillId="6" borderId="1" xfId="0" applyNumberFormat="1" applyFont="1" applyFill="1" applyBorder="1" applyAlignment="1">
      <alignment horizontal="center" vertical="center" wrapText="1"/>
    </xf>
    <xf numFmtId="0" fontId="3" fillId="6" borderId="1" xfId="25" applyNumberFormat="1" applyFont="1" applyFill="1" applyBorder="1" applyAlignment="1">
      <alignment horizontal="center" vertical="center"/>
    </xf>
    <xf numFmtId="0" fontId="3" fillId="6" borderId="1" xfId="63" applyNumberFormat="1" applyFont="1" applyFill="1" applyBorder="1" applyAlignment="1">
      <alignment horizontal="center" vertical="center"/>
    </xf>
    <xf numFmtId="0" fontId="3" fillId="7" borderId="1" xfId="63" applyNumberFormat="1" applyFont="1" applyFill="1" applyBorder="1" applyAlignment="1">
      <alignment horizontal="center" vertical="center"/>
    </xf>
    <xf numFmtId="0" fontId="4" fillId="7" borderId="1" xfId="0" applyNumberFormat="1" applyFont="1" applyFill="1" applyBorder="1" applyAlignment="1">
      <alignment horizontal="center" vertical="center" wrapText="1"/>
    </xf>
    <xf numFmtId="0" fontId="1" fillId="7" borderId="1" xfId="0" applyNumberFormat="1" applyFont="1" applyFill="1" applyBorder="1">
      <alignment vertical="center"/>
    </xf>
    <xf numFmtId="0" fontId="3" fillId="7" borderId="1" xfId="0" applyNumberFormat="1" applyFont="1" applyFill="1" applyBorder="1" applyAlignment="1">
      <alignment horizontal="center" vertical="center"/>
    </xf>
    <xf numFmtId="0" fontId="4" fillId="7" borderId="1" xfId="7" applyNumberFormat="1" applyFont="1" applyFill="1" applyBorder="1" applyAlignment="1">
      <alignment horizontal="center" vertical="center"/>
    </xf>
    <xf numFmtId="0" fontId="3" fillId="7" borderId="1" xfId="7" applyNumberFormat="1" applyFont="1" applyFill="1" applyBorder="1" applyAlignment="1">
      <alignment horizontal="center" vertical="center"/>
    </xf>
    <xf numFmtId="0" fontId="4" fillId="0" borderId="1" xfId="7" applyNumberFormat="1" applyFont="1" applyFill="1" applyBorder="1" applyAlignment="1">
      <alignment horizontal="center" vertical="center"/>
    </xf>
    <xf numFmtId="0" fontId="3" fillId="8" borderId="1" xfId="0" applyNumberFormat="1" applyFont="1" applyFill="1" applyBorder="1" applyAlignment="1">
      <alignment horizontal="center" vertical="center"/>
    </xf>
    <xf numFmtId="0" fontId="3" fillId="9" borderId="1" xfId="0" applyNumberFormat="1" applyFont="1" applyFill="1" applyBorder="1" applyAlignment="1">
      <alignment horizontal="center" vertical="center"/>
    </xf>
    <xf numFmtId="0" fontId="4" fillId="9" borderId="1" xfId="0" applyNumberFormat="1" applyFont="1" applyFill="1" applyBorder="1" applyAlignment="1">
      <alignment horizontal="center" vertical="center" wrapText="1"/>
    </xf>
    <xf numFmtId="0" fontId="1" fillId="9" borderId="1" xfId="0" applyNumberFormat="1" applyFont="1" applyFill="1" applyBorder="1">
      <alignment vertical="center"/>
    </xf>
    <xf numFmtId="0" fontId="4"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xf>
    <xf numFmtId="0" fontId="8" fillId="0" borderId="1" xfId="74" applyNumberFormat="1" applyFont="1" applyFill="1" applyBorder="1" applyAlignment="1" applyProtection="1">
      <alignment horizontal="center" vertical="center" wrapText="1"/>
    </xf>
    <xf numFmtId="0" fontId="4" fillId="0" borderId="1" xfId="75" applyNumberFormat="1" applyFont="1" applyFill="1" applyBorder="1" applyAlignment="1">
      <alignment horizontal="left" vertical="center" wrapText="1"/>
    </xf>
    <xf numFmtId="0" fontId="8" fillId="0" borderId="1" xfId="79" applyNumberFormat="1" applyFont="1" applyFill="1" applyBorder="1" applyAlignment="1">
      <alignment horizontal="center" vertical="center" wrapText="1"/>
    </xf>
    <xf numFmtId="0" fontId="8" fillId="0" borderId="1" xfId="78" applyNumberFormat="1" applyFont="1" applyFill="1" applyBorder="1" applyAlignment="1">
      <alignment horizontal="center" vertical="center" wrapText="1"/>
    </xf>
    <xf numFmtId="0" fontId="8" fillId="0" borderId="1" xfId="77" applyNumberFormat="1" applyFont="1" applyFill="1" applyBorder="1" applyAlignment="1">
      <alignment horizontal="center" vertical="center"/>
    </xf>
    <xf numFmtId="0" fontId="8" fillId="0" borderId="1" xfId="74" applyNumberFormat="1" applyFont="1" applyFill="1" applyBorder="1" applyAlignment="1" applyProtection="1">
      <alignment horizontal="left" vertical="center" wrapText="1"/>
    </xf>
    <xf numFmtId="0" fontId="8" fillId="0" borderId="1" xfId="63" applyNumberFormat="1" applyFont="1" applyFill="1" applyBorder="1" applyAlignment="1">
      <alignment horizontal="center" vertical="center"/>
    </xf>
    <xf numFmtId="0" fontId="8" fillId="0" borderId="1" xfId="57" applyNumberFormat="1" applyFont="1" applyFill="1" applyBorder="1" applyAlignment="1">
      <alignment horizontal="center" vertical="center" wrapText="1"/>
    </xf>
    <xf numFmtId="0" fontId="8" fillId="0" borderId="1" xfId="57" applyNumberFormat="1" applyFont="1" applyFill="1" applyBorder="1" applyAlignment="1">
      <alignment horizontal="left" vertical="center" wrapText="1"/>
    </xf>
    <xf numFmtId="0" fontId="4" fillId="0" borderId="1" xfId="2" applyNumberFormat="1" applyFont="1" applyFill="1" applyBorder="1" applyAlignment="1">
      <alignment horizontal="center" vertical="center" wrapText="1"/>
    </xf>
    <xf numFmtId="0" fontId="4" fillId="0" borderId="1" xfId="61" applyNumberFormat="1" applyFont="1" applyFill="1" applyBorder="1" applyAlignment="1">
      <alignment horizontal="center" vertical="center" wrapText="1"/>
    </xf>
    <xf numFmtId="0" fontId="4" fillId="0" borderId="1" xfId="53" applyNumberFormat="1" applyFont="1" applyFill="1" applyBorder="1" applyAlignment="1">
      <alignment horizontal="left" vertical="center" wrapText="1"/>
    </xf>
    <xf numFmtId="0" fontId="8" fillId="0" borderId="1" xfId="6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1" fillId="0" borderId="1" xfId="0" applyNumberFormat="1" applyFont="1" applyBorder="1" applyAlignment="1">
      <alignment horizontal="left" vertical="center"/>
    </xf>
    <xf numFmtId="0" fontId="4" fillId="8"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3" fillId="8" borderId="1" xfId="0" applyNumberFormat="1" applyFont="1" applyFill="1" applyBorder="1" applyAlignment="1">
      <alignment horizontal="center" vertical="center" wrapText="1"/>
    </xf>
  </cellXfs>
  <cellStyles count="88">
    <cellStyle name="_Table2_Out" xfId="1"/>
    <cellStyle name="_Table2_Out 2" xfId="10"/>
    <cellStyle name="=0" xfId="19"/>
    <cellStyle name="Normal" xfId="20"/>
    <cellStyle name="Normal 19" xfId="21"/>
    <cellStyle name="Normal 2 2" xfId="12"/>
    <cellStyle name="SAPBEXstdItem" xfId="17"/>
    <cellStyle name="Standard_Tabelle1" xfId="22"/>
    <cellStyle name="百分比" xfId="3" builtinId="5"/>
    <cellStyle name="百分比 2" xfId="5"/>
    <cellStyle name="百分比 2 2" xfId="7"/>
    <cellStyle name="百分比 2 2 2" xfId="13"/>
    <cellStyle name="百分比 3" xfId="23"/>
    <cellStyle name="百分比 4" xfId="8"/>
    <cellStyle name="百分比 5" xfId="9"/>
    <cellStyle name="標準 2" xfId="14"/>
    <cellStyle name="常规" xfId="0" builtinId="0"/>
    <cellStyle name="常规 10" xfId="18"/>
    <cellStyle name="常规 11" xfId="24"/>
    <cellStyle name="常规 11 3" xfId="25"/>
    <cellStyle name="常规 12" xfId="26"/>
    <cellStyle name="常规 12 2" xfId="27"/>
    <cellStyle name="常规 13" xfId="28"/>
    <cellStyle name="常规 14" xfId="29"/>
    <cellStyle name="常规 15" xfId="30"/>
    <cellStyle name="常规 15 2" xfId="32"/>
    <cellStyle name="常规 16" xfId="33"/>
    <cellStyle name="常规 17" xfId="35"/>
    <cellStyle name="常规 17 2" xfId="37"/>
    <cellStyle name="常规 18" xfId="38"/>
    <cellStyle name="常规 18 3" xfId="40"/>
    <cellStyle name="常规 18 4" xfId="41"/>
    <cellStyle name="常规 19" xfId="42"/>
    <cellStyle name="常规 2" xfId="43"/>
    <cellStyle name="常规 2 10 10" xfId="44"/>
    <cellStyle name="常规 2 2" xfId="45"/>
    <cellStyle name="常规 2 2 2" xfId="46"/>
    <cellStyle name="常规 2 3" xfId="49"/>
    <cellStyle name="常规 2 4" xfId="50"/>
    <cellStyle name="常规 2 5" xfId="51"/>
    <cellStyle name="常规 20" xfId="31"/>
    <cellStyle name="常规 21" xfId="34"/>
    <cellStyle name="常规 22" xfId="36"/>
    <cellStyle name="常规 23" xfId="39"/>
    <cellStyle name="常规 3" xfId="52"/>
    <cellStyle name="常规 3 18 3" xfId="53"/>
    <cellStyle name="常规 3 2" xfId="54"/>
    <cellStyle name="常规 3 2 2 2" xfId="55"/>
    <cellStyle name="常规 3 3" xfId="56"/>
    <cellStyle name="常规 37" xfId="47"/>
    <cellStyle name="常规 38" xfId="57"/>
    <cellStyle name="常规 39" xfId="2"/>
    <cellStyle name="常规 4" xfId="58"/>
    <cellStyle name="常规 4 2" xfId="59"/>
    <cellStyle name="常规 4 2 6" xfId="60"/>
    <cellStyle name="常规 40" xfId="61"/>
    <cellStyle name="常规 42" xfId="48"/>
    <cellStyle name="常规 5" xfId="62"/>
    <cellStyle name="常规 5 13" xfId="63"/>
    <cellStyle name="常规 5 2" xfId="6"/>
    <cellStyle name="常规 5 2 2 2" xfId="65"/>
    <cellStyle name="常规 5 3" xfId="66"/>
    <cellStyle name="常规 6" xfId="4"/>
    <cellStyle name="常规 6 2" xfId="67"/>
    <cellStyle name="常规 6_小甘菊订货单150821" xfId="68"/>
    <cellStyle name="常规 7" xfId="69"/>
    <cellStyle name="常规 73" xfId="70"/>
    <cellStyle name="常规 8" xfId="71"/>
    <cellStyle name="常规 81" xfId="64"/>
    <cellStyle name="常规 9" xfId="72"/>
    <cellStyle name="常规 9 2" xfId="73"/>
    <cellStyle name="常规_Sheet1" xfId="74"/>
    <cellStyle name="常规_Sheet1 4" xfId="11"/>
    <cellStyle name="常规_Sheet1_Sheet1" xfId="75"/>
    <cellStyle name="常规_Sheet1_Sheet1 4" xfId="76"/>
    <cellStyle name="常规_快乐购编号-乐扣型号对照表 2" xfId="77"/>
    <cellStyle name="常规_快乐购编号-优百纳型号对照表 2" xfId="78"/>
    <cellStyle name="常规_优百纳 2" xfId="79"/>
    <cellStyle name="超链接 2" xfId="80"/>
    <cellStyle name="千位分隔 12 2 2" xfId="81"/>
    <cellStyle name="千位分隔 2" xfId="82"/>
    <cellStyle name="千位分隔 3" xfId="83"/>
    <cellStyle name="千位分隔[0] 2" xfId="15"/>
    <cellStyle name="千位分隔[0] 2 2" xfId="84"/>
    <cellStyle name="千位分隔[0] 3" xfId="16"/>
    <cellStyle name="样式 1" xfId="85"/>
    <cellStyle name="样式 1 2" xfId="86"/>
    <cellStyle name="표준 2 10 2" xfId="87"/>
  </cellStyles>
  <dxfs count="2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348</xdr:row>
      <xdr:rowOff>0</xdr:rowOff>
    </xdr:from>
    <xdr:to>
      <xdr:col>3</xdr:col>
      <xdr:colOff>685800</xdr:colOff>
      <xdr:row>408</xdr:row>
      <xdr:rowOff>28575</xdr:rowOff>
    </xdr:to>
    <xdr:pic>
      <xdr:nvPicPr>
        <xdr:cNvPr id="2"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3"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5"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6"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7"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8"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9"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10"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11"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12"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13"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14" name="图片 23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15" name="Picture 1351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16" name="图片 19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17" name="图片 2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18" name="Picture 135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19" name="Picture 1351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304800</xdr:colOff>
      <xdr:row>408</xdr:row>
      <xdr:rowOff>28575</xdr:rowOff>
    </xdr:to>
    <xdr:pic>
      <xdr:nvPicPr>
        <xdr:cNvPr id="20" name="图片 22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304800</xdr:colOff>
      <xdr:row>408</xdr:row>
      <xdr:rowOff>28575</xdr:rowOff>
    </xdr:to>
    <xdr:pic>
      <xdr:nvPicPr>
        <xdr:cNvPr id="21" name="Picture 1351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304800</xdr:colOff>
      <xdr:row>408</xdr:row>
      <xdr:rowOff>28575</xdr:rowOff>
    </xdr:to>
    <xdr:pic>
      <xdr:nvPicPr>
        <xdr:cNvPr id="22" name="图片 2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9525</xdr:colOff>
      <xdr:row>355</xdr:row>
      <xdr:rowOff>180975</xdr:rowOff>
    </xdr:to>
    <xdr:pic>
      <xdr:nvPicPr>
        <xdr:cNvPr id="23" name="图片 2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049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348</xdr:row>
      <xdr:rowOff>0</xdr:rowOff>
    </xdr:from>
    <xdr:to>
      <xdr:col>3</xdr:col>
      <xdr:colOff>28575</xdr:colOff>
      <xdr:row>355</xdr:row>
      <xdr:rowOff>180975</xdr:rowOff>
    </xdr:to>
    <xdr:pic>
      <xdr:nvPicPr>
        <xdr:cNvPr id="24" name="图片 2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240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348</xdr:row>
      <xdr:rowOff>0</xdr:rowOff>
    </xdr:from>
    <xdr:to>
      <xdr:col>3</xdr:col>
      <xdr:colOff>47625</xdr:colOff>
      <xdr:row>355</xdr:row>
      <xdr:rowOff>180975</xdr:rowOff>
    </xdr:to>
    <xdr:pic>
      <xdr:nvPicPr>
        <xdr:cNvPr id="25" name="图片 2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430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xdr:colOff>
      <xdr:row>348</xdr:row>
      <xdr:rowOff>0</xdr:rowOff>
    </xdr:from>
    <xdr:to>
      <xdr:col>3</xdr:col>
      <xdr:colOff>66675</xdr:colOff>
      <xdr:row>355</xdr:row>
      <xdr:rowOff>180975</xdr:rowOff>
    </xdr:to>
    <xdr:pic>
      <xdr:nvPicPr>
        <xdr:cNvPr id="26" name="图片 2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621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76200</xdr:colOff>
      <xdr:row>348</xdr:row>
      <xdr:rowOff>0</xdr:rowOff>
    </xdr:from>
    <xdr:to>
      <xdr:col>3</xdr:col>
      <xdr:colOff>85725</xdr:colOff>
      <xdr:row>355</xdr:row>
      <xdr:rowOff>180975</xdr:rowOff>
    </xdr:to>
    <xdr:pic>
      <xdr:nvPicPr>
        <xdr:cNvPr id="27" name="图片 2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811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348</xdr:row>
      <xdr:rowOff>0</xdr:rowOff>
    </xdr:from>
    <xdr:to>
      <xdr:col>3</xdr:col>
      <xdr:colOff>104775</xdr:colOff>
      <xdr:row>355</xdr:row>
      <xdr:rowOff>180975</xdr:rowOff>
    </xdr:to>
    <xdr:pic>
      <xdr:nvPicPr>
        <xdr:cNvPr id="28" name="图片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6002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114300</xdr:colOff>
      <xdr:row>348</xdr:row>
      <xdr:rowOff>0</xdr:rowOff>
    </xdr:from>
    <xdr:to>
      <xdr:col>3</xdr:col>
      <xdr:colOff>123825</xdr:colOff>
      <xdr:row>355</xdr:row>
      <xdr:rowOff>180975</xdr:rowOff>
    </xdr:to>
    <xdr:pic>
      <xdr:nvPicPr>
        <xdr:cNvPr id="29" name="图片 2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192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133350</xdr:colOff>
      <xdr:row>348</xdr:row>
      <xdr:rowOff>0</xdr:rowOff>
    </xdr:from>
    <xdr:to>
      <xdr:col>3</xdr:col>
      <xdr:colOff>142875</xdr:colOff>
      <xdr:row>355</xdr:row>
      <xdr:rowOff>180975</xdr:rowOff>
    </xdr:to>
    <xdr:pic>
      <xdr:nvPicPr>
        <xdr:cNvPr id="30" name="图片 2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383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152400</xdr:colOff>
      <xdr:row>348</xdr:row>
      <xdr:rowOff>0</xdr:rowOff>
    </xdr:from>
    <xdr:to>
      <xdr:col>3</xdr:col>
      <xdr:colOff>161925</xdr:colOff>
      <xdr:row>355</xdr:row>
      <xdr:rowOff>180975</xdr:rowOff>
    </xdr:to>
    <xdr:pic>
      <xdr:nvPicPr>
        <xdr:cNvPr id="31" name="图片 3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573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171450</xdr:colOff>
      <xdr:row>348</xdr:row>
      <xdr:rowOff>0</xdr:rowOff>
    </xdr:from>
    <xdr:to>
      <xdr:col>3</xdr:col>
      <xdr:colOff>180975</xdr:colOff>
      <xdr:row>355</xdr:row>
      <xdr:rowOff>180975</xdr:rowOff>
    </xdr:to>
    <xdr:pic>
      <xdr:nvPicPr>
        <xdr:cNvPr id="32" name="图片 3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764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348</xdr:row>
      <xdr:rowOff>0</xdr:rowOff>
    </xdr:from>
    <xdr:to>
      <xdr:col>3</xdr:col>
      <xdr:colOff>200025</xdr:colOff>
      <xdr:row>355</xdr:row>
      <xdr:rowOff>180975</xdr:rowOff>
    </xdr:to>
    <xdr:pic>
      <xdr:nvPicPr>
        <xdr:cNvPr id="33" name="图片 3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954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209550</xdr:colOff>
      <xdr:row>348</xdr:row>
      <xdr:rowOff>0</xdr:rowOff>
    </xdr:from>
    <xdr:to>
      <xdr:col>3</xdr:col>
      <xdr:colOff>219075</xdr:colOff>
      <xdr:row>355</xdr:row>
      <xdr:rowOff>180975</xdr:rowOff>
    </xdr:to>
    <xdr:pic>
      <xdr:nvPicPr>
        <xdr:cNvPr id="34" name="图片 3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7145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35"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36"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37"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38"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39"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0"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1"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2"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3"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4"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5"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348</xdr:row>
      <xdr:rowOff>0</xdr:rowOff>
    </xdr:from>
    <xdr:to>
      <xdr:col>3</xdr:col>
      <xdr:colOff>685800</xdr:colOff>
      <xdr:row>408</xdr:row>
      <xdr:rowOff>28575</xdr:rowOff>
    </xdr:to>
    <xdr:pic>
      <xdr:nvPicPr>
        <xdr:cNvPr id="46"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47" name="图片 23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48" name="Picture 1351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49" name="图片 19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50" name="图片 2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51" name="Picture 135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348</xdr:row>
      <xdr:rowOff>0</xdr:rowOff>
    </xdr:from>
    <xdr:to>
      <xdr:col>3</xdr:col>
      <xdr:colOff>371475</xdr:colOff>
      <xdr:row>408</xdr:row>
      <xdr:rowOff>28575</xdr:rowOff>
    </xdr:to>
    <xdr:pic>
      <xdr:nvPicPr>
        <xdr:cNvPr id="52" name="Picture 1351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304800</xdr:colOff>
      <xdr:row>408</xdr:row>
      <xdr:rowOff>28575</xdr:rowOff>
    </xdr:to>
    <xdr:pic>
      <xdr:nvPicPr>
        <xdr:cNvPr id="53" name="图片 22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304800</xdr:colOff>
      <xdr:row>408</xdr:row>
      <xdr:rowOff>28575</xdr:rowOff>
    </xdr:to>
    <xdr:pic>
      <xdr:nvPicPr>
        <xdr:cNvPr id="54" name="Picture 1351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304800</xdr:colOff>
      <xdr:row>408</xdr:row>
      <xdr:rowOff>28575</xdr:rowOff>
    </xdr:to>
    <xdr:pic>
      <xdr:nvPicPr>
        <xdr:cNvPr id="55" name="图片 2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348</xdr:row>
      <xdr:rowOff>0</xdr:rowOff>
    </xdr:from>
    <xdr:to>
      <xdr:col>3</xdr:col>
      <xdr:colOff>9525</xdr:colOff>
      <xdr:row>355</xdr:row>
      <xdr:rowOff>180975</xdr:rowOff>
    </xdr:to>
    <xdr:pic>
      <xdr:nvPicPr>
        <xdr:cNvPr id="56" name="图片 5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049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348</xdr:row>
      <xdr:rowOff>0</xdr:rowOff>
    </xdr:from>
    <xdr:to>
      <xdr:col>3</xdr:col>
      <xdr:colOff>28575</xdr:colOff>
      <xdr:row>355</xdr:row>
      <xdr:rowOff>180975</xdr:rowOff>
    </xdr:to>
    <xdr:pic>
      <xdr:nvPicPr>
        <xdr:cNvPr id="57" name="图片 5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240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348</xdr:row>
      <xdr:rowOff>0</xdr:rowOff>
    </xdr:from>
    <xdr:to>
      <xdr:col>3</xdr:col>
      <xdr:colOff>47625</xdr:colOff>
      <xdr:row>355</xdr:row>
      <xdr:rowOff>180975</xdr:rowOff>
    </xdr:to>
    <xdr:pic>
      <xdr:nvPicPr>
        <xdr:cNvPr id="58" name="图片 5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430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xdr:colOff>
      <xdr:row>348</xdr:row>
      <xdr:rowOff>0</xdr:rowOff>
    </xdr:from>
    <xdr:to>
      <xdr:col>3</xdr:col>
      <xdr:colOff>66675</xdr:colOff>
      <xdr:row>355</xdr:row>
      <xdr:rowOff>180975</xdr:rowOff>
    </xdr:to>
    <xdr:pic>
      <xdr:nvPicPr>
        <xdr:cNvPr id="59" name="图片 5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621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76200</xdr:colOff>
      <xdr:row>348</xdr:row>
      <xdr:rowOff>0</xdr:rowOff>
    </xdr:from>
    <xdr:to>
      <xdr:col>3</xdr:col>
      <xdr:colOff>85725</xdr:colOff>
      <xdr:row>355</xdr:row>
      <xdr:rowOff>180975</xdr:rowOff>
    </xdr:to>
    <xdr:pic>
      <xdr:nvPicPr>
        <xdr:cNvPr id="60" name="图片 5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811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348</xdr:row>
      <xdr:rowOff>0</xdr:rowOff>
    </xdr:from>
    <xdr:to>
      <xdr:col>3</xdr:col>
      <xdr:colOff>104775</xdr:colOff>
      <xdr:row>355</xdr:row>
      <xdr:rowOff>180975</xdr:rowOff>
    </xdr:to>
    <xdr:pic>
      <xdr:nvPicPr>
        <xdr:cNvPr id="61" name="图片 6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6002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114300</xdr:colOff>
      <xdr:row>348</xdr:row>
      <xdr:rowOff>0</xdr:rowOff>
    </xdr:from>
    <xdr:to>
      <xdr:col>3</xdr:col>
      <xdr:colOff>123825</xdr:colOff>
      <xdr:row>355</xdr:row>
      <xdr:rowOff>180975</xdr:rowOff>
    </xdr:to>
    <xdr:pic>
      <xdr:nvPicPr>
        <xdr:cNvPr id="62" name="图片 6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192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133350</xdr:colOff>
      <xdr:row>348</xdr:row>
      <xdr:rowOff>0</xdr:rowOff>
    </xdr:from>
    <xdr:to>
      <xdr:col>3</xdr:col>
      <xdr:colOff>142875</xdr:colOff>
      <xdr:row>355</xdr:row>
      <xdr:rowOff>180975</xdr:rowOff>
    </xdr:to>
    <xdr:pic>
      <xdr:nvPicPr>
        <xdr:cNvPr id="63" name="图片 6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383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152400</xdr:colOff>
      <xdr:row>348</xdr:row>
      <xdr:rowOff>0</xdr:rowOff>
    </xdr:from>
    <xdr:to>
      <xdr:col>3</xdr:col>
      <xdr:colOff>161925</xdr:colOff>
      <xdr:row>355</xdr:row>
      <xdr:rowOff>180975</xdr:rowOff>
    </xdr:to>
    <xdr:pic>
      <xdr:nvPicPr>
        <xdr:cNvPr id="64" name="图片 6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573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171450</xdr:colOff>
      <xdr:row>348</xdr:row>
      <xdr:rowOff>0</xdr:rowOff>
    </xdr:from>
    <xdr:to>
      <xdr:col>3</xdr:col>
      <xdr:colOff>180975</xdr:colOff>
      <xdr:row>355</xdr:row>
      <xdr:rowOff>180975</xdr:rowOff>
    </xdr:to>
    <xdr:pic>
      <xdr:nvPicPr>
        <xdr:cNvPr id="65" name="图片 6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764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348</xdr:row>
      <xdr:rowOff>0</xdr:rowOff>
    </xdr:from>
    <xdr:to>
      <xdr:col>3</xdr:col>
      <xdr:colOff>200025</xdr:colOff>
      <xdr:row>355</xdr:row>
      <xdr:rowOff>180975</xdr:rowOff>
    </xdr:to>
    <xdr:pic>
      <xdr:nvPicPr>
        <xdr:cNvPr id="66" name="图片 6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9545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209550</xdr:colOff>
      <xdr:row>348</xdr:row>
      <xdr:rowOff>0</xdr:rowOff>
    </xdr:from>
    <xdr:to>
      <xdr:col>3</xdr:col>
      <xdr:colOff>219075</xdr:colOff>
      <xdr:row>355</xdr:row>
      <xdr:rowOff>180975</xdr:rowOff>
    </xdr:to>
    <xdr:pic>
      <xdr:nvPicPr>
        <xdr:cNvPr id="67" name="图片 6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714500" y="1767840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348</xdr:row>
      <xdr:rowOff>0</xdr:rowOff>
    </xdr:from>
    <xdr:to>
      <xdr:col>4</xdr:col>
      <xdr:colOff>304800</xdr:colOff>
      <xdr:row>408</xdr:row>
      <xdr:rowOff>28575</xdr:rowOff>
    </xdr:to>
    <xdr:sp macro="" textlink="">
      <xdr:nvSpPr>
        <xdr:cNvPr id="68" name="AutoShape 12" descr="C:\Users\ASUS\AppData\Roaming\Tencent\Users\330512506\QQ\WinTemp\RichOle\RTW}_)IPHOF4 Z[J5ZT4Y.png"/>
        <xdr:cNvSpPr>
          <a:spLocks noChangeAspect="1" noChangeArrowheads="1"/>
        </xdr:cNvSpPr>
      </xdr:nvSpPr>
      <xdr:spPr>
        <a:xfrm>
          <a:off x="396240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348</xdr:row>
      <xdr:rowOff>0</xdr:rowOff>
    </xdr:from>
    <xdr:to>
      <xdr:col>4</xdr:col>
      <xdr:colOff>304800</xdr:colOff>
      <xdr:row>408</xdr:row>
      <xdr:rowOff>28575</xdr:rowOff>
    </xdr:to>
    <xdr:sp macro="" textlink="">
      <xdr:nvSpPr>
        <xdr:cNvPr id="69" name="AutoShape 13" descr="C:\Users\ASUS\AppData\Roaming\Tencent\Users\330512506\QQ\WinTemp\RichOle\RTW}_)IPHOF4 Z[J5ZT4Y.png"/>
        <xdr:cNvSpPr>
          <a:spLocks noChangeAspect="1" noChangeArrowheads="1"/>
        </xdr:cNvSpPr>
      </xdr:nvSpPr>
      <xdr:spPr>
        <a:xfrm>
          <a:off x="3962400" y="176784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571500</xdr:colOff>
      <xdr:row>347</xdr:row>
      <xdr:rowOff>0</xdr:rowOff>
    </xdr:from>
    <xdr:to>
      <xdr:col>3</xdr:col>
      <xdr:colOff>685800</xdr:colOff>
      <xdr:row>864</xdr:row>
      <xdr:rowOff>28575</xdr:rowOff>
    </xdr:to>
    <xdr:pic>
      <xdr:nvPicPr>
        <xdr:cNvPr id="71"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2"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3"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4"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5"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6"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7"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8"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79"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80"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81"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82"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83" name="图片 23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84" name="Picture 1351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85" name="图片 19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86" name="图片 2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87" name="Picture 135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88" name="Picture 1351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347</xdr:row>
      <xdr:rowOff>0</xdr:rowOff>
    </xdr:from>
    <xdr:to>
      <xdr:col>3</xdr:col>
      <xdr:colOff>304800</xdr:colOff>
      <xdr:row>864</xdr:row>
      <xdr:rowOff>28575</xdr:rowOff>
    </xdr:to>
    <xdr:pic>
      <xdr:nvPicPr>
        <xdr:cNvPr id="89" name="图片 22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347</xdr:row>
      <xdr:rowOff>0</xdr:rowOff>
    </xdr:from>
    <xdr:to>
      <xdr:col>3</xdr:col>
      <xdr:colOff>304800</xdr:colOff>
      <xdr:row>864</xdr:row>
      <xdr:rowOff>28575</xdr:rowOff>
    </xdr:to>
    <xdr:pic>
      <xdr:nvPicPr>
        <xdr:cNvPr id="90" name="Picture 1351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347</xdr:row>
      <xdr:rowOff>0</xdr:rowOff>
    </xdr:from>
    <xdr:to>
      <xdr:col>3</xdr:col>
      <xdr:colOff>304800</xdr:colOff>
      <xdr:row>864</xdr:row>
      <xdr:rowOff>28575</xdr:rowOff>
    </xdr:to>
    <xdr:pic>
      <xdr:nvPicPr>
        <xdr:cNvPr id="91" name="图片 2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347</xdr:row>
      <xdr:rowOff>0</xdr:rowOff>
    </xdr:from>
    <xdr:to>
      <xdr:col>3</xdr:col>
      <xdr:colOff>9525</xdr:colOff>
      <xdr:row>859</xdr:row>
      <xdr:rowOff>180975</xdr:rowOff>
    </xdr:to>
    <xdr:pic>
      <xdr:nvPicPr>
        <xdr:cNvPr id="92" name="图片 9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049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347</xdr:row>
      <xdr:rowOff>0</xdr:rowOff>
    </xdr:from>
    <xdr:to>
      <xdr:col>3</xdr:col>
      <xdr:colOff>28575</xdr:colOff>
      <xdr:row>859</xdr:row>
      <xdr:rowOff>180975</xdr:rowOff>
    </xdr:to>
    <xdr:pic>
      <xdr:nvPicPr>
        <xdr:cNvPr id="93" name="图片 9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240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347</xdr:row>
      <xdr:rowOff>0</xdr:rowOff>
    </xdr:from>
    <xdr:to>
      <xdr:col>3</xdr:col>
      <xdr:colOff>47625</xdr:colOff>
      <xdr:row>859</xdr:row>
      <xdr:rowOff>180975</xdr:rowOff>
    </xdr:to>
    <xdr:pic>
      <xdr:nvPicPr>
        <xdr:cNvPr id="94" name="图片 9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430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xdr:colOff>
      <xdr:row>347</xdr:row>
      <xdr:rowOff>0</xdr:rowOff>
    </xdr:from>
    <xdr:to>
      <xdr:col>3</xdr:col>
      <xdr:colOff>66675</xdr:colOff>
      <xdr:row>859</xdr:row>
      <xdr:rowOff>180975</xdr:rowOff>
    </xdr:to>
    <xdr:pic>
      <xdr:nvPicPr>
        <xdr:cNvPr id="95" name="图片 9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621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76200</xdr:colOff>
      <xdr:row>347</xdr:row>
      <xdr:rowOff>0</xdr:rowOff>
    </xdr:from>
    <xdr:to>
      <xdr:col>3</xdr:col>
      <xdr:colOff>85725</xdr:colOff>
      <xdr:row>859</xdr:row>
      <xdr:rowOff>180975</xdr:rowOff>
    </xdr:to>
    <xdr:pic>
      <xdr:nvPicPr>
        <xdr:cNvPr id="96" name="图片 9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811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347</xdr:row>
      <xdr:rowOff>0</xdr:rowOff>
    </xdr:from>
    <xdr:to>
      <xdr:col>3</xdr:col>
      <xdr:colOff>104775</xdr:colOff>
      <xdr:row>859</xdr:row>
      <xdr:rowOff>180975</xdr:rowOff>
    </xdr:to>
    <xdr:pic>
      <xdr:nvPicPr>
        <xdr:cNvPr id="97" name="图片 9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6002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114300</xdr:colOff>
      <xdr:row>347</xdr:row>
      <xdr:rowOff>0</xdr:rowOff>
    </xdr:from>
    <xdr:to>
      <xdr:col>3</xdr:col>
      <xdr:colOff>123825</xdr:colOff>
      <xdr:row>859</xdr:row>
      <xdr:rowOff>180975</xdr:rowOff>
    </xdr:to>
    <xdr:pic>
      <xdr:nvPicPr>
        <xdr:cNvPr id="98" name="图片 9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192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133350</xdr:colOff>
      <xdr:row>347</xdr:row>
      <xdr:rowOff>0</xdr:rowOff>
    </xdr:from>
    <xdr:to>
      <xdr:col>3</xdr:col>
      <xdr:colOff>142875</xdr:colOff>
      <xdr:row>859</xdr:row>
      <xdr:rowOff>180975</xdr:rowOff>
    </xdr:to>
    <xdr:pic>
      <xdr:nvPicPr>
        <xdr:cNvPr id="99" name="图片 9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383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152400</xdr:colOff>
      <xdr:row>347</xdr:row>
      <xdr:rowOff>0</xdr:rowOff>
    </xdr:from>
    <xdr:to>
      <xdr:col>3</xdr:col>
      <xdr:colOff>161925</xdr:colOff>
      <xdr:row>859</xdr:row>
      <xdr:rowOff>180975</xdr:rowOff>
    </xdr:to>
    <xdr:pic>
      <xdr:nvPicPr>
        <xdr:cNvPr id="100" name="图片 9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573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171450</xdr:colOff>
      <xdr:row>347</xdr:row>
      <xdr:rowOff>0</xdr:rowOff>
    </xdr:from>
    <xdr:to>
      <xdr:col>3</xdr:col>
      <xdr:colOff>180975</xdr:colOff>
      <xdr:row>859</xdr:row>
      <xdr:rowOff>180975</xdr:rowOff>
    </xdr:to>
    <xdr:pic>
      <xdr:nvPicPr>
        <xdr:cNvPr id="101" name="图片 10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764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347</xdr:row>
      <xdr:rowOff>0</xdr:rowOff>
    </xdr:from>
    <xdr:to>
      <xdr:col>3</xdr:col>
      <xdr:colOff>200025</xdr:colOff>
      <xdr:row>859</xdr:row>
      <xdr:rowOff>180975</xdr:rowOff>
    </xdr:to>
    <xdr:pic>
      <xdr:nvPicPr>
        <xdr:cNvPr id="102" name="图片 10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954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209550</xdr:colOff>
      <xdr:row>347</xdr:row>
      <xdr:rowOff>0</xdr:rowOff>
    </xdr:from>
    <xdr:to>
      <xdr:col>3</xdr:col>
      <xdr:colOff>219075</xdr:colOff>
      <xdr:row>859</xdr:row>
      <xdr:rowOff>180975</xdr:rowOff>
    </xdr:to>
    <xdr:pic>
      <xdr:nvPicPr>
        <xdr:cNvPr id="103" name="图片 10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7145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04"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05"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06"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07" name="图片 232" descr="C:\Users\ADMINI~1\AppData\Local\Temp\ksohtml\clip_image24734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08"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09" name="图片 239" descr="C:\Users\ADMINI~1\AppData\Local\Temp\ksohtml\clip_image24739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347</xdr:row>
      <xdr:rowOff>0</xdr:rowOff>
    </xdr:from>
    <xdr:to>
      <xdr:col>3</xdr:col>
      <xdr:colOff>685800</xdr:colOff>
      <xdr:row>864</xdr:row>
      <xdr:rowOff>28575</xdr:rowOff>
    </xdr:to>
    <xdr:pic>
      <xdr:nvPicPr>
        <xdr:cNvPr id="110" name="图片 193" descr="C:\Users\ADMINI~1\AppData\Local\Temp\ksohtml\clip_image24735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76450" y="17678400"/>
          <a:ext cx="1143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116" name="图片 23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117" name="Picture 1351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118" name="图片 19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119" name="图片 2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120" name="Picture 1351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347</xdr:row>
      <xdr:rowOff>0</xdr:rowOff>
    </xdr:from>
    <xdr:to>
      <xdr:col>3</xdr:col>
      <xdr:colOff>371475</xdr:colOff>
      <xdr:row>864</xdr:row>
      <xdr:rowOff>28575</xdr:rowOff>
    </xdr:to>
    <xdr:pic>
      <xdr:nvPicPr>
        <xdr:cNvPr id="121" name="Picture 1351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819275" y="17678400"/>
          <a:ext cx="5715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347</xdr:row>
      <xdr:rowOff>0</xdr:rowOff>
    </xdr:from>
    <xdr:to>
      <xdr:col>3</xdr:col>
      <xdr:colOff>304800</xdr:colOff>
      <xdr:row>864</xdr:row>
      <xdr:rowOff>28575</xdr:rowOff>
    </xdr:to>
    <xdr:pic>
      <xdr:nvPicPr>
        <xdr:cNvPr id="122" name="图片 22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504950" y="17678400"/>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347</xdr:row>
      <xdr:rowOff>0</xdr:rowOff>
    </xdr:from>
    <xdr:to>
      <xdr:col>3</xdr:col>
      <xdr:colOff>9525</xdr:colOff>
      <xdr:row>859</xdr:row>
      <xdr:rowOff>180975</xdr:rowOff>
    </xdr:to>
    <xdr:pic>
      <xdr:nvPicPr>
        <xdr:cNvPr id="125" name="图片 12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049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347</xdr:row>
      <xdr:rowOff>0</xdr:rowOff>
    </xdr:from>
    <xdr:to>
      <xdr:col>3</xdr:col>
      <xdr:colOff>28575</xdr:colOff>
      <xdr:row>859</xdr:row>
      <xdr:rowOff>180975</xdr:rowOff>
    </xdr:to>
    <xdr:pic>
      <xdr:nvPicPr>
        <xdr:cNvPr id="126" name="图片 12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240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347</xdr:row>
      <xdr:rowOff>0</xdr:rowOff>
    </xdr:from>
    <xdr:to>
      <xdr:col>3</xdr:col>
      <xdr:colOff>47625</xdr:colOff>
      <xdr:row>859</xdr:row>
      <xdr:rowOff>180975</xdr:rowOff>
    </xdr:to>
    <xdr:pic>
      <xdr:nvPicPr>
        <xdr:cNvPr id="127" name="图片 12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5430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xdr:colOff>
      <xdr:row>347</xdr:row>
      <xdr:rowOff>0</xdr:rowOff>
    </xdr:from>
    <xdr:to>
      <xdr:col>3</xdr:col>
      <xdr:colOff>66675</xdr:colOff>
      <xdr:row>859</xdr:row>
      <xdr:rowOff>180975</xdr:rowOff>
    </xdr:to>
    <xdr:pic>
      <xdr:nvPicPr>
        <xdr:cNvPr id="128" name="图片 1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5621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347</xdr:row>
      <xdr:rowOff>0</xdr:rowOff>
    </xdr:from>
    <xdr:to>
      <xdr:col>3</xdr:col>
      <xdr:colOff>104775</xdr:colOff>
      <xdr:row>859</xdr:row>
      <xdr:rowOff>180975</xdr:rowOff>
    </xdr:to>
    <xdr:pic>
      <xdr:nvPicPr>
        <xdr:cNvPr id="130" name="图片 12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16002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114300</xdr:colOff>
      <xdr:row>347</xdr:row>
      <xdr:rowOff>0</xdr:rowOff>
    </xdr:from>
    <xdr:to>
      <xdr:col>3</xdr:col>
      <xdr:colOff>123825</xdr:colOff>
      <xdr:row>859</xdr:row>
      <xdr:rowOff>180975</xdr:rowOff>
    </xdr:to>
    <xdr:pic>
      <xdr:nvPicPr>
        <xdr:cNvPr id="131" name="图片 130"/>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192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133350</xdr:colOff>
      <xdr:row>347</xdr:row>
      <xdr:rowOff>0</xdr:rowOff>
    </xdr:from>
    <xdr:to>
      <xdr:col>3</xdr:col>
      <xdr:colOff>142875</xdr:colOff>
      <xdr:row>859</xdr:row>
      <xdr:rowOff>180975</xdr:rowOff>
    </xdr:to>
    <xdr:pic>
      <xdr:nvPicPr>
        <xdr:cNvPr id="132" name="图片 13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383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152400</xdr:colOff>
      <xdr:row>347</xdr:row>
      <xdr:rowOff>0</xdr:rowOff>
    </xdr:from>
    <xdr:to>
      <xdr:col>3</xdr:col>
      <xdr:colOff>161925</xdr:colOff>
      <xdr:row>859</xdr:row>
      <xdr:rowOff>180975</xdr:rowOff>
    </xdr:to>
    <xdr:pic>
      <xdr:nvPicPr>
        <xdr:cNvPr id="133" name="图片 13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573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171450</xdr:colOff>
      <xdr:row>347</xdr:row>
      <xdr:rowOff>0</xdr:rowOff>
    </xdr:from>
    <xdr:to>
      <xdr:col>3</xdr:col>
      <xdr:colOff>180975</xdr:colOff>
      <xdr:row>859</xdr:row>
      <xdr:rowOff>180975</xdr:rowOff>
    </xdr:to>
    <xdr:pic>
      <xdr:nvPicPr>
        <xdr:cNvPr id="134" name="图片 13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7640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347</xdr:row>
      <xdr:rowOff>0</xdr:rowOff>
    </xdr:from>
    <xdr:to>
      <xdr:col>3</xdr:col>
      <xdr:colOff>200025</xdr:colOff>
      <xdr:row>859</xdr:row>
      <xdr:rowOff>180975</xdr:rowOff>
    </xdr:to>
    <xdr:pic>
      <xdr:nvPicPr>
        <xdr:cNvPr id="135" name="图片 13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695450" y="17678400"/>
          <a:ext cx="9525" cy="874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347</xdr:row>
      <xdr:rowOff>0</xdr:rowOff>
    </xdr:from>
    <xdr:to>
      <xdr:col>4</xdr:col>
      <xdr:colOff>304800</xdr:colOff>
      <xdr:row>864</xdr:row>
      <xdr:rowOff>28575</xdr:rowOff>
    </xdr:to>
    <xdr:sp macro="" textlink="">
      <xdr:nvSpPr>
        <xdr:cNvPr id="137" name="AutoShape 12" descr="C:\Users\ASUS\AppData\Roaming\Tencent\Users\330512506\QQ\WinTemp\RichOle\RTW}_)IPHOF4 Z[J5ZT4Y.png"/>
        <xdr:cNvSpPr>
          <a:spLocks noChangeAspect="1" noChangeArrowheads="1"/>
        </xdr:cNvSpPr>
      </xdr:nvSpPr>
      <xdr:spPr>
        <a:xfrm>
          <a:off x="3962400" y="17678400"/>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347</xdr:row>
      <xdr:rowOff>0</xdr:rowOff>
    </xdr:from>
    <xdr:to>
      <xdr:col>4</xdr:col>
      <xdr:colOff>304800</xdr:colOff>
      <xdr:row>864</xdr:row>
      <xdr:rowOff>28575</xdr:rowOff>
    </xdr:to>
    <xdr:sp macro="" textlink="">
      <xdr:nvSpPr>
        <xdr:cNvPr id="138" name="AutoShape 13" descr="C:\Users\ASUS\AppData\Roaming\Tencent\Users\330512506\QQ\WinTemp\RichOle\RTW}_)IPHOF4 Z[J5ZT4Y.png"/>
        <xdr:cNvSpPr>
          <a:spLocks noChangeAspect="1" noChangeArrowheads="1"/>
        </xdr:cNvSpPr>
      </xdr:nvSpPr>
      <xdr:spPr>
        <a:xfrm>
          <a:off x="3962400" y="17678400"/>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19050</xdr:colOff>
      <xdr:row>337</xdr:row>
      <xdr:rowOff>200025</xdr:rowOff>
    </xdr:from>
    <xdr:to>
      <xdr:col>4</xdr:col>
      <xdr:colOff>323850</xdr:colOff>
      <xdr:row>856</xdr:row>
      <xdr:rowOff>228600</xdr:rowOff>
    </xdr:to>
    <xdr:sp macro="" textlink="">
      <xdr:nvSpPr>
        <xdr:cNvPr id="139" name="AutoShape 19" descr="C:\Users\ASUS\AppData\Roaming\Tencent\Users\330512506\QQ\WinTemp\RichOle\{6T(~_O39V{G}CG]73$:C.png"/>
        <xdr:cNvSpPr>
          <a:spLocks noChangeAspect="1" noChangeArrowheads="1"/>
        </xdr:cNvSpPr>
      </xdr:nvSpPr>
      <xdr:spPr>
        <a:xfrm>
          <a:off x="3981450" y="16773525"/>
          <a:ext cx="304800" cy="886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RTX\1710913\818&#27963;&#21160;&#21830;&#21697;&#34920;&#39135;&#216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食品"/>
      <sheetName val="Sheet1"/>
    </sheetNames>
    <sheetDataSet>
      <sheetData sheetId="0"/>
      <sheetData sheetId="1">
        <row r="1">
          <cell r="C1" t="str">
            <v>商品编号</v>
          </cell>
          <cell r="D1" t="str">
            <v>商品名称</v>
          </cell>
          <cell r="E1" t="str">
            <v>分类</v>
          </cell>
          <cell r="F1" t="str">
            <v>是否直配送</v>
          </cell>
          <cell r="G1" t="str">
            <v>上架日期</v>
          </cell>
          <cell r="H1" t="str">
            <v>MD</v>
          </cell>
          <cell r="I1" t="str">
            <v>快乐价</v>
          </cell>
          <cell r="J1" t="str">
            <v>采购价</v>
          </cell>
          <cell r="K1" t="str">
            <v>状态</v>
          </cell>
          <cell r="L1" t="str">
            <v>属性</v>
          </cell>
          <cell r="M1" t="str">
            <v>库存数</v>
          </cell>
          <cell r="N1" t="str">
            <v>17年6月金额</v>
          </cell>
          <cell r="O1" t="str">
            <v>17年6月件数</v>
          </cell>
          <cell r="P1" t="str">
            <v>17年7月金额</v>
          </cell>
          <cell r="Q1" t="str">
            <v>17年7月件数</v>
          </cell>
          <cell r="R1" t="str">
            <v>17年8月金额</v>
          </cell>
          <cell r="S1" t="str">
            <v>17年8月件数</v>
          </cell>
          <cell r="T1" t="str">
            <v>6-7月金额</v>
          </cell>
        </row>
        <row r="2">
          <cell r="C2">
            <v>202833</v>
          </cell>
          <cell r="D2" t="str">
            <v>波斯贡新疆红枣夹核桃仁250gx2袋</v>
          </cell>
          <cell r="E2" t="str">
            <v>枣夹核桃</v>
          </cell>
          <cell r="F2" t="str">
            <v>直配送</v>
          </cell>
          <cell r="G2">
            <v>42585</v>
          </cell>
          <cell r="I2">
            <v>59</v>
          </cell>
          <cell r="J2">
            <v>42</v>
          </cell>
          <cell r="K2" t="str">
            <v>上架</v>
          </cell>
          <cell r="L2" t="str">
            <v>自营</v>
          </cell>
          <cell r="M2">
            <v>23</v>
          </cell>
          <cell r="N2">
            <v>1202</v>
          </cell>
          <cell r="O2">
            <v>21</v>
          </cell>
          <cell r="P2">
            <v>1080</v>
          </cell>
          <cell r="Q2">
            <v>21</v>
          </cell>
          <cell r="R2">
            <v>141</v>
          </cell>
          <cell r="S2">
            <v>3</v>
          </cell>
          <cell r="T2">
            <v>2282</v>
          </cell>
        </row>
        <row r="3">
          <cell r="C3">
            <v>203244</v>
          </cell>
          <cell r="D3" t="str">
            <v>波斯贡红枣夹核桃250gX6包</v>
          </cell>
          <cell r="E3" t="str">
            <v>枣夹核桃</v>
          </cell>
          <cell r="F3" t="str">
            <v>直配送</v>
          </cell>
          <cell r="G3">
            <v>42594</v>
          </cell>
          <cell r="I3">
            <v>159</v>
          </cell>
          <cell r="J3">
            <v>120</v>
          </cell>
          <cell r="K3" t="str">
            <v>上架</v>
          </cell>
          <cell r="L3" t="str">
            <v>自营</v>
          </cell>
          <cell r="M3">
            <v>46</v>
          </cell>
          <cell r="N3">
            <v>4084</v>
          </cell>
          <cell r="O3">
            <v>28</v>
          </cell>
          <cell r="P3">
            <v>3552</v>
          </cell>
          <cell r="Q3">
            <v>24</v>
          </cell>
          <cell r="R3">
            <v>1098</v>
          </cell>
          <cell r="S3">
            <v>7</v>
          </cell>
          <cell r="T3">
            <v>7636</v>
          </cell>
        </row>
        <row r="4">
          <cell r="C4">
            <v>214945</v>
          </cell>
          <cell r="D4" t="str">
            <v>香港黄金树压榨橄榄葵花食用调和油礼盒装1.8L*2瓶</v>
          </cell>
          <cell r="E4" t="str">
            <v>油</v>
          </cell>
          <cell r="F4" t="str">
            <v>否</v>
          </cell>
          <cell r="G4">
            <v>42803</v>
          </cell>
          <cell r="I4">
            <v>98</v>
          </cell>
          <cell r="J4">
            <v>73.5</v>
          </cell>
          <cell r="K4" t="str">
            <v>上架</v>
          </cell>
          <cell r="L4" t="str">
            <v>自营</v>
          </cell>
          <cell r="M4">
            <v>14</v>
          </cell>
          <cell r="N4">
            <v>491</v>
          </cell>
          <cell r="O4">
            <v>7</v>
          </cell>
          <cell r="P4">
            <v>458</v>
          </cell>
          <cell r="Q4">
            <v>6</v>
          </cell>
          <cell r="R4">
            <v>136</v>
          </cell>
          <cell r="S4">
            <v>2</v>
          </cell>
          <cell r="T4">
            <v>949</v>
          </cell>
        </row>
        <row r="5">
          <cell r="C5">
            <v>201308</v>
          </cell>
          <cell r="D5" t="str">
            <v>希纳斯特级初榨橄榄油 纸礼盒（750ml*2）</v>
          </cell>
          <cell r="E5" t="str">
            <v>油</v>
          </cell>
          <cell r="F5" t="str">
            <v>否</v>
          </cell>
          <cell r="G5">
            <v>42639</v>
          </cell>
          <cell r="I5">
            <v>179</v>
          </cell>
          <cell r="J5">
            <v>110</v>
          </cell>
          <cell r="K5" t="str">
            <v>上架</v>
          </cell>
          <cell r="L5" t="str">
            <v>自营</v>
          </cell>
          <cell r="M5">
            <v>21</v>
          </cell>
          <cell r="N5">
            <v>867</v>
          </cell>
          <cell r="O5">
            <v>5</v>
          </cell>
          <cell r="P5">
            <v>815</v>
          </cell>
          <cell r="Q5">
            <v>5</v>
          </cell>
          <cell r="R5">
            <v>-25</v>
          </cell>
          <cell r="S5">
            <v>0</v>
          </cell>
          <cell r="T5">
            <v>1682</v>
          </cell>
        </row>
        <row r="6">
          <cell r="C6">
            <v>201298</v>
          </cell>
          <cell r="D6" t="str">
            <v>希纳斯特级初榨橄榄油 纸礼盒（500ml*2）</v>
          </cell>
          <cell r="E6" t="str">
            <v>油</v>
          </cell>
          <cell r="F6" t="str">
            <v>否</v>
          </cell>
          <cell r="G6">
            <v>42639</v>
          </cell>
          <cell r="I6">
            <v>139</v>
          </cell>
          <cell r="J6">
            <v>86</v>
          </cell>
          <cell r="K6" t="str">
            <v>上架</v>
          </cell>
          <cell r="L6" t="str">
            <v>自营</v>
          </cell>
          <cell r="M6">
            <v>9</v>
          </cell>
          <cell r="N6">
            <v>278</v>
          </cell>
          <cell r="O6">
            <v>2</v>
          </cell>
          <cell r="P6">
            <v>695</v>
          </cell>
          <cell r="Q6">
            <v>5</v>
          </cell>
          <cell r="R6">
            <v>131</v>
          </cell>
          <cell r="S6">
            <v>1</v>
          </cell>
          <cell r="T6">
            <v>973</v>
          </cell>
        </row>
        <row r="7">
          <cell r="C7">
            <v>216851</v>
          </cell>
          <cell r="D7" t="str">
            <v>希腊希纳斯特级初榨橄榄油1L裸瓶装</v>
          </cell>
          <cell r="E7" t="str">
            <v>油</v>
          </cell>
          <cell r="F7" t="str">
            <v>否</v>
          </cell>
          <cell r="G7">
            <v>42816</v>
          </cell>
          <cell r="H7" t="str">
            <v>马启发</v>
          </cell>
          <cell r="I7">
            <v>69</v>
          </cell>
          <cell r="J7">
            <v>50</v>
          </cell>
          <cell r="K7" t="str">
            <v>上架</v>
          </cell>
          <cell r="L7" t="str">
            <v>自营</v>
          </cell>
          <cell r="M7">
            <v>47</v>
          </cell>
          <cell r="N7">
            <v>2481</v>
          </cell>
          <cell r="O7">
            <v>39</v>
          </cell>
          <cell r="P7">
            <v>4160</v>
          </cell>
          <cell r="Q7">
            <v>63</v>
          </cell>
          <cell r="R7">
            <v>590</v>
          </cell>
          <cell r="S7">
            <v>10</v>
          </cell>
          <cell r="T7">
            <v>6641</v>
          </cell>
        </row>
        <row r="8">
          <cell r="C8">
            <v>203095</v>
          </cell>
          <cell r="D8" t="str">
            <v>西班牙太阳树特级初榨橄榄油 （500ml*4瓶）</v>
          </cell>
          <cell r="E8" t="str">
            <v>油</v>
          </cell>
          <cell r="F8" t="str">
            <v>否</v>
          </cell>
          <cell r="G8">
            <v>42618</v>
          </cell>
          <cell r="I8">
            <v>159</v>
          </cell>
          <cell r="J8">
            <v>111</v>
          </cell>
          <cell r="K8" t="str">
            <v>上架</v>
          </cell>
          <cell r="L8" t="str">
            <v>自营</v>
          </cell>
          <cell r="M8">
            <v>11</v>
          </cell>
          <cell r="N8">
            <v>308</v>
          </cell>
          <cell r="O8">
            <v>2</v>
          </cell>
          <cell r="P8">
            <v>318</v>
          </cell>
          <cell r="Q8">
            <v>2</v>
          </cell>
          <cell r="R8">
            <v>544</v>
          </cell>
          <cell r="S8">
            <v>4</v>
          </cell>
          <cell r="T8">
            <v>626</v>
          </cell>
        </row>
        <row r="9">
          <cell r="C9">
            <v>194196</v>
          </cell>
          <cell r="D9" t="str">
            <v>西班牙百年品牌BORGES伯爵特级初榨橄榄油升级装</v>
          </cell>
          <cell r="E9" t="str">
            <v>油</v>
          </cell>
          <cell r="F9" t="str">
            <v>否</v>
          </cell>
          <cell r="H9" t="str">
            <v>莫伏星</v>
          </cell>
          <cell r="I9">
            <v>299</v>
          </cell>
          <cell r="J9">
            <v>214</v>
          </cell>
          <cell r="K9" t="str">
            <v>上架</v>
          </cell>
          <cell r="L9" t="str">
            <v>TV</v>
          </cell>
          <cell r="M9">
            <v>59</v>
          </cell>
          <cell r="N9">
            <v>5250</v>
          </cell>
          <cell r="O9">
            <v>18</v>
          </cell>
          <cell r="P9">
            <v>5176</v>
          </cell>
          <cell r="Q9">
            <v>18</v>
          </cell>
          <cell r="R9">
            <v>1161</v>
          </cell>
          <cell r="S9">
            <v>4</v>
          </cell>
          <cell r="T9">
            <v>10426</v>
          </cell>
        </row>
        <row r="10">
          <cell r="C10">
            <v>203150</v>
          </cell>
          <cell r="D10" t="str">
            <v>内蒙古雅思康亚麻籽油升级装1L*10瓶</v>
          </cell>
          <cell r="E10" t="str">
            <v>油</v>
          </cell>
          <cell r="F10" t="str">
            <v>否</v>
          </cell>
          <cell r="G10">
            <v>42605</v>
          </cell>
          <cell r="H10" t="str">
            <v>赵宇森</v>
          </cell>
          <cell r="I10">
            <v>399</v>
          </cell>
          <cell r="J10">
            <v>286</v>
          </cell>
          <cell r="K10" t="str">
            <v>上架</v>
          </cell>
          <cell r="L10" t="str">
            <v>TV</v>
          </cell>
          <cell r="M10">
            <v>123</v>
          </cell>
          <cell r="N10">
            <v>13799</v>
          </cell>
          <cell r="O10">
            <v>38</v>
          </cell>
          <cell r="P10">
            <v>12197</v>
          </cell>
          <cell r="Q10">
            <v>32</v>
          </cell>
          <cell r="R10">
            <v>1099</v>
          </cell>
          <cell r="S10">
            <v>3</v>
          </cell>
          <cell r="T10">
            <v>25996</v>
          </cell>
        </row>
        <row r="11">
          <cell r="C11">
            <v>215230</v>
          </cell>
          <cell r="D11" t="str">
            <v>高寿康紫苏橄榄油健康植物调和油（750ml*2瓶）</v>
          </cell>
          <cell r="E11" t="str">
            <v>油</v>
          </cell>
          <cell r="F11" t="str">
            <v>否</v>
          </cell>
          <cell r="G11">
            <v>42816</v>
          </cell>
          <cell r="H11" t="str">
            <v>马启发</v>
          </cell>
          <cell r="I11">
            <v>256</v>
          </cell>
          <cell r="J11">
            <v>192</v>
          </cell>
          <cell r="K11" t="str">
            <v>上架</v>
          </cell>
          <cell r="L11" t="str">
            <v>自营</v>
          </cell>
          <cell r="M11">
            <v>40</v>
          </cell>
          <cell r="N11">
            <v>0</v>
          </cell>
          <cell r="O11">
            <v>0</v>
          </cell>
          <cell r="P11">
            <v>256</v>
          </cell>
          <cell r="Q11">
            <v>1</v>
          </cell>
          <cell r="R11">
            <v>0</v>
          </cell>
          <cell r="S11">
            <v>0</v>
          </cell>
          <cell r="T11">
            <v>256</v>
          </cell>
        </row>
        <row r="12">
          <cell r="C12">
            <v>215231</v>
          </cell>
          <cell r="D12" t="str">
            <v>高寿康紫苏橄榄油健康植物调和油（1L*2瓶）</v>
          </cell>
          <cell r="E12" t="str">
            <v>油</v>
          </cell>
          <cell r="F12" t="str">
            <v>否</v>
          </cell>
          <cell r="G12">
            <v>42814</v>
          </cell>
          <cell r="H12" t="str">
            <v>马启发</v>
          </cell>
          <cell r="I12">
            <v>336</v>
          </cell>
          <cell r="J12">
            <v>252</v>
          </cell>
          <cell r="K12" t="str">
            <v>上架</v>
          </cell>
          <cell r="L12" t="str">
            <v>自营</v>
          </cell>
          <cell r="M12">
            <v>19</v>
          </cell>
          <cell r="N12">
            <v>0</v>
          </cell>
          <cell r="O12">
            <v>0</v>
          </cell>
          <cell r="P12">
            <v>0</v>
          </cell>
          <cell r="Q12">
            <v>0</v>
          </cell>
          <cell r="R12">
            <v>0</v>
          </cell>
          <cell r="S12">
            <v>0</v>
          </cell>
          <cell r="T12">
            <v>0</v>
          </cell>
        </row>
        <row r="13">
          <cell r="C13">
            <v>215207</v>
          </cell>
          <cell r="D13" t="str">
            <v>高寿康冷榨亚麻籽油500ml*2瓶（礼盒装）</v>
          </cell>
          <cell r="E13" t="str">
            <v>油</v>
          </cell>
          <cell r="F13" t="str">
            <v>否</v>
          </cell>
          <cell r="G13">
            <v>42814</v>
          </cell>
          <cell r="H13" t="str">
            <v>马启发</v>
          </cell>
          <cell r="I13">
            <v>178</v>
          </cell>
          <cell r="J13">
            <v>133</v>
          </cell>
          <cell r="K13" t="str">
            <v>上架</v>
          </cell>
          <cell r="L13" t="str">
            <v>自营</v>
          </cell>
          <cell r="M13">
            <v>21</v>
          </cell>
          <cell r="N13">
            <v>1917</v>
          </cell>
          <cell r="O13">
            <v>11</v>
          </cell>
          <cell r="P13">
            <v>331</v>
          </cell>
          <cell r="Q13">
            <v>2</v>
          </cell>
          <cell r="R13">
            <v>178</v>
          </cell>
          <cell r="S13">
            <v>1</v>
          </cell>
          <cell r="T13">
            <v>2248</v>
          </cell>
        </row>
        <row r="14">
          <cell r="C14">
            <v>215208</v>
          </cell>
          <cell r="D14" t="str">
            <v>高寿康冷榨亚麻籽油（500ml*1瓶）</v>
          </cell>
          <cell r="E14" t="str">
            <v>油</v>
          </cell>
          <cell r="F14" t="str">
            <v>否</v>
          </cell>
          <cell r="G14">
            <v>42814</v>
          </cell>
          <cell r="H14" t="str">
            <v>马启发</v>
          </cell>
          <cell r="I14">
            <v>98</v>
          </cell>
          <cell r="J14">
            <v>73</v>
          </cell>
          <cell r="K14" t="str">
            <v>上架</v>
          </cell>
          <cell r="L14" t="str">
            <v>自营</v>
          </cell>
          <cell r="M14">
            <v>45</v>
          </cell>
          <cell r="N14">
            <v>157</v>
          </cell>
          <cell r="O14">
            <v>2</v>
          </cell>
          <cell r="P14">
            <v>0</v>
          </cell>
          <cell r="Q14">
            <v>0</v>
          </cell>
          <cell r="R14">
            <v>98</v>
          </cell>
          <cell r="S14">
            <v>1</v>
          </cell>
          <cell r="T14">
            <v>157</v>
          </cell>
        </row>
        <row r="15">
          <cell r="C15">
            <v>215209</v>
          </cell>
          <cell r="D15" t="str">
            <v>高寿康冷榨亚麻籽油（250ml*1瓶）</v>
          </cell>
          <cell r="E15" t="str">
            <v>油</v>
          </cell>
          <cell r="F15" t="str">
            <v>否</v>
          </cell>
          <cell r="G15">
            <v>42814</v>
          </cell>
          <cell r="H15" t="str">
            <v>马启发</v>
          </cell>
          <cell r="I15">
            <v>69</v>
          </cell>
          <cell r="J15">
            <v>51</v>
          </cell>
          <cell r="K15" t="str">
            <v>上架</v>
          </cell>
          <cell r="L15" t="str">
            <v>自营</v>
          </cell>
          <cell r="M15">
            <v>33</v>
          </cell>
          <cell r="N15">
            <v>133</v>
          </cell>
          <cell r="O15">
            <v>2</v>
          </cell>
          <cell r="P15">
            <v>0</v>
          </cell>
          <cell r="Q15">
            <v>0</v>
          </cell>
          <cell r="R15">
            <v>0</v>
          </cell>
          <cell r="S15">
            <v>0</v>
          </cell>
          <cell r="T15">
            <v>133</v>
          </cell>
        </row>
        <row r="16">
          <cell r="C16">
            <v>193006</v>
          </cell>
          <cell r="D16" t="str">
            <v>伯爵特级初榨橄榄油750ml*4升级装</v>
          </cell>
          <cell r="E16" t="str">
            <v>油</v>
          </cell>
          <cell r="F16" t="str">
            <v>否</v>
          </cell>
          <cell r="I16">
            <v>318</v>
          </cell>
          <cell r="J16">
            <v>238.5</v>
          </cell>
          <cell r="K16" t="str">
            <v>上架</v>
          </cell>
          <cell r="L16" t="str">
            <v>自营</v>
          </cell>
          <cell r="M16">
            <v>65</v>
          </cell>
          <cell r="N16">
            <v>9691</v>
          </cell>
          <cell r="O16">
            <v>35</v>
          </cell>
          <cell r="P16">
            <v>7917</v>
          </cell>
          <cell r="Q16">
            <v>26</v>
          </cell>
          <cell r="R16">
            <v>867</v>
          </cell>
          <cell r="S16">
            <v>3</v>
          </cell>
          <cell r="T16">
            <v>17608</v>
          </cell>
        </row>
        <row r="17">
          <cell r="C17">
            <v>219590</v>
          </cell>
          <cell r="D17" t="str">
            <v>奥黛莉芥花籽油（９４６ＭＬ／瓶×２瓶）</v>
          </cell>
          <cell r="E17" t="str">
            <v>油</v>
          </cell>
          <cell r="F17" t="str">
            <v>否</v>
          </cell>
          <cell r="G17">
            <v>42857</v>
          </cell>
          <cell r="I17">
            <v>106</v>
          </cell>
          <cell r="J17">
            <v>81</v>
          </cell>
          <cell r="K17" t="str">
            <v>上架</v>
          </cell>
          <cell r="L17" t="str">
            <v>自营</v>
          </cell>
          <cell r="M17">
            <v>25</v>
          </cell>
          <cell r="N17">
            <v>90</v>
          </cell>
          <cell r="O17">
            <v>1</v>
          </cell>
          <cell r="P17">
            <v>209</v>
          </cell>
          <cell r="Q17">
            <v>2</v>
          </cell>
          <cell r="R17">
            <v>0</v>
          </cell>
          <cell r="S17">
            <v>0</v>
          </cell>
          <cell r="T17">
            <v>299</v>
          </cell>
        </row>
        <row r="18">
          <cell r="C18">
            <v>219743</v>
          </cell>
          <cell r="D18" t="str">
            <v>希纳斯特级初榨橄榄油500ml*6瓶装</v>
          </cell>
          <cell r="E18" t="str">
            <v>油</v>
          </cell>
          <cell r="F18" t="str">
            <v>否</v>
          </cell>
          <cell r="G18">
            <v>42870</v>
          </cell>
          <cell r="H18" t="str">
            <v>马启发</v>
          </cell>
          <cell r="I18">
            <v>329</v>
          </cell>
          <cell r="J18">
            <v>230</v>
          </cell>
          <cell r="K18" t="str">
            <v>上架</v>
          </cell>
          <cell r="L18" t="str">
            <v>自营</v>
          </cell>
          <cell r="M18">
            <v>5</v>
          </cell>
          <cell r="N18">
            <v>572</v>
          </cell>
          <cell r="O18">
            <v>2</v>
          </cell>
          <cell r="P18">
            <v>937</v>
          </cell>
          <cell r="Q18">
            <v>3</v>
          </cell>
          <cell r="R18">
            <v>329</v>
          </cell>
          <cell r="S18">
            <v>1</v>
          </cell>
          <cell r="T18">
            <v>1509</v>
          </cell>
        </row>
        <row r="19">
          <cell r="C19">
            <v>219744</v>
          </cell>
          <cell r="D19" t="str">
            <v>希纳斯特级初榨橄榄油750ml*6瓶装</v>
          </cell>
          <cell r="E19" t="str">
            <v>油</v>
          </cell>
          <cell r="F19" t="str">
            <v>否</v>
          </cell>
          <cell r="G19">
            <v>42870</v>
          </cell>
          <cell r="H19" t="str">
            <v>马启发</v>
          </cell>
          <cell r="I19">
            <v>429</v>
          </cell>
          <cell r="J19">
            <v>300</v>
          </cell>
          <cell r="K19" t="str">
            <v>上架</v>
          </cell>
          <cell r="L19" t="str">
            <v>自营</v>
          </cell>
          <cell r="M19">
            <v>18</v>
          </cell>
          <cell r="N19">
            <v>1065</v>
          </cell>
          <cell r="O19">
            <v>3</v>
          </cell>
          <cell r="P19">
            <v>2755</v>
          </cell>
          <cell r="Q19">
            <v>7</v>
          </cell>
          <cell r="R19">
            <v>1716</v>
          </cell>
          <cell r="S19">
            <v>4</v>
          </cell>
          <cell r="T19">
            <v>3820</v>
          </cell>
        </row>
        <row r="20">
          <cell r="C20">
            <v>219745</v>
          </cell>
          <cell r="D20" t="str">
            <v>希纳斯特级初榨橄榄油250mL*6瓶组合装</v>
          </cell>
          <cell r="E20" t="str">
            <v>油</v>
          </cell>
          <cell r="F20" t="str">
            <v>否</v>
          </cell>
          <cell r="G20">
            <v>42870</v>
          </cell>
          <cell r="H20" t="str">
            <v>马启发</v>
          </cell>
          <cell r="I20">
            <v>219</v>
          </cell>
          <cell r="J20">
            <v>150</v>
          </cell>
          <cell r="K20" t="str">
            <v>上架</v>
          </cell>
          <cell r="L20" t="str">
            <v>自营</v>
          </cell>
          <cell r="M20">
            <v>9</v>
          </cell>
          <cell r="N20">
            <v>199</v>
          </cell>
          <cell r="O20">
            <v>1</v>
          </cell>
          <cell r="P20">
            <v>0</v>
          </cell>
          <cell r="Q20">
            <v>0</v>
          </cell>
          <cell r="R20">
            <v>0</v>
          </cell>
          <cell r="S20">
            <v>0</v>
          </cell>
          <cell r="T20">
            <v>199</v>
          </cell>
        </row>
        <row r="21">
          <cell r="C21">
            <v>214555</v>
          </cell>
          <cell r="D21" t="str">
            <v>乐可芬泰国原装进口香蕉味椰子汁(含椰果）12瓶装（290ml/瓶）</v>
          </cell>
          <cell r="E21" t="str">
            <v>饮料</v>
          </cell>
          <cell r="F21" t="str">
            <v>否</v>
          </cell>
          <cell r="G21">
            <v>42810</v>
          </cell>
          <cell r="H21" t="str">
            <v>马启发</v>
          </cell>
          <cell r="I21">
            <v>158</v>
          </cell>
          <cell r="J21">
            <v>124</v>
          </cell>
          <cell r="K21" t="str">
            <v>上架</v>
          </cell>
          <cell r="L21" t="str">
            <v>自营</v>
          </cell>
          <cell r="M21">
            <v>63</v>
          </cell>
          <cell r="N21">
            <v>960</v>
          </cell>
          <cell r="O21">
            <v>7</v>
          </cell>
          <cell r="P21">
            <v>982</v>
          </cell>
          <cell r="Q21">
            <v>10</v>
          </cell>
          <cell r="R21">
            <v>440</v>
          </cell>
          <cell r="S21">
            <v>3</v>
          </cell>
          <cell r="T21">
            <v>1942</v>
          </cell>
        </row>
        <row r="22">
          <cell r="C22">
            <v>214556</v>
          </cell>
          <cell r="D22" t="str">
            <v>乐可芬泰国原装进口芒果味椰子汁饮料（含椰果）12瓶装（290ml/瓶）</v>
          </cell>
          <cell r="E22" t="str">
            <v>饮料</v>
          </cell>
          <cell r="F22" t="str">
            <v>否</v>
          </cell>
          <cell r="G22">
            <v>42810</v>
          </cell>
          <cell r="H22" t="str">
            <v>马启发</v>
          </cell>
          <cell r="I22">
            <v>158</v>
          </cell>
          <cell r="J22">
            <v>124</v>
          </cell>
          <cell r="K22" t="str">
            <v>上架</v>
          </cell>
          <cell r="L22" t="str">
            <v>自营</v>
          </cell>
          <cell r="M22">
            <v>27</v>
          </cell>
          <cell r="N22">
            <v>818</v>
          </cell>
          <cell r="O22">
            <v>6</v>
          </cell>
          <cell r="P22">
            <v>1726</v>
          </cell>
          <cell r="Q22">
            <v>18</v>
          </cell>
          <cell r="R22">
            <v>143</v>
          </cell>
          <cell r="S22">
            <v>1</v>
          </cell>
          <cell r="T22">
            <v>2544</v>
          </cell>
        </row>
        <row r="23">
          <cell r="C23">
            <v>214552</v>
          </cell>
          <cell r="D23" t="str">
            <v>啦班泰国原装进口原味豆奶12瓶装（300ml/瓶）</v>
          </cell>
          <cell r="E23" t="str">
            <v>饮料</v>
          </cell>
          <cell r="F23" t="str">
            <v>否</v>
          </cell>
          <cell r="G23">
            <v>42810</v>
          </cell>
          <cell r="H23" t="str">
            <v>马启发</v>
          </cell>
          <cell r="I23">
            <v>118</v>
          </cell>
          <cell r="J23">
            <v>93</v>
          </cell>
          <cell r="K23" t="str">
            <v>上架</v>
          </cell>
          <cell r="L23" t="str">
            <v>自营</v>
          </cell>
          <cell r="M23">
            <v>69</v>
          </cell>
          <cell r="N23">
            <v>665</v>
          </cell>
          <cell r="O23">
            <v>8</v>
          </cell>
          <cell r="P23">
            <v>377</v>
          </cell>
          <cell r="Q23">
            <v>5</v>
          </cell>
          <cell r="R23">
            <v>197</v>
          </cell>
          <cell r="S23">
            <v>2</v>
          </cell>
          <cell r="T23">
            <v>1042</v>
          </cell>
        </row>
        <row r="24">
          <cell r="C24">
            <v>219161</v>
          </cell>
          <cell r="D24" t="str">
            <v>泰国EST可乐味汽水250ml*6瓶装（可乐味/橙子味/奶油苏打味 可选）</v>
          </cell>
          <cell r="E24" t="str">
            <v>饮料</v>
          </cell>
          <cell r="F24" t="str">
            <v>否</v>
          </cell>
          <cell r="G24">
            <v>42870</v>
          </cell>
          <cell r="H24" t="str">
            <v>马启发</v>
          </cell>
          <cell r="I24">
            <v>39</v>
          </cell>
          <cell r="J24">
            <v>27</v>
          </cell>
          <cell r="K24" t="str">
            <v>上架</v>
          </cell>
          <cell r="L24" t="str">
            <v>自营</v>
          </cell>
          <cell r="M24">
            <v>19</v>
          </cell>
          <cell r="N24">
            <v>100</v>
          </cell>
          <cell r="O24">
            <v>3</v>
          </cell>
          <cell r="P24">
            <v>148</v>
          </cell>
          <cell r="Q24">
            <v>4</v>
          </cell>
          <cell r="R24">
            <v>188</v>
          </cell>
          <cell r="S24">
            <v>5</v>
          </cell>
          <cell r="T24">
            <v>248</v>
          </cell>
        </row>
        <row r="25">
          <cell r="C25">
            <v>219162</v>
          </cell>
          <cell r="D25" t="str">
            <v>泰国EST可乐325mL*6罐装（可乐味/橙子味/荔枝味 可选）</v>
          </cell>
          <cell r="E25" t="str">
            <v>饮料</v>
          </cell>
          <cell r="F25" t="str">
            <v>否</v>
          </cell>
          <cell r="G25">
            <v>42870</v>
          </cell>
          <cell r="H25" t="str">
            <v>马启发</v>
          </cell>
          <cell r="I25">
            <v>45</v>
          </cell>
          <cell r="J25">
            <v>30</v>
          </cell>
          <cell r="K25" t="str">
            <v>上架</v>
          </cell>
          <cell r="L25" t="str">
            <v>自营</v>
          </cell>
          <cell r="M25">
            <v>37</v>
          </cell>
          <cell r="N25">
            <v>0</v>
          </cell>
          <cell r="O25">
            <v>0</v>
          </cell>
          <cell r="P25">
            <v>74</v>
          </cell>
          <cell r="Q25">
            <v>2</v>
          </cell>
          <cell r="R25">
            <v>0</v>
          </cell>
          <cell r="S25">
            <v>0</v>
          </cell>
          <cell r="T25">
            <v>74</v>
          </cell>
        </row>
        <row r="26">
          <cell r="C26">
            <v>219165</v>
          </cell>
          <cell r="D26" t="str">
            <v>台湾宏金富果汁饮料490ml*4罐装（木瓜牛奶/番石榴汁/芒果汁/水蜜桃汁 可选）</v>
          </cell>
          <cell r="E26" t="str">
            <v>饮料</v>
          </cell>
          <cell r="F26" t="str">
            <v>否</v>
          </cell>
          <cell r="G26">
            <v>42870</v>
          </cell>
          <cell r="H26" t="str">
            <v>马启发</v>
          </cell>
          <cell r="I26">
            <v>35</v>
          </cell>
          <cell r="J26">
            <v>24</v>
          </cell>
          <cell r="K26" t="str">
            <v>上架</v>
          </cell>
          <cell r="L26" t="str">
            <v>自营</v>
          </cell>
          <cell r="M26">
            <v>55</v>
          </cell>
          <cell r="N26">
            <v>727</v>
          </cell>
          <cell r="O26">
            <v>25</v>
          </cell>
          <cell r="P26">
            <v>95</v>
          </cell>
          <cell r="Q26">
            <v>5</v>
          </cell>
          <cell r="R26">
            <v>5</v>
          </cell>
          <cell r="S26">
            <v>1</v>
          </cell>
          <cell r="T26">
            <v>822</v>
          </cell>
        </row>
        <row r="27">
          <cell r="C27">
            <v>206468</v>
          </cell>
          <cell r="D27" t="str">
            <v>一朵鲜银耳生鲜活木耳4朵装（100g*4)</v>
          </cell>
          <cell r="E27" t="str">
            <v>传统滋补</v>
          </cell>
          <cell r="F27" t="str">
            <v>直配送</v>
          </cell>
          <cell r="G27">
            <v>42660</v>
          </cell>
          <cell r="I27">
            <v>79</v>
          </cell>
          <cell r="J27">
            <v>58</v>
          </cell>
          <cell r="K27" t="str">
            <v>上架</v>
          </cell>
          <cell r="L27" t="str">
            <v>自营</v>
          </cell>
          <cell r="M27">
            <v>15</v>
          </cell>
          <cell r="N27">
            <v>1755</v>
          </cell>
          <cell r="O27">
            <v>23</v>
          </cell>
          <cell r="P27">
            <v>2026</v>
          </cell>
          <cell r="Q27">
            <v>27</v>
          </cell>
          <cell r="R27">
            <v>237</v>
          </cell>
          <cell r="S27">
            <v>3</v>
          </cell>
          <cell r="T27">
            <v>3781</v>
          </cell>
        </row>
        <row r="28">
          <cell r="C28">
            <v>214529</v>
          </cell>
          <cell r="D28" t="str">
            <v>捷森葡萄干果仁麦片500g+捷森六种谷物麦片500g</v>
          </cell>
          <cell r="E28" t="str">
            <v>代餐麦片</v>
          </cell>
          <cell r="F28" t="str">
            <v>否</v>
          </cell>
          <cell r="G28">
            <v>42797</v>
          </cell>
          <cell r="I28">
            <v>52</v>
          </cell>
          <cell r="J28">
            <v>39</v>
          </cell>
          <cell r="K28" t="str">
            <v>上架</v>
          </cell>
          <cell r="L28" t="str">
            <v>自营</v>
          </cell>
          <cell r="M28">
            <v>0</v>
          </cell>
          <cell r="N28">
            <v>0</v>
          </cell>
          <cell r="O28">
            <v>0</v>
          </cell>
          <cell r="P28">
            <v>1612</v>
          </cell>
          <cell r="Q28">
            <v>36</v>
          </cell>
          <cell r="R28">
            <v>648</v>
          </cell>
          <cell r="S28">
            <v>13</v>
          </cell>
          <cell r="T28">
            <v>1612</v>
          </cell>
        </row>
        <row r="29">
          <cell r="C29">
            <v>206469</v>
          </cell>
          <cell r="D29" t="str">
            <v>一朵鲜舞茸生鲜活木耳4朵装(125g*4)</v>
          </cell>
          <cell r="E29" t="str">
            <v>干货</v>
          </cell>
          <cell r="F29" t="str">
            <v>直配送</v>
          </cell>
          <cell r="G29">
            <v>42660</v>
          </cell>
          <cell r="I29">
            <v>88</v>
          </cell>
          <cell r="J29">
            <v>62</v>
          </cell>
          <cell r="K29" t="str">
            <v>上架</v>
          </cell>
          <cell r="L29" t="str">
            <v>自营</v>
          </cell>
          <cell r="M29">
            <v>57</v>
          </cell>
          <cell r="N29">
            <v>238</v>
          </cell>
          <cell r="O29">
            <v>3</v>
          </cell>
          <cell r="P29">
            <v>246</v>
          </cell>
          <cell r="Q29">
            <v>3</v>
          </cell>
          <cell r="R29">
            <v>88</v>
          </cell>
          <cell r="S29">
            <v>1</v>
          </cell>
          <cell r="T29">
            <v>484</v>
          </cell>
        </row>
        <row r="30">
          <cell r="C30">
            <v>206470</v>
          </cell>
          <cell r="D30" t="str">
            <v>一朵鲜品组盒白木耳100g*2 鲜舞茸125g*2</v>
          </cell>
          <cell r="E30" t="str">
            <v>干货</v>
          </cell>
          <cell r="F30" t="str">
            <v>直配送</v>
          </cell>
          <cell r="G30">
            <v>42660</v>
          </cell>
          <cell r="I30">
            <v>86</v>
          </cell>
          <cell r="J30">
            <v>60</v>
          </cell>
          <cell r="K30" t="str">
            <v>上架</v>
          </cell>
          <cell r="L30" t="str">
            <v>自营</v>
          </cell>
          <cell r="M30">
            <v>20</v>
          </cell>
          <cell r="N30">
            <v>0</v>
          </cell>
          <cell r="O30">
            <v>0</v>
          </cell>
          <cell r="P30">
            <v>148</v>
          </cell>
          <cell r="Q30">
            <v>2</v>
          </cell>
          <cell r="R30">
            <v>0</v>
          </cell>
          <cell r="S30">
            <v>0</v>
          </cell>
          <cell r="T30">
            <v>148</v>
          </cell>
        </row>
        <row r="31">
          <cell r="C31">
            <v>206471</v>
          </cell>
          <cell r="D31" t="str">
            <v>一朵黑金白银礼盒装白木耳100g*4 鲜舞茸125g*4</v>
          </cell>
          <cell r="E31" t="str">
            <v>干货</v>
          </cell>
          <cell r="F31" t="str">
            <v>直配送</v>
          </cell>
          <cell r="G31">
            <v>42660</v>
          </cell>
          <cell r="I31">
            <v>188</v>
          </cell>
          <cell r="J31">
            <v>150</v>
          </cell>
          <cell r="K31" t="str">
            <v>上架</v>
          </cell>
          <cell r="L31" t="str">
            <v>自营</v>
          </cell>
          <cell r="M31">
            <v>20</v>
          </cell>
          <cell r="N31">
            <v>0</v>
          </cell>
          <cell r="O31">
            <v>0</v>
          </cell>
          <cell r="P31">
            <v>0</v>
          </cell>
          <cell r="Q31">
            <v>0</v>
          </cell>
          <cell r="R31">
            <v>0</v>
          </cell>
          <cell r="S31">
            <v>0</v>
          </cell>
          <cell r="T31">
            <v>0</v>
          </cell>
        </row>
        <row r="32">
          <cell r="C32">
            <v>214449</v>
          </cell>
          <cell r="D32" t="str">
            <v>燕之坊心意醇香黑芝麻475g*2</v>
          </cell>
          <cell r="E32" t="str">
            <v>五谷</v>
          </cell>
          <cell r="F32" t="str">
            <v>否</v>
          </cell>
          <cell r="G32">
            <v>42804</v>
          </cell>
          <cell r="I32">
            <v>69</v>
          </cell>
          <cell r="J32">
            <v>52</v>
          </cell>
          <cell r="K32" t="str">
            <v>上架</v>
          </cell>
          <cell r="L32" t="str">
            <v>自营</v>
          </cell>
          <cell r="M32">
            <v>0</v>
          </cell>
          <cell r="N32">
            <v>207</v>
          </cell>
          <cell r="O32">
            <v>3</v>
          </cell>
          <cell r="P32">
            <v>69</v>
          </cell>
          <cell r="Q32">
            <v>1</v>
          </cell>
          <cell r="R32">
            <v>69</v>
          </cell>
          <cell r="S32">
            <v>1</v>
          </cell>
          <cell r="T32">
            <v>276</v>
          </cell>
        </row>
        <row r="33">
          <cell r="C33">
            <v>215243</v>
          </cell>
          <cell r="D33" t="str">
            <v>御妃燕即食冰糖燕窝至臻款（固形物含量≧25%；原料：燕条）75克/瓶 X 12瓶</v>
          </cell>
          <cell r="E33" t="str">
            <v>燕窝</v>
          </cell>
          <cell r="F33" t="str">
            <v>直配送</v>
          </cell>
          <cell r="G33">
            <v>42801</v>
          </cell>
          <cell r="I33">
            <v>648</v>
          </cell>
          <cell r="J33">
            <v>518</v>
          </cell>
          <cell r="K33" t="str">
            <v>上架</v>
          </cell>
          <cell r="L33" t="str">
            <v>自营</v>
          </cell>
          <cell r="M33">
            <v>10</v>
          </cell>
          <cell r="N33">
            <v>1784</v>
          </cell>
          <cell r="O33">
            <v>3</v>
          </cell>
          <cell r="P33">
            <v>3726</v>
          </cell>
          <cell r="Q33">
            <v>6</v>
          </cell>
          <cell r="R33">
            <v>0</v>
          </cell>
          <cell r="S33">
            <v>0</v>
          </cell>
          <cell r="T33">
            <v>5510</v>
          </cell>
        </row>
        <row r="34">
          <cell r="C34">
            <v>215242</v>
          </cell>
          <cell r="D34" t="str">
            <v>御妃燕即食冰糖燕窝至惠款（固形物含量≧25%；原料：燕碎）75克/瓶 X 12瓶</v>
          </cell>
          <cell r="E34" t="str">
            <v>燕窝</v>
          </cell>
          <cell r="F34" t="str">
            <v>直配送</v>
          </cell>
          <cell r="G34">
            <v>42801</v>
          </cell>
          <cell r="I34">
            <v>518</v>
          </cell>
          <cell r="J34">
            <v>398</v>
          </cell>
          <cell r="K34" t="str">
            <v>上架</v>
          </cell>
          <cell r="L34" t="str">
            <v>自营</v>
          </cell>
          <cell r="M34">
            <v>17</v>
          </cell>
          <cell r="N34">
            <v>518</v>
          </cell>
          <cell r="O34">
            <v>1</v>
          </cell>
          <cell r="P34">
            <v>0</v>
          </cell>
          <cell r="Q34">
            <v>0</v>
          </cell>
          <cell r="R34">
            <v>518</v>
          </cell>
          <cell r="S34">
            <v>1</v>
          </cell>
          <cell r="T34">
            <v>518</v>
          </cell>
        </row>
        <row r="35">
          <cell r="C35">
            <v>208308</v>
          </cell>
          <cell r="D35" t="str">
            <v>御妃燕即食冰糖燕窝至惠款（75克/瓶X4瓶/套；固形物含量≧25%；原料：燕碎）</v>
          </cell>
          <cell r="E35" t="str">
            <v>燕窝</v>
          </cell>
          <cell r="F35" t="str">
            <v>直配送</v>
          </cell>
          <cell r="G35">
            <v>42676</v>
          </cell>
          <cell r="I35">
            <v>198</v>
          </cell>
          <cell r="J35">
            <v>158</v>
          </cell>
          <cell r="K35" t="str">
            <v>上架</v>
          </cell>
          <cell r="L35" t="str">
            <v>自营</v>
          </cell>
          <cell r="M35">
            <v>22</v>
          </cell>
          <cell r="N35">
            <v>0</v>
          </cell>
          <cell r="O35">
            <v>0</v>
          </cell>
          <cell r="P35">
            <v>367</v>
          </cell>
          <cell r="Q35">
            <v>2</v>
          </cell>
          <cell r="R35">
            <v>0</v>
          </cell>
          <cell r="S35">
            <v>0</v>
          </cell>
          <cell r="T35">
            <v>367</v>
          </cell>
        </row>
        <row r="36">
          <cell r="C36">
            <v>211688</v>
          </cell>
          <cell r="D36" t="str">
            <v>燕天使75ml玫瑰即食燕窝礼盒（4瓶）</v>
          </cell>
          <cell r="E36" t="str">
            <v>燕窝</v>
          </cell>
          <cell r="F36" t="str">
            <v>否</v>
          </cell>
          <cell r="G36">
            <v>42746</v>
          </cell>
          <cell r="I36">
            <v>158</v>
          </cell>
          <cell r="J36">
            <v>110</v>
          </cell>
          <cell r="K36" t="str">
            <v>上架</v>
          </cell>
          <cell r="L36" t="str">
            <v>自营</v>
          </cell>
          <cell r="M36">
            <v>38</v>
          </cell>
          <cell r="N36">
            <v>132</v>
          </cell>
          <cell r="O36">
            <v>1</v>
          </cell>
          <cell r="P36">
            <v>632</v>
          </cell>
          <cell r="Q36">
            <v>4</v>
          </cell>
          <cell r="R36">
            <v>155</v>
          </cell>
          <cell r="S36">
            <v>1</v>
          </cell>
          <cell r="T36">
            <v>764</v>
          </cell>
        </row>
        <row r="37">
          <cell r="C37">
            <v>214444</v>
          </cell>
          <cell r="D37" t="str">
            <v>燕之坊心意珍珠红小豆450g*4</v>
          </cell>
          <cell r="E37" t="str">
            <v>五谷</v>
          </cell>
          <cell r="F37" t="str">
            <v>否</v>
          </cell>
          <cell r="G37">
            <v>42804</v>
          </cell>
          <cell r="I37">
            <v>49</v>
          </cell>
          <cell r="J37">
            <v>36</v>
          </cell>
          <cell r="K37" t="str">
            <v>上架</v>
          </cell>
          <cell r="L37" t="str">
            <v>自营</v>
          </cell>
          <cell r="M37">
            <v>20</v>
          </cell>
          <cell r="N37">
            <v>130</v>
          </cell>
          <cell r="O37">
            <v>3</v>
          </cell>
          <cell r="P37">
            <v>90</v>
          </cell>
          <cell r="Q37">
            <v>2</v>
          </cell>
          <cell r="R37">
            <v>49</v>
          </cell>
          <cell r="S37">
            <v>1</v>
          </cell>
          <cell r="T37">
            <v>220</v>
          </cell>
        </row>
        <row r="38">
          <cell r="C38">
            <v>214447</v>
          </cell>
          <cell r="D38" t="str">
            <v>燕之坊心意珍贡黑米470g*4</v>
          </cell>
          <cell r="E38" t="str">
            <v>五谷</v>
          </cell>
          <cell r="F38" t="str">
            <v>否</v>
          </cell>
          <cell r="G38">
            <v>42804</v>
          </cell>
          <cell r="I38">
            <v>58</v>
          </cell>
          <cell r="J38">
            <v>41</v>
          </cell>
          <cell r="K38" t="str">
            <v>上架</v>
          </cell>
          <cell r="L38" t="str">
            <v>自营</v>
          </cell>
          <cell r="M38">
            <v>5</v>
          </cell>
          <cell r="N38">
            <v>434</v>
          </cell>
          <cell r="O38">
            <v>8</v>
          </cell>
          <cell r="P38">
            <v>135</v>
          </cell>
          <cell r="Q38">
            <v>3</v>
          </cell>
          <cell r="R38">
            <v>58</v>
          </cell>
          <cell r="S38">
            <v>1</v>
          </cell>
          <cell r="T38">
            <v>569</v>
          </cell>
        </row>
        <row r="39">
          <cell r="C39">
            <v>214451</v>
          </cell>
          <cell r="D39" t="str">
            <v>燕之坊心意月牙红米420g*4</v>
          </cell>
          <cell r="E39" t="str">
            <v>五谷</v>
          </cell>
          <cell r="F39" t="str">
            <v>否</v>
          </cell>
          <cell r="G39">
            <v>42804</v>
          </cell>
          <cell r="I39">
            <v>59</v>
          </cell>
          <cell r="J39">
            <v>45</v>
          </cell>
          <cell r="K39" t="str">
            <v>上架</v>
          </cell>
          <cell r="L39" t="str">
            <v>自营</v>
          </cell>
          <cell r="M39">
            <v>24</v>
          </cell>
          <cell r="N39">
            <v>279</v>
          </cell>
          <cell r="O39">
            <v>5</v>
          </cell>
          <cell r="P39">
            <v>106</v>
          </cell>
          <cell r="Q39">
            <v>2</v>
          </cell>
          <cell r="R39">
            <v>0</v>
          </cell>
          <cell r="S39">
            <v>0</v>
          </cell>
          <cell r="T39">
            <v>385</v>
          </cell>
        </row>
        <row r="40">
          <cell r="C40">
            <v>214443</v>
          </cell>
          <cell r="D40" t="str">
            <v>燕之坊心意优选黑豆405g*4</v>
          </cell>
          <cell r="E40" t="str">
            <v>五谷</v>
          </cell>
          <cell r="F40" t="str">
            <v>否</v>
          </cell>
          <cell r="G40">
            <v>42804</v>
          </cell>
          <cell r="I40">
            <v>59</v>
          </cell>
          <cell r="J40">
            <v>42</v>
          </cell>
          <cell r="K40" t="str">
            <v>上架</v>
          </cell>
          <cell r="L40" t="str">
            <v>自营</v>
          </cell>
          <cell r="M40">
            <v>12</v>
          </cell>
          <cell r="N40">
            <v>391</v>
          </cell>
          <cell r="O40">
            <v>7</v>
          </cell>
          <cell r="P40">
            <v>59</v>
          </cell>
          <cell r="Q40">
            <v>1</v>
          </cell>
          <cell r="R40">
            <v>118</v>
          </cell>
          <cell r="S40">
            <v>2</v>
          </cell>
          <cell r="T40">
            <v>450</v>
          </cell>
        </row>
        <row r="41">
          <cell r="C41">
            <v>214448</v>
          </cell>
          <cell r="D41" t="str">
            <v>燕之坊心意金苗黄小米475g*4</v>
          </cell>
          <cell r="E41" t="str">
            <v>五谷</v>
          </cell>
          <cell r="F41" t="str">
            <v>否</v>
          </cell>
          <cell r="G41">
            <v>42804</v>
          </cell>
          <cell r="I41">
            <v>55</v>
          </cell>
          <cell r="J41">
            <v>39</v>
          </cell>
          <cell r="K41" t="str">
            <v>上架</v>
          </cell>
          <cell r="L41" t="str">
            <v>自营</v>
          </cell>
          <cell r="M41">
            <v>0</v>
          </cell>
          <cell r="N41">
            <v>1174</v>
          </cell>
          <cell r="O41">
            <v>23</v>
          </cell>
          <cell r="P41">
            <v>484</v>
          </cell>
          <cell r="Q41">
            <v>10</v>
          </cell>
          <cell r="R41">
            <v>329</v>
          </cell>
          <cell r="S41">
            <v>7</v>
          </cell>
          <cell r="T41">
            <v>1658</v>
          </cell>
        </row>
        <row r="42">
          <cell r="C42">
            <v>214445</v>
          </cell>
          <cell r="D42" t="str">
            <v>燕之坊心意红皮花生仁355g*4</v>
          </cell>
          <cell r="E42" t="str">
            <v>五谷</v>
          </cell>
          <cell r="F42" t="str">
            <v>否</v>
          </cell>
          <cell r="G42">
            <v>42804</v>
          </cell>
          <cell r="I42">
            <v>59</v>
          </cell>
          <cell r="J42">
            <v>42</v>
          </cell>
          <cell r="K42" t="str">
            <v>上架</v>
          </cell>
          <cell r="L42" t="str">
            <v>自营</v>
          </cell>
          <cell r="M42">
            <v>20</v>
          </cell>
          <cell r="N42">
            <v>956</v>
          </cell>
          <cell r="O42">
            <v>17</v>
          </cell>
          <cell r="P42">
            <v>444</v>
          </cell>
          <cell r="Q42">
            <v>8</v>
          </cell>
          <cell r="R42">
            <v>57</v>
          </cell>
          <cell r="S42">
            <v>1</v>
          </cell>
          <cell r="T42">
            <v>1400</v>
          </cell>
        </row>
        <row r="43">
          <cell r="C43">
            <v>214450</v>
          </cell>
          <cell r="D43" t="str">
            <v>燕之坊心意长粒赤小豆330g*4</v>
          </cell>
          <cell r="E43" t="str">
            <v>五谷</v>
          </cell>
          <cell r="F43" t="str">
            <v>否</v>
          </cell>
          <cell r="G43">
            <v>42804</v>
          </cell>
          <cell r="I43">
            <v>55</v>
          </cell>
          <cell r="J43">
            <v>39</v>
          </cell>
          <cell r="K43" t="str">
            <v>上架</v>
          </cell>
          <cell r="L43" t="str">
            <v>自营</v>
          </cell>
          <cell r="M43">
            <v>8</v>
          </cell>
          <cell r="N43">
            <v>313</v>
          </cell>
          <cell r="O43">
            <v>6</v>
          </cell>
          <cell r="P43">
            <v>527</v>
          </cell>
          <cell r="Q43">
            <v>10</v>
          </cell>
          <cell r="R43">
            <v>165</v>
          </cell>
          <cell r="S43">
            <v>3</v>
          </cell>
          <cell r="T43">
            <v>840</v>
          </cell>
        </row>
        <row r="44">
          <cell r="C44">
            <v>214446</v>
          </cell>
          <cell r="D44" t="str">
            <v>燕之坊心意澳洲绿豆460g*4</v>
          </cell>
          <cell r="E44" t="str">
            <v>五谷</v>
          </cell>
          <cell r="F44" t="str">
            <v>否</v>
          </cell>
          <cell r="G44">
            <v>42804</v>
          </cell>
          <cell r="I44">
            <v>59</v>
          </cell>
          <cell r="J44">
            <v>42</v>
          </cell>
          <cell r="K44" t="str">
            <v>上架</v>
          </cell>
          <cell r="L44" t="str">
            <v>自营</v>
          </cell>
          <cell r="M44">
            <v>7</v>
          </cell>
          <cell r="N44">
            <v>970</v>
          </cell>
          <cell r="O44">
            <v>18</v>
          </cell>
          <cell r="P44">
            <v>1170</v>
          </cell>
          <cell r="Q44">
            <v>21</v>
          </cell>
          <cell r="R44">
            <v>0</v>
          </cell>
          <cell r="S44">
            <v>0</v>
          </cell>
          <cell r="T44">
            <v>2140</v>
          </cell>
        </row>
        <row r="45">
          <cell r="C45">
            <v>197451</v>
          </cell>
          <cell r="D45" t="str">
            <v>内蒙古赤峰粒粒道有机五谷杂粮家庭组（9袋装）</v>
          </cell>
          <cell r="E45" t="str">
            <v>五谷</v>
          </cell>
          <cell r="F45" t="str">
            <v>否</v>
          </cell>
          <cell r="G45">
            <v>42452</v>
          </cell>
          <cell r="I45">
            <v>199</v>
          </cell>
          <cell r="J45">
            <v>122</v>
          </cell>
          <cell r="K45" t="str">
            <v>上架</v>
          </cell>
          <cell r="L45" t="str">
            <v>自营</v>
          </cell>
          <cell r="M45">
            <v>32</v>
          </cell>
          <cell r="N45">
            <v>199</v>
          </cell>
          <cell r="O45">
            <v>1</v>
          </cell>
          <cell r="P45">
            <v>199</v>
          </cell>
          <cell r="Q45">
            <v>1</v>
          </cell>
          <cell r="R45">
            <v>0</v>
          </cell>
          <cell r="S45">
            <v>0</v>
          </cell>
          <cell r="T45">
            <v>398</v>
          </cell>
        </row>
        <row r="46">
          <cell r="C46">
            <v>204521</v>
          </cell>
          <cell r="D46" t="str">
            <v>湖北恩施富硒玉米糁400g*3袋</v>
          </cell>
          <cell r="E46" t="str">
            <v>五谷</v>
          </cell>
          <cell r="F46" t="str">
            <v>否</v>
          </cell>
          <cell r="G46">
            <v>42653</v>
          </cell>
          <cell r="I46">
            <v>38</v>
          </cell>
          <cell r="J46">
            <v>28</v>
          </cell>
          <cell r="K46" t="str">
            <v>上架</v>
          </cell>
          <cell r="L46" t="str">
            <v>自营</v>
          </cell>
          <cell r="M46">
            <v>35</v>
          </cell>
          <cell r="N46">
            <v>190</v>
          </cell>
          <cell r="O46">
            <v>5</v>
          </cell>
          <cell r="P46">
            <v>89</v>
          </cell>
          <cell r="Q46">
            <v>3</v>
          </cell>
          <cell r="R46">
            <v>30</v>
          </cell>
          <cell r="S46">
            <v>1</v>
          </cell>
          <cell r="T46">
            <v>279</v>
          </cell>
        </row>
        <row r="47">
          <cell r="C47">
            <v>204543</v>
          </cell>
          <cell r="D47" t="str">
            <v>湖北恩施富硒薏米350g*4袋</v>
          </cell>
          <cell r="E47" t="str">
            <v>五谷</v>
          </cell>
          <cell r="F47" t="str">
            <v>否</v>
          </cell>
          <cell r="G47">
            <v>42653</v>
          </cell>
          <cell r="I47">
            <v>68</v>
          </cell>
          <cell r="J47">
            <v>48</v>
          </cell>
          <cell r="K47" t="str">
            <v>上架</v>
          </cell>
          <cell r="L47" t="str">
            <v>自营</v>
          </cell>
          <cell r="M47">
            <v>40</v>
          </cell>
          <cell r="N47">
            <v>1314</v>
          </cell>
          <cell r="O47">
            <v>21</v>
          </cell>
          <cell r="P47">
            <v>906</v>
          </cell>
          <cell r="Q47">
            <v>14</v>
          </cell>
          <cell r="R47">
            <v>378</v>
          </cell>
          <cell r="S47">
            <v>7</v>
          </cell>
          <cell r="T47">
            <v>2220</v>
          </cell>
        </row>
        <row r="48">
          <cell r="C48">
            <v>204540</v>
          </cell>
          <cell r="D48" t="str">
            <v>湖北恩施富硒燕麦400g*3袋</v>
          </cell>
          <cell r="E48" t="str">
            <v>五谷</v>
          </cell>
          <cell r="F48" t="str">
            <v>否</v>
          </cell>
          <cell r="G48">
            <v>42653</v>
          </cell>
          <cell r="I48">
            <v>48</v>
          </cell>
          <cell r="J48">
            <v>32</v>
          </cell>
          <cell r="K48" t="str">
            <v>上架</v>
          </cell>
          <cell r="L48" t="str">
            <v>自营</v>
          </cell>
          <cell r="M48">
            <v>37</v>
          </cell>
          <cell r="N48">
            <v>587</v>
          </cell>
          <cell r="O48">
            <v>13</v>
          </cell>
          <cell r="P48">
            <v>217</v>
          </cell>
          <cell r="Q48">
            <v>5</v>
          </cell>
          <cell r="R48">
            <v>48</v>
          </cell>
          <cell r="S48">
            <v>1</v>
          </cell>
          <cell r="T48">
            <v>804</v>
          </cell>
        </row>
        <row r="49">
          <cell r="C49">
            <v>204525</v>
          </cell>
          <cell r="D49" t="str">
            <v>湖北恩施富硒荞麦350g*4袋</v>
          </cell>
          <cell r="E49" t="str">
            <v>五谷</v>
          </cell>
          <cell r="F49" t="str">
            <v>否</v>
          </cell>
          <cell r="G49">
            <v>42653</v>
          </cell>
          <cell r="I49">
            <v>48</v>
          </cell>
          <cell r="J49">
            <v>33</v>
          </cell>
          <cell r="K49" t="str">
            <v>上架</v>
          </cell>
          <cell r="L49" t="str">
            <v>自营</v>
          </cell>
          <cell r="M49">
            <v>22</v>
          </cell>
          <cell r="N49">
            <v>393</v>
          </cell>
          <cell r="O49">
            <v>9</v>
          </cell>
          <cell r="P49">
            <v>264</v>
          </cell>
          <cell r="Q49">
            <v>6</v>
          </cell>
          <cell r="R49">
            <v>44</v>
          </cell>
          <cell r="S49">
            <v>1</v>
          </cell>
          <cell r="T49">
            <v>657</v>
          </cell>
        </row>
        <row r="50">
          <cell r="C50">
            <v>204523</v>
          </cell>
          <cell r="D50" t="str">
            <v>湖北恩施富硒绿豆400g*3袋</v>
          </cell>
          <cell r="E50" t="str">
            <v>五谷</v>
          </cell>
          <cell r="F50" t="str">
            <v>否</v>
          </cell>
          <cell r="G50">
            <v>42653</v>
          </cell>
          <cell r="I50">
            <v>56</v>
          </cell>
          <cell r="J50">
            <v>38</v>
          </cell>
          <cell r="K50" t="str">
            <v>上架</v>
          </cell>
          <cell r="L50" t="str">
            <v>自营</v>
          </cell>
          <cell r="M50">
            <v>47</v>
          </cell>
          <cell r="N50">
            <v>759</v>
          </cell>
          <cell r="O50">
            <v>14</v>
          </cell>
          <cell r="P50">
            <v>337</v>
          </cell>
          <cell r="Q50">
            <v>7</v>
          </cell>
          <cell r="R50">
            <v>164</v>
          </cell>
          <cell r="S50">
            <v>3</v>
          </cell>
          <cell r="T50">
            <v>1096</v>
          </cell>
        </row>
        <row r="51">
          <cell r="C51">
            <v>204541</v>
          </cell>
          <cell r="D51" t="str">
            <v>湖北恩施富硒黄小米400g*3袋</v>
          </cell>
          <cell r="E51" t="str">
            <v>五谷</v>
          </cell>
          <cell r="F51" t="str">
            <v>否</v>
          </cell>
          <cell r="G51">
            <v>42653</v>
          </cell>
          <cell r="I51">
            <v>56</v>
          </cell>
          <cell r="J51">
            <v>37</v>
          </cell>
          <cell r="K51" t="str">
            <v>上架</v>
          </cell>
          <cell r="L51" t="str">
            <v>自营</v>
          </cell>
          <cell r="M51">
            <v>59</v>
          </cell>
          <cell r="N51">
            <v>1536</v>
          </cell>
          <cell r="O51">
            <v>29</v>
          </cell>
          <cell r="P51">
            <v>756</v>
          </cell>
          <cell r="Q51">
            <v>14</v>
          </cell>
          <cell r="R51">
            <v>189</v>
          </cell>
          <cell r="S51">
            <v>4</v>
          </cell>
          <cell r="T51">
            <v>2292</v>
          </cell>
        </row>
        <row r="52">
          <cell r="C52">
            <v>204524</v>
          </cell>
          <cell r="D52" t="str">
            <v>湖北恩施富硒黄豆300g*4袋</v>
          </cell>
          <cell r="E52" t="str">
            <v>五谷</v>
          </cell>
          <cell r="F52" t="str">
            <v>否</v>
          </cell>
          <cell r="G52">
            <v>42653</v>
          </cell>
          <cell r="I52">
            <v>56</v>
          </cell>
          <cell r="J52">
            <v>37</v>
          </cell>
          <cell r="K52" t="str">
            <v>上架</v>
          </cell>
          <cell r="L52" t="str">
            <v>自营</v>
          </cell>
          <cell r="M52">
            <v>50</v>
          </cell>
          <cell r="N52">
            <v>155</v>
          </cell>
          <cell r="O52">
            <v>3</v>
          </cell>
          <cell r="P52">
            <v>47</v>
          </cell>
          <cell r="Q52">
            <v>1</v>
          </cell>
          <cell r="R52">
            <v>90</v>
          </cell>
          <cell r="S52">
            <v>2</v>
          </cell>
          <cell r="T52">
            <v>202</v>
          </cell>
        </row>
        <row r="53">
          <cell r="C53">
            <v>204544</v>
          </cell>
          <cell r="D53" t="str">
            <v>湖北恩施富硒红皮花生300g*4袋</v>
          </cell>
          <cell r="E53" t="str">
            <v>五谷</v>
          </cell>
          <cell r="F53" t="str">
            <v>否</v>
          </cell>
          <cell r="G53">
            <v>42653</v>
          </cell>
          <cell r="I53">
            <v>78</v>
          </cell>
          <cell r="J53">
            <v>53</v>
          </cell>
          <cell r="K53" t="str">
            <v>上架</v>
          </cell>
          <cell r="L53" t="str">
            <v>自营</v>
          </cell>
          <cell r="M53">
            <v>61</v>
          </cell>
          <cell r="N53">
            <v>370</v>
          </cell>
          <cell r="O53">
            <v>5</v>
          </cell>
          <cell r="P53">
            <v>518</v>
          </cell>
          <cell r="Q53">
            <v>7</v>
          </cell>
          <cell r="R53">
            <v>228</v>
          </cell>
          <cell r="S53">
            <v>3</v>
          </cell>
          <cell r="T53">
            <v>888</v>
          </cell>
        </row>
        <row r="54">
          <cell r="C54">
            <v>204522</v>
          </cell>
          <cell r="D54" t="str">
            <v>湖北恩施富硒红豆400g*3袋</v>
          </cell>
          <cell r="E54" t="str">
            <v>五谷</v>
          </cell>
          <cell r="F54" t="str">
            <v>否</v>
          </cell>
          <cell r="G54">
            <v>42653</v>
          </cell>
          <cell r="I54">
            <v>52</v>
          </cell>
          <cell r="J54">
            <v>38</v>
          </cell>
          <cell r="K54" t="str">
            <v>上架</v>
          </cell>
          <cell r="L54" t="str">
            <v>自营</v>
          </cell>
          <cell r="M54">
            <v>46</v>
          </cell>
          <cell r="N54">
            <v>822</v>
          </cell>
          <cell r="O54">
            <v>17</v>
          </cell>
          <cell r="P54">
            <v>772</v>
          </cell>
          <cell r="Q54">
            <v>16</v>
          </cell>
          <cell r="R54">
            <v>74</v>
          </cell>
          <cell r="S54">
            <v>2</v>
          </cell>
          <cell r="T54">
            <v>1594</v>
          </cell>
        </row>
        <row r="55">
          <cell r="C55">
            <v>204528</v>
          </cell>
          <cell r="D55" t="str">
            <v>湖北恩施富硒黑芝麻300g*4袋</v>
          </cell>
          <cell r="E55" t="str">
            <v>五谷</v>
          </cell>
          <cell r="F55" t="str">
            <v>否</v>
          </cell>
          <cell r="G55">
            <v>42653</v>
          </cell>
          <cell r="I55">
            <v>88</v>
          </cell>
          <cell r="J55">
            <v>59</v>
          </cell>
          <cell r="K55" t="str">
            <v>上架</v>
          </cell>
          <cell r="L55" t="str">
            <v>自营</v>
          </cell>
          <cell r="M55">
            <v>33</v>
          </cell>
          <cell r="N55">
            <v>751</v>
          </cell>
          <cell r="O55">
            <v>9</v>
          </cell>
          <cell r="P55">
            <v>220</v>
          </cell>
          <cell r="Q55">
            <v>3</v>
          </cell>
          <cell r="R55">
            <v>0</v>
          </cell>
          <cell r="S55">
            <v>0</v>
          </cell>
          <cell r="T55">
            <v>971</v>
          </cell>
        </row>
        <row r="56">
          <cell r="C56">
            <v>204527</v>
          </cell>
          <cell r="D56" t="str">
            <v>湖北恩施富硒黑米400g*3袋</v>
          </cell>
          <cell r="E56" t="str">
            <v>五谷</v>
          </cell>
          <cell r="F56" t="str">
            <v>否</v>
          </cell>
          <cell r="G56">
            <v>42653</v>
          </cell>
          <cell r="I56">
            <v>48</v>
          </cell>
          <cell r="J56">
            <v>35</v>
          </cell>
          <cell r="K56" t="str">
            <v>上架</v>
          </cell>
          <cell r="L56" t="str">
            <v>自营</v>
          </cell>
          <cell r="M56">
            <v>42</v>
          </cell>
          <cell r="N56">
            <v>1253</v>
          </cell>
          <cell r="O56">
            <v>28</v>
          </cell>
          <cell r="P56">
            <v>890</v>
          </cell>
          <cell r="Q56">
            <v>20</v>
          </cell>
          <cell r="R56">
            <v>189</v>
          </cell>
          <cell r="S56">
            <v>4</v>
          </cell>
          <cell r="T56">
            <v>2143</v>
          </cell>
        </row>
        <row r="57">
          <cell r="C57">
            <v>204529</v>
          </cell>
          <cell r="D57" t="str">
            <v>湖北恩施富硒黑豆300g*4袋</v>
          </cell>
          <cell r="E57" t="str">
            <v>五谷</v>
          </cell>
          <cell r="F57" t="str">
            <v>否</v>
          </cell>
          <cell r="G57">
            <v>42653</v>
          </cell>
          <cell r="I57">
            <v>68</v>
          </cell>
          <cell r="J57">
            <v>45</v>
          </cell>
          <cell r="K57" t="str">
            <v>上架</v>
          </cell>
          <cell r="L57" t="str">
            <v>自营</v>
          </cell>
          <cell r="M57">
            <v>37</v>
          </cell>
          <cell r="N57">
            <v>624</v>
          </cell>
          <cell r="O57">
            <v>10</v>
          </cell>
          <cell r="P57">
            <v>149</v>
          </cell>
          <cell r="Q57">
            <v>2</v>
          </cell>
          <cell r="R57">
            <v>68</v>
          </cell>
          <cell r="S57">
            <v>1</v>
          </cell>
          <cell r="T57">
            <v>773</v>
          </cell>
        </row>
        <row r="58">
          <cell r="C58">
            <v>204547</v>
          </cell>
          <cell r="D58" t="str">
            <v>湖北恩施富硒高山红米500g*4袋</v>
          </cell>
          <cell r="E58" t="str">
            <v>五谷</v>
          </cell>
          <cell r="F58" t="str">
            <v>否</v>
          </cell>
          <cell r="G58">
            <v>42653</v>
          </cell>
          <cell r="I58">
            <v>98</v>
          </cell>
          <cell r="J58">
            <v>67</v>
          </cell>
          <cell r="K58" t="str">
            <v>上架</v>
          </cell>
          <cell r="L58" t="str">
            <v>自营</v>
          </cell>
          <cell r="M58">
            <v>14</v>
          </cell>
          <cell r="N58">
            <v>635</v>
          </cell>
          <cell r="O58">
            <v>7</v>
          </cell>
          <cell r="P58">
            <v>766</v>
          </cell>
          <cell r="Q58">
            <v>9</v>
          </cell>
          <cell r="R58">
            <v>91</v>
          </cell>
          <cell r="S58">
            <v>1</v>
          </cell>
          <cell r="T58">
            <v>1401</v>
          </cell>
        </row>
        <row r="59">
          <cell r="C59">
            <v>204526</v>
          </cell>
          <cell r="D59" t="str">
            <v>湖北恩施富硒糙米400g*3袋</v>
          </cell>
          <cell r="E59" t="str">
            <v>五谷</v>
          </cell>
          <cell r="F59" t="str">
            <v>否</v>
          </cell>
          <cell r="G59">
            <v>42653</v>
          </cell>
          <cell r="I59">
            <v>48</v>
          </cell>
          <cell r="J59">
            <v>32</v>
          </cell>
          <cell r="K59" t="str">
            <v>上架</v>
          </cell>
          <cell r="L59" t="str">
            <v>自营</v>
          </cell>
          <cell r="M59">
            <v>35</v>
          </cell>
          <cell r="N59">
            <v>242</v>
          </cell>
          <cell r="O59">
            <v>6</v>
          </cell>
          <cell r="P59">
            <v>438</v>
          </cell>
          <cell r="Q59">
            <v>10</v>
          </cell>
          <cell r="R59">
            <v>18</v>
          </cell>
          <cell r="S59">
            <v>1</v>
          </cell>
          <cell r="T59">
            <v>680</v>
          </cell>
        </row>
        <row r="60">
          <cell r="C60">
            <v>217304</v>
          </cell>
          <cell r="D60" t="str">
            <v>老恒和鱼生酱油200ml*2瓶</v>
          </cell>
          <cell r="E60" t="str">
            <v>调料</v>
          </cell>
          <cell r="F60" t="str">
            <v>直配送</v>
          </cell>
          <cell r="G60">
            <v>42822</v>
          </cell>
          <cell r="H60" t="str">
            <v>马启发</v>
          </cell>
          <cell r="I60">
            <v>52</v>
          </cell>
          <cell r="J60">
            <v>39</v>
          </cell>
          <cell r="K60" t="str">
            <v>上架</v>
          </cell>
          <cell r="L60" t="str">
            <v>自营</v>
          </cell>
          <cell r="M60">
            <v>63</v>
          </cell>
          <cell r="N60">
            <v>296</v>
          </cell>
          <cell r="O60">
            <v>6</v>
          </cell>
          <cell r="P60">
            <v>197</v>
          </cell>
          <cell r="Q60">
            <v>4</v>
          </cell>
          <cell r="R60">
            <v>0</v>
          </cell>
          <cell r="S60">
            <v>0</v>
          </cell>
          <cell r="T60">
            <v>493</v>
          </cell>
        </row>
        <row r="61">
          <cell r="C61">
            <v>217301</v>
          </cell>
          <cell r="D61" t="str">
            <v>老恒和虾籽酱油200ml*1瓶</v>
          </cell>
          <cell r="E61" t="str">
            <v>调料</v>
          </cell>
          <cell r="F61" t="str">
            <v>直配送</v>
          </cell>
          <cell r="G61">
            <v>42822</v>
          </cell>
          <cell r="H61" t="str">
            <v>马启发</v>
          </cell>
          <cell r="I61">
            <v>120</v>
          </cell>
          <cell r="J61">
            <v>95</v>
          </cell>
          <cell r="K61" t="str">
            <v>上架</v>
          </cell>
          <cell r="L61" t="str">
            <v>自营</v>
          </cell>
          <cell r="M61">
            <v>25</v>
          </cell>
          <cell r="N61">
            <v>0</v>
          </cell>
          <cell r="O61">
            <v>0</v>
          </cell>
          <cell r="P61">
            <v>120</v>
          </cell>
          <cell r="Q61">
            <v>1</v>
          </cell>
          <cell r="R61">
            <v>0</v>
          </cell>
          <cell r="S61">
            <v>0</v>
          </cell>
          <cell r="T61">
            <v>120</v>
          </cell>
        </row>
        <row r="62">
          <cell r="C62">
            <v>217302</v>
          </cell>
          <cell r="D62" t="str">
            <v>老恒和太油200ml*1瓶</v>
          </cell>
          <cell r="E62" t="str">
            <v>调料</v>
          </cell>
          <cell r="F62" t="str">
            <v>直配送</v>
          </cell>
          <cell r="G62">
            <v>42822</v>
          </cell>
          <cell r="H62" t="str">
            <v>马启发</v>
          </cell>
          <cell r="I62">
            <v>288</v>
          </cell>
          <cell r="J62">
            <v>216</v>
          </cell>
          <cell r="K62" t="str">
            <v>上架</v>
          </cell>
          <cell r="L62" t="str">
            <v>自营</v>
          </cell>
          <cell r="M62">
            <v>29</v>
          </cell>
          <cell r="N62">
            <v>254</v>
          </cell>
          <cell r="O62">
            <v>1</v>
          </cell>
          <cell r="P62">
            <v>0</v>
          </cell>
          <cell r="Q62">
            <v>0</v>
          </cell>
          <cell r="R62">
            <v>0</v>
          </cell>
          <cell r="S62">
            <v>0</v>
          </cell>
          <cell r="T62">
            <v>254</v>
          </cell>
        </row>
        <row r="63">
          <cell r="C63">
            <v>217309</v>
          </cell>
          <cell r="D63" t="str">
            <v>老恒和十五年陈花雕（陶瓷瓶）500ml</v>
          </cell>
          <cell r="E63" t="str">
            <v>调料</v>
          </cell>
          <cell r="F63" t="str">
            <v>直配送</v>
          </cell>
          <cell r="G63">
            <v>42822</v>
          </cell>
          <cell r="H63" t="str">
            <v>马启发</v>
          </cell>
          <cell r="I63">
            <v>35</v>
          </cell>
          <cell r="J63">
            <v>27.5</v>
          </cell>
          <cell r="K63" t="str">
            <v>上架</v>
          </cell>
          <cell r="L63" t="str">
            <v>自营</v>
          </cell>
          <cell r="M63">
            <v>180</v>
          </cell>
          <cell r="N63">
            <v>610</v>
          </cell>
          <cell r="O63">
            <v>19</v>
          </cell>
          <cell r="P63">
            <v>62</v>
          </cell>
          <cell r="Q63">
            <v>2</v>
          </cell>
          <cell r="R63">
            <v>435</v>
          </cell>
          <cell r="S63">
            <v>15</v>
          </cell>
          <cell r="T63">
            <v>672</v>
          </cell>
        </row>
        <row r="64">
          <cell r="C64">
            <v>217303</v>
          </cell>
          <cell r="D64" t="str">
            <v>老恒和十年玫瑰米醋200ml*1瓶</v>
          </cell>
          <cell r="E64" t="str">
            <v>调料</v>
          </cell>
          <cell r="F64" t="str">
            <v>直配送</v>
          </cell>
          <cell r="G64">
            <v>42822</v>
          </cell>
          <cell r="H64" t="str">
            <v>马启发</v>
          </cell>
          <cell r="I64">
            <v>128</v>
          </cell>
          <cell r="J64">
            <v>99</v>
          </cell>
          <cell r="K64" t="str">
            <v>上架</v>
          </cell>
          <cell r="L64" t="str">
            <v>自营</v>
          </cell>
          <cell r="M64">
            <v>29</v>
          </cell>
          <cell r="N64">
            <v>113</v>
          </cell>
          <cell r="O64">
            <v>1</v>
          </cell>
          <cell r="P64">
            <v>0</v>
          </cell>
          <cell r="Q64">
            <v>0</v>
          </cell>
          <cell r="R64">
            <v>0</v>
          </cell>
          <cell r="S64">
            <v>0</v>
          </cell>
          <cell r="T64">
            <v>113</v>
          </cell>
        </row>
        <row r="65">
          <cell r="C65">
            <v>217308</v>
          </cell>
          <cell r="D65" t="str">
            <v>老恒和玫瑰腐乳320g320g*2瓶</v>
          </cell>
          <cell r="E65" t="str">
            <v>调料</v>
          </cell>
          <cell r="F65" t="str">
            <v>直配送</v>
          </cell>
          <cell r="G65">
            <v>42822</v>
          </cell>
          <cell r="H65" t="str">
            <v>马启发</v>
          </cell>
          <cell r="I65">
            <v>39</v>
          </cell>
          <cell r="J65">
            <v>31</v>
          </cell>
          <cell r="K65" t="str">
            <v>上架</v>
          </cell>
          <cell r="L65" t="str">
            <v>自营</v>
          </cell>
          <cell r="M65">
            <v>20</v>
          </cell>
          <cell r="N65">
            <v>857</v>
          </cell>
          <cell r="O65">
            <v>24</v>
          </cell>
          <cell r="P65">
            <v>570</v>
          </cell>
          <cell r="Q65">
            <v>17</v>
          </cell>
          <cell r="R65">
            <v>171</v>
          </cell>
          <cell r="S65">
            <v>9</v>
          </cell>
          <cell r="T65">
            <v>1427</v>
          </cell>
        </row>
        <row r="66">
          <cell r="C66">
            <v>217315</v>
          </cell>
          <cell r="D66" t="str">
            <v>老恒和零添加料酒500g*4瓶</v>
          </cell>
          <cell r="E66" t="str">
            <v>调料</v>
          </cell>
          <cell r="F66" t="str">
            <v>直配送</v>
          </cell>
          <cell r="G66">
            <v>42822</v>
          </cell>
          <cell r="H66" t="str">
            <v>马启发</v>
          </cell>
          <cell r="I66">
            <v>39</v>
          </cell>
          <cell r="J66">
            <v>31</v>
          </cell>
          <cell r="K66" t="str">
            <v>上架</v>
          </cell>
          <cell r="L66" t="str">
            <v>自营</v>
          </cell>
          <cell r="M66">
            <v>48</v>
          </cell>
          <cell r="N66">
            <v>34</v>
          </cell>
          <cell r="O66">
            <v>1</v>
          </cell>
          <cell r="P66">
            <v>9</v>
          </cell>
          <cell r="Q66">
            <v>1</v>
          </cell>
          <cell r="R66">
            <v>36</v>
          </cell>
          <cell r="S66">
            <v>1</v>
          </cell>
          <cell r="T66">
            <v>43</v>
          </cell>
        </row>
        <row r="67">
          <cell r="C67">
            <v>217310</v>
          </cell>
          <cell r="D67" t="str">
            <v>老恒和黄豆酱（原味）800g*2瓶</v>
          </cell>
          <cell r="E67" t="str">
            <v>调料</v>
          </cell>
          <cell r="F67" t="str">
            <v>直配送</v>
          </cell>
          <cell r="G67">
            <v>42822</v>
          </cell>
          <cell r="H67" t="str">
            <v>马启发</v>
          </cell>
          <cell r="I67">
            <v>29.9</v>
          </cell>
          <cell r="J67">
            <v>23.5</v>
          </cell>
          <cell r="K67" t="str">
            <v>上架</v>
          </cell>
          <cell r="L67" t="str">
            <v>自营</v>
          </cell>
          <cell r="M67">
            <v>140</v>
          </cell>
          <cell r="N67">
            <v>408.6</v>
          </cell>
          <cell r="O67">
            <v>44</v>
          </cell>
          <cell r="P67">
            <v>363.6</v>
          </cell>
          <cell r="Q67">
            <v>13</v>
          </cell>
          <cell r="R67">
            <v>115.6</v>
          </cell>
          <cell r="S67">
            <v>4</v>
          </cell>
          <cell r="T67">
            <v>772.2</v>
          </cell>
        </row>
        <row r="68">
          <cell r="C68">
            <v>217311</v>
          </cell>
          <cell r="D68" t="str">
            <v>老恒和黄豆酱（辣味）800g*2瓶</v>
          </cell>
          <cell r="E68" t="str">
            <v>调料</v>
          </cell>
          <cell r="F68" t="str">
            <v>直配送</v>
          </cell>
          <cell r="G68">
            <v>42822</v>
          </cell>
          <cell r="H68" t="str">
            <v>马启发</v>
          </cell>
          <cell r="I68">
            <v>29.9</v>
          </cell>
          <cell r="J68">
            <v>23.5</v>
          </cell>
          <cell r="K68" t="str">
            <v>上架</v>
          </cell>
          <cell r="L68" t="str">
            <v>自营</v>
          </cell>
          <cell r="M68">
            <v>10</v>
          </cell>
          <cell r="N68">
            <v>365.6</v>
          </cell>
          <cell r="O68">
            <v>14</v>
          </cell>
          <cell r="P68">
            <v>74.7</v>
          </cell>
          <cell r="Q68">
            <v>3</v>
          </cell>
          <cell r="R68">
            <v>0</v>
          </cell>
          <cell r="S68">
            <v>0</v>
          </cell>
          <cell r="T68">
            <v>440.3</v>
          </cell>
        </row>
        <row r="69">
          <cell r="C69">
            <v>217312</v>
          </cell>
          <cell r="D69" t="str">
            <v>老恒和锋享礼盒（双晒酱油300ml*1瓶 料酒500ml*1瓶 八年玫瑰米醋300ml*1瓶
）</v>
          </cell>
          <cell r="E69" t="str">
            <v>调料</v>
          </cell>
          <cell r="F69" t="str">
            <v>直配送</v>
          </cell>
          <cell r="G69">
            <v>42822</v>
          </cell>
          <cell r="H69" t="str">
            <v>马启发</v>
          </cell>
          <cell r="I69">
            <v>89</v>
          </cell>
          <cell r="J69">
            <v>69</v>
          </cell>
          <cell r="K69" t="str">
            <v>上架</v>
          </cell>
          <cell r="L69" t="str">
            <v>自营</v>
          </cell>
          <cell r="M69">
            <v>15</v>
          </cell>
          <cell r="N69">
            <v>178</v>
          </cell>
          <cell r="O69">
            <v>2</v>
          </cell>
          <cell r="P69">
            <v>89</v>
          </cell>
          <cell r="Q69">
            <v>1</v>
          </cell>
          <cell r="R69">
            <v>0</v>
          </cell>
          <cell r="S69">
            <v>0</v>
          </cell>
          <cell r="T69">
            <v>267</v>
          </cell>
        </row>
        <row r="70">
          <cell r="C70">
            <v>217316</v>
          </cell>
          <cell r="D70" t="str">
            <v>老恒和葱姜料酒500g*4瓶</v>
          </cell>
          <cell r="E70" t="str">
            <v>调料</v>
          </cell>
          <cell r="F70" t="str">
            <v>直配送</v>
          </cell>
          <cell r="G70">
            <v>42822</v>
          </cell>
          <cell r="H70" t="str">
            <v>马启发</v>
          </cell>
          <cell r="I70">
            <v>39</v>
          </cell>
          <cell r="J70">
            <v>31</v>
          </cell>
          <cell r="K70" t="str">
            <v>上架</v>
          </cell>
          <cell r="L70" t="str">
            <v>自营</v>
          </cell>
          <cell r="M70">
            <v>18</v>
          </cell>
          <cell r="N70">
            <v>382</v>
          </cell>
          <cell r="O70">
            <v>11</v>
          </cell>
          <cell r="P70">
            <v>165</v>
          </cell>
          <cell r="Q70">
            <v>5</v>
          </cell>
          <cell r="R70">
            <v>78</v>
          </cell>
          <cell r="S70">
            <v>2</v>
          </cell>
          <cell r="T70">
            <v>547</v>
          </cell>
        </row>
        <row r="71">
          <cell r="C71">
            <v>217305</v>
          </cell>
          <cell r="D71" t="str">
            <v>老恒和厨用花雕750ml*1瓶</v>
          </cell>
          <cell r="E71" t="str">
            <v>调料</v>
          </cell>
          <cell r="F71" t="str">
            <v>直配送</v>
          </cell>
          <cell r="G71">
            <v>42822</v>
          </cell>
          <cell r="H71" t="str">
            <v>马启发</v>
          </cell>
          <cell r="I71">
            <v>33</v>
          </cell>
          <cell r="J71">
            <v>26.5</v>
          </cell>
          <cell r="K71" t="str">
            <v>上架</v>
          </cell>
          <cell r="L71" t="str">
            <v>自营</v>
          </cell>
          <cell r="M71">
            <v>16</v>
          </cell>
          <cell r="N71">
            <v>127</v>
          </cell>
          <cell r="O71">
            <v>4</v>
          </cell>
          <cell r="P71">
            <v>30</v>
          </cell>
          <cell r="Q71">
            <v>2</v>
          </cell>
          <cell r="R71">
            <v>3</v>
          </cell>
          <cell r="S71">
            <v>1</v>
          </cell>
          <cell r="T71">
            <v>157</v>
          </cell>
        </row>
        <row r="72">
          <cell r="C72">
            <v>217314</v>
          </cell>
          <cell r="D72" t="str">
            <v>老恒和厨房必备基本调味品（葱姜料酒500ml+酱油500ml+醋500ml）</v>
          </cell>
          <cell r="E72" t="str">
            <v>调料</v>
          </cell>
          <cell r="F72" t="str">
            <v>直配送</v>
          </cell>
          <cell r="G72">
            <v>42822</v>
          </cell>
          <cell r="H72" t="str">
            <v>马启发</v>
          </cell>
          <cell r="I72">
            <v>39</v>
          </cell>
          <cell r="J72">
            <v>31</v>
          </cell>
          <cell r="K72" t="str">
            <v>上架</v>
          </cell>
          <cell r="L72" t="str">
            <v>自营</v>
          </cell>
          <cell r="M72">
            <v>51</v>
          </cell>
          <cell r="N72">
            <v>499</v>
          </cell>
          <cell r="O72">
            <v>14</v>
          </cell>
          <cell r="P72">
            <v>366</v>
          </cell>
          <cell r="Q72">
            <v>11</v>
          </cell>
          <cell r="R72">
            <v>18</v>
          </cell>
          <cell r="S72">
            <v>2</v>
          </cell>
          <cell r="T72">
            <v>865</v>
          </cell>
        </row>
        <row r="73">
          <cell r="C73">
            <v>217307</v>
          </cell>
          <cell r="D73" t="str">
            <v>老恒和超特鲜蟹醋200ml*2瓶</v>
          </cell>
          <cell r="E73" t="str">
            <v>调料</v>
          </cell>
          <cell r="F73" t="str">
            <v>直配送</v>
          </cell>
          <cell r="G73">
            <v>42822</v>
          </cell>
          <cell r="H73" t="str">
            <v>马启发</v>
          </cell>
          <cell r="I73">
            <v>48</v>
          </cell>
          <cell r="J73">
            <v>38</v>
          </cell>
          <cell r="K73" t="str">
            <v>上架</v>
          </cell>
          <cell r="L73" t="str">
            <v>自营</v>
          </cell>
          <cell r="M73">
            <v>26</v>
          </cell>
          <cell r="N73">
            <v>0</v>
          </cell>
          <cell r="O73">
            <v>0</v>
          </cell>
          <cell r="P73">
            <v>0</v>
          </cell>
          <cell r="Q73">
            <v>0</v>
          </cell>
          <cell r="R73">
            <v>0</v>
          </cell>
          <cell r="S73">
            <v>0</v>
          </cell>
          <cell r="T73">
            <v>0</v>
          </cell>
        </row>
        <row r="74">
          <cell r="C74">
            <v>217306</v>
          </cell>
          <cell r="D74" t="str">
            <v>老恒和八年陈玫瑰米醋750ml*1瓶</v>
          </cell>
          <cell r="E74" t="str">
            <v>调料</v>
          </cell>
          <cell r="F74" t="str">
            <v>直配送</v>
          </cell>
          <cell r="G74">
            <v>42822</v>
          </cell>
          <cell r="H74" t="str">
            <v>马启发</v>
          </cell>
          <cell r="I74">
            <v>35</v>
          </cell>
          <cell r="J74">
            <v>28</v>
          </cell>
          <cell r="K74" t="str">
            <v>上架</v>
          </cell>
          <cell r="L74" t="str">
            <v>自营</v>
          </cell>
          <cell r="M74">
            <v>41</v>
          </cell>
          <cell r="N74">
            <v>327</v>
          </cell>
          <cell r="O74">
            <v>10</v>
          </cell>
          <cell r="P74">
            <v>174</v>
          </cell>
          <cell r="Q74">
            <v>7</v>
          </cell>
          <cell r="R74">
            <v>35</v>
          </cell>
          <cell r="S74">
            <v>1</v>
          </cell>
          <cell r="T74">
            <v>501</v>
          </cell>
        </row>
        <row r="75">
          <cell r="C75">
            <v>201320</v>
          </cell>
          <cell r="D75" t="str">
            <v>果入味水果味棒棒糖70g（6袋装）</v>
          </cell>
          <cell r="E75" t="str">
            <v>糖</v>
          </cell>
          <cell r="F75" t="str">
            <v>否</v>
          </cell>
          <cell r="G75">
            <v>42548</v>
          </cell>
          <cell r="I75">
            <v>59</v>
          </cell>
          <cell r="J75">
            <v>40</v>
          </cell>
          <cell r="K75" t="str">
            <v>上架</v>
          </cell>
          <cell r="L75" t="str">
            <v>自营</v>
          </cell>
          <cell r="M75">
            <v>18</v>
          </cell>
          <cell r="N75">
            <v>0</v>
          </cell>
          <cell r="O75">
            <v>0</v>
          </cell>
          <cell r="P75">
            <v>49</v>
          </cell>
          <cell r="Q75">
            <v>1</v>
          </cell>
          <cell r="R75">
            <v>0</v>
          </cell>
          <cell r="S75">
            <v>0</v>
          </cell>
          <cell r="T75">
            <v>49</v>
          </cell>
        </row>
        <row r="76">
          <cell r="C76">
            <v>215985</v>
          </cell>
          <cell r="D76" t="str">
            <v>康农星蒜蓉粉丝扇贝240g 8枚装 鲜香肥美 颗粒饱满</v>
          </cell>
          <cell r="E76" t="str">
            <v>速食/罐头</v>
          </cell>
          <cell r="F76" t="str">
            <v>直配送</v>
          </cell>
          <cell r="G76">
            <v>42815</v>
          </cell>
          <cell r="H76" t="str">
            <v>马启发</v>
          </cell>
          <cell r="I76">
            <v>58</v>
          </cell>
          <cell r="J76">
            <v>42</v>
          </cell>
          <cell r="K76" t="str">
            <v>上架</v>
          </cell>
          <cell r="L76" t="str">
            <v>自营</v>
          </cell>
          <cell r="M76">
            <v>199</v>
          </cell>
          <cell r="N76">
            <v>0</v>
          </cell>
          <cell r="O76">
            <v>0</v>
          </cell>
          <cell r="P76">
            <v>0</v>
          </cell>
          <cell r="Q76">
            <v>0</v>
          </cell>
          <cell r="R76">
            <v>28</v>
          </cell>
          <cell r="S76">
            <v>1</v>
          </cell>
          <cell r="T76">
            <v>0</v>
          </cell>
        </row>
        <row r="77">
          <cell r="C77">
            <v>212534</v>
          </cell>
          <cell r="D77" t="str">
            <v>阿尔帝挪威三文鱼酱香8罐+豆豉8罐+香辣8罐+澳洲红烧牛肉10罐+香辣牛肉10罐</v>
          </cell>
          <cell r="E77" t="str">
            <v>速食/罐头</v>
          </cell>
          <cell r="F77" t="str">
            <v>否</v>
          </cell>
          <cell r="G77">
            <v>42786</v>
          </cell>
          <cell r="H77" t="str">
            <v>岳小红</v>
          </cell>
          <cell r="I77">
            <v>278</v>
          </cell>
          <cell r="J77">
            <v>213</v>
          </cell>
          <cell r="K77" t="str">
            <v>上架</v>
          </cell>
          <cell r="L77" t="str">
            <v>TV</v>
          </cell>
          <cell r="M77">
            <v>72</v>
          </cell>
          <cell r="N77">
            <v>102341</v>
          </cell>
          <cell r="O77">
            <v>410</v>
          </cell>
          <cell r="P77">
            <v>46965</v>
          </cell>
          <cell r="Q77">
            <v>194</v>
          </cell>
          <cell r="R77">
            <v>994</v>
          </cell>
          <cell r="S77">
            <v>4</v>
          </cell>
          <cell r="T77">
            <v>149306</v>
          </cell>
        </row>
        <row r="78">
          <cell r="C78">
            <v>218816</v>
          </cell>
          <cell r="D78" t="str">
            <v>阿尔帝夏夷贝罐头20+4家庭分享组</v>
          </cell>
          <cell r="E78" t="str">
            <v>速食/罐头</v>
          </cell>
          <cell r="F78" t="str">
            <v>否</v>
          </cell>
          <cell r="G78">
            <v>42870</v>
          </cell>
          <cell r="H78" t="str">
            <v>岳小红</v>
          </cell>
          <cell r="I78">
            <v>298</v>
          </cell>
          <cell r="J78">
            <v>199.66</v>
          </cell>
          <cell r="K78" t="str">
            <v>上架</v>
          </cell>
          <cell r="L78" t="str">
            <v>TV</v>
          </cell>
          <cell r="M78">
            <v>145</v>
          </cell>
          <cell r="N78">
            <v>4726</v>
          </cell>
          <cell r="O78">
            <v>17</v>
          </cell>
          <cell r="P78">
            <v>854</v>
          </cell>
          <cell r="Q78">
            <v>3</v>
          </cell>
          <cell r="R78">
            <v>10533</v>
          </cell>
          <cell r="S78">
            <v>42</v>
          </cell>
          <cell r="T78">
            <v>5580</v>
          </cell>
        </row>
        <row r="79">
          <cell r="C79">
            <v>219749</v>
          </cell>
          <cell r="D79" t="str">
            <v>百味来硬质小麦直行意大利通心粉5500g番茄蔬菜风味面酱250g【750g*2】</v>
          </cell>
          <cell r="E79" t="str">
            <v>粉</v>
          </cell>
          <cell r="F79" t="str">
            <v>否</v>
          </cell>
          <cell r="G79">
            <v>42870</v>
          </cell>
          <cell r="H79" t="str">
            <v>马启发</v>
          </cell>
          <cell r="I79">
            <v>69</v>
          </cell>
          <cell r="J79">
            <v>48</v>
          </cell>
          <cell r="K79" t="str">
            <v>上架</v>
          </cell>
          <cell r="L79" t="str">
            <v>自营</v>
          </cell>
          <cell r="M79">
            <v>8</v>
          </cell>
          <cell r="N79">
            <v>246</v>
          </cell>
          <cell r="O79">
            <v>4</v>
          </cell>
          <cell r="P79">
            <v>156</v>
          </cell>
          <cell r="Q79">
            <v>3</v>
          </cell>
          <cell r="R79">
            <v>69</v>
          </cell>
          <cell r="S79">
            <v>1</v>
          </cell>
          <cell r="T79">
            <v>402</v>
          </cell>
        </row>
        <row r="80">
          <cell r="C80">
            <v>206847</v>
          </cell>
          <cell r="D80" t="str">
            <v>康农星珍珠紫薯5斤装 包邮</v>
          </cell>
          <cell r="E80" t="str">
            <v>水果</v>
          </cell>
          <cell r="F80" t="str">
            <v>直配送</v>
          </cell>
          <cell r="G80">
            <v>42657</v>
          </cell>
          <cell r="I80">
            <v>38</v>
          </cell>
          <cell r="J80">
            <v>28</v>
          </cell>
          <cell r="K80" t="str">
            <v>上架</v>
          </cell>
          <cell r="L80" t="str">
            <v>自营</v>
          </cell>
          <cell r="M80">
            <v>70</v>
          </cell>
          <cell r="N80">
            <v>1812</v>
          </cell>
          <cell r="O80">
            <v>51</v>
          </cell>
          <cell r="P80">
            <v>2290</v>
          </cell>
          <cell r="Q80">
            <v>107</v>
          </cell>
          <cell r="R80">
            <v>1095</v>
          </cell>
          <cell r="S80">
            <v>51</v>
          </cell>
          <cell r="T80">
            <v>4102</v>
          </cell>
        </row>
        <row r="81">
          <cell r="C81">
            <v>215984</v>
          </cell>
          <cell r="D81" t="str">
            <v>康农星红心木瓜 8斤（约5-8个）超值装 包邮</v>
          </cell>
          <cell r="E81" t="str">
            <v>水果</v>
          </cell>
          <cell r="F81" t="str">
            <v>直配送</v>
          </cell>
          <cell r="G81">
            <v>42815</v>
          </cell>
          <cell r="H81" t="str">
            <v>马启发</v>
          </cell>
          <cell r="I81">
            <v>48</v>
          </cell>
          <cell r="J81">
            <v>38</v>
          </cell>
          <cell r="K81" t="str">
            <v>上架</v>
          </cell>
          <cell r="L81" t="str">
            <v>自营</v>
          </cell>
          <cell r="M81">
            <v>76</v>
          </cell>
          <cell r="N81">
            <v>1224</v>
          </cell>
          <cell r="O81">
            <v>27</v>
          </cell>
          <cell r="P81">
            <v>1511</v>
          </cell>
          <cell r="Q81">
            <v>43</v>
          </cell>
          <cell r="R81">
            <v>565</v>
          </cell>
          <cell r="S81">
            <v>15</v>
          </cell>
          <cell r="T81">
            <v>2735</v>
          </cell>
        </row>
        <row r="82">
          <cell r="C82">
            <v>217574</v>
          </cell>
          <cell r="D82" t="str">
            <v>康农星贵妃芒果（彩虹芒）5斤装</v>
          </cell>
          <cell r="E82" t="str">
            <v>水果</v>
          </cell>
          <cell r="F82" t="str">
            <v>直配送</v>
          </cell>
          <cell r="G82">
            <v>42825</v>
          </cell>
          <cell r="H82" t="str">
            <v>马启发</v>
          </cell>
          <cell r="I82">
            <v>68</v>
          </cell>
          <cell r="J82">
            <v>45</v>
          </cell>
          <cell r="K82" t="str">
            <v>上架</v>
          </cell>
          <cell r="L82" t="str">
            <v>自营</v>
          </cell>
          <cell r="M82">
            <v>107</v>
          </cell>
          <cell r="N82">
            <v>1013</v>
          </cell>
          <cell r="O82">
            <v>16</v>
          </cell>
          <cell r="P82">
            <v>2381</v>
          </cell>
          <cell r="Q82">
            <v>37</v>
          </cell>
          <cell r="R82">
            <v>570</v>
          </cell>
          <cell r="S82">
            <v>11</v>
          </cell>
          <cell r="T82">
            <v>3394</v>
          </cell>
        </row>
        <row r="83">
          <cell r="C83">
            <v>212814</v>
          </cell>
          <cell r="D83" t="str">
            <v>荷尔檬hi-lemon 柠檬鲜果一级果A113头6个装约744g</v>
          </cell>
          <cell r="E83" t="str">
            <v>水果</v>
          </cell>
          <cell r="F83" t="str">
            <v>直配送</v>
          </cell>
          <cell r="G83">
            <v>42757</v>
          </cell>
          <cell r="I83">
            <v>29</v>
          </cell>
          <cell r="J83">
            <v>24</v>
          </cell>
          <cell r="K83" t="str">
            <v>上架</v>
          </cell>
          <cell r="L83" t="str">
            <v>自营</v>
          </cell>
          <cell r="M83">
            <v>92</v>
          </cell>
          <cell r="N83">
            <v>990</v>
          </cell>
          <cell r="O83">
            <v>38</v>
          </cell>
          <cell r="P83">
            <v>466</v>
          </cell>
          <cell r="Q83">
            <v>17</v>
          </cell>
          <cell r="R83">
            <v>200</v>
          </cell>
          <cell r="S83">
            <v>8</v>
          </cell>
          <cell r="T83">
            <v>1456</v>
          </cell>
        </row>
        <row r="84">
          <cell r="C84">
            <v>212816</v>
          </cell>
          <cell r="D84" t="str">
            <v>荷尔檬hi-lemon 柠檬鲜果一级果A113头17个装2108g</v>
          </cell>
          <cell r="E84" t="str">
            <v>水果</v>
          </cell>
          <cell r="F84" t="str">
            <v>直配送</v>
          </cell>
          <cell r="G84">
            <v>42757</v>
          </cell>
          <cell r="I84">
            <v>69</v>
          </cell>
          <cell r="J84">
            <v>57</v>
          </cell>
          <cell r="K84" t="str">
            <v>上架</v>
          </cell>
          <cell r="L84" t="str">
            <v>自营</v>
          </cell>
          <cell r="M84">
            <v>68</v>
          </cell>
          <cell r="N84">
            <v>2031</v>
          </cell>
          <cell r="O84">
            <v>31</v>
          </cell>
          <cell r="P84">
            <v>2678</v>
          </cell>
          <cell r="Q84">
            <v>40</v>
          </cell>
          <cell r="R84">
            <v>571</v>
          </cell>
          <cell r="S84">
            <v>9</v>
          </cell>
          <cell r="T84">
            <v>4709</v>
          </cell>
        </row>
        <row r="85">
          <cell r="C85">
            <v>212815</v>
          </cell>
          <cell r="D85" t="str">
            <v>荷尔檬hi-lemon 柠檬鲜果一级果A113头10个装约1240g</v>
          </cell>
          <cell r="E85" t="str">
            <v>水果</v>
          </cell>
          <cell r="F85" t="str">
            <v>直配送</v>
          </cell>
          <cell r="G85">
            <v>42757</v>
          </cell>
          <cell r="I85">
            <v>45</v>
          </cell>
          <cell r="J85">
            <v>37</v>
          </cell>
          <cell r="K85" t="str">
            <v>上架</v>
          </cell>
          <cell r="L85" t="str">
            <v>自营</v>
          </cell>
          <cell r="M85">
            <v>26</v>
          </cell>
          <cell r="N85">
            <v>1673</v>
          </cell>
          <cell r="O85">
            <v>41</v>
          </cell>
          <cell r="P85">
            <v>506</v>
          </cell>
          <cell r="Q85">
            <v>14</v>
          </cell>
          <cell r="R85">
            <v>596</v>
          </cell>
          <cell r="S85">
            <v>17</v>
          </cell>
          <cell r="T85">
            <v>2179</v>
          </cell>
        </row>
        <row r="86">
          <cell r="C86">
            <v>214532</v>
          </cell>
          <cell r="D86" t="str">
            <v>依云矿泉水500ml*24瓶整箱</v>
          </cell>
          <cell r="E86" t="str">
            <v>水</v>
          </cell>
          <cell r="F86" t="str">
            <v>否</v>
          </cell>
          <cell r="G86">
            <v>42810</v>
          </cell>
          <cell r="H86" t="str">
            <v>马启发</v>
          </cell>
          <cell r="I86">
            <v>148</v>
          </cell>
          <cell r="J86">
            <v>110</v>
          </cell>
          <cell r="K86" t="str">
            <v>上架</v>
          </cell>
          <cell r="L86" t="str">
            <v>自营</v>
          </cell>
          <cell r="M86">
            <v>3</v>
          </cell>
          <cell r="N86">
            <v>1234</v>
          </cell>
          <cell r="O86">
            <v>9</v>
          </cell>
          <cell r="P86">
            <v>1282</v>
          </cell>
          <cell r="Q86">
            <v>9</v>
          </cell>
          <cell r="R86">
            <v>275</v>
          </cell>
          <cell r="S86">
            <v>2</v>
          </cell>
          <cell r="T86">
            <v>2516</v>
          </cell>
        </row>
        <row r="87">
          <cell r="C87">
            <v>214498</v>
          </cell>
          <cell r="D87" t="str">
            <v>巴马丽琅广西巴马长寿之乡天然弱碱性矿泉水 500ml*12瓶/箱</v>
          </cell>
          <cell r="E87" t="str">
            <v>水</v>
          </cell>
          <cell r="F87" t="str">
            <v>否</v>
          </cell>
          <cell r="G87">
            <v>42794</v>
          </cell>
          <cell r="I87">
            <v>69</v>
          </cell>
          <cell r="J87">
            <v>44</v>
          </cell>
          <cell r="K87" t="str">
            <v>上架</v>
          </cell>
          <cell r="L87" t="str">
            <v>自营</v>
          </cell>
          <cell r="M87">
            <v>30</v>
          </cell>
          <cell r="N87">
            <v>2097</v>
          </cell>
          <cell r="O87">
            <v>31</v>
          </cell>
          <cell r="P87">
            <v>1044</v>
          </cell>
          <cell r="Q87">
            <v>16</v>
          </cell>
          <cell r="R87">
            <v>131</v>
          </cell>
          <cell r="S87">
            <v>2</v>
          </cell>
          <cell r="T87">
            <v>3141</v>
          </cell>
        </row>
        <row r="88">
          <cell r="C88">
            <v>214497</v>
          </cell>
          <cell r="D88" t="str">
            <v>巴马丽琅广西巴马长寿之乡天然弱碱性矿泉水 350ml*12瓶/箱</v>
          </cell>
          <cell r="E88" t="str">
            <v>水</v>
          </cell>
          <cell r="F88" t="str">
            <v>否</v>
          </cell>
          <cell r="G88">
            <v>42794</v>
          </cell>
          <cell r="I88">
            <v>59</v>
          </cell>
          <cell r="J88">
            <v>43</v>
          </cell>
          <cell r="K88" t="str">
            <v>上架</v>
          </cell>
          <cell r="L88" t="str">
            <v>自营</v>
          </cell>
          <cell r="M88">
            <v>46</v>
          </cell>
          <cell r="N88">
            <v>721</v>
          </cell>
          <cell r="O88">
            <v>13</v>
          </cell>
          <cell r="P88">
            <v>177</v>
          </cell>
          <cell r="Q88">
            <v>3</v>
          </cell>
          <cell r="R88">
            <v>53</v>
          </cell>
          <cell r="S88">
            <v>1</v>
          </cell>
          <cell r="T88">
            <v>898</v>
          </cell>
        </row>
        <row r="89">
          <cell r="C89">
            <v>214499</v>
          </cell>
          <cell r="D89" t="str">
            <v>巴马丽琅广西巴马长寿之乡长绿山神仙水 500ml*12瓶/箱</v>
          </cell>
          <cell r="E89" t="str">
            <v>水</v>
          </cell>
          <cell r="F89" t="str">
            <v>否</v>
          </cell>
          <cell r="G89">
            <v>42794</v>
          </cell>
          <cell r="I89">
            <v>91</v>
          </cell>
          <cell r="J89">
            <v>68</v>
          </cell>
          <cell r="K89" t="str">
            <v>上架</v>
          </cell>
          <cell r="L89" t="str">
            <v>自营</v>
          </cell>
          <cell r="M89">
            <v>46</v>
          </cell>
          <cell r="N89">
            <v>1198</v>
          </cell>
          <cell r="O89">
            <v>14</v>
          </cell>
          <cell r="P89">
            <v>72</v>
          </cell>
          <cell r="Q89">
            <v>1</v>
          </cell>
          <cell r="R89">
            <v>0</v>
          </cell>
          <cell r="S89">
            <v>0</v>
          </cell>
          <cell r="T89">
            <v>1270</v>
          </cell>
        </row>
        <row r="90">
          <cell r="C90">
            <v>207951</v>
          </cell>
          <cell r="D90" t="str">
            <v>多燕瘦SOSO棒轻松享受7条*4盒*2</v>
          </cell>
          <cell r="E90" t="str">
            <v>瘦身/酵素</v>
          </cell>
          <cell r="F90" t="str">
            <v>否</v>
          </cell>
          <cell r="G90">
            <v>42758</v>
          </cell>
          <cell r="I90">
            <v>298</v>
          </cell>
          <cell r="J90">
            <v>187</v>
          </cell>
          <cell r="K90" t="str">
            <v>上架</v>
          </cell>
          <cell r="L90" t="str">
            <v>TV</v>
          </cell>
          <cell r="M90">
            <v>262</v>
          </cell>
          <cell r="N90">
            <v>187804</v>
          </cell>
          <cell r="O90">
            <v>687</v>
          </cell>
          <cell r="P90">
            <v>171041</v>
          </cell>
          <cell r="Q90">
            <v>644</v>
          </cell>
          <cell r="R90">
            <v>53608</v>
          </cell>
          <cell r="S90">
            <v>207</v>
          </cell>
          <cell r="T90">
            <v>358845</v>
          </cell>
        </row>
        <row r="91">
          <cell r="C91">
            <v>205109</v>
          </cell>
          <cell r="D91" t="str">
            <v>正宗苏北农家散养小公鸡 顺丰包邮</v>
          </cell>
          <cell r="E91" t="str">
            <v>鸡</v>
          </cell>
          <cell r="F91" t="str">
            <v>直配送</v>
          </cell>
          <cell r="G91">
            <v>42636</v>
          </cell>
          <cell r="I91">
            <v>79</v>
          </cell>
          <cell r="J91">
            <v>60</v>
          </cell>
          <cell r="K91" t="str">
            <v>上架</v>
          </cell>
          <cell r="L91" t="str">
            <v>自营</v>
          </cell>
          <cell r="M91">
            <v>97</v>
          </cell>
          <cell r="N91">
            <v>68</v>
          </cell>
          <cell r="O91">
            <v>1</v>
          </cell>
          <cell r="P91">
            <v>0</v>
          </cell>
          <cell r="Q91">
            <v>0</v>
          </cell>
          <cell r="R91">
            <v>0</v>
          </cell>
          <cell r="S91">
            <v>0</v>
          </cell>
          <cell r="T91">
            <v>68</v>
          </cell>
        </row>
        <row r="92">
          <cell r="C92">
            <v>205121</v>
          </cell>
          <cell r="D92" t="str">
            <v>正宗苏北农家散养 2年老母鸡 包邮</v>
          </cell>
          <cell r="E92" t="str">
            <v>鸡</v>
          </cell>
          <cell r="F92" t="str">
            <v>直配送</v>
          </cell>
          <cell r="G92">
            <v>42636</v>
          </cell>
          <cell r="I92">
            <v>79</v>
          </cell>
          <cell r="J92">
            <v>60</v>
          </cell>
          <cell r="K92" t="str">
            <v>上架</v>
          </cell>
          <cell r="L92" t="str">
            <v>自营</v>
          </cell>
          <cell r="M92">
            <v>49</v>
          </cell>
          <cell r="N92">
            <v>1030</v>
          </cell>
          <cell r="O92">
            <v>14</v>
          </cell>
          <cell r="P92">
            <v>1550</v>
          </cell>
          <cell r="Q92">
            <v>22</v>
          </cell>
          <cell r="R92">
            <v>335</v>
          </cell>
          <cell r="S92">
            <v>5</v>
          </cell>
          <cell r="T92">
            <v>2580</v>
          </cell>
        </row>
        <row r="93">
          <cell r="C93">
            <v>205124</v>
          </cell>
          <cell r="D93" t="str">
            <v>扬州特产狮子头原味土猪肉丸子480g/8只</v>
          </cell>
          <cell r="E93" t="str">
            <v>肉</v>
          </cell>
          <cell r="F93" t="str">
            <v>直配送</v>
          </cell>
          <cell r="G93">
            <v>42636</v>
          </cell>
          <cell r="I93">
            <v>56</v>
          </cell>
          <cell r="J93">
            <v>42</v>
          </cell>
          <cell r="K93" t="str">
            <v>上架</v>
          </cell>
          <cell r="L93" t="str">
            <v>自营</v>
          </cell>
          <cell r="M93">
            <v>29</v>
          </cell>
          <cell r="N93">
            <v>1129</v>
          </cell>
          <cell r="O93">
            <v>21</v>
          </cell>
          <cell r="P93">
            <v>1078</v>
          </cell>
          <cell r="Q93">
            <v>21</v>
          </cell>
          <cell r="R93">
            <v>56</v>
          </cell>
          <cell r="S93">
            <v>1</v>
          </cell>
          <cell r="T93">
            <v>2207</v>
          </cell>
        </row>
        <row r="94">
          <cell r="C94">
            <v>208955</v>
          </cell>
          <cell r="D94" t="str">
            <v>湘西至仁膳后腿腊肉200g*2袋</v>
          </cell>
          <cell r="E94" t="str">
            <v>肉</v>
          </cell>
          <cell r="F94" t="str">
            <v>否</v>
          </cell>
          <cell r="G94">
            <v>42720</v>
          </cell>
          <cell r="I94">
            <v>58</v>
          </cell>
          <cell r="J94">
            <v>38</v>
          </cell>
          <cell r="K94" t="str">
            <v>上架</v>
          </cell>
          <cell r="L94" t="str">
            <v>自营</v>
          </cell>
          <cell r="M94">
            <v>8</v>
          </cell>
          <cell r="N94">
            <v>58</v>
          </cell>
          <cell r="O94">
            <v>1</v>
          </cell>
          <cell r="P94">
            <v>290</v>
          </cell>
          <cell r="Q94">
            <v>5</v>
          </cell>
          <cell r="R94">
            <v>0</v>
          </cell>
          <cell r="S94">
            <v>0</v>
          </cell>
          <cell r="T94">
            <v>348</v>
          </cell>
        </row>
        <row r="95">
          <cell r="C95">
            <v>205762</v>
          </cell>
          <cell r="D95" t="str">
            <v>松桂坊香肠大师组（ 麻辣香肠200g*1包+香辣香肠200g*1包+芝麻香肠200g*1包+湘西腊肠200g*1包）</v>
          </cell>
          <cell r="E95" t="str">
            <v>肉</v>
          </cell>
          <cell r="F95" t="str">
            <v>直配送</v>
          </cell>
          <cell r="G95">
            <v>42640</v>
          </cell>
          <cell r="I95">
            <v>89</v>
          </cell>
          <cell r="J95">
            <v>71.2</v>
          </cell>
          <cell r="K95" t="str">
            <v>上架</v>
          </cell>
          <cell r="L95" t="str">
            <v>自营</v>
          </cell>
          <cell r="M95">
            <v>106</v>
          </cell>
          <cell r="N95">
            <v>75</v>
          </cell>
          <cell r="O95">
            <v>1</v>
          </cell>
          <cell r="P95">
            <v>89</v>
          </cell>
          <cell r="Q95">
            <v>1</v>
          </cell>
          <cell r="R95">
            <v>365</v>
          </cell>
          <cell r="S95">
            <v>5</v>
          </cell>
          <cell r="T95">
            <v>164</v>
          </cell>
        </row>
        <row r="96">
          <cell r="C96">
            <v>205759</v>
          </cell>
          <cell r="D96" t="str">
            <v>松桂坊五花腊肉量贩组（五花腊肉500g*3包+赠品：萝卜干100g*1包）</v>
          </cell>
          <cell r="E96" t="str">
            <v>肉</v>
          </cell>
          <cell r="F96" t="str">
            <v>直配送</v>
          </cell>
          <cell r="G96">
            <v>42640</v>
          </cell>
          <cell r="I96">
            <v>135</v>
          </cell>
          <cell r="J96">
            <v>108</v>
          </cell>
          <cell r="K96" t="str">
            <v>上架</v>
          </cell>
          <cell r="L96" t="str">
            <v>自营</v>
          </cell>
          <cell r="M96">
            <v>331</v>
          </cell>
          <cell r="N96">
            <v>1015</v>
          </cell>
          <cell r="O96">
            <v>8</v>
          </cell>
          <cell r="P96">
            <v>540</v>
          </cell>
          <cell r="Q96">
            <v>4</v>
          </cell>
          <cell r="R96">
            <v>0</v>
          </cell>
          <cell r="S96">
            <v>0</v>
          </cell>
          <cell r="T96">
            <v>1555</v>
          </cell>
        </row>
        <row r="97">
          <cell r="C97">
            <v>208099</v>
          </cell>
          <cell r="D97" t="str">
            <v>松桂坊五福临门送人礼盒装（五花腊肉250g*1、后腿腊肉250g*1、麻辣香肠200g*1、湘西腊肠200g*1、萝卜干100g*1、礼盒*1）</v>
          </cell>
          <cell r="E97" t="str">
            <v>肉</v>
          </cell>
          <cell r="F97" t="str">
            <v>直配送</v>
          </cell>
          <cell r="G97">
            <v>42675</v>
          </cell>
          <cell r="I97">
            <v>118</v>
          </cell>
          <cell r="J97">
            <v>94</v>
          </cell>
          <cell r="K97" t="str">
            <v>上架</v>
          </cell>
          <cell r="L97" t="str">
            <v>自营</v>
          </cell>
          <cell r="M97">
            <v>29</v>
          </cell>
          <cell r="N97">
            <v>95</v>
          </cell>
          <cell r="O97">
            <v>1</v>
          </cell>
          <cell r="P97">
            <v>0</v>
          </cell>
          <cell r="Q97">
            <v>0</v>
          </cell>
          <cell r="R97">
            <v>0</v>
          </cell>
          <cell r="S97">
            <v>0</v>
          </cell>
          <cell r="T97">
            <v>95</v>
          </cell>
        </row>
        <row r="98">
          <cell r="C98">
            <v>208097</v>
          </cell>
          <cell r="D98" t="str">
            <v>松桂坊腊猪脸肉分享装（腊猪脸肉500g*3包）</v>
          </cell>
          <cell r="E98" t="str">
            <v>肉</v>
          </cell>
          <cell r="F98" t="str">
            <v>直配送</v>
          </cell>
          <cell r="G98">
            <v>42675</v>
          </cell>
          <cell r="I98">
            <v>118</v>
          </cell>
          <cell r="J98">
            <v>94</v>
          </cell>
          <cell r="K98" t="str">
            <v>上架</v>
          </cell>
          <cell r="L98" t="str">
            <v>自营</v>
          </cell>
          <cell r="M98">
            <v>414</v>
          </cell>
          <cell r="N98">
            <v>219</v>
          </cell>
          <cell r="O98">
            <v>2</v>
          </cell>
          <cell r="P98">
            <v>118</v>
          </cell>
          <cell r="Q98">
            <v>1</v>
          </cell>
          <cell r="R98">
            <v>0</v>
          </cell>
          <cell r="S98">
            <v>0</v>
          </cell>
          <cell r="T98">
            <v>337</v>
          </cell>
        </row>
        <row r="99">
          <cell r="C99">
            <v>208098</v>
          </cell>
          <cell r="D99" t="str">
            <v>松桂坊腊猪耳朵量贩装（腊猪耳朵500g*2包）</v>
          </cell>
          <cell r="E99" t="str">
            <v>肉</v>
          </cell>
          <cell r="F99" t="str">
            <v>直配送</v>
          </cell>
          <cell r="G99">
            <v>42675</v>
          </cell>
          <cell r="I99">
            <v>89</v>
          </cell>
          <cell r="J99">
            <v>71</v>
          </cell>
          <cell r="K99" t="str">
            <v>上架</v>
          </cell>
          <cell r="L99" t="str">
            <v>自营</v>
          </cell>
          <cell r="M99">
            <v>115</v>
          </cell>
          <cell r="N99">
            <v>429</v>
          </cell>
          <cell r="O99">
            <v>5</v>
          </cell>
          <cell r="P99">
            <v>89</v>
          </cell>
          <cell r="Q99">
            <v>1</v>
          </cell>
          <cell r="R99">
            <v>0</v>
          </cell>
          <cell r="S99">
            <v>0</v>
          </cell>
          <cell r="T99">
            <v>518</v>
          </cell>
        </row>
        <row r="100">
          <cell r="C100">
            <v>205760</v>
          </cell>
          <cell r="D100" t="str">
            <v>松桂坊腊肉手信礼（五花腊肉500g*1包+后腿腊肉500g*1包+麻辣香肠400g*1包+萝卜干100g*1包+赠：购物袋*1）</v>
          </cell>
          <cell r="E100" t="str">
            <v>肉</v>
          </cell>
          <cell r="F100" t="str">
            <v>直配送</v>
          </cell>
          <cell r="G100">
            <v>42640</v>
          </cell>
          <cell r="I100">
            <v>138</v>
          </cell>
          <cell r="J100">
            <v>110.4</v>
          </cell>
          <cell r="K100" t="str">
            <v>上架</v>
          </cell>
          <cell r="L100" t="str">
            <v>自营</v>
          </cell>
          <cell r="M100">
            <v>130</v>
          </cell>
          <cell r="N100">
            <v>256</v>
          </cell>
          <cell r="O100">
            <v>2</v>
          </cell>
          <cell r="P100">
            <v>235</v>
          </cell>
          <cell r="Q100">
            <v>2</v>
          </cell>
          <cell r="R100">
            <v>138</v>
          </cell>
          <cell r="S100">
            <v>1</v>
          </cell>
          <cell r="T100">
            <v>491</v>
          </cell>
        </row>
        <row r="101">
          <cell r="C101">
            <v>208101</v>
          </cell>
          <cell r="D101" t="str">
            <v>松桂坊腊牛肉片组合（腊牛肉片125g*3）</v>
          </cell>
          <cell r="E101" t="str">
            <v>肉</v>
          </cell>
          <cell r="F101" t="str">
            <v>直配送</v>
          </cell>
          <cell r="G101">
            <v>42675</v>
          </cell>
          <cell r="I101">
            <v>85</v>
          </cell>
          <cell r="J101">
            <v>68</v>
          </cell>
          <cell r="K101" t="str">
            <v>上架</v>
          </cell>
          <cell r="L101" t="str">
            <v>自营</v>
          </cell>
          <cell r="M101">
            <v>122</v>
          </cell>
          <cell r="N101">
            <v>898</v>
          </cell>
          <cell r="O101">
            <v>11</v>
          </cell>
          <cell r="P101">
            <v>824</v>
          </cell>
          <cell r="Q101">
            <v>10</v>
          </cell>
          <cell r="R101">
            <v>225</v>
          </cell>
          <cell r="S101">
            <v>3</v>
          </cell>
          <cell r="T101">
            <v>1722</v>
          </cell>
        </row>
        <row r="102">
          <cell r="C102">
            <v>205764</v>
          </cell>
          <cell r="D102" t="str">
            <v>松桂坊后腿腊肉量贩组（后腿腊肉500g*3包+赠品：萝卜干100g*1包）</v>
          </cell>
          <cell r="E102" t="str">
            <v>肉</v>
          </cell>
          <cell r="F102" t="str">
            <v>直配送</v>
          </cell>
          <cell r="G102">
            <v>42640</v>
          </cell>
          <cell r="I102">
            <v>135</v>
          </cell>
          <cell r="J102">
            <v>108</v>
          </cell>
          <cell r="K102" t="str">
            <v>上架</v>
          </cell>
          <cell r="L102" t="str">
            <v>自营</v>
          </cell>
          <cell r="M102">
            <v>139</v>
          </cell>
          <cell r="N102">
            <v>730</v>
          </cell>
          <cell r="O102">
            <v>6</v>
          </cell>
          <cell r="P102">
            <v>135</v>
          </cell>
          <cell r="Q102">
            <v>1</v>
          </cell>
          <cell r="R102">
            <v>0</v>
          </cell>
          <cell r="S102">
            <v>0</v>
          </cell>
          <cell r="T102">
            <v>865</v>
          </cell>
        </row>
        <row r="103">
          <cell r="C103">
            <v>205761</v>
          </cell>
          <cell r="D103" t="str">
            <v>松桂坊糕点组（糯米糍粑300g*1+蒿菜糍粑300g*1+高梁糍粑300g*1+玉米糍粑300g*1）</v>
          </cell>
          <cell r="E103" t="str">
            <v>饼干/糕点</v>
          </cell>
          <cell r="F103" t="str">
            <v>直配送</v>
          </cell>
          <cell r="G103">
            <v>42640</v>
          </cell>
          <cell r="I103">
            <v>38</v>
          </cell>
          <cell r="J103">
            <v>30.4</v>
          </cell>
          <cell r="K103" t="str">
            <v>上架</v>
          </cell>
          <cell r="L103" t="str">
            <v>自营</v>
          </cell>
          <cell r="M103">
            <v>5</v>
          </cell>
          <cell r="N103">
            <v>140</v>
          </cell>
          <cell r="O103">
            <v>4</v>
          </cell>
          <cell r="P103">
            <v>227</v>
          </cell>
          <cell r="Q103">
            <v>10</v>
          </cell>
          <cell r="R103">
            <v>122</v>
          </cell>
          <cell r="S103">
            <v>6</v>
          </cell>
          <cell r="T103">
            <v>367</v>
          </cell>
        </row>
        <row r="104">
          <cell r="C104">
            <v>211353</v>
          </cell>
          <cell r="D104" t="str">
            <v>暖男厨房 正宗潮汕手工手打丸250g 11款任选 5包起订</v>
          </cell>
          <cell r="E104" t="str">
            <v>肉</v>
          </cell>
          <cell r="F104" t="str">
            <v>直配送</v>
          </cell>
          <cell r="G104">
            <v>42719</v>
          </cell>
          <cell r="I104">
            <v>29</v>
          </cell>
          <cell r="J104">
            <v>21</v>
          </cell>
          <cell r="K104" t="str">
            <v>上架</v>
          </cell>
          <cell r="L104" t="str">
            <v>自营</v>
          </cell>
          <cell r="M104">
            <v>444</v>
          </cell>
          <cell r="N104">
            <v>1356</v>
          </cell>
          <cell r="O104">
            <v>50</v>
          </cell>
          <cell r="P104">
            <v>1113</v>
          </cell>
          <cell r="Q104">
            <v>41</v>
          </cell>
          <cell r="R104">
            <v>405</v>
          </cell>
          <cell r="S104">
            <v>15</v>
          </cell>
          <cell r="T104">
            <v>2469</v>
          </cell>
        </row>
        <row r="105">
          <cell r="C105">
            <v>206989</v>
          </cell>
          <cell r="D105" t="str">
            <v>邻嘉厨湘西腊肉家庭便捷装组合（五花腊肉250g*2+后腿腊肉250g*2+萝卜干100g*2+干花菜100g*1）</v>
          </cell>
          <cell r="E105" t="str">
            <v>肉</v>
          </cell>
          <cell r="F105" t="str">
            <v>直配送</v>
          </cell>
          <cell r="G105">
            <v>42657</v>
          </cell>
          <cell r="I105">
            <v>118</v>
          </cell>
          <cell r="J105">
            <v>94.4</v>
          </cell>
          <cell r="K105" t="str">
            <v>上架</v>
          </cell>
          <cell r="L105" t="str">
            <v>自营</v>
          </cell>
          <cell r="M105">
            <v>81</v>
          </cell>
          <cell r="N105">
            <v>118</v>
          </cell>
          <cell r="O105">
            <v>1</v>
          </cell>
          <cell r="P105">
            <v>0</v>
          </cell>
          <cell r="Q105">
            <v>0</v>
          </cell>
          <cell r="R105">
            <v>0</v>
          </cell>
          <cell r="S105">
            <v>0</v>
          </cell>
          <cell r="T105">
            <v>118</v>
          </cell>
        </row>
        <row r="106">
          <cell r="C106">
            <v>206988</v>
          </cell>
          <cell r="D106" t="str">
            <v>邻嘉厨湖南腊味腊猪脸+腊猪耳组合（腊猪脸500g*1+腊猪耳500g*1 赠萝卜干100g*1</v>
          </cell>
          <cell r="E106" t="str">
            <v>肉</v>
          </cell>
          <cell r="F106" t="str">
            <v>直配送</v>
          </cell>
          <cell r="G106">
            <v>42657</v>
          </cell>
          <cell r="I106">
            <v>98</v>
          </cell>
          <cell r="J106">
            <v>78.400000000000006</v>
          </cell>
          <cell r="K106" t="str">
            <v>上架</v>
          </cell>
          <cell r="L106" t="str">
            <v>自营</v>
          </cell>
          <cell r="M106">
            <v>68</v>
          </cell>
          <cell r="N106">
            <v>0</v>
          </cell>
          <cell r="O106">
            <v>0</v>
          </cell>
          <cell r="P106">
            <v>0</v>
          </cell>
          <cell r="Q106">
            <v>0</v>
          </cell>
          <cell r="R106">
            <v>0</v>
          </cell>
          <cell r="S106">
            <v>0</v>
          </cell>
          <cell r="T106">
            <v>0</v>
          </cell>
        </row>
        <row r="107">
          <cell r="C107">
            <v>209560</v>
          </cell>
          <cell r="D107" t="str">
            <v>邻嘉厨 五花腊肉手信礼（五花腊肉500gX2+萝卜干*2+购物礼袋）</v>
          </cell>
          <cell r="E107" t="str">
            <v>肉</v>
          </cell>
          <cell r="F107" t="str">
            <v>直配送</v>
          </cell>
          <cell r="G107">
            <v>42702</v>
          </cell>
          <cell r="I107">
            <v>98</v>
          </cell>
          <cell r="J107">
            <v>75</v>
          </cell>
          <cell r="K107" t="str">
            <v>上架</v>
          </cell>
          <cell r="L107" t="str">
            <v>自营</v>
          </cell>
          <cell r="M107">
            <v>53</v>
          </cell>
          <cell r="N107">
            <v>0</v>
          </cell>
          <cell r="O107">
            <v>0</v>
          </cell>
          <cell r="P107">
            <v>381</v>
          </cell>
          <cell r="Q107">
            <v>4</v>
          </cell>
          <cell r="R107">
            <v>196</v>
          </cell>
          <cell r="S107">
            <v>2</v>
          </cell>
          <cell r="T107">
            <v>381</v>
          </cell>
        </row>
        <row r="108">
          <cell r="C108">
            <v>209562</v>
          </cell>
          <cell r="D108" t="str">
            <v>邻嘉厨 腊肉腊肠手信礼（五花腊肉500g*1+湘西原味香肠400*1+麻辣香肠400g*1+购物礼袋）</v>
          </cell>
          <cell r="E108" t="str">
            <v>肉</v>
          </cell>
          <cell r="F108" t="str">
            <v>直配送</v>
          </cell>
          <cell r="G108">
            <v>42702</v>
          </cell>
          <cell r="I108">
            <v>119</v>
          </cell>
          <cell r="J108">
            <v>91</v>
          </cell>
          <cell r="K108" t="str">
            <v>上架</v>
          </cell>
          <cell r="L108" t="str">
            <v>自营</v>
          </cell>
          <cell r="M108">
            <v>74</v>
          </cell>
          <cell r="N108">
            <v>119</v>
          </cell>
          <cell r="O108">
            <v>1</v>
          </cell>
          <cell r="P108">
            <v>331</v>
          </cell>
          <cell r="Q108">
            <v>3</v>
          </cell>
          <cell r="R108">
            <v>0</v>
          </cell>
          <cell r="S108">
            <v>0</v>
          </cell>
          <cell r="T108">
            <v>450</v>
          </cell>
        </row>
        <row r="109">
          <cell r="C109">
            <v>209561</v>
          </cell>
          <cell r="D109" t="str">
            <v>邻嘉厨 后腿腊肉手信礼（后腿腊肉500gX2+萝卜干*2购物礼袋）</v>
          </cell>
          <cell r="E109" t="str">
            <v>肉</v>
          </cell>
          <cell r="F109" t="str">
            <v>直配送</v>
          </cell>
          <cell r="G109">
            <v>42702</v>
          </cell>
          <cell r="I109">
            <v>98</v>
          </cell>
          <cell r="J109">
            <v>75</v>
          </cell>
          <cell r="K109" t="str">
            <v>上架</v>
          </cell>
          <cell r="L109" t="str">
            <v>自营</v>
          </cell>
          <cell r="M109">
            <v>58</v>
          </cell>
          <cell r="N109">
            <v>84</v>
          </cell>
          <cell r="O109">
            <v>1</v>
          </cell>
          <cell r="P109">
            <v>98</v>
          </cell>
          <cell r="Q109">
            <v>1</v>
          </cell>
          <cell r="R109">
            <v>0</v>
          </cell>
          <cell r="S109">
            <v>0</v>
          </cell>
          <cell r="T109">
            <v>182</v>
          </cell>
        </row>
        <row r="110">
          <cell r="C110">
            <v>206990</v>
          </cell>
          <cell r="D110" t="str">
            <v>邻嘉厨 广式腊肠组合（桂枝香肠400g*1+广式原味400g*1）</v>
          </cell>
          <cell r="E110" t="str">
            <v>肉</v>
          </cell>
          <cell r="F110" t="str">
            <v>直配送</v>
          </cell>
          <cell r="G110">
            <v>42657</v>
          </cell>
          <cell r="I110">
            <v>78</v>
          </cell>
          <cell r="J110">
            <v>62</v>
          </cell>
          <cell r="K110" t="str">
            <v>上架</v>
          </cell>
          <cell r="L110" t="str">
            <v>自营</v>
          </cell>
          <cell r="M110">
            <v>188</v>
          </cell>
          <cell r="N110">
            <v>156</v>
          </cell>
          <cell r="O110">
            <v>2</v>
          </cell>
          <cell r="P110">
            <v>0</v>
          </cell>
          <cell r="Q110">
            <v>0</v>
          </cell>
          <cell r="R110">
            <v>48</v>
          </cell>
          <cell r="S110">
            <v>1</v>
          </cell>
          <cell r="T110">
            <v>156</v>
          </cell>
        </row>
        <row r="111">
          <cell r="C111">
            <v>205120</v>
          </cell>
          <cell r="D111" t="str">
            <v>康农星休闲零食烤虾 越嚼越香 3罐装 包邮</v>
          </cell>
          <cell r="E111" t="str">
            <v>速食/罐头</v>
          </cell>
          <cell r="F111" t="str">
            <v>直配送</v>
          </cell>
          <cell r="G111">
            <v>42636</v>
          </cell>
          <cell r="I111">
            <v>69</v>
          </cell>
          <cell r="J111">
            <v>52</v>
          </cell>
          <cell r="K111" t="str">
            <v>上架</v>
          </cell>
          <cell r="L111" t="str">
            <v>自营</v>
          </cell>
          <cell r="M111">
            <v>85</v>
          </cell>
          <cell r="N111">
            <v>530</v>
          </cell>
          <cell r="O111">
            <v>8</v>
          </cell>
          <cell r="P111">
            <v>345</v>
          </cell>
          <cell r="Q111">
            <v>5</v>
          </cell>
          <cell r="R111">
            <v>0</v>
          </cell>
          <cell r="S111">
            <v>0</v>
          </cell>
          <cell r="T111">
            <v>875</v>
          </cell>
        </row>
        <row r="112">
          <cell r="C112">
            <v>206848</v>
          </cell>
          <cell r="D112" t="str">
            <v>康农星南美白对虾仁三盒装，无水净重600g顺丰包邮</v>
          </cell>
          <cell r="E112" t="str">
            <v>速食/罐头</v>
          </cell>
          <cell r="F112" t="str">
            <v>直配送</v>
          </cell>
          <cell r="G112">
            <v>42657</v>
          </cell>
          <cell r="I112">
            <v>118</v>
          </cell>
          <cell r="J112">
            <v>88</v>
          </cell>
          <cell r="K112" t="str">
            <v>上架</v>
          </cell>
          <cell r="L112" t="str">
            <v>自营</v>
          </cell>
          <cell r="M112">
            <v>189</v>
          </cell>
          <cell r="N112">
            <v>306</v>
          </cell>
          <cell r="O112">
            <v>3</v>
          </cell>
          <cell r="P112">
            <v>470</v>
          </cell>
          <cell r="Q112">
            <v>4</v>
          </cell>
          <cell r="R112">
            <v>236</v>
          </cell>
          <cell r="S112">
            <v>2</v>
          </cell>
          <cell r="T112">
            <v>776</v>
          </cell>
        </row>
        <row r="113">
          <cell r="C113">
            <v>205122</v>
          </cell>
          <cell r="D113" t="str">
            <v>康农星澳洲家庭牛排三人份试吃装 顺丰包邮</v>
          </cell>
          <cell r="E113" t="str">
            <v>牛排</v>
          </cell>
          <cell r="F113" t="str">
            <v>直配送</v>
          </cell>
          <cell r="G113">
            <v>42636</v>
          </cell>
          <cell r="I113">
            <v>79</v>
          </cell>
          <cell r="J113">
            <v>58</v>
          </cell>
          <cell r="K113" t="str">
            <v>上架</v>
          </cell>
          <cell r="L113" t="str">
            <v>自营</v>
          </cell>
          <cell r="M113">
            <v>35</v>
          </cell>
          <cell r="N113">
            <v>850</v>
          </cell>
          <cell r="O113">
            <v>11</v>
          </cell>
          <cell r="P113">
            <v>2698</v>
          </cell>
          <cell r="Q113">
            <v>37</v>
          </cell>
          <cell r="R113">
            <v>444</v>
          </cell>
          <cell r="S113">
            <v>6</v>
          </cell>
          <cell r="T113">
            <v>3548</v>
          </cell>
        </row>
        <row r="114">
          <cell r="C114">
            <v>212735</v>
          </cell>
          <cell r="D114" t="str">
            <v>红烧牛肉250G+QQ牛仔粒250G赠QQ牛肉条250G</v>
          </cell>
          <cell r="E114" t="str">
            <v>速食/罐头</v>
          </cell>
          <cell r="F114" t="str">
            <v>直配送</v>
          </cell>
          <cell r="G114">
            <v>42770</v>
          </cell>
          <cell r="I114">
            <v>99</v>
          </cell>
          <cell r="J114">
            <v>70.5</v>
          </cell>
          <cell r="K114" t="str">
            <v>上架</v>
          </cell>
          <cell r="L114" t="str">
            <v>自营</v>
          </cell>
          <cell r="M114">
            <v>19</v>
          </cell>
          <cell r="N114">
            <v>0</v>
          </cell>
          <cell r="O114">
            <v>0</v>
          </cell>
          <cell r="P114">
            <v>0</v>
          </cell>
          <cell r="Q114">
            <v>0</v>
          </cell>
          <cell r="R114">
            <v>0</v>
          </cell>
          <cell r="S114">
            <v>0</v>
          </cell>
          <cell r="T114">
            <v>0</v>
          </cell>
        </row>
        <row r="115">
          <cell r="C115">
            <v>212733</v>
          </cell>
          <cell r="D115" t="str">
            <v>恒都五花牛腩块1Kg+肋排块1KG赠牛肉丝500G</v>
          </cell>
          <cell r="E115" t="str">
            <v>牛肉</v>
          </cell>
          <cell r="F115" t="str">
            <v>直配送</v>
          </cell>
          <cell r="G115">
            <v>42770</v>
          </cell>
          <cell r="I115">
            <v>188</v>
          </cell>
          <cell r="J115">
            <v>148</v>
          </cell>
          <cell r="K115" t="str">
            <v>上架</v>
          </cell>
          <cell r="L115" t="str">
            <v>自营</v>
          </cell>
          <cell r="M115">
            <v>16</v>
          </cell>
          <cell r="N115">
            <v>0</v>
          </cell>
          <cell r="O115">
            <v>0</v>
          </cell>
          <cell r="P115">
            <v>0</v>
          </cell>
          <cell r="Q115">
            <v>0</v>
          </cell>
          <cell r="R115">
            <v>0</v>
          </cell>
          <cell r="S115">
            <v>0</v>
          </cell>
          <cell r="T115">
            <v>0</v>
          </cell>
        </row>
        <row r="116">
          <cell r="C116">
            <v>205128</v>
          </cell>
          <cell r="D116" t="str">
            <v>澳洲进口品质 纯牛肉鲜嫩多汁牛肉饼早餐饼</v>
          </cell>
          <cell r="E116" t="str">
            <v>早餐</v>
          </cell>
          <cell r="F116" t="str">
            <v>直配送</v>
          </cell>
          <cell r="G116">
            <v>42636</v>
          </cell>
          <cell r="I116">
            <v>79</v>
          </cell>
          <cell r="J116">
            <v>58</v>
          </cell>
          <cell r="K116" t="str">
            <v>上架</v>
          </cell>
          <cell r="L116" t="str">
            <v>自营</v>
          </cell>
          <cell r="M116">
            <v>88</v>
          </cell>
          <cell r="N116">
            <v>294</v>
          </cell>
          <cell r="O116">
            <v>4</v>
          </cell>
          <cell r="P116">
            <v>141</v>
          </cell>
          <cell r="Q116">
            <v>2</v>
          </cell>
          <cell r="R116">
            <v>71</v>
          </cell>
          <cell r="S116">
            <v>1</v>
          </cell>
          <cell r="T116">
            <v>435</v>
          </cell>
        </row>
        <row r="117">
          <cell r="C117">
            <v>215646</v>
          </cell>
          <cell r="D117" t="str">
            <v>阿根廷原装进口红虾美味组2KG/盒*2</v>
          </cell>
          <cell r="E117" t="str">
            <v>速食/罐头</v>
          </cell>
          <cell r="F117" t="str">
            <v>否</v>
          </cell>
          <cell r="G117">
            <v>42821</v>
          </cell>
          <cell r="H117" t="str">
            <v>贺晰斌</v>
          </cell>
          <cell r="I117">
            <v>498</v>
          </cell>
          <cell r="J117">
            <v>358.56</v>
          </cell>
          <cell r="K117" t="str">
            <v>上架</v>
          </cell>
          <cell r="L117" t="str">
            <v>TV</v>
          </cell>
          <cell r="M117">
            <v>456</v>
          </cell>
          <cell r="N117">
            <v>55052</v>
          </cell>
          <cell r="O117">
            <v>124</v>
          </cell>
          <cell r="P117">
            <v>156947</v>
          </cell>
          <cell r="Q117">
            <v>366</v>
          </cell>
          <cell r="R117">
            <v>583</v>
          </cell>
          <cell r="S117">
            <v>1</v>
          </cell>
          <cell r="T117">
            <v>211999</v>
          </cell>
        </row>
        <row r="118">
          <cell r="C118">
            <v>216887</v>
          </cell>
          <cell r="D118" t="str">
            <v>Penrigotti派妮高蒂榛果口味巧克力（明星款） 2袋装（150g/18颗/袋）（金色礼袋/黑巧礼袋  可选  ）</v>
          </cell>
          <cell r="E118" t="str">
            <v>巧克力</v>
          </cell>
          <cell r="F118" t="str">
            <v>直配送</v>
          </cell>
          <cell r="G118">
            <v>42816</v>
          </cell>
          <cell r="H118" t="str">
            <v>马启发</v>
          </cell>
          <cell r="I118">
            <v>109</v>
          </cell>
          <cell r="J118">
            <v>82</v>
          </cell>
          <cell r="K118" t="str">
            <v>上架</v>
          </cell>
          <cell r="L118" t="str">
            <v>自营</v>
          </cell>
          <cell r="M118">
            <v>86</v>
          </cell>
          <cell r="N118">
            <v>92</v>
          </cell>
          <cell r="O118">
            <v>1</v>
          </cell>
          <cell r="P118">
            <v>109</v>
          </cell>
          <cell r="Q118">
            <v>1</v>
          </cell>
          <cell r="R118">
            <v>0</v>
          </cell>
          <cell r="S118">
            <v>0</v>
          </cell>
          <cell r="T118">
            <v>201</v>
          </cell>
        </row>
        <row r="119">
          <cell r="C119">
            <v>216888</v>
          </cell>
          <cell r="D119" t="str">
            <v>Penrigotti派妮高蒂榛果口味夹心巧克力2袋组 （ 150g/14颗/袋）（金色礼袋/黑巧礼袋  可选  ）</v>
          </cell>
          <cell r="E119" t="str">
            <v>巧克力</v>
          </cell>
          <cell r="F119" t="str">
            <v>直配送</v>
          </cell>
          <cell r="G119">
            <v>42816</v>
          </cell>
          <cell r="H119" t="str">
            <v>马启发</v>
          </cell>
          <cell r="I119">
            <v>109</v>
          </cell>
          <cell r="J119">
            <v>82</v>
          </cell>
          <cell r="K119" t="str">
            <v>上架</v>
          </cell>
          <cell r="L119" t="str">
            <v>自营</v>
          </cell>
          <cell r="M119">
            <v>95</v>
          </cell>
          <cell r="N119">
            <v>208</v>
          </cell>
          <cell r="O119">
            <v>2</v>
          </cell>
          <cell r="P119">
            <v>0</v>
          </cell>
          <cell r="Q119">
            <v>0</v>
          </cell>
          <cell r="R119">
            <v>0</v>
          </cell>
          <cell r="S119">
            <v>0</v>
          </cell>
          <cell r="T119">
            <v>208</v>
          </cell>
        </row>
        <row r="120">
          <cell r="C120">
            <v>216889</v>
          </cell>
          <cell r="D120" t="str">
            <v>Penrigotti派妮高蒂原粒榛果巧克力2袋组  （130g/10颗/袋）（金色礼袋/黑巧礼袋  可选  ）</v>
          </cell>
          <cell r="E120" t="str">
            <v>巧克力</v>
          </cell>
          <cell r="F120" t="str">
            <v>直配送</v>
          </cell>
          <cell r="G120">
            <v>42816</v>
          </cell>
          <cell r="H120" t="str">
            <v>马启发</v>
          </cell>
          <cell r="I120">
            <v>109</v>
          </cell>
          <cell r="J120">
            <v>82</v>
          </cell>
          <cell r="K120" t="str">
            <v>上架</v>
          </cell>
          <cell r="L120" t="str">
            <v>自营</v>
          </cell>
          <cell r="M120">
            <v>98</v>
          </cell>
          <cell r="N120">
            <v>0</v>
          </cell>
          <cell r="O120">
            <v>0</v>
          </cell>
          <cell r="P120">
            <v>0</v>
          </cell>
          <cell r="Q120">
            <v>0</v>
          </cell>
          <cell r="R120">
            <v>0</v>
          </cell>
          <cell r="S120">
            <v>0</v>
          </cell>
          <cell r="T120">
            <v>0</v>
          </cell>
        </row>
        <row r="121">
          <cell r="C121">
            <v>199380</v>
          </cell>
          <cell r="D121" t="str">
            <v>智利蔓越莓干138g*3袋</v>
          </cell>
          <cell r="E121" t="str">
            <v>果干</v>
          </cell>
          <cell r="F121" t="str">
            <v>否</v>
          </cell>
          <cell r="G121">
            <v>42489</v>
          </cell>
          <cell r="I121">
            <v>59.8</v>
          </cell>
          <cell r="J121">
            <v>36</v>
          </cell>
          <cell r="K121" t="str">
            <v>上架</v>
          </cell>
          <cell r="L121" t="str">
            <v>自营</v>
          </cell>
          <cell r="M121">
            <v>45</v>
          </cell>
          <cell r="N121">
            <v>108.6</v>
          </cell>
          <cell r="O121">
            <v>2</v>
          </cell>
          <cell r="P121">
            <v>48.8</v>
          </cell>
          <cell r="Q121">
            <v>1</v>
          </cell>
          <cell r="R121">
            <v>0</v>
          </cell>
          <cell r="S121">
            <v>0</v>
          </cell>
          <cell r="T121">
            <v>157.4</v>
          </cell>
        </row>
        <row r="122">
          <cell r="C122">
            <v>201323</v>
          </cell>
          <cell r="D122" t="str">
            <v>德国凯撒黑啤酒500ml（6支装）</v>
          </cell>
          <cell r="E122" t="str">
            <v>啤酒</v>
          </cell>
          <cell r="F122" t="str">
            <v>否</v>
          </cell>
          <cell r="G122">
            <v>42548</v>
          </cell>
          <cell r="I122">
            <v>69</v>
          </cell>
          <cell r="J122">
            <v>40</v>
          </cell>
          <cell r="K122" t="str">
            <v>上架</v>
          </cell>
          <cell r="L122" t="str">
            <v>自营</v>
          </cell>
          <cell r="M122">
            <v>18</v>
          </cell>
          <cell r="N122">
            <v>1860</v>
          </cell>
          <cell r="O122">
            <v>38</v>
          </cell>
          <cell r="P122">
            <v>183</v>
          </cell>
          <cell r="Q122">
            <v>3</v>
          </cell>
          <cell r="R122">
            <v>165</v>
          </cell>
          <cell r="S122">
            <v>3</v>
          </cell>
          <cell r="T122">
            <v>2043</v>
          </cell>
        </row>
        <row r="123">
          <cell r="C123">
            <v>200960</v>
          </cell>
          <cell r="D123" t="str">
            <v>德国费雷德大公小麦啤酒500ml*6</v>
          </cell>
          <cell r="E123" t="str">
            <v>啤酒</v>
          </cell>
          <cell r="F123" t="str">
            <v>否</v>
          </cell>
          <cell r="G123">
            <v>42576</v>
          </cell>
          <cell r="I123">
            <v>79</v>
          </cell>
          <cell r="J123">
            <v>52.8</v>
          </cell>
          <cell r="K123" t="str">
            <v>上架</v>
          </cell>
          <cell r="L123" t="str">
            <v>自营</v>
          </cell>
          <cell r="M123">
            <v>10</v>
          </cell>
          <cell r="N123">
            <v>794</v>
          </cell>
          <cell r="O123">
            <v>13</v>
          </cell>
          <cell r="P123">
            <v>465</v>
          </cell>
          <cell r="Q123">
            <v>6</v>
          </cell>
          <cell r="R123">
            <v>222</v>
          </cell>
          <cell r="S123">
            <v>3</v>
          </cell>
          <cell r="T123">
            <v>1259</v>
          </cell>
        </row>
        <row r="124">
          <cell r="C124">
            <v>200961</v>
          </cell>
          <cell r="D124" t="str">
            <v>德国费雷德大公黑啤酒500ml*6</v>
          </cell>
          <cell r="E124" t="str">
            <v>啤酒</v>
          </cell>
          <cell r="F124" t="str">
            <v>否</v>
          </cell>
          <cell r="G124">
            <v>42576</v>
          </cell>
          <cell r="I124">
            <v>79</v>
          </cell>
          <cell r="J124">
            <v>52.8</v>
          </cell>
          <cell r="K124" t="str">
            <v>上架</v>
          </cell>
          <cell r="L124" t="str">
            <v>自营</v>
          </cell>
          <cell r="M124">
            <v>56</v>
          </cell>
          <cell r="N124">
            <v>0</v>
          </cell>
          <cell r="O124">
            <v>0</v>
          </cell>
          <cell r="P124">
            <v>0</v>
          </cell>
          <cell r="Q124">
            <v>0</v>
          </cell>
          <cell r="R124">
            <v>237</v>
          </cell>
          <cell r="S124">
            <v>4</v>
          </cell>
          <cell r="T124">
            <v>0</v>
          </cell>
        </row>
        <row r="125">
          <cell r="C125">
            <v>208976</v>
          </cell>
          <cell r="D125" t="str">
            <v>新西兰原装进口纽仕兰牧场调制乳粉1KG*4袋+调制乳粉400G*1袋</v>
          </cell>
          <cell r="E125" t="str">
            <v>牛奶</v>
          </cell>
          <cell r="F125" t="str">
            <v>否</v>
          </cell>
          <cell r="H125" t="str">
            <v>莫伏星</v>
          </cell>
          <cell r="I125">
            <v>298</v>
          </cell>
          <cell r="J125">
            <v>198</v>
          </cell>
          <cell r="K125" t="str">
            <v>上架</v>
          </cell>
          <cell r="L125" t="str">
            <v>TV</v>
          </cell>
          <cell r="M125">
            <v>178</v>
          </cell>
          <cell r="N125">
            <v>46855</v>
          </cell>
          <cell r="O125">
            <v>172</v>
          </cell>
          <cell r="P125">
            <v>27555</v>
          </cell>
          <cell r="Q125">
            <v>110</v>
          </cell>
          <cell r="R125">
            <v>11069</v>
          </cell>
          <cell r="S125">
            <v>44</v>
          </cell>
          <cell r="T125">
            <v>74410</v>
          </cell>
        </row>
        <row r="126">
          <cell r="C126">
            <v>216755</v>
          </cell>
          <cell r="D126" t="str">
            <v>新西兰原装进口纽麦福全脂纯牛奶250ml*12礼盒装</v>
          </cell>
          <cell r="E126" t="str">
            <v>牛奶</v>
          </cell>
          <cell r="F126" t="str">
            <v>否</v>
          </cell>
          <cell r="G126">
            <v>42815</v>
          </cell>
          <cell r="H126" t="str">
            <v>马启发</v>
          </cell>
          <cell r="I126">
            <v>59.9</v>
          </cell>
          <cell r="J126">
            <v>49</v>
          </cell>
          <cell r="K126" t="str">
            <v>上架</v>
          </cell>
          <cell r="L126" t="str">
            <v>自营</v>
          </cell>
          <cell r="M126">
            <v>23</v>
          </cell>
          <cell r="N126">
            <v>4886.8999999999996</v>
          </cell>
          <cell r="O126">
            <v>91</v>
          </cell>
          <cell r="P126">
            <v>2697.1</v>
          </cell>
          <cell r="Q126">
            <v>50</v>
          </cell>
          <cell r="R126">
            <v>407.1</v>
          </cell>
          <cell r="S126">
            <v>9</v>
          </cell>
          <cell r="T126">
            <v>7584</v>
          </cell>
        </row>
        <row r="127">
          <cell r="C127">
            <v>217619</v>
          </cell>
          <cell r="D127" t="str">
            <v>新西兰原装进口Theland纽仕兰牧场奶粉金罐白金组</v>
          </cell>
          <cell r="E127" t="str">
            <v>牛奶</v>
          </cell>
          <cell r="F127" t="str">
            <v>否</v>
          </cell>
          <cell r="G127">
            <v>42835</v>
          </cell>
          <cell r="H127" t="str">
            <v>莫伏星</v>
          </cell>
          <cell r="I127">
            <v>368</v>
          </cell>
          <cell r="J127">
            <v>264.36</v>
          </cell>
          <cell r="K127" t="str">
            <v>上架</v>
          </cell>
          <cell r="L127" t="str">
            <v>TV</v>
          </cell>
          <cell r="M127">
            <v>80</v>
          </cell>
          <cell r="N127">
            <v>78981</v>
          </cell>
          <cell r="O127">
            <v>232</v>
          </cell>
          <cell r="P127">
            <v>91831</v>
          </cell>
          <cell r="Q127">
            <v>274</v>
          </cell>
          <cell r="R127">
            <v>29914</v>
          </cell>
          <cell r="S127">
            <v>95</v>
          </cell>
          <cell r="T127">
            <v>170812</v>
          </cell>
        </row>
        <row r="128">
          <cell r="C128">
            <v>212484</v>
          </cell>
          <cell r="D128" t="str">
            <v>惠丰巴士 俄罗斯烤酸奶210ml 16瓶装</v>
          </cell>
          <cell r="E128" t="str">
            <v>牛奶</v>
          </cell>
          <cell r="F128" t="str">
            <v>直配送</v>
          </cell>
          <cell r="G128">
            <v>42748</v>
          </cell>
          <cell r="I128">
            <v>99</v>
          </cell>
          <cell r="J128">
            <v>74.3</v>
          </cell>
          <cell r="K128" t="str">
            <v>上架</v>
          </cell>
          <cell r="L128" t="str">
            <v>自营</v>
          </cell>
          <cell r="M128">
            <v>170</v>
          </cell>
          <cell r="N128">
            <v>8021</v>
          </cell>
          <cell r="O128">
            <v>89</v>
          </cell>
          <cell r="P128">
            <v>6595</v>
          </cell>
          <cell r="Q128">
            <v>73</v>
          </cell>
          <cell r="R128">
            <v>542</v>
          </cell>
          <cell r="S128">
            <v>6</v>
          </cell>
          <cell r="T128">
            <v>14616</v>
          </cell>
        </row>
        <row r="129">
          <cell r="C129">
            <v>195923</v>
          </cell>
          <cell r="D129" t="str">
            <v>德亚全脂牛奶周年特供组200ml*90</v>
          </cell>
          <cell r="E129" t="str">
            <v>牛奶</v>
          </cell>
          <cell r="F129" t="str">
            <v>否</v>
          </cell>
          <cell r="H129" t="str">
            <v>赵宇森</v>
          </cell>
          <cell r="I129">
            <v>268</v>
          </cell>
          <cell r="J129">
            <v>203</v>
          </cell>
          <cell r="K129" t="str">
            <v>上架</v>
          </cell>
          <cell r="L129" t="str">
            <v>TV</v>
          </cell>
          <cell r="M129">
            <v>74</v>
          </cell>
          <cell r="N129">
            <v>179777</v>
          </cell>
          <cell r="O129">
            <v>753</v>
          </cell>
          <cell r="P129">
            <v>118719</v>
          </cell>
          <cell r="Q129">
            <v>485</v>
          </cell>
          <cell r="R129">
            <v>34627</v>
          </cell>
          <cell r="S129">
            <v>142</v>
          </cell>
          <cell r="T129">
            <v>298496</v>
          </cell>
        </row>
        <row r="130">
          <cell r="C130">
            <v>195914</v>
          </cell>
          <cell r="D130" t="str">
            <v>德亚低脂牛奶周年特供组200ml*90</v>
          </cell>
          <cell r="E130" t="str">
            <v>牛奶</v>
          </cell>
          <cell r="F130" t="str">
            <v>否</v>
          </cell>
          <cell r="H130" t="str">
            <v>赵宇森</v>
          </cell>
          <cell r="I130">
            <v>268</v>
          </cell>
          <cell r="J130">
            <v>203</v>
          </cell>
          <cell r="K130" t="str">
            <v>上架</v>
          </cell>
          <cell r="L130" t="str">
            <v>TV</v>
          </cell>
          <cell r="M130">
            <v>274</v>
          </cell>
          <cell r="N130">
            <v>181405</v>
          </cell>
          <cell r="O130">
            <v>757</v>
          </cell>
          <cell r="P130">
            <v>139512</v>
          </cell>
          <cell r="Q130">
            <v>574</v>
          </cell>
          <cell r="R130">
            <v>58570</v>
          </cell>
          <cell r="S130">
            <v>242</v>
          </cell>
          <cell r="T130">
            <v>320917</v>
          </cell>
        </row>
        <row r="131">
          <cell r="C131">
            <v>218037</v>
          </cell>
          <cell r="D131" t="str">
            <v>澳洲进口德运Devondale高钙全脂孕妇学生中老年成人牛奶粉1KG*2包</v>
          </cell>
          <cell r="E131" t="str">
            <v>牛奶</v>
          </cell>
          <cell r="F131" t="str">
            <v>直配送</v>
          </cell>
          <cell r="H131" t="str">
            <v>马启发</v>
          </cell>
          <cell r="I131">
            <v>156</v>
          </cell>
          <cell r="J131">
            <v>130</v>
          </cell>
          <cell r="K131" t="str">
            <v>上架</v>
          </cell>
          <cell r="L131" t="str">
            <v>自营</v>
          </cell>
          <cell r="M131">
            <v>41</v>
          </cell>
          <cell r="N131">
            <v>15768</v>
          </cell>
          <cell r="O131">
            <v>108</v>
          </cell>
          <cell r="P131">
            <v>10532</v>
          </cell>
          <cell r="Q131">
            <v>72</v>
          </cell>
          <cell r="R131">
            <v>1737</v>
          </cell>
          <cell r="S131">
            <v>12</v>
          </cell>
          <cell r="T131">
            <v>26300</v>
          </cell>
        </row>
        <row r="132">
          <cell r="C132">
            <v>217135</v>
          </cell>
          <cell r="D132" t="str">
            <v>肖青玉 五常大米（稻花香2号）礼盒装5kg</v>
          </cell>
          <cell r="E132" t="str">
            <v>米</v>
          </cell>
          <cell r="F132" t="str">
            <v>直配送</v>
          </cell>
          <cell r="G132">
            <v>42836</v>
          </cell>
          <cell r="H132" t="str">
            <v>张健</v>
          </cell>
          <cell r="I132">
            <v>169</v>
          </cell>
          <cell r="J132">
            <v>126.75</v>
          </cell>
          <cell r="K132" t="str">
            <v>上架</v>
          </cell>
          <cell r="L132" t="str">
            <v>自营</v>
          </cell>
          <cell r="M132">
            <v>88</v>
          </cell>
          <cell r="N132">
            <v>147</v>
          </cell>
          <cell r="O132">
            <v>1</v>
          </cell>
          <cell r="P132">
            <v>0</v>
          </cell>
          <cell r="Q132">
            <v>0</v>
          </cell>
          <cell r="R132">
            <v>0</v>
          </cell>
          <cell r="S132">
            <v>0</v>
          </cell>
          <cell r="T132">
            <v>147</v>
          </cell>
        </row>
        <row r="133">
          <cell r="C133">
            <v>217134</v>
          </cell>
          <cell r="D133" t="str">
            <v>肖青玉 五常大米（稻花香2号）家庭装5kg</v>
          </cell>
          <cell r="E133" t="str">
            <v>米</v>
          </cell>
          <cell r="F133" t="str">
            <v>直配送</v>
          </cell>
          <cell r="G133">
            <v>42836</v>
          </cell>
          <cell r="H133" t="str">
            <v>张健</v>
          </cell>
          <cell r="I133">
            <v>139</v>
          </cell>
          <cell r="J133">
            <v>104.25</v>
          </cell>
          <cell r="K133" t="str">
            <v>上架</v>
          </cell>
          <cell r="L133" t="str">
            <v>自营</v>
          </cell>
          <cell r="M133">
            <v>72</v>
          </cell>
          <cell r="N133">
            <v>278</v>
          </cell>
          <cell r="O133">
            <v>2</v>
          </cell>
          <cell r="P133">
            <v>1344</v>
          </cell>
          <cell r="Q133">
            <v>10</v>
          </cell>
          <cell r="R133">
            <v>266</v>
          </cell>
          <cell r="S133">
            <v>2</v>
          </cell>
          <cell r="T133">
            <v>1622</v>
          </cell>
        </row>
        <row r="134">
          <cell r="C134">
            <v>217137</v>
          </cell>
          <cell r="D134" t="str">
            <v>五府坊 五常原味香米5kg</v>
          </cell>
          <cell r="E134" t="str">
            <v>米</v>
          </cell>
          <cell r="F134" t="str">
            <v>直配送</v>
          </cell>
          <cell r="G134">
            <v>42836</v>
          </cell>
          <cell r="H134" t="str">
            <v>张健</v>
          </cell>
          <cell r="I134">
            <v>79</v>
          </cell>
          <cell r="J134">
            <v>59.25</v>
          </cell>
          <cell r="K134" t="str">
            <v>上架</v>
          </cell>
          <cell r="L134" t="str">
            <v>自营</v>
          </cell>
          <cell r="M134">
            <v>32</v>
          </cell>
          <cell r="N134">
            <v>1099</v>
          </cell>
          <cell r="O134">
            <v>18</v>
          </cell>
          <cell r="P134">
            <v>1048</v>
          </cell>
          <cell r="Q134">
            <v>15</v>
          </cell>
          <cell r="R134">
            <v>564</v>
          </cell>
          <cell r="S134">
            <v>9</v>
          </cell>
          <cell r="T134">
            <v>2147</v>
          </cell>
        </row>
        <row r="135">
          <cell r="C135">
            <v>217136</v>
          </cell>
          <cell r="D135" t="str">
            <v>五府坊 五常长粒香米5kg</v>
          </cell>
          <cell r="E135" t="str">
            <v>米</v>
          </cell>
          <cell r="F135" t="str">
            <v>直配送</v>
          </cell>
          <cell r="G135">
            <v>42836</v>
          </cell>
          <cell r="H135" t="str">
            <v>张健</v>
          </cell>
          <cell r="I135">
            <v>69</v>
          </cell>
          <cell r="J135">
            <v>51.75</v>
          </cell>
          <cell r="K135" t="str">
            <v>上架</v>
          </cell>
          <cell r="L135" t="str">
            <v>自营</v>
          </cell>
          <cell r="M135">
            <v>42</v>
          </cell>
          <cell r="N135">
            <v>3859</v>
          </cell>
          <cell r="O135">
            <v>68</v>
          </cell>
          <cell r="P135">
            <v>2922</v>
          </cell>
          <cell r="Q135">
            <v>57</v>
          </cell>
          <cell r="R135">
            <v>819</v>
          </cell>
          <cell r="S135">
            <v>16</v>
          </cell>
          <cell r="T135">
            <v>6781</v>
          </cell>
        </row>
        <row r="136">
          <cell r="C136">
            <v>209138</v>
          </cell>
          <cell r="D136" t="str">
            <v>老挝原装进口缅禾老挝贡米5KG装</v>
          </cell>
          <cell r="E136" t="str">
            <v>米</v>
          </cell>
          <cell r="F136" t="str">
            <v>否</v>
          </cell>
          <cell r="G136">
            <v>42709</v>
          </cell>
          <cell r="I136">
            <v>99</v>
          </cell>
          <cell r="J136">
            <v>76</v>
          </cell>
          <cell r="K136" t="str">
            <v>上架</v>
          </cell>
          <cell r="L136" t="str">
            <v>自营</v>
          </cell>
          <cell r="M136">
            <v>132</v>
          </cell>
          <cell r="N136">
            <v>198</v>
          </cell>
          <cell r="O136">
            <v>2</v>
          </cell>
          <cell r="P136">
            <v>187</v>
          </cell>
          <cell r="Q136">
            <v>2</v>
          </cell>
          <cell r="R136">
            <v>0</v>
          </cell>
          <cell r="S136">
            <v>0</v>
          </cell>
          <cell r="T136">
            <v>385</v>
          </cell>
        </row>
        <row r="137">
          <cell r="C137">
            <v>216858</v>
          </cell>
          <cell r="D137" t="str">
            <v>家中有粮柬埔寨茉莉香米5kg  加送500g*2袋装大米</v>
          </cell>
          <cell r="E137" t="str">
            <v>米</v>
          </cell>
          <cell r="F137" t="str">
            <v>否</v>
          </cell>
          <cell r="G137">
            <v>42816</v>
          </cell>
          <cell r="H137" t="str">
            <v>马启发</v>
          </cell>
          <cell r="I137">
            <v>108</v>
          </cell>
          <cell r="J137">
            <v>81</v>
          </cell>
          <cell r="K137" t="str">
            <v>上架</v>
          </cell>
          <cell r="L137" t="str">
            <v>自营</v>
          </cell>
          <cell r="M137">
            <v>33</v>
          </cell>
          <cell r="N137">
            <v>2433</v>
          </cell>
          <cell r="O137">
            <v>24</v>
          </cell>
          <cell r="P137">
            <v>1325</v>
          </cell>
          <cell r="Q137">
            <v>13</v>
          </cell>
          <cell r="R137">
            <v>294</v>
          </cell>
          <cell r="S137">
            <v>3</v>
          </cell>
          <cell r="T137">
            <v>3758</v>
          </cell>
        </row>
        <row r="138">
          <cell r="C138">
            <v>216857</v>
          </cell>
          <cell r="D138" t="str">
            <v>家中有粮柬埔寨茉莉香米2.5kg 加送500g袋装大米</v>
          </cell>
          <cell r="E138" t="str">
            <v>米</v>
          </cell>
          <cell r="F138" t="str">
            <v>否</v>
          </cell>
          <cell r="G138">
            <v>42816</v>
          </cell>
          <cell r="H138" t="str">
            <v>马启发</v>
          </cell>
          <cell r="I138">
            <v>59</v>
          </cell>
          <cell r="J138">
            <v>44</v>
          </cell>
          <cell r="K138" t="str">
            <v>上架</v>
          </cell>
          <cell r="L138" t="str">
            <v>自营</v>
          </cell>
          <cell r="M138">
            <v>20</v>
          </cell>
          <cell r="N138">
            <v>788</v>
          </cell>
          <cell r="O138">
            <v>14</v>
          </cell>
          <cell r="P138">
            <v>227</v>
          </cell>
          <cell r="Q138">
            <v>4</v>
          </cell>
          <cell r="R138">
            <v>59</v>
          </cell>
          <cell r="S138">
            <v>1</v>
          </cell>
          <cell r="T138">
            <v>1015</v>
          </cell>
        </row>
        <row r="139">
          <cell r="C139">
            <v>202018</v>
          </cell>
          <cell r="D139" t="str">
            <v>环球皇家柬埔寨茉莉香米5kg</v>
          </cell>
          <cell r="E139" t="str">
            <v>米</v>
          </cell>
          <cell r="F139" t="str">
            <v>否</v>
          </cell>
          <cell r="G139">
            <v>42566</v>
          </cell>
          <cell r="I139">
            <v>89</v>
          </cell>
          <cell r="J139">
            <v>66</v>
          </cell>
          <cell r="K139" t="str">
            <v>上架</v>
          </cell>
          <cell r="L139" t="str">
            <v>自营</v>
          </cell>
          <cell r="M139">
            <v>19</v>
          </cell>
          <cell r="N139">
            <v>11734</v>
          </cell>
          <cell r="O139">
            <v>158</v>
          </cell>
          <cell r="P139">
            <v>9496</v>
          </cell>
          <cell r="Q139">
            <v>119</v>
          </cell>
          <cell r="R139">
            <v>1275</v>
          </cell>
          <cell r="S139">
            <v>15</v>
          </cell>
          <cell r="T139">
            <v>21230</v>
          </cell>
        </row>
        <row r="140">
          <cell r="C140">
            <v>215057</v>
          </cell>
          <cell r="D140" t="str">
            <v>环球皇家柬埔寨茉莉香米10kg</v>
          </cell>
          <cell r="E140" t="str">
            <v>米</v>
          </cell>
          <cell r="F140" t="str">
            <v>否</v>
          </cell>
          <cell r="G140">
            <v>42808</v>
          </cell>
          <cell r="H140" t="str">
            <v>马启发</v>
          </cell>
          <cell r="I140">
            <v>169</v>
          </cell>
          <cell r="J140">
            <v>127</v>
          </cell>
          <cell r="K140" t="str">
            <v>上架</v>
          </cell>
          <cell r="L140" t="str">
            <v>自营</v>
          </cell>
          <cell r="M140">
            <v>46</v>
          </cell>
          <cell r="N140">
            <v>964</v>
          </cell>
          <cell r="O140">
            <v>6</v>
          </cell>
          <cell r="P140">
            <v>2377</v>
          </cell>
          <cell r="Q140">
            <v>15</v>
          </cell>
          <cell r="R140">
            <v>1096</v>
          </cell>
          <cell r="S140">
            <v>7</v>
          </cell>
          <cell r="T140">
            <v>3341</v>
          </cell>
        </row>
        <row r="141">
          <cell r="C141">
            <v>217091</v>
          </cell>
          <cell r="D141" t="str">
            <v>wng/万年贡有机尚品大米3kg 礼盒装6斤 新米 香米饭弹性好 不松散</v>
          </cell>
          <cell r="E141" t="str">
            <v>米</v>
          </cell>
          <cell r="F141" t="str">
            <v>直配送</v>
          </cell>
          <cell r="G141">
            <v>42818</v>
          </cell>
          <cell r="H141" t="str">
            <v>张健</v>
          </cell>
          <cell r="I141">
            <v>129</v>
          </cell>
          <cell r="J141">
            <v>103.2</v>
          </cell>
          <cell r="K141" t="str">
            <v>上架</v>
          </cell>
          <cell r="L141" t="str">
            <v>自营</v>
          </cell>
          <cell r="M141">
            <v>48</v>
          </cell>
          <cell r="N141">
            <v>0</v>
          </cell>
          <cell r="O141">
            <v>0</v>
          </cell>
          <cell r="P141">
            <v>0</v>
          </cell>
          <cell r="Q141">
            <v>0</v>
          </cell>
          <cell r="R141">
            <v>0</v>
          </cell>
          <cell r="S141">
            <v>0</v>
          </cell>
          <cell r="T141">
            <v>0</v>
          </cell>
        </row>
        <row r="142">
          <cell r="C142">
            <v>217090</v>
          </cell>
          <cell r="D142" t="str">
            <v>wng/万年贡有机寒野香大米5kg东北五常稻花香 10斤装 新米</v>
          </cell>
          <cell r="E142" t="str">
            <v>米</v>
          </cell>
          <cell r="F142" t="str">
            <v>直配送</v>
          </cell>
          <cell r="G142">
            <v>42818</v>
          </cell>
          <cell r="H142" t="str">
            <v>张健</v>
          </cell>
          <cell r="I142">
            <v>139</v>
          </cell>
          <cell r="J142">
            <v>111.2</v>
          </cell>
          <cell r="K142" t="str">
            <v>上架</v>
          </cell>
          <cell r="L142" t="str">
            <v>自营</v>
          </cell>
          <cell r="M142">
            <v>34</v>
          </cell>
          <cell r="N142">
            <v>362</v>
          </cell>
          <cell r="O142">
            <v>3</v>
          </cell>
          <cell r="P142">
            <v>268</v>
          </cell>
          <cell r="Q142">
            <v>2</v>
          </cell>
          <cell r="R142">
            <v>0</v>
          </cell>
          <cell r="S142">
            <v>0</v>
          </cell>
          <cell r="T142">
            <v>630</v>
          </cell>
        </row>
        <row r="143">
          <cell r="C143">
            <v>217082</v>
          </cell>
          <cell r="D143" t="str">
            <v>wng/万年贡蟹田丝苗米5kg南方长粒大米香软晚籼米黏米10斤 新米</v>
          </cell>
          <cell r="E143" t="str">
            <v>米</v>
          </cell>
          <cell r="F143" t="str">
            <v>直配送</v>
          </cell>
          <cell r="G143">
            <v>42818</v>
          </cell>
          <cell r="H143" t="str">
            <v>张健</v>
          </cell>
          <cell r="I143">
            <v>59.9</v>
          </cell>
          <cell r="J143">
            <v>47.92</v>
          </cell>
          <cell r="K143" t="str">
            <v>上架</v>
          </cell>
          <cell r="L143" t="str">
            <v>自营</v>
          </cell>
          <cell r="M143">
            <v>14</v>
          </cell>
          <cell r="N143">
            <v>3065.1</v>
          </cell>
          <cell r="O143">
            <v>57</v>
          </cell>
          <cell r="P143">
            <v>1578.5</v>
          </cell>
          <cell r="Q143">
            <v>30</v>
          </cell>
          <cell r="R143">
            <v>481</v>
          </cell>
          <cell r="S143">
            <v>10</v>
          </cell>
          <cell r="T143">
            <v>4643.6000000000004</v>
          </cell>
        </row>
        <row r="144">
          <cell r="C144">
            <v>217084</v>
          </cell>
          <cell r="D144" t="str">
            <v>wng/万年贡丝苗王米10kg  新米</v>
          </cell>
          <cell r="E144" t="str">
            <v>米</v>
          </cell>
          <cell r="F144" t="str">
            <v>直配送</v>
          </cell>
          <cell r="G144">
            <v>42818</v>
          </cell>
          <cell r="H144" t="str">
            <v>张健</v>
          </cell>
          <cell r="I144">
            <v>99.9</v>
          </cell>
          <cell r="J144">
            <v>79.92</v>
          </cell>
          <cell r="K144" t="str">
            <v>上架</v>
          </cell>
          <cell r="L144" t="str">
            <v>自营</v>
          </cell>
          <cell r="M144">
            <v>213</v>
          </cell>
          <cell r="N144">
            <v>2047.8</v>
          </cell>
          <cell r="O144">
            <v>22</v>
          </cell>
          <cell r="P144">
            <v>1033.9000000000001</v>
          </cell>
          <cell r="Q144">
            <v>11</v>
          </cell>
          <cell r="R144">
            <v>0</v>
          </cell>
          <cell r="S144">
            <v>0</v>
          </cell>
          <cell r="T144">
            <v>3081.7</v>
          </cell>
        </row>
        <row r="145">
          <cell r="C145">
            <v>217080</v>
          </cell>
          <cell r="D145" t="str">
            <v>wng/万年贡丝苗团圆米5kg南方大米籼米10斤农家自产 新米</v>
          </cell>
          <cell r="E145" t="str">
            <v>米</v>
          </cell>
          <cell r="F145" t="str">
            <v>直配送</v>
          </cell>
          <cell r="G145">
            <v>42818</v>
          </cell>
          <cell r="H145" t="str">
            <v>张健</v>
          </cell>
          <cell r="I145">
            <v>49.9</v>
          </cell>
          <cell r="J145">
            <v>39.92</v>
          </cell>
          <cell r="K145" t="str">
            <v>上架</v>
          </cell>
          <cell r="L145" t="str">
            <v>自营</v>
          </cell>
          <cell r="M145">
            <v>163</v>
          </cell>
          <cell r="N145">
            <v>3543</v>
          </cell>
          <cell r="O145">
            <v>78</v>
          </cell>
          <cell r="P145">
            <v>3433.6</v>
          </cell>
          <cell r="Q145">
            <v>87</v>
          </cell>
          <cell r="R145">
            <v>1201.3</v>
          </cell>
          <cell r="S145">
            <v>37</v>
          </cell>
          <cell r="T145">
            <v>6976.6</v>
          </cell>
        </row>
        <row r="146">
          <cell r="C146">
            <v>217094</v>
          </cell>
          <cell r="D146" t="str">
            <v>wng/万年贡米大米礼盒5kg 有机食品丝苗香籼米10斤装 新米</v>
          </cell>
          <cell r="E146" t="str">
            <v>米</v>
          </cell>
          <cell r="F146" t="str">
            <v>直配送</v>
          </cell>
          <cell r="G146">
            <v>42818</v>
          </cell>
          <cell r="H146" t="str">
            <v>张健</v>
          </cell>
          <cell r="I146">
            <v>588</v>
          </cell>
          <cell r="J146">
            <v>411.6</v>
          </cell>
          <cell r="K146" t="str">
            <v>上架</v>
          </cell>
          <cell r="L146" t="str">
            <v>自营</v>
          </cell>
          <cell r="M146">
            <v>8</v>
          </cell>
          <cell r="N146">
            <v>0</v>
          </cell>
          <cell r="O146">
            <v>0</v>
          </cell>
          <cell r="P146">
            <v>0</v>
          </cell>
          <cell r="Q146">
            <v>0</v>
          </cell>
          <cell r="R146">
            <v>0</v>
          </cell>
          <cell r="S146">
            <v>0</v>
          </cell>
          <cell r="T146">
            <v>0</v>
          </cell>
        </row>
        <row r="147">
          <cell r="C147">
            <v>217095</v>
          </cell>
          <cell r="D147" t="str">
            <v>wng/万年贡米大米礼盒 5kg 新米 1512有机大米 地理标志保护产品 原始野生稻种 尊贵天成</v>
          </cell>
          <cell r="E147" t="str">
            <v>米</v>
          </cell>
          <cell r="F147" t="str">
            <v>直配送</v>
          </cell>
          <cell r="G147">
            <v>42818</v>
          </cell>
          <cell r="H147" t="str">
            <v>张健</v>
          </cell>
          <cell r="I147">
            <v>1880</v>
          </cell>
          <cell r="J147">
            <v>1316</v>
          </cell>
          <cell r="K147" t="str">
            <v>上架</v>
          </cell>
          <cell r="L147" t="str">
            <v>自营</v>
          </cell>
          <cell r="M147">
            <v>10</v>
          </cell>
          <cell r="N147">
            <v>0</v>
          </cell>
          <cell r="O147">
            <v>0</v>
          </cell>
          <cell r="P147">
            <v>0</v>
          </cell>
          <cell r="Q147">
            <v>0</v>
          </cell>
          <cell r="R147">
            <v>0</v>
          </cell>
          <cell r="S147">
            <v>0</v>
          </cell>
          <cell r="T147">
            <v>0</v>
          </cell>
        </row>
        <row r="148">
          <cell r="C148">
            <v>217093</v>
          </cell>
          <cell r="D148" t="str">
            <v>wng/万年贡米大米5kg礼盒装 有机食品 香丝苗籼米 10斤装 新米</v>
          </cell>
          <cell r="E148" t="str">
            <v>米</v>
          </cell>
          <cell r="F148" t="str">
            <v>直配送</v>
          </cell>
          <cell r="G148">
            <v>42818</v>
          </cell>
          <cell r="H148" t="str">
            <v>张健</v>
          </cell>
          <cell r="I148">
            <v>368</v>
          </cell>
          <cell r="J148">
            <v>257.60000000000002</v>
          </cell>
          <cell r="K148" t="str">
            <v>上架</v>
          </cell>
          <cell r="L148" t="str">
            <v>自营</v>
          </cell>
          <cell r="M148">
            <v>10</v>
          </cell>
          <cell r="N148">
            <v>0</v>
          </cell>
          <cell r="O148">
            <v>0</v>
          </cell>
          <cell r="P148">
            <v>0</v>
          </cell>
          <cell r="Q148">
            <v>0</v>
          </cell>
          <cell r="R148">
            <v>0</v>
          </cell>
          <cell r="S148">
            <v>0</v>
          </cell>
          <cell r="T148">
            <v>0</v>
          </cell>
        </row>
        <row r="149">
          <cell r="C149">
            <v>217089</v>
          </cell>
          <cell r="D149" t="str">
            <v>wng/万年贡米北斗一号大米2.5kg 野生稻香籼米5斤 农家种植 新米</v>
          </cell>
          <cell r="E149" t="str">
            <v>米</v>
          </cell>
          <cell r="F149" t="str">
            <v>直配送</v>
          </cell>
          <cell r="G149">
            <v>42818</v>
          </cell>
          <cell r="H149" t="str">
            <v>张健</v>
          </cell>
          <cell r="I149">
            <v>69.900000000000006</v>
          </cell>
          <cell r="J149">
            <v>55.92</v>
          </cell>
          <cell r="K149" t="str">
            <v>上架</v>
          </cell>
          <cell r="L149" t="str">
            <v>自营</v>
          </cell>
          <cell r="M149">
            <v>40</v>
          </cell>
          <cell r="N149">
            <v>259.60000000000002</v>
          </cell>
          <cell r="O149">
            <v>4</v>
          </cell>
          <cell r="P149">
            <v>124</v>
          </cell>
          <cell r="Q149">
            <v>2</v>
          </cell>
          <cell r="R149">
            <v>0</v>
          </cell>
          <cell r="S149">
            <v>0</v>
          </cell>
          <cell r="T149">
            <v>383.6</v>
          </cell>
        </row>
        <row r="150">
          <cell r="C150">
            <v>217078</v>
          </cell>
          <cell r="D150" t="str">
            <v>wng/万年贡米1斤装 新米 江西特产大米500g</v>
          </cell>
          <cell r="E150" t="str">
            <v>米</v>
          </cell>
          <cell r="F150" t="str">
            <v>直配送</v>
          </cell>
          <cell r="G150">
            <v>42818</v>
          </cell>
          <cell r="H150" t="str">
            <v>张健</v>
          </cell>
          <cell r="I150">
            <v>9.9</v>
          </cell>
          <cell r="J150">
            <v>8.91</v>
          </cell>
          <cell r="K150" t="str">
            <v>上架</v>
          </cell>
          <cell r="L150" t="str">
            <v>自营</v>
          </cell>
          <cell r="M150">
            <v>69</v>
          </cell>
          <cell r="N150">
            <v>1917</v>
          </cell>
          <cell r="O150">
            <v>220</v>
          </cell>
          <cell r="P150">
            <v>1847.7</v>
          </cell>
          <cell r="Q150">
            <v>243</v>
          </cell>
          <cell r="R150">
            <v>299.2</v>
          </cell>
          <cell r="S150">
            <v>49</v>
          </cell>
          <cell r="T150">
            <v>3764.7</v>
          </cell>
        </row>
        <row r="151">
          <cell r="C151">
            <v>217087</v>
          </cell>
          <cell r="D151" t="str">
            <v>wng/万年贡米 青花韵大米5kg 精选特产丝苗香软籼米10斤装 新米</v>
          </cell>
          <cell r="E151" t="str">
            <v>米</v>
          </cell>
          <cell r="F151" t="str">
            <v>直配送</v>
          </cell>
          <cell r="G151">
            <v>42818</v>
          </cell>
          <cell r="H151" t="str">
            <v>张健</v>
          </cell>
          <cell r="I151">
            <v>119</v>
          </cell>
          <cell r="J151">
            <v>95.2</v>
          </cell>
          <cell r="K151" t="str">
            <v>上架</v>
          </cell>
          <cell r="L151" t="str">
            <v>自营</v>
          </cell>
          <cell r="M151">
            <v>38</v>
          </cell>
          <cell r="N151">
            <v>119</v>
          </cell>
          <cell r="O151">
            <v>1</v>
          </cell>
          <cell r="P151">
            <v>0</v>
          </cell>
          <cell r="Q151">
            <v>0</v>
          </cell>
          <cell r="R151">
            <v>0</v>
          </cell>
          <cell r="S151">
            <v>0</v>
          </cell>
          <cell r="T151">
            <v>119</v>
          </cell>
        </row>
        <row r="152">
          <cell r="C152">
            <v>217092</v>
          </cell>
          <cell r="D152" t="str">
            <v>wng/万年贡米 欢享礼盒大米5kg 10斤丝苗米农家香籼米 新米</v>
          </cell>
          <cell r="E152" t="str">
            <v>米</v>
          </cell>
          <cell r="F152" t="str">
            <v>直配送</v>
          </cell>
          <cell r="G152">
            <v>42818</v>
          </cell>
          <cell r="H152" t="str">
            <v>张健</v>
          </cell>
          <cell r="I152">
            <v>168</v>
          </cell>
          <cell r="J152">
            <v>134.4</v>
          </cell>
          <cell r="K152" t="str">
            <v>上架</v>
          </cell>
          <cell r="L152" t="str">
            <v>自营</v>
          </cell>
          <cell r="M152">
            <v>43</v>
          </cell>
          <cell r="N152">
            <v>0</v>
          </cell>
          <cell r="O152">
            <v>0</v>
          </cell>
          <cell r="P152">
            <v>457</v>
          </cell>
          <cell r="Q152">
            <v>3</v>
          </cell>
          <cell r="R152">
            <v>164</v>
          </cell>
          <cell r="S152">
            <v>1</v>
          </cell>
          <cell r="T152">
            <v>457</v>
          </cell>
        </row>
        <row r="153">
          <cell r="C153">
            <v>217081</v>
          </cell>
          <cell r="D153" t="str">
            <v>wng/万年贡红运万年贡大米10kg长粒香丝苗籼米农家自产新米20斤装 新米</v>
          </cell>
          <cell r="E153" t="str">
            <v>米</v>
          </cell>
          <cell r="F153" t="str">
            <v>直配送</v>
          </cell>
          <cell r="G153">
            <v>42818</v>
          </cell>
          <cell r="H153" t="str">
            <v>张健</v>
          </cell>
          <cell r="I153">
            <v>129.9</v>
          </cell>
          <cell r="J153">
            <v>103.92</v>
          </cell>
          <cell r="K153" t="str">
            <v>上架</v>
          </cell>
          <cell r="L153" t="str">
            <v>自营</v>
          </cell>
          <cell r="M153">
            <v>31</v>
          </cell>
          <cell r="N153">
            <v>369.7</v>
          </cell>
          <cell r="O153">
            <v>3</v>
          </cell>
          <cell r="P153">
            <v>495.6</v>
          </cell>
          <cell r="Q153">
            <v>4</v>
          </cell>
          <cell r="R153">
            <v>129.9</v>
          </cell>
          <cell r="S153">
            <v>1</v>
          </cell>
          <cell r="T153">
            <v>865.3</v>
          </cell>
        </row>
        <row r="154">
          <cell r="C154">
            <v>217079</v>
          </cell>
          <cell r="D154" t="str">
            <v>wng/万年贡寒野香大米 东北黑龙江五常稻花香米1斤装 新米</v>
          </cell>
          <cell r="E154" t="str">
            <v>米</v>
          </cell>
          <cell r="F154" t="str">
            <v>直配送</v>
          </cell>
          <cell r="G154">
            <v>42818</v>
          </cell>
          <cell r="H154" t="str">
            <v>张健</v>
          </cell>
          <cell r="I154">
            <v>14.9</v>
          </cell>
          <cell r="J154">
            <v>13.41</v>
          </cell>
          <cell r="K154" t="str">
            <v>上架</v>
          </cell>
          <cell r="L154" t="str">
            <v>自营</v>
          </cell>
          <cell r="M154">
            <v>297</v>
          </cell>
          <cell r="N154">
            <v>723.2</v>
          </cell>
          <cell r="O154">
            <v>69</v>
          </cell>
          <cell r="P154">
            <v>253.5</v>
          </cell>
          <cell r="Q154">
            <v>30</v>
          </cell>
          <cell r="R154">
            <v>163.69999999999999</v>
          </cell>
          <cell r="S154">
            <v>13</v>
          </cell>
          <cell r="T154">
            <v>976.7</v>
          </cell>
        </row>
        <row r="155">
          <cell r="C155">
            <v>217083</v>
          </cell>
          <cell r="D155" t="str">
            <v>wng/万年贡稻香小町米4kg东北大米圆粒吉林珍珠米秋田寿司米 8斤装 新米</v>
          </cell>
          <cell r="E155" t="str">
            <v>米</v>
          </cell>
          <cell r="F155" t="str">
            <v>直配送</v>
          </cell>
          <cell r="G155">
            <v>42818</v>
          </cell>
          <cell r="H155" t="str">
            <v>张健</v>
          </cell>
          <cell r="I155">
            <v>69.900000000000006</v>
          </cell>
          <cell r="J155">
            <v>55.92</v>
          </cell>
          <cell r="K155" t="str">
            <v>上架</v>
          </cell>
          <cell r="L155" t="str">
            <v>自营</v>
          </cell>
          <cell r="M155">
            <v>83</v>
          </cell>
          <cell r="N155">
            <v>738</v>
          </cell>
          <cell r="O155">
            <v>12</v>
          </cell>
          <cell r="P155">
            <v>541.20000000000005</v>
          </cell>
          <cell r="Q155">
            <v>8</v>
          </cell>
          <cell r="R155">
            <v>61.9</v>
          </cell>
          <cell r="S155">
            <v>1</v>
          </cell>
          <cell r="T155">
            <v>1279.2</v>
          </cell>
        </row>
        <row r="156">
          <cell r="C156">
            <v>217085</v>
          </cell>
          <cell r="D156" t="str">
            <v>wng/万年贡大米5kg长粒丝苗米 10斤装 新米</v>
          </cell>
          <cell r="E156" t="str">
            <v>米</v>
          </cell>
          <cell r="F156" t="str">
            <v>直配送</v>
          </cell>
          <cell r="G156">
            <v>42818</v>
          </cell>
          <cell r="H156" t="str">
            <v>张健</v>
          </cell>
          <cell r="I156">
            <v>69.900000000000006</v>
          </cell>
          <cell r="J156">
            <v>55.92</v>
          </cell>
          <cell r="K156" t="str">
            <v>上架</v>
          </cell>
          <cell r="L156" t="str">
            <v>自营</v>
          </cell>
          <cell r="M156">
            <v>31</v>
          </cell>
          <cell r="N156">
            <v>378.4</v>
          </cell>
          <cell r="O156">
            <v>6</v>
          </cell>
          <cell r="P156">
            <v>561.1</v>
          </cell>
          <cell r="Q156">
            <v>10</v>
          </cell>
          <cell r="R156">
            <v>179.7</v>
          </cell>
          <cell r="S156">
            <v>3</v>
          </cell>
          <cell r="T156">
            <v>939.5</v>
          </cell>
        </row>
        <row r="157">
          <cell r="C157">
            <v>217088</v>
          </cell>
          <cell r="D157" t="str">
            <v>wng/万年贡北斗一号大米5kg长粒 新籼米农家自产丝苗10斤装 新米</v>
          </cell>
          <cell r="E157" t="str">
            <v>米</v>
          </cell>
          <cell r="F157" t="str">
            <v>直配送</v>
          </cell>
          <cell r="G157">
            <v>42818</v>
          </cell>
          <cell r="H157" t="str">
            <v>张健</v>
          </cell>
          <cell r="I157">
            <v>119</v>
          </cell>
          <cell r="J157">
            <v>95.2</v>
          </cell>
          <cell r="K157" t="str">
            <v>上架</v>
          </cell>
          <cell r="L157" t="str">
            <v>自营</v>
          </cell>
          <cell r="M157">
            <v>35</v>
          </cell>
          <cell r="N157">
            <v>119</v>
          </cell>
          <cell r="O157">
            <v>1</v>
          </cell>
          <cell r="P157">
            <v>476</v>
          </cell>
          <cell r="Q157">
            <v>4</v>
          </cell>
          <cell r="R157">
            <v>0</v>
          </cell>
          <cell r="S157">
            <v>0</v>
          </cell>
          <cell r="T157">
            <v>595</v>
          </cell>
        </row>
        <row r="158">
          <cell r="C158">
            <v>214528</v>
          </cell>
          <cell r="D158" t="str">
            <v>中粮山萃每日早餐混合坚果麦片（40g*30包）1200g/盒</v>
          </cell>
          <cell r="E158" t="str">
            <v>代餐麦片</v>
          </cell>
          <cell r="F158" t="str">
            <v>否</v>
          </cell>
          <cell r="G158">
            <v>42810</v>
          </cell>
          <cell r="H158" t="str">
            <v>马启发</v>
          </cell>
          <cell r="I158">
            <v>158</v>
          </cell>
          <cell r="J158">
            <v>120</v>
          </cell>
          <cell r="K158" t="str">
            <v>上架</v>
          </cell>
          <cell r="L158" t="str">
            <v>自营</v>
          </cell>
          <cell r="M158">
            <v>57</v>
          </cell>
          <cell r="N158">
            <v>924</v>
          </cell>
          <cell r="O158">
            <v>6</v>
          </cell>
          <cell r="P158">
            <v>1760</v>
          </cell>
          <cell r="Q158">
            <v>12</v>
          </cell>
          <cell r="R158">
            <v>284</v>
          </cell>
          <cell r="S158">
            <v>2</v>
          </cell>
          <cell r="T158">
            <v>2684</v>
          </cell>
        </row>
        <row r="159">
          <cell r="C159">
            <v>217086</v>
          </cell>
          <cell r="D159" t="str">
            <v>wng/万年贡 有机贡米 5kg 长粒香晚籼米 新米</v>
          </cell>
          <cell r="E159" t="str">
            <v>米</v>
          </cell>
          <cell r="F159" t="str">
            <v>直配送</v>
          </cell>
          <cell r="G159">
            <v>42818</v>
          </cell>
          <cell r="H159" t="str">
            <v>张健</v>
          </cell>
          <cell r="I159">
            <v>99.9</v>
          </cell>
          <cell r="J159">
            <v>79.92</v>
          </cell>
          <cell r="K159" t="str">
            <v>上架</v>
          </cell>
          <cell r="L159" t="str">
            <v>自营</v>
          </cell>
          <cell r="M159">
            <v>34</v>
          </cell>
          <cell r="N159">
            <v>549.4</v>
          </cell>
          <cell r="O159">
            <v>6</v>
          </cell>
          <cell r="P159">
            <v>192.8</v>
          </cell>
          <cell r="Q159">
            <v>2</v>
          </cell>
          <cell r="R159">
            <v>89.9</v>
          </cell>
          <cell r="S159">
            <v>1</v>
          </cell>
          <cell r="T159">
            <v>742.2</v>
          </cell>
        </row>
        <row r="160">
          <cell r="C160">
            <v>219589</v>
          </cell>
          <cell r="D160" t="str">
            <v>奥黛莉快煮型纯燕麦片（５００ｇ／袋×３袋）</v>
          </cell>
          <cell r="E160" t="str">
            <v>代餐麦片</v>
          </cell>
          <cell r="F160" t="str">
            <v>否</v>
          </cell>
          <cell r="G160">
            <v>42857</v>
          </cell>
          <cell r="I160">
            <v>108</v>
          </cell>
          <cell r="J160">
            <v>83</v>
          </cell>
          <cell r="K160" t="str">
            <v>上架</v>
          </cell>
          <cell r="L160" t="str">
            <v>自营</v>
          </cell>
          <cell r="M160">
            <v>29</v>
          </cell>
          <cell r="N160">
            <v>0</v>
          </cell>
          <cell r="O160">
            <v>0</v>
          </cell>
          <cell r="P160">
            <v>0</v>
          </cell>
          <cell r="Q160">
            <v>0</v>
          </cell>
          <cell r="R160">
            <v>0</v>
          </cell>
          <cell r="S160">
            <v>0</v>
          </cell>
          <cell r="T160">
            <v>0</v>
          </cell>
        </row>
        <row r="161">
          <cell r="C161">
            <v>208302</v>
          </cell>
          <cell r="D161" t="str">
            <v>哈哥冷吃兔麻辣味200g+麻辣牛肉丝100g</v>
          </cell>
          <cell r="E161" t="str">
            <v>麻辣零食</v>
          </cell>
          <cell r="F161" t="str">
            <v>直配送</v>
          </cell>
          <cell r="G161">
            <v>42676</v>
          </cell>
          <cell r="I161">
            <v>59</v>
          </cell>
          <cell r="J161">
            <v>40</v>
          </cell>
          <cell r="K161" t="str">
            <v>上架</v>
          </cell>
          <cell r="L161" t="str">
            <v>自营</v>
          </cell>
          <cell r="M161">
            <v>22</v>
          </cell>
          <cell r="N161">
            <v>0</v>
          </cell>
          <cell r="O161">
            <v>0</v>
          </cell>
          <cell r="P161">
            <v>107</v>
          </cell>
          <cell r="Q161">
            <v>2</v>
          </cell>
          <cell r="R161">
            <v>59</v>
          </cell>
          <cell r="S161">
            <v>1</v>
          </cell>
          <cell r="T161">
            <v>107</v>
          </cell>
        </row>
        <row r="162">
          <cell r="C162">
            <v>219291</v>
          </cell>
          <cell r="D162" t="str">
            <v>麻辣竹笋尖80g</v>
          </cell>
          <cell r="E162" t="str">
            <v>麻辣零食</v>
          </cell>
          <cell r="F162" t="str">
            <v>否</v>
          </cell>
          <cell r="G162">
            <v>42858</v>
          </cell>
          <cell r="I162">
            <v>7.8</v>
          </cell>
          <cell r="J162">
            <v>4</v>
          </cell>
          <cell r="K162" t="str">
            <v>上架</v>
          </cell>
          <cell r="L162" t="str">
            <v>自营</v>
          </cell>
          <cell r="M162">
            <v>56</v>
          </cell>
          <cell r="N162">
            <v>31.2</v>
          </cell>
          <cell r="O162">
            <v>4</v>
          </cell>
          <cell r="P162">
            <v>45</v>
          </cell>
          <cell r="Q162">
            <v>10</v>
          </cell>
          <cell r="R162">
            <v>12.6</v>
          </cell>
          <cell r="S162">
            <v>2</v>
          </cell>
          <cell r="T162">
            <v>76.2</v>
          </cell>
        </row>
        <row r="163">
          <cell r="C163">
            <v>219292</v>
          </cell>
          <cell r="D163" t="str">
            <v>麻辣金针菇220g</v>
          </cell>
          <cell r="E163" t="str">
            <v>麻辣零食</v>
          </cell>
          <cell r="F163" t="str">
            <v>否</v>
          </cell>
          <cell r="G163">
            <v>42858</v>
          </cell>
          <cell r="I163">
            <v>12.8</v>
          </cell>
          <cell r="J163">
            <v>8.5</v>
          </cell>
          <cell r="K163" t="str">
            <v>上架</v>
          </cell>
          <cell r="L163" t="str">
            <v>自营</v>
          </cell>
          <cell r="M163">
            <v>48</v>
          </cell>
          <cell r="N163">
            <v>25.6</v>
          </cell>
          <cell r="O163">
            <v>2</v>
          </cell>
          <cell r="P163">
            <v>0</v>
          </cell>
          <cell r="Q163">
            <v>0</v>
          </cell>
          <cell r="R163">
            <v>0</v>
          </cell>
          <cell r="S163">
            <v>0</v>
          </cell>
          <cell r="T163">
            <v>25.6</v>
          </cell>
        </row>
        <row r="164">
          <cell r="C164">
            <v>219293</v>
          </cell>
          <cell r="D164" t="str">
            <v>麻辣鱼豆腐255g</v>
          </cell>
          <cell r="E164" t="str">
            <v>麻辣零食</v>
          </cell>
          <cell r="F164" t="str">
            <v>否</v>
          </cell>
          <cell r="G164">
            <v>42858</v>
          </cell>
          <cell r="I164">
            <v>16.8</v>
          </cell>
          <cell r="J164">
            <v>12.5</v>
          </cell>
          <cell r="K164" t="str">
            <v>上架</v>
          </cell>
          <cell r="L164" t="str">
            <v>自营</v>
          </cell>
          <cell r="M164">
            <v>29</v>
          </cell>
          <cell r="N164">
            <v>108.4</v>
          </cell>
          <cell r="O164">
            <v>8</v>
          </cell>
          <cell r="P164">
            <v>175.8</v>
          </cell>
          <cell r="Q164">
            <v>11</v>
          </cell>
          <cell r="R164">
            <v>54</v>
          </cell>
          <cell r="S164">
            <v>5</v>
          </cell>
          <cell r="T164">
            <v>284.2</v>
          </cell>
        </row>
        <row r="165">
          <cell r="C165">
            <v>219294</v>
          </cell>
          <cell r="D165" t="str">
            <v>麻辣鸡蛋干 250g</v>
          </cell>
          <cell r="E165" t="str">
            <v>麻辣零食</v>
          </cell>
          <cell r="F165" t="str">
            <v>否</v>
          </cell>
          <cell r="G165">
            <v>42858</v>
          </cell>
          <cell r="I165">
            <v>16.8</v>
          </cell>
          <cell r="J165">
            <v>12.5</v>
          </cell>
          <cell r="K165" t="str">
            <v>上架</v>
          </cell>
          <cell r="L165" t="str">
            <v>自营</v>
          </cell>
          <cell r="M165">
            <v>34</v>
          </cell>
          <cell r="N165">
            <v>27.6</v>
          </cell>
          <cell r="O165">
            <v>2</v>
          </cell>
          <cell r="P165">
            <v>0</v>
          </cell>
          <cell r="Q165">
            <v>0</v>
          </cell>
          <cell r="R165">
            <v>32.6</v>
          </cell>
          <cell r="S165">
            <v>2</v>
          </cell>
          <cell r="T165">
            <v>27.6</v>
          </cell>
        </row>
        <row r="166">
          <cell r="C166">
            <v>219295</v>
          </cell>
          <cell r="D166" t="str">
            <v>麻辣豆腐干250g</v>
          </cell>
          <cell r="E166" t="str">
            <v>麻辣零食</v>
          </cell>
          <cell r="F166" t="str">
            <v>否</v>
          </cell>
          <cell r="G166">
            <v>42858</v>
          </cell>
          <cell r="I166">
            <v>12.8</v>
          </cell>
          <cell r="J166">
            <v>7.5</v>
          </cell>
          <cell r="K166" t="str">
            <v>上架</v>
          </cell>
          <cell r="L166" t="str">
            <v>自营</v>
          </cell>
          <cell r="M166">
            <v>26</v>
          </cell>
          <cell r="N166">
            <v>0</v>
          </cell>
          <cell r="O166">
            <v>0</v>
          </cell>
          <cell r="P166">
            <v>25.6</v>
          </cell>
          <cell r="Q166">
            <v>2</v>
          </cell>
          <cell r="R166">
            <v>0</v>
          </cell>
          <cell r="S166">
            <v>0</v>
          </cell>
          <cell r="T166">
            <v>25.6</v>
          </cell>
        </row>
        <row r="167">
          <cell r="C167">
            <v>219296</v>
          </cell>
          <cell r="D167" t="str">
            <v>精品麻辣牛肉粒150g</v>
          </cell>
          <cell r="E167" t="str">
            <v>麻辣零食</v>
          </cell>
          <cell r="F167" t="str">
            <v>否</v>
          </cell>
          <cell r="G167">
            <v>42858</v>
          </cell>
          <cell r="I167">
            <v>29.9</v>
          </cell>
          <cell r="J167">
            <v>18.5</v>
          </cell>
          <cell r="K167" t="str">
            <v>上架</v>
          </cell>
          <cell r="L167" t="str">
            <v>自营</v>
          </cell>
          <cell r="M167">
            <v>54</v>
          </cell>
          <cell r="N167">
            <v>0</v>
          </cell>
          <cell r="O167">
            <v>0</v>
          </cell>
          <cell r="P167">
            <v>0</v>
          </cell>
          <cell r="Q167">
            <v>0</v>
          </cell>
          <cell r="R167">
            <v>0</v>
          </cell>
          <cell r="S167">
            <v>0</v>
          </cell>
          <cell r="T167">
            <v>0</v>
          </cell>
        </row>
        <row r="168">
          <cell r="C168">
            <v>219297</v>
          </cell>
          <cell r="D168" t="str">
            <v>麻辣牛蹄筋100g</v>
          </cell>
          <cell r="E168" t="str">
            <v>麻辣零食</v>
          </cell>
          <cell r="F168" t="str">
            <v>否</v>
          </cell>
          <cell r="G168">
            <v>42858</v>
          </cell>
          <cell r="I168">
            <v>19.899999999999999</v>
          </cell>
          <cell r="J168">
            <v>14</v>
          </cell>
          <cell r="K168" t="str">
            <v>上架</v>
          </cell>
          <cell r="L168" t="str">
            <v>自营</v>
          </cell>
          <cell r="M168">
            <v>21</v>
          </cell>
          <cell r="N168">
            <v>0</v>
          </cell>
          <cell r="O168">
            <v>0</v>
          </cell>
          <cell r="P168">
            <v>149.1</v>
          </cell>
          <cell r="Q168">
            <v>9</v>
          </cell>
          <cell r="R168">
            <v>32.799999999999997</v>
          </cell>
          <cell r="S168">
            <v>2</v>
          </cell>
          <cell r="T168">
            <v>149.1</v>
          </cell>
        </row>
        <row r="169">
          <cell r="C169">
            <v>219298</v>
          </cell>
          <cell r="D169" t="str">
            <v>风干手撕牛肉干条88g</v>
          </cell>
          <cell r="E169" t="str">
            <v>麻辣零食</v>
          </cell>
          <cell r="F169" t="str">
            <v>否</v>
          </cell>
          <cell r="G169">
            <v>42858</v>
          </cell>
          <cell r="I169">
            <v>29.9</v>
          </cell>
          <cell r="J169">
            <v>19</v>
          </cell>
          <cell r="K169" t="str">
            <v>上架</v>
          </cell>
          <cell r="L169" t="str">
            <v>自营</v>
          </cell>
          <cell r="M169">
            <v>32</v>
          </cell>
          <cell r="N169">
            <v>59.8</v>
          </cell>
          <cell r="O169">
            <v>2</v>
          </cell>
          <cell r="P169">
            <v>89.6</v>
          </cell>
          <cell r="Q169">
            <v>4</v>
          </cell>
          <cell r="R169">
            <v>0</v>
          </cell>
          <cell r="S169">
            <v>0</v>
          </cell>
          <cell r="T169">
            <v>149.4</v>
          </cell>
        </row>
        <row r="170">
          <cell r="C170">
            <v>218169</v>
          </cell>
          <cell r="D170" t="str">
            <v>灯影牛肉丝88g*1包</v>
          </cell>
          <cell r="E170" t="str">
            <v>麻辣零食</v>
          </cell>
          <cell r="F170" t="str">
            <v>否</v>
          </cell>
          <cell r="G170">
            <v>42858</v>
          </cell>
          <cell r="I170">
            <v>15.9</v>
          </cell>
          <cell r="J170">
            <v>11</v>
          </cell>
          <cell r="K170" t="str">
            <v>上架</v>
          </cell>
          <cell r="L170" t="str">
            <v>自营</v>
          </cell>
          <cell r="M170">
            <v>136</v>
          </cell>
          <cell r="N170">
            <v>63.6</v>
          </cell>
          <cell r="O170">
            <v>4</v>
          </cell>
          <cell r="P170">
            <v>0</v>
          </cell>
          <cell r="Q170">
            <v>0</v>
          </cell>
          <cell r="R170">
            <v>186.8</v>
          </cell>
          <cell r="S170">
            <v>12</v>
          </cell>
          <cell r="T170">
            <v>63.6</v>
          </cell>
        </row>
        <row r="171">
          <cell r="C171">
            <v>218185</v>
          </cell>
          <cell r="D171" t="str">
            <v>麻辣章鱼足片88g*1包</v>
          </cell>
          <cell r="E171" t="str">
            <v>麻辣零食</v>
          </cell>
          <cell r="F171" t="str">
            <v>否</v>
          </cell>
          <cell r="G171">
            <v>42858</v>
          </cell>
          <cell r="I171">
            <v>19.8</v>
          </cell>
          <cell r="J171">
            <v>9</v>
          </cell>
          <cell r="K171" t="str">
            <v>上架</v>
          </cell>
          <cell r="L171" t="str">
            <v>自营</v>
          </cell>
          <cell r="M171">
            <v>66</v>
          </cell>
          <cell r="N171">
            <v>0</v>
          </cell>
          <cell r="O171">
            <v>0</v>
          </cell>
          <cell r="P171">
            <v>0</v>
          </cell>
          <cell r="Q171">
            <v>0</v>
          </cell>
          <cell r="R171">
            <v>0</v>
          </cell>
          <cell r="S171">
            <v>0</v>
          </cell>
          <cell r="T171">
            <v>0</v>
          </cell>
        </row>
        <row r="172">
          <cell r="C172">
            <v>218186</v>
          </cell>
          <cell r="D172" t="str">
            <v>麻辣鱿鱼条100g*1包</v>
          </cell>
          <cell r="E172" t="str">
            <v>麻辣零食</v>
          </cell>
          <cell r="F172" t="str">
            <v>否</v>
          </cell>
          <cell r="G172">
            <v>42858</v>
          </cell>
          <cell r="I172">
            <v>11.9</v>
          </cell>
          <cell r="J172">
            <v>9.5</v>
          </cell>
          <cell r="K172" t="str">
            <v>上架</v>
          </cell>
          <cell r="L172" t="str">
            <v>自营</v>
          </cell>
          <cell r="M172">
            <v>39</v>
          </cell>
          <cell r="N172">
            <v>47.6</v>
          </cell>
          <cell r="O172">
            <v>4</v>
          </cell>
          <cell r="P172">
            <v>53.5</v>
          </cell>
          <cell r="Q172">
            <v>5</v>
          </cell>
          <cell r="R172">
            <v>17.600000000000001</v>
          </cell>
          <cell r="S172">
            <v>4</v>
          </cell>
          <cell r="T172">
            <v>101.1</v>
          </cell>
        </row>
        <row r="173">
          <cell r="C173">
            <v>218168</v>
          </cell>
          <cell r="D173" t="str">
            <v>麻辣牛肉干88g*1包</v>
          </cell>
          <cell r="E173" t="str">
            <v>麻辣零食</v>
          </cell>
          <cell r="F173" t="str">
            <v>否</v>
          </cell>
          <cell r="G173">
            <v>42842</v>
          </cell>
          <cell r="H173" t="str">
            <v>张健</v>
          </cell>
          <cell r="I173">
            <v>12.9</v>
          </cell>
          <cell r="J173">
            <v>9</v>
          </cell>
          <cell r="K173" t="str">
            <v>上架</v>
          </cell>
          <cell r="L173" t="str">
            <v>自营</v>
          </cell>
          <cell r="M173">
            <v>19</v>
          </cell>
          <cell r="N173">
            <v>450.4</v>
          </cell>
          <cell r="O173">
            <v>36</v>
          </cell>
          <cell r="P173">
            <v>180.5</v>
          </cell>
          <cell r="Q173">
            <v>15</v>
          </cell>
          <cell r="R173">
            <v>189.5</v>
          </cell>
          <cell r="S173">
            <v>15</v>
          </cell>
          <cell r="T173">
            <v>630.9</v>
          </cell>
        </row>
        <row r="174">
          <cell r="C174">
            <v>218180</v>
          </cell>
          <cell r="D174" t="str">
            <v>天椒麻辣牛板筋270g*1包</v>
          </cell>
          <cell r="E174" t="str">
            <v>麻辣零食</v>
          </cell>
          <cell r="F174" t="str">
            <v>否</v>
          </cell>
          <cell r="G174">
            <v>42842</v>
          </cell>
          <cell r="H174" t="str">
            <v>张健</v>
          </cell>
          <cell r="I174">
            <v>29.9</v>
          </cell>
          <cell r="J174">
            <v>24</v>
          </cell>
          <cell r="K174" t="str">
            <v>上架</v>
          </cell>
          <cell r="L174" t="str">
            <v>自营</v>
          </cell>
          <cell r="M174">
            <v>93</v>
          </cell>
          <cell r="N174">
            <v>0</v>
          </cell>
          <cell r="O174">
            <v>0</v>
          </cell>
          <cell r="P174">
            <v>81.7</v>
          </cell>
          <cell r="Q174">
            <v>3</v>
          </cell>
          <cell r="R174">
            <v>0</v>
          </cell>
          <cell r="S174">
            <v>0</v>
          </cell>
          <cell r="T174">
            <v>81.7</v>
          </cell>
        </row>
        <row r="175">
          <cell r="C175">
            <v>218181</v>
          </cell>
          <cell r="D175" t="str">
            <v>麻辣猪肉脯100g*1包</v>
          </cell>
          <cell r="E175" t="str">
            <v>麻辣零食</v>
          </cell>
          <cell r="F175" t="str">
            <v>否</v>
          </cell>
          <cell r="G175">
            <v>42842</v>
          </cell>
          <cell r="H175" t="str">
            <v>张健</v>
          </cell>
          <cell r="I175">
            <v>12.9</v>
          </cell>
          <cell r="J175">
            <v>9</v>
          </cell>
          <cell r="K175" t="str">
            <v>上架</v>
          </cell>
          <cell r="L175" t="str">
            <v>自营</v>
          </cell>
          <cell r="M175">
            <v>134</v>
          </cell>
          <cell r="N175">
            <v>0</v>
          </cell>
          <cell r="O175">
            <v>0</v>
          </cell>
          <cell r="P175">
            <v>0</v>
          </cell>
          <cell r="Q175">
            <v>0</v>
          </cell>
          <cell r="R175">
            <v>0</v>
          </cell>
          <cell r="S175">
            <v>0</v>
          </cell>
          <cell r="T175">
            <v>0</v>
          </cell>
        </row>
        <row r="176">
          <cell r="C176">
            <v>218182</v>
          </cell>
          <cell r="D176" t="str">
            <v>麻辣猪脆骨306g*1包</v>
          </cell>
          <cell r="E176" t="str">
            <v>麻辣零食</v>
          </cell>
          <cell r="F176" t="str">
            <v>否</v>
          </cell>
          <cell r="G176">
            <v>42842</v>
          </cell>
          <cell r="H176" t="str">
            <v>张健</v>
          </cell>
          <cell r="I176">
            <v>19.8</v>
          </cell>
          <cell r="J176">
            <v>15.5</v>
          </cell>
          <cell r="K176" t="str">
            <v>上架</v>
          </cell>
          <cell r="L176" t="str">
            <v>自营</v>
          </cell>
          <cell r="M176">
            <v>96</v>
          </cell>
          <cell r="N176">
            <v>158.4</v>
          </cell>
          <cell r="O176">
            <v>8</v>
          </cell>
          <cell r="P176">
            <v>158.4</v>
          </cell>
          <cell r="Q176">
            <v>8</v>
          </cell>
          <cell r="R176">
            <v>0</v>
          </cell>
          <cell r="S176">
            <v>0</v>
          </cell>
          <cell r="T176">
            <v>316.8</v>
          </cell>
        </row>
        <row r="177">
          <cell r="C177">
            <v>218183</v>
          </cell>
          <cell r="D177" t="str">
            <v>麻辣鸭舌100g *1包</v>
          </cell>
          <cell r="E177" t="str">
            <v>麻辣零食</v>
          </cell>
          <cell r="F177" t="str">
            <v>否</v>
          </cell>
          <cell r="G177">
            <v>42842</v>
          </cell>
          <cell r="H177" t="str">
            <v>张健</v>
          </cell>
          <cell r="I177">
            <v>39.9</v>
          </cell>
          <cell r="J177">
            <v>27</v>
          </cell>
          <cell r="K177" t="str">
            <v>上架</v>
          </cell>
          <cell r="L177" t="str">
            <v>自营</v>
          </cell>
          <cell r="M177">
            <v>83</v>
          </cell>
          <cell r="N177">
            <v>150.6</v>
          </cell>
          <cell r="O177">
            <v>4</v>
          </cell>
          <cell r="P177">
            <v>231.4</v>
          </cell>
          <cell r="Q177">
            <v>6</v>
          </cell>
          <cell r="R177">
            <v>0</v>
          </cell>
          <cell r="S177">
            <v>0</v>
          </cell>
          <cell r="T177">
            <v>382</v>
          </cell>
        </row>
        <row r="178">
          <cell r="C178">
            <v>218184</v>
          </cell>
          <cell r="D178" t="str">
            <v>麻辣鸭脖118g*1包</v>
          </cell>
          <cell r="E178" t="str">
            <v>麻辣零食</v>
          </cell>
          <cell r="F178" t="str">
            <v>否</v>
          </cell>
          <cell r="G178">
            <v>42842</v>
          </cell>
          <cell r="H178" t="str">
            <v>张健</v>
          </cell>
          <cell r="I178">
            <v>18.899999999999999</v>
          </cell>
          <cell r="J178">
            <v>13.5</v>
          </cell>
          <cell r="K178" t="str">
            <v>上架</v>
          </cell>
          <cell r="L178" t="str">
            <v>自营</v>
          </cell>
          <cell r="M178">
            <v>150</v>
          </cell>
          <cell r="N178">
            <v>207</v>
          </cell>
          <cell r="O178">
            <v>15</v>
          </cell>
          <cell r="P178">
            <v>37.4</v>
          </cell>
          <cell r="Q178">
            <v>3</v>
          </cell>
          <cell r="R178">
            <v>0</v>
          </cell>
          <cell r="S178">
            <v>0</v>
          </cell>
          <cell r="T178">
            <v>244.4</v>
          </cell>
        </row>
        <row r="179">
          <cell r="C179">
            <v>218187</v>
          </cell>
          <cell r="D179" t="str">
            <v>麻辣小鱼仔300g*1包</v>
          </cell>
          <cell r="E179" t="str">
            <v>麻辣零食</v>
          </cell>
          <cell r="F179" t="str">
            <v>否</v>
          </cell>
          <cell r="G179">
            <v>42842</v>
          </cell>
          <cell r="H179" t="str">
            <v>张健</v>
          </cell>
          <cell r="I179">
            <v>23.9</v>
          </cell>
          <cell r="J179">
            <v>18</v>
          </cell>
          <cell r="K179" t="str">
            <v>上架</v>
          </cell>
          <cell r="L179" t="str">
            <v>自营</v>
          </cell>
          <cell r="M179">
            <v>98</v>
          </cell>
          <cell r="N179">
            <v>215.1</v>
          </cell>
          <cell r="O179">
            <v>9</v>
          </cell>
          <cell r="P179">
            <v>156.30000000000001</v>
          </cell>
          <cell r="Q179">
            <v>7</v>
          </cell>
          <cell r="R179">
            <v>0</v>
          </cell>
          <cell r="S179">
            <v>0</v>
          </cell>
          <cell r="T179">
            <v>371.4</v>
          </cell>
        </row>
        <row r="180">
          <cell r="C180">
            <v>216170</v>
          </cell>
          <cell r="D180" t="str">
            <v>广西特色正宗柳州螺状元螺蛳粉280g*5袋</v>
          </cell>
          <cell r="E180" t="str">
            <v>螺蛳粉</v>
          </cell>
          <cell r="F180" t="str">
            <v>直配送</v>
          </cell>
          <cell r="G180">
            <v>42807</v>
          </cell>
          <cell r="H180" t="str">
            <v>马启发</v>
          </cell>
          <cell r="I180">
            <v>59</v>
          </cell>
          <cell r="J180">
            <v>44</v>
          </cell>
          <cell r="K180" t="str">
            <v>上架</v>
          </cell>
          <cell r="L180" t="str">
            <v>自营</v>
          </cell>
          <cell r="M180">
            <v>107</v>
          </cell>
          <cell r="N180">
            <v>8759</v>
          </cell>
          <cell r="O180">
            <v>157</v>
          </cell>
          <cell r="P180">
            <v>6087</v>
          </cell>
          <cell r="Q180">
            <v>113</v>
          </cell>
          <cell r="R180">
            <v>2069</v>
          </cell>
          <cell r="S180">
            <v>43</v>
          </cell>
          <cell r="T180">
            <v>14846</v>
          </cell>
        </row>
        <row r="181">
          <cell r="C181">
            <v>212843</v>
          </cell>
          <cell r="D181" t="str">
            <v>Amelie花草茶桐乡胎菊王50g/罐</v>
          </cell>
          <cell r="E181" t="str">
            <v>花草茶</v>
          </cell>
          <cell r="F181" t="str">
            <v>直配送</v>
          </cell>
          <cell r="G181">
            <v>42757</v>
          </cell>
          <cell r="I181">
            <v>78</v>
          </cell>
          <cell r="J181">
            <v>58</v>
          </cell>
          <cell r="K181" t="str">
            <v>上架</v>
          </cell>
          <cell r="L181" t="str">
            <v>自营</v>
          </cell>
          <cell r="M181">
            <v>95</v>
          </cell>
          <cell r="N181">
            <v>156</v>
          </cell>
          <cell r="O181">
            <v>2</v>
          </cell>
          <cell r="P181">
            <v>142</v>
          </cell>
          <cell r="Q181">
            <v>2</v>
          </cell>
          <cell r="R181">
            <v>76</v>
          </cell>
          <cell r="S181">
            <v>1</v>
          </cell>
          <cell r="T181">
            <v>298</v>
          </cell>
        </row>
        <row r="182">
          <cell r="C182">
            <v>212845</v>
          </cell>
          <cell r="D182" t="str">
            <v>Amelie花草茶山楂干140g/罐</v>
          </cell>
          <cell r="E182" t="str">
            <v>花草茶</v>
          </cell>
          <cell r="F182" t="str">
            <v>直配送</v>
          </cell>
          <cell r="G182">
            <v>42757</v>
          </cell>
          <cell r="I182">
            <v>78</v>
          </cell>
          <cell r="J182">
            <v>58</v>
          </cell>
          <cell r="K182" t="str">
            <v>上架</v>
          </cell>
          <cell r="L182" t="str">
            <v>自营</v>
          </cell>
          <cell r="M182">
            <v>87</v>
          </cell>
          <cell r="N182">
            <v>413</v>
          </cell>
          <cell r="O182">
            <v>6</v>
          </cell>
          <cell r="P182">
            <v>297</v>
          </cell>
          <cell r="Q182">
            <v>5</v>
          </cell>
          <cell r="R182">
            <v>0</v>
          </cell>
          <cell r="S182">
            <v>0</v>
          </cell>
          <cell r="T182">
            <v>710</v>
          </cell>
        </row>
        <row r="183">
          <cell r="C183">
            <v>205314</v>
          </cell>
          <cell r="D183" t="str">
            <v>Amelie花草茶 枸杞子 枸杞茶 300g/罐</v>
          </cell>
          <cell r="E183" t="str">
            <v>花草茶</v>
          </cell>
          <cell r="F183" t="str">
            <v>直配送</v>
          </cell>
          <cell r="G183">
            <v>42640</v>
          </cell>
          <cell r="I183">
            <v>78</v>
          </cell>
          <cell r="J183">
            <v>58</v>
          </cell>
          <cell r="K183" t="str">
            <v>上架</v>
          </cell>
          <cell r="L183" t="str">
            <v>自营</v>
          </cell>
          <cell r="M183">
            <v>100</v>
          </cell>
          <cell r="N183">
            <v>0</v>
          </cell>
          <cell r="O183">
            <v>0</v>
          </cell>
          <cell r="P183">
            <v>0</v>
          </cell>
          <cell r="Q183">
            <v>0</v>
          </cell>
          <cell r="R183">
            <v>0</v>
          </cell>
          <cell r="S183">
            <v>0</v>
          </cell>
          <cell r="T183">
            <v>0</v>
          </cell>
        </row>
        <row r="184">
          <cell r="C184">
            <v>205312</v>
          </cell>
          <cell r="D184" t="str">
            <v>Amelie桂花 桂花茶 50g/罐</v>
          </cell>
          <cell r="E184" t="str">
            <v>花草茶</v>
          </cell>
          <cell r="F184" t="str">
            <v>直配送</v>
          </cell>
          <cell r="G184">
            <v>42640</v>
          </cell>
          <cell r="I184">
            <v>78</v>
          </cell>
          <cell r="J184">
            <v>58</v>
          </cell>
          <cell r="K184" t="str">
            <v>上架</v>
          </cell>
          <cell r="L184" t="str">
            <v>自营</v>
          </cell>
          <cell r="M184">
            <v>99</v>
          </cell>
          <cell r="N184">
            <v>0</v>
          </cell>
          <cell r="O184">
            <v>0</v>
          </cell>
          <cell r="P184">
            <v>0</v>
          </cell>
          <cell r="Q184">
            <v>0</v>
          </cell>
          <cell r="R184">
            <v>78</v>
          </cell>
          <cell r="S184">
            <v>1</v>
          </cell>
          <cell r="T184">
            <v>0</v>
          </cell>
        </row>
        <row r="185">
          <cell r="C185">
            <v>205308</v>
          </cell>
          <cell r="D185" t="str">
            <v>Amelie 柠檬茶 烘干柠檬片 70g/罐</v>
          </cell>
          <cell r="E185" t="str">
            <v>花草茶</v>
          </cell>
          <cell r="F185" t="str">
            <v>直配送</v>
          </cell>
          <cell r="G185">
            <v>42640</v>
          </cell>
          <cell r="I185">
            <v>78</v>
          </cell>
          <cell r="J185">
            <v>58</v>
          </cell>
          <cell r="K185" t="str">
            <v>上架</v>
          </cell>
          <cell r="L185" t="str">
            <v>自营</v>
          </cell>
          <cell r="M185">
            <v>100</v>
          </cell>
          <cell r="N185">
            <v>0</v>
          </cell>
          <cell r="O185">
            <v>0</v>
          </cell>
          <cell r="P185">
            <v>0</v>
          </cell>
          <cell r="Q185">
            <v>0</v>
          </cell>
          <cell r="R185">
            <v>0</v>
          </cell>
          <cell r="S185">
            <v>0</v>
          </cell>
          <cell r="T185">
            <v>0</v>
          </cell>
        </row>
        <row r="186">
          <cell r="C186">
            <v>216169</v>
          </cell>
          <cell r="D186" t="str">
            <v>广西特色正宗柳州螺状元螺蛳粉280G*3袋</v>
          </cell>
          <cell r="E186" t="str">
            <v>螺蛳粉</v>
          </cell>
          <cell r="F186" t="str">
            <v>直配送</v>
          </cell>
          <cell r="G186">
            <v>42807</v>
          </cell>
          <cell r="H186" t="str">
            <v>马启发</v>
          </cell>
          <cell r="I186">
            <v>36</v>
          </cell>
          <cell r="J186">
            <v>27</v>
          </cell>
          <cell r="K186" t="str">
            <v>上架</v>
          </cell>
          <cell r="L186" t="str">
            <v>自营</v>
          </cell>
          <cell r="M186">
            <v>95</v>
          </cell>
          <cell r="N186">
            <v>813</v>
          </cell>
          <cell r="O186">
            <v>25</v>
          </cell>
          <cell r="P186">
            <v>1344</v>
          </cell>
          <cell r="Q186">
            <v>66</v>
          </cell>
          <cell r="R186">
            <v>215</v>
          </cell>
          <cell r="S186">
            <v>17</v>
          </cell>
          <cell r="T186">
            <v>2157</v>
          </cell>
        </row>
        <row r="187">
          <cell r="C187">
            <v>216171</v>
          </cell>
          <cell r="D187" t="str">
            <v>广西特色正宗柳州螺状元螺蛳粉220g*8盒冲泡型</v>
          </cell>
          <cell r="E187" t="str">
            <v>螺蛳粉</v>
          </cell>
          <cell r="F187" t="str">
            <v>直配送</v>
          </cell>
          <cell r="G187">
            <v>42807</v>
          </cell>
          <cell r="H187" t="str">
            <v>马启发</v>
          </cell>
          <cell r="I187">
            <v>106</v>
          </cell>
          <cell r="J187">
            <v>80</v>
          </cell>
          <cell r="K187" t="str">
            <v>上架</v>
          </cell>
          <cell r="L187" t="str">
            <v>自营</v>
          </cell>
          <cell r="M187">
            <v>30</v>
          </cell>
          <cell r="N187">
            <v>106</v>
          </cell>
          <cell r="O187">
            <v>1</v>
          </cell>
          <cell r="P187">
            <v>212</v>
          </cell>
          <cell r="Q187">
            <v>2</v>
          </cell>
          <cell r="R187">
            <v>0</v>
          </cell>
          <cell r="S187">
            <v>0</v>
          </cell>
          <cell r="T187">
            <v>318</v>
          </cell>
        </row>
        <row r="188">
          <cell r="C188">
            <v>211054</v>
          </cell>
          <cell r="D188" t="str">
            <v>徐福记祥瑞福礼1544g</v>
          </cell>
          <cell r="E188" t="str">
            <v>饼干/糕点</v>
          </cell>
          <cell r="F188" t="str">
            <v>直配送</v>
          </cell>
          <cell r="G188">
            <v>42712</v>
          </cell>
          <cell r="I188">
            <v>128</v>
          </cell>
          <cell r="J188">
            <v>105</v>
          </cell>
          <cell r="K188" t="str">
            <v>上架</v>
          </cell>
          <cell r="L188" t="str">
            <v>自营</v>
          </cell>
          <cell r="M188">
            <v>90</v>
          </cell>
          <cell r="N188">
            <v>0</v>
          </cell>
          <cell r="O188">
            <v>0</v>
          </cell>
          <cell r="P188">
            <v>0</v>
          </cell>
          <cell r="Q188">
            <v>0</v>
          </cell>
          <cell r="R188">
            <v>0</v>
          </cell>
          <cell r="S188">
            <v>0</v>
          </cell>
          <cell r="T188">
            <v>0</v>
          </cell>
        </row>
        <row r="189">
          <cell r="C189">
            <v>211056</v>
          </cell>
          <cell r="D189" t="str">
            <v>徐福记鸿福祥礼2529g</v>
          </cell>
          <cell r="E189" t="str">
            <v>饼干/糕点</v>
          </cell>
          <cell r="F189" t="str">
            <v>直配送</v>
          </cell>
          <cell r="G189">
            <v>42712</v>
          </cell>
          <cell r="I189">
            <v>258</v>
          </cell>
          <cell r="J189">
            <v>200</v>
          </cell>
          <cell r="K189" t="str">
            <v>上架</v>
          </cell>
          <cell r="L189" t="str">
            <v>自营</v>
          </cell>
          <cell r="M189">
            <v>98</v>
          </cell>
          <cell r="N189">
            <v>0</v>
          </cell>
          <cell r="O189">
            <v>0</v>
          </cell>
          <cell r="P189">
            <v>0</v>
          </cell>
          <cell r="Q189">
            <v>0</v>
          </cell>
          <cell r="R189">
            <v>0</v>
          </cell>
          <cell r="S189">
            <v>0</v>
          </cell>
          <cell r="T189">
            <v>0</v>
          </cell>
        </row>
        <row r="190">
          <cell r="C190">
            <v>211055</v>
          </cell>
          <cell r="D190" t="str">
            <v>徐福记鸿福满堂2052g</v>
          </cell>
          <cell r="E190" t="str">
            <v>饼干/糕点</v>
          </cell>
          <cell r="F190" t="str">
            <v>直配送</v>
          </cell>
          <cell r="G190">
            <v>42712</v>
          </cell>
          <cell r="I190">
            <v>188</v>
          </cell>
          <cell r="J190">
            <v>148</v>
          </cell>
          <cell r="K190" t="str">
            <v>上架</v>
          </cell>
          <cell r="L190" t="str">
            <v>自营</v>
          </cell>
          <cell r="M190">
            <v>93</v>
          </cell>
          <cell r="N190">
            <v>0</v>
          </cell>
          <cell r="O190">
            <v>0</v>
          </cell>
          <cell r="P190">
            <v>0</v>
          </cell>
          <cell r="Q190">
            <v>0</v>
          </cell>
          <cell r="R190">
            <v>0</v>
          </cell>
          <cell r="S190">
            <v>0</v>
          </cell>
          <cell r="T190">
            <v>0</v>
          </cell>
        </row>
        <row r="191">
          <cell r="C191">
            <v>199391</v>
          </cell>
          <cell r="D191" t="str">
            <v>土耳其马拉蒂亚杏干165g*2袋</v>
          </cell>
          <cell r="E191" t="str">
            <v>果干</v>
          </cell>
          <cell r="F191" t="str">
            <v>否</v>
          </cell>
          <cell r="G191">
            <v>42489</v>
          </cell>
          <cell r="I191">
            <v>59.8</v>
          </cell>
          <cell r="J191">
            <v>42</v>
          </cell>
          <cell r="K191" t="str">
            <v>上架</v>
          </cell>
          <cell r="L191" t="str">
            <v>自营</v>
          </cell>
          <cell r="M191">
            <v>8</v>
          </cell>
          <cell r="N191">
            <v>405.6</v>
          </cell>
          <cell r="O191">
            <v>7</v>
          </cell>
          <cell r="P191">
            <v>50.8</v>
          </cell>
          <cell r="Q191">
            <v>1</v>
          </cell>
          <cell r="R191">
            <v>53.8</v>
          </cell>
          <cell r="S191">
            <v>1</v>
          </cell>
          <cell r="T191">
            <v>456.4</v>
          </cell>
        </row>
        <row r="192">
          <cell r="C192">
            <v>199392</v>
          </cell>
          <cell r="D192" t="str">
            <v>泰国芒果干120g*3袋</v>
          </cell>
          <cell r="E192" t="str">
            <v>果干</v>
          </cell>
          <cell r="F192" t="str">
            <v>否</v>
          </cell>
          <cell r="G192">
            <v>42489</v>
          </cell>
          <cell r="I192">
            <v>59.8</v>
          </cell>
          <cell r="J192">
            <v>42</v>
          </cell>
          <cell r="K192" t="str">
            <v>上架</v>
          </cell>
          <cell r="L192" t="str">
            <v>自营</v>
          </cell>
          <cell r="M192">
            <v>18</v>
          </cell>
          <cell r="N192">
            <v>439.4</v>
          </cell>
          <cell r="O192">
            <v>8</v>
          </cell>
          <cell r="P192">
            <v>402.6</v>
          </cell>
          <cell r="Q192">
            <v>7</v>
          </cell>
          <cell r="R192">
            <v>0</v>
          </cell>
          <cell r="S192">
            <v>0</v>
          </cell>
          <cell r="T192">
            <v>842</v>
          </cell>
        </row>
        <row r="193">
          <cell r="C193">
            <v>214523</v>
          </cell>
          <cell r="D193" t="str">
            <v>泰国进口咪咪虾条 MIX脆脆条 原味12包*30g/包 +香辣鸡味12包*30g/包</v>
          </cell>
          <cell r="E193" t="str">
            <v>零食</v>
          </cell>
          <cell r="F193" t="str">
            <v>否</v>
          </cell>
          <cell r="G193">
            <v>42797</v>
          </cell>
          <cell r="I193">
            <v>59</v>
          </cell>
          <cell r="J193">
            <v>44</v>
          </cell>
          <cell r="K193" t="str">
            <v>上架</v>
          </cell>
          <cell r="L193" t="str">
            <v>自营</v>
          </cell>
          <cell r="M193">
            <v>5</v>
          </cell>
          <cell r="N193">
            <v>236</v>
          </cell>
          <cell r="O193">
            <v>4</v>
          </cell>
          <cell r="P193">
            <v>0</v>
          </cell>
          <cell r="Q193">
            <v>0</v>
          </cell>
          <cell r="R193">
            <v>0</v>
          </cell>
          <cell r="S193">
            <v>0</v>
          </cell>
          <cell r="T193">
            <v>236</v>
          </cell>
        </row>
        <row r="194">
          <cell r="C194">
            <v>199386</v>
          </cell>
          <cell r="D194" t="str">
            <v>山东黄桃干165g*2袋</v>
          </cell>
          <cell r="E194" t="str">
            <v>果干</v>
          </cell>
          <cell r="F194" t="str">
            <v>否</v>
          </cell>
          <cell r="G194">
            <v>42489</v>
          </cell>
          <cell r="I194">
            <v>59.8</v>
          </cell>
          <cell r="J194">
            <v>37</v>
          </cell>
          <cell r="K194" t="str">
            <v>上架</v>
          </cell>
          <cell r="L194" t="str">
            <v>自营</v>
          </cell>
          <cell r="M194">
            <v>34</v>
          </cell>
          <cell r="N194">
            <v>0</v>
          </cell>
          <cell r="O194">
            <v>0</v>
          </cell>
          <cell r="P194">
            <v>29.8</v>
          </cell>
          <cell r="Q194">
            <v>1</v>
          </cell>
          <cell r="R194">
            <v>59.8</v>
          </cell>
          <cell r="S194">
            <v>1</v>
          </cell>
          <cell r="T194">
            <v>29.8</v>
          </cell>
        </row>
        <row r="195">
          <cell r="C195">
            <v>202040</v>
          </cell>
          <cell r="D195" t="str">
            <v>美国蓝莓干108g*3袋</v>
          </cell>
          <cell r="E195" t="str">
            <v>果干</v>
          </cell>
          <cell r="F195" t="str">
            <v>否</v>
          </cell>
          <cell r="G195">
            <v>42566</v>
          </cell>
          <cell r="I195">
            <v>79</v>
          </cell>
          <cell r="J195">
            <v>52</v>
          </cell>
          <cell r="K195" t="str">
            <v>上架</v>
          </cell>
          <cell r="L195" t="str">
            <v>自营</v>
          </cell>
          <cell r="M195">
            <v>2</v>
          </cell>
          <cell r="N195">
            <v>890.6</v>
          </cell>
          <cell r="O195">
            <v>12</v>
          </cell>
          <cell r="P195">
            <v>518.6</v>
          </cell>
          <cell r="Q195">
            <v>7</v>
          </cell>
          <cell r="R195">
            <v>79.8</v>
          </cell>
          <cell r="S195">
            <v>1</v>
          </cell>
          <cell r="T195">
            <v>1409.2</v>
          </cell>
        </row>
        <row r="196">
          <cell r="C196">
            <v>211057</v>
          </cell>
          <cell r="D196" t="str">
            <v>马大姐甜蜜礼盒1373g</v>
          </cell>
          <cell r="E196" t="str">
            <v>饼干/糕点</v>
          </cell>
          <cell r="F196" t="str">
            <v>直配送</v>
          </cell>
          <cell r="G196">
            <v>42712</v>
          </cell>
          <cell r="I196">
            <v>128</v>
          </cell>
          <cell r="J196">
            <v>98</v>
          </cell>
          <cell r="K196" t="str">
            <v>上架</v>
          </cell>
          <cell r="L196" t="str">
            <v>自营</v>
          </cell>
          <cell r="M196">
            <v>98</v>
          </cell>
          <cell r="N196">
            <v>0</v>
          </cell>
          <cell r="O196">
            <v>0</v>
          </cell>
          <cell r="P196">
            <v>0</v>
          </cell>
          <cell r="Q196">
            <v>0</v>
          </cell>
          <cell r="R196">
            <v>0</v>
          </cell>
          <cell r="S196">
            <v>0</v>
          </cell>
          <cell r="T196">
            <v>0</v>
          </cell>
        </row>
        <row r="197">
          <cell r="C197">
            <v>199390</v>
          </cell>
          <cell r="D197" t="str">
            <v>杰妈妈新疆吐鲁番黑加仑干180G*3袋</v>
          </cell>
          <cell r="E197" t="str">
            <v>果干</v>
          </cell>
          <cell r="F197" t="str">
            <v>否</v>
          </cell>
          <cell r="G197">
            <v>42489</v>
          </cell>
          <cell r="I197">
            <v>59.8</v>
          </cell>
          <cell r="J197">
            <v>39</v>
          </cell>
          <cell r="K197" t="str">
            <v>上架</v>
          </cell>
          <cell r="L197" t="str">
            <v>自营</v>
          </cell>
          <cell r="M197">
            <v>17</v>
          </cell>
          <cell r="N197">
            <v>119.6</v>
          </cell>
          <cell r="O197">
            <v>2</v>
          </cell>
          <cell r="P197">
            <v>169.4</v>
          </cell>
          <cell r="Q197">
            <v>3</v>
          </cell>
          <cell r="R197">
            <v>0</v>
          </cell>
          <cell r="S197">
            <v>0</v>
          </cell>
          <cell r="T197">
            <v>289</v>
          </cell>
        </row>
        <row r="198">
          <cell r="C198">
            <v>209837</v>
          </cell>
          <cell r="D198" t="str">
            <v>罕山提子奶豆盒组合(408g*3盒）</v>
          </cell>
          <cell r="E198" t="str">
            <v>饼干/糕点</v>
          </cell>
          <cell r="F198" t="str">
            <v>否</v>
          </cell>
          <cell r="G198">
            <v>42730</v>
          </cell>
          <cell r="I198">
            <v>89</v>
          </cell>
          <cell r="J198">
            <v>62</v>
          </cell>
          <cell r="K198" t="str">
            <v>上架</v>
          </cell>
          <cell r="L198" t="str">
            <v>自营</v>
          </cell>
          <cell r="M198">
            <v>34</v>
          </cell>
          <cell r="N198">
            <v>160</v>
          </cell>
          <cell r="O198">
            <v>2</v>
          </cell>
          <cell r="P198">
            <v>0</v>
          </cell>
          <cell r="Q198">
            <v>0</v>
          </cell>
          <cell r="R198">
            <v>80</v>
          </cell>
          <cell r="S198">
            <v>1</v>
          </cell>
          <cell r="T198">
            <v>160</v>
          </cell>
        </row>
        <row r="199">
          <cell r="C199">
            <v>209836</v>
          </cell>
          <cell r="D199" t="str">
            <v>罕山奶贝蒙古包两罐组合装（252g*2罐 原味+酸奶味）</v>
          </cell>
          <cell r="E199" t="str">
            <v>饼干/糕点</v>
          </cell>
          <cell r="F199" t="str">
            <v>否</v>
          </cell>
          <cell r="G199">
            <v>42730</v>
          </cell>
          <cell r="I199">
            <v>79</v>
          </cell>
          <cell r="J199">
            <v>55</v>
          </cell>
          <cell r="K199" t="str">
            <v>上架</v>
          </cell>
          <cell r="L199" t="str">
            <v>自营</v>
          </cell>
          <cell r="M199">
            <v>26</v>
          </cell>
          <cell r="N199">
            <v>79</v>
          </cell>
          <cell r="O199">
            <v>1</v>
          </cell>
          <cell r="P199">
            <v>300</v>
          </cell>
          <cell r="Q199">
            <v>4</v>
          </cell>
          <cell r="R199">
            <v>79</v>
          </cell>
          <cell r="S199">
            <v>1</v>
          </cell>
          <cell r="T199">
            <v>379</v>
          </cell>
        </row>
        <row r="200">
          <cell r="C200">
            <v>199382</v>
          </cell>
          <cell r="D200" t="str">
            <v>菲律宾木瓜块130g*3袋</v>
          </cell>
          <cell r="E200" t="str">
            <v>果干</v>
          </cell>
          <cell r="F200" t="str">
            <v>否</v>
          </cell>
          <cell r="G200">
            <v>42489</v>
          </cell>
          <cell r="I200">
            <v>59.8</v>
          </cell>
          <cell r="J200">
            <v>40</v>
          </cell>
          <cell r="K200" t="str">
            <v>上架</v>
          </cell>
          <cell r="L200" t="str">
            <v>自营</v>
          </cell>
          <cell r="M200">
            <v>49</v>
          </cell>
          <cell r="N200">
            <v>0</v>
          </cell>
          <cell r="O200">
            <v>0</v>
          </cell>
          <cell r="P200">
            <v>0</v>
          </cell>
          <cell r="Q200">
            <v>0</v>
          </cell>
          <cell r="R200">
            <v>0</v>
          </cell>
          <cell r="S200">
            <v>0</v>
          </cell>
          <cell r="T200">
            <v>0</v>
          </cell>
        </row>
        <row r="201">
          <cell r="C201">
            <v>199383</v>
          </cell>
          <cell r="D201" t="str">
            <v>菲律宾菠萝块130g*2袋</v>
          </cell>
          <cell r="E201" t="str">
            <v>果干</v>
          </cell>
          <cell r="F201" t="str">
            <v>否</v>
          </cell>
          <cell r="G201">
            <v>42489</v>
          </cell>
          <cell r="I201">
            <v>59.8</v>
          </cell>
          <cell r="J201">
            <v>42</v>
          </cell>
          <cell r="K201" t="str">
            <v>上架</v>
          </cell>
          <cell r="L201" t="str">
            <v>自营</v>
          </cell>
          <cell r="M201">
            <v>44</v>
          </cell>
          <cell r="N201">
            <v>0</v>
          </cell>
          <cell r="O201">
            <v>0</v>
          </cell>
          <cell r="P201">
            <v>0</v>
          </cell>
          <cell r="Q201">
            <v>0</v>
          </cell>
          <cell r="R201">
            <v>0</v>
          </cell>
          <cell r="S201">
            <v>0</v>
          </cell>
          <cell r="T201">
            <v>0</v>
          </cell>
        </row>
        <row r="202">
          <cell r="C202">
            <v>217329</v>
          </cell>
          <cell r="D202" t="str">
            <v>泰国榴莲脆脆分享组50g*10包</v>
          </cell>
          <cell r="E202" t="str">
            <v>果干</v>
          </cell>
          <cell r="F202" t="str">
            <v>否</v>
          </cell>
          <cell r="G202">
            <v>42849</v>
          </cell>
          <cell r="H202" t="str">
            <v>贺晰斌</v>
          </cell>
          <cell r="I202">
            <v>299</v>
          </cell>
          <cell r="J202">
            <v>200.33</v>
          </cell>
          <cell r="K202" t="str">
            <v>上架</v>
          </cell>
          <cell r="L202" t="str">
            <v>TV</v>
          </cell>
          <cell r="M202">
            <v>495</v>
          </cell>
          <cell r="N202">
            <v>101727</v>
          </cell>
          <cell r="O202">
            <v>393</v>
          </cell>
          <cell r="P202">
            <v>66254</v>
          </cell>
          <cell r="Q202">
            <v>252</v>
          </cell>
          <cell r="R202">
            <v>44544</v>
          </cell>
          <cell r="S202">
            <v>178</v>
          </cell>
          <cell r="T202">
            <v>167981</v>
          </cell>
        </row>
        <row r="203">
          <cell r="C203">
            <v>193003</v>
          </cell>
          <cell r="D203" t="str">
            <v>法国金伯爵AOC干红葡萄酒750ml*4</v>
          </cell>
          <cell r="E203" t="str">
            <v>红酒</v>
          </cell>
          <cell r="F203" t="str">
            <v>否</v>
          </cell>
          <cell r="I203">
            <v>299</v>
          </cell>
          <cell r="J203">
            <v>224.25</v>
          </cell>
          <cell r="K203" t="str">
            <v>上架</v>
          </cell>
          <cell r="L203" t="str">
            <v>自营</v>
          </cell>
          <cell r="M203">
            <v>101</v>
          </cell>
          <cell r="N203">
            <v>0</v>
          </cell>
          <cell r="O203">
            <v>0</v>
          </cell>
          <cell r="P203">
            <v>0</v>
          </cell>
          <cell r="Q203">
            <v>0</v>
          </cell>
          <cell r="R203">
            <v>0</v>
          </cell>
          <cell r="S203">
            <v>0</v>
          </cell>
          <cell r="T203">
            <v>0</v>
          </cell>
        </row>
        <row r="204">
          <cell r="C204">
            <v>218039</v>
          </cell>
          <cell r="D204" t="str">
            <v>马来西亚进口皇道港式奶茶原味480g*2包</v>
          </cell>
          <cell r="E204" t="str">
            <v>奶茶</v>
          </cell>
          <cell r="F204" t="str">
            <v>直配送</v>
          </cell>
          <cell r="H204" t="str">
            <v>马启发</v>
          </cell>
          <cell r="I204">
            <v>69</v>
          </cell>
          <cell r="J204">
            <v>53</v>
          </cell>
          <cell r="K204" t="str">
            <v>上架</v>
          </cell>
          <cell r="L204" t="str">
            <v>自营</v>
          </cell>
          <cell r="M204">
            <v>12</v>
          </cell>
          <cell r="N204">
            <v>183</v>
          </cell>
          <cell r="O204">
            <v>3</v>
          </cell>
          <cell r="P204">
            <v>597</v>
          </cell>
          <cell r="Q204">
            <v>10</v>
          </cell>
          <cell r="R204">
            <v>0</v>
          </cell>
          <cell r="S204">
            <v>0</v>
          </cell>
          <cell r="T204">
            <v>780</v>
          </cell>
        </row>
        <row r="205">
          <cell r="C205">
            <v>213113</v>
          </cell>
          <cell r="D205" t="str">
            <v>Lumi净酵素 综合发酵蔬果饮料50ml*3瓶</v>
          </cell>
          <cell r="E205" t="str">
            <v>瘦身/酵素</v>
          </cell>
          <cell r="F205" t="str">
            <v>直配送</v>
          </cell>
          <cell r="G205">
            <v>42759</v>
          </cell>
          <cell r="H205" t="str">
            <v>陈瑶</v>
          </cell>
          <cell r="I205">
            <v>79</v>
          </cell>
          <cell r="J205">
            <v>54</v>
          </cell>
          <cell r="K205" t="str">
            <v>上架</v>
          </cell>
          <cell r="L205" t="str">
            <v>自营</v>
          </cell>
          <cell r="M205">
            <v>75</v>
          </cell>
          <cell r="N205">
            <v>0</v>
          </cell>
          <cell r="O205">
            <v>0</v>
          </cell>
          <cell r="P205">
            <v>0</v>
          </cell>
          <cell r="Q205">
            <v>0</v>
          </cell>
          <cell r="R205">
            <v>0</v>
          </cell>
          <cell r="S205">
            <v>0</v>
          </cell>
          <cell r="T205">
            <v>0</v>
          </cell>
        </row>
        <row r="206">
          <cell r="C206">
            <v>213111</v>
          </cell>
          <cell r="D206" t="str">
            <v>Lumi 净酵素 综合发酵蔬果粉（固体饮料）（15g*7袋*1包）</v>
          </cell>
          <cell r="E206" t="str">
            <v>瘦身/酵素</v>
          </cell>
          <cell r="F206" t="str">
            <v>直配送</v>
          </cell>
          <cell r="G206">
            <v>42759</v>
          </cell>
          <cell r="H206" t="str">
            <v>陈瑶</v>
          </cell>
          <cell r="I206">
            <v>69</v>
          </cell>
          <cell r="J206">
            <v>48</v>
          </cell>
          <cell r="K206" t="str">
            <v>上架</v>
          </cell>
          <cell r="L206" t="str">
            <v>自营</v>
          </cell>
          <cell r="M206">
            <v>8</v>
          </cell>
          <cell r="N206">
            <v>0</v>
          </cell>
          <cell r="O206">
            <v>0</v>
          </cell>
          <cell r="P206">
            <v>0</v>
          </cell>
          <cell r="Q206">
            <v>0</v>
          </cell>
          <cell r="R206">
            <v>0</v>
          </cell>
          <cell r="S206">
            <v>0</v>
          </cell>
          <cell r="T206">
            <v>0</v>
          </cell>
        </row>
        <row r="207">
          <cell r="C207">
            <v>219738</v>
          </cell>
          <cell r="D207" t="str">
            <v>台湾原装进口 薇美丽朔综合蔬果植物酵素原液600ml</v>
          </cell>
          <cell r="E207" t="str">
            <v>瘦身/酵素</v>
          </cell>
          <cell r="F207" t="str">
            <v>否</v>
          </cell>
          <cell r="G207">
            <v>42863</v>
          </cell>
          <cell r="H207" t="str">
            <v>张健</v>
          </cell>
          <cell r="I207">
            <v>499</v>
          </cell>
          <cell r="J207">
            <v>339</v>
          </cell>
          <cell r="K207" t="str">
            <v>上架</v>
          </cell>
          <cell r="L207" t="str">
            <v>自营</v>
          </cell>
          <cell r="M207">
            <v>22</v>
          </cell>
          <cell r="N207">
            <v>1397</v>
          </cell>
          <cell r="O207">
            <v>3</v>
          </cell>
          <cell r="P207">
            <v>3111</v>
          </cell>
          <cell r="Q207">
            <v>8</v>
          </cell>
          <cell r="R207">
            <v>299</v>
          </cell>
          <cell r="S207">
            <v>1</v>
          </cell>
          <cell r="T207">
            <v>4508</v>
          </cell>
        </row>
        <row r="208">
          <cell r="C208">
            <v>219793</v>
          </cell>
          <cell r="D208" t="str">
            <v>Lumi净酵素 综合发酵蔬果粉（固体饮料）（15gx20条/盒）</v>
          </cell>
          <cell r="E208" t="str">
            <v>瘦身/酵素</v>
          </cell>
          <cell r="F208" t="str">
            <v>否</v>
          </cell>
          <cell r="G208">
            <v>42865</v>
          </cell>
          <cell r="H208" t="str">
            <v>张健</v>
          </cell>
          <cell r="I208">
            <v>188</v>
          </cell>
          <cell r="J208">
            <v>130</v>
          </cell>
          <cell r="K208" t="str">
            <v>上架</v>
          </cell>
          <cell r="L208" t="str">
            <v>自营</v>
          </cell>
          <cell r="M208">
            <v>45</v>
          </cell>
          <cell r="N208">
            <v>5183</v>
          </cell>
          <cell r="O208">
            <v>35</v>
          </cell>
          <cell r="P208">
            <v>1749</v>
          </cell>
          <cell r="Q208">
            <v>10</v>
          </cell>
          <cell r="R208">
            <v>702</v>
          </cell>
          <cell r="S208">
            <v>4</v>
          </cell>
          <cell r="T208">
            <v>6932</v>
          </cell>
        </row>
        <row r="209">
          <cell r="C209">
            <v>219794</v>
          </cell>
          <cell r="D209" t="str">
            <v>Lumi净酵素 综合发酵蔬果饮料（50mlx6瓶/盒）</v>
          </cell>
          <cell r="E209" t="str">
            <v>瘦身/酵素</v>
          </cell>
          <cell r="F209" t="str">
            <v>否</v>
          </cell>
          <cell r="G209">
            <v>42865</v>
          </cell>
          <cell r="H209" t="str">
            <v>张健</v>
          </cell>
          <cell r="I209">
            <v>138</v>
          </cell>
          <cell r="J209">
            <v>96</v>
          </cell>
          <cell r="K209" t="str">
            <v>上架</v>
          </cell>
          <cell r="L209" t="str">
            <v>自营</v>
          </cell>
          <cell r="M209">
            <v>27</v>
          </cell>
          <cell r="N209">
            <v>601</v>
          </cell>
          <cell r="O209">
            <v>5</v>
          </cell>
          <cell r="P209">
            <v>580</v>
          </cell>
          <cell r="Q209">
            <v>5</v>
          </cell>
          <cell r="R209">
            <v>0</v>
          </cell>
          <cell r="S209">
            <v>0</v>
          </cell>
          <cell r="T209">
            <v>1181</v>
          </cell>
        </row>
        <row r="210">
          <cell r="C210">
            <v>219807</v>
          </cell>
          <cell r="D210" t="str">
            <v>Lumi复合姜发酵蔬果饮料500ml 生姜酵素原液 纤燃饮</v>
          </cell>
          <cell r="E210" t="str">
            <v>瘦身/酵素</v>
          </cell>
          <cell r="F210" t="str">
            <v>否</v>
          </cell>
          <cell r="G210">
            <v>42865</v>
          </cell>
          <cell r="H210" t="str">
            <v>张健</v>
          </cell>
          <cell r="I210">
            <v>138</v>
          </cell>
          <cell r="J210">
            <v>96</v>
          </cell>
          <cell r="K210" t="str">
            <v>上架</v>
          </cell>
          <cell r="L210" t="str">
            <v>自营</v>
          </cell>
          <cell r="M210">
            <v>19</v>
          </cell>
          <cell r="N210">
            <v>726</v>
          </cell>
          <cell r="O210">
            <v>6</v>
          </cell>
          <cell r="P210">
            <v>2165</v>
          </cell>
          <cell r="Q210">
            <v>17</v>
          </cell>
          <cell r="R210">
            <v>444</v>
          </cell>
          <cell r="S210">
            <v>4</v>
          </cell>
          <cell r="T210">
            <v>2891</v>
          </cell>
        </row>
        <row r="211">
          <cell r="C211">
            <v>202638</v>
          </cell>
          <cell r="D211" t="str">
            <v>耘莱 胶原蛋白透明质酸维生素C粉</v>
          </cell>
          <cell r="E211" t="str">
            <v>胶原蛋白</v>
          </cell>
          <cell r="F211" t="str">
            <v>否</v>
          </cell>
          <cell r="G211">
            <v>42605</v>
          </cell>
          <cell r="H211" t="str">
            <v>李欢</v>
          </cell>
          <cell r="I211">
            <v>698</v>
          </cell>
          <cell r="J211">
            <v>335</v>
          </cell>
          <cell r="K211" t="str">
            <v>上架</v>
          </cell>
          <cell r="L211" t="str">
            <v>TV</v>
          </cell>
          <cell r="M211">
            <v>1061</v>
          </cell>
          <cell r="N211">
            <v>567</v>
          </cell>
          <cell r="O211">
            <v>1</v>
          </cell>
          <cell r="P211">
            <v>0</v>
          </cell>
          <cell r="Q211">
            <v>0</v>
          </cell>
          <cell r="R211">
            <v>0</v>
          </cell>
          <cell r="S211">
            <v>0</v>
          </cell>
          <cell r="T211">
            <v>567</v>
          </cell>
        </row>
        <row r="212">
          <cell r="C212">
            <v>213114</v>
          </cell>
          <cell r="D212" t="str">
            <v>LUMI胶原蛋白综合果味饮料50ml*3瓶</v>
          </cell>
          <cell r="E212" t="str">
            <v>胶原蛋白</v>
          </cell>
          <cell r="F212" t="str">
            <v>直配送</v>
          </cell>
          <cell r="G212">
            <v>42759</v>
          </cell>
          <cell r="H212" t="str">
            <v>陈瑶</v>
          </cell>
          <cell r="I212">
            <v>79</v>
          </cell>
          <cell r="J212">
            <v>54</v>
          </cell>
          <cell r="K212" t="str">
            <v>上架</v>
          </cell>
          <cell r="L212" t="str">
            <v>自营</v>
          </cell>
          <cell r="M212">
            <v>25</v>
          </cell>
          <cell r="N212">
            <v>0</v>
          </cell>
          <cell r="O212">
            <v>0</v>
          </cell>
          <cell r="P212">
            <v>0</v>
          </cell>
          <cell r="Q212">
            <v>0</v>
          </cell>
          <cell r="R212">
            <v>0</v>
          </cell>
          <cell r="S212">
            <v>0</v>
          </cell>
          <cell r="T212">
            <v>0</v>
          </cell>
        </row>
        <row r="213">
          <cell r="C213">
            <v>207653</v>
          </cell>
          <cell r="D213" t="str">
            <v>Lumi 胶原蛋白微粒粉 5.2g*7袋</v>
          </cell>
          <cell r="E213" t="str">
            <v>胶原蛋白</v>
          </cell>
          <cell r="F213" t="str">
            <v>直配送</v>
          </cell>
          <cell r="G213">
            <v>42668</v>
          </cell>
          <cell r="H213" t="str">
            <v>陈瑶</v>
          </cell>
          <cell r="I213">
            <v>69</v>
          </cell>
          <cell r="J213">
            <v>48</v>
          </cell>
          <cell r="K213" t="str">
            <v>上架</v>
          </cell>
          <cell r="L213" t="str">
            <v>自营</v>
          </cell>
          <cell r="M213">
            <v>78</v>
          </cell>
          <cell r="N213">
            <v>0</v>
          </cell>
          <cell r="O213">
            <v>0</v>
          </cell>
          <cell r="P213">
            <v>0</v>
          </cell>
          <cell r="Q213">
            <v>0</v>
          </cell>
          <cell r="R213">
            <v>0</v>
          </cell>
          <cell r="S213">
            <v>0</v>
          </cell>
          <cell r="T213">
            <v>0</v>
          </cell>
        </row>
        <row r="214">
          <cell r="C214">
            <v>204979</v>
          </cell>
          <cell r="D214" t="str">
            <v>Lumi pink胶原蛋白粉（3gx30袋x1罐）+Lumi 净酵素综合发酵蔬果粉（固体饮料）（15g×7袋x1包）</v>
          </cell>
          <cell r="E214" t="str">
            <v>胶原蛋白</v>
          </cell>
          <cell r="F214" t="str">
            <v>直配送</v>
          </cell>
          <cell r="G214">
            <v>42633</v>
          </cell>
          <cell r="H214" t="str">
            <v>陈瑶</v>
          </cell>
          <cell r="I214">
            <v>199</v>
          </cell>
          <cell r="J214">
            <v>140</v>
          </cell>
          <cell r="K214" t="str">
            <v>上架</v>
          </cell>
          <cell r="L214" t="str">
            <v>自营</v>
          </cell>
          <cell r="M214">
            <v>6</v>
          </cell>
          <cell r="N214">
            <v>0</v>
          </cell>
          <cell r="O214">
            <v>0</v>
          </cell>
          <cell r="P214">
            <v>0</v>
          </cell>
          <cell r="Q214">
            <v>0</v>
          </cell>
          <cell r="R214">
            <v>0</v>
          </cell>
          <cell r="S214">
            <v>0</v>
          </cell>
          <cell r="T214">
            <v>0</v>
          </cell>
        </row>
        <row r="215">
          <cell r="C215">
            <v>209173</v>
          </cell>
          <cell r="D215" t="str">
            <v>LUMI PINK胶原蛋白粉（3g*7袋*1包）</v>
          </cell>
          <cell r="E215" t="str">
            <v>胶原蛋白</v>
          </cell>
          <cell r="F215" t="str">
            <v>直配送</v>
          </cell>
          <cell r="G215">
            <v>42689</v>
          </cell>
          <cell r="H215" t="str">
            <v>陈瑶</v>
          </cell>
          <cell r="I215">
            <v>49</v>
          </cell>
          <cell r="J215">
            <v>32</v>
          </cell>
          <cell r="K215" t="str">
            <v>上架</v>
          </cell>
          <cell r="L215" t="str">
            <v>自营</v>
          </cell>
          <cell r="M215">
            <v>190</v>
          </cell>
          <cell r="N215">
            <v>0</v>
          </cell>
          <cell r="O215">
            <v>0</v>
          </cell>
          <cell r="P215">
            <v>0</v>
          </cell>
          <cell r="Q215">
            <v>0</v>
          </cell>
          <cell r="R215">
            <v>0</v>
          </cell>
          <cell r="S215">
            <v>0</v>
          </cell>
          <cell r="T215">
            <v>0</v>
          </cell>
        </row>
        <row r="216">
          <cell r="C216">
            <v>204980</v>
          </cell>
          <cell r="D216" t="str">
            <v>LUMI MP5000胶原蛋白液态饮 50mlx6瓶x1盒+Lumi 净酵素 综合发酵蔬果粉（固体饮料）（15g×7袋x1包）</v>
          </cell>
          <cell r="E216" t="str">
            <v>胶原蛋白</v>
          </cell>
          <cell r="F216" t="str">
            <v>直配送</v>
          </cell>
          <cell r="G216">
            <v>42633</v>
          </cell>
          <cell r="H216" t="str">
            <v>陈瑶</v>
          </cell>
          <cell r="I216">
            <v>199</v>
          </cell>
          <cell r="J216">
            <v>140</v>
          </cell>
          <cell r="K216" t="str">
            <v>上架</v>
          </cell>
          <cell r="L216" t="str">
            <v>自营</v>
          </cell>
          <cell r="M216">
            <v>34</v>
          </cell>
          <cell r="N216">
            <v>0</v>
          </cell>
          <cell r="O216">
            <v>0</v>
          </cell>
          <cell r="P216">
            <v>0</v>
          </cell>
          <cell r="Q216">
            <v>0</v>
          </cell>
          <cell r="R216">
            <v>0</v>
          </cell>
          <cell r="S216">
            <v>0</v>
          </cell>
          <cell r="T216">
            <v>0</v>
          </cell>
        </row>
        <row r="217">
          <cell r="C217">
            <v>216845</v>
          </cell>
          <cell r="D217" t="str">
            <v>LUMI MP5000胶原蛋白液态饮 50ml*45瓶/盒</v>
          </cell>
          <cell r="E217" t="str">
            <v>胶原蛋白</v>
          </cell>
          <cell r="F217" t="str">
            <v>直配送</v>
          </cell>
          <cell r="G217">
            <v>42815</v>
          </cell>
          <cell r="H217" t="str">
            <v>张健</v>
          </cell>
          <cell r="I217">
            <v>888</v>
          </cell>
          <cell r="J217">
            <v>625</v>
          </cell>
          <cell r="K217" t="str">
            <v>上架</v>
          </cell>
          <cell r="L217" t="str">
            <v>自营</v>
          </cell>
          <cell r="M217">
            <v>42</v>
          </cell>
          <cell r="N217">
            <v>0</v>
          </cell>
          <cell r="O217">
            <v>0</v>
          </cell>
          <cell r="P217">
            <v>0</v>
          </cell>
          <cell r="Q217">
            <v>0</v>
          </cell>
          <cell r="R217">
            <v>0</v>
          </cell>
          <cell r="S217">
            <v>0</v>
          </cell>
          <cell r="T217">
            <v>0</v>
          </cell>
        </row>
        <row r="218">
          <cell r="C218">
            <v>213099</v>
          </cell>
          <cell r="D218" t="str">
            <v>LUMI MP5000胶原蛋白液态饮 50ml*3瓶</v>
          </cell>
          <cell r="E218" t="str">
            <v>胶原蛋白</v>
          </cell>
          <cell r="F218" t="str">
            <v>直配送</v>
          </cell>
          <cell r="G218">
            <v>42759</v>
          </cell>
          <cell r="H218" t="str">
            <v>陈瑶</v>
          </cell>
          <cell r="I218">
            <v>69</v>
          </cell>
          <cell r="J218">
            <v>47</v>
          </cell>
          <cell r="K218" t="str">
            <v>上架</v>
          </cell>
          <cell r="L218" t="str">
            <v>自营</v>
          </cell>
          <cell r="M218">
            <v>11</v>
          </cell>
          <cell r="N218">
            <v>0</v>
          </cell>
          <cell r="O218">
            <v>0</v>
          </cell>
          <cell r="P218">
            <v>0</v>
          </cell>
          <cell r="Q218">
            <v>0</v>
          </cell>
          <cell r="R218">
            <v>0</v>
          </cell>
          <cell r="S218">
            <v>0</v>
          </cell>
          <cell r="T218">
            <v>0</v>
          </cell>
        </row>
        <row r="219">
          <cell r="C219">
            <v>217982</v>
          </cell>
          <cell r="D219" t="str">
            <v>汤臣倍健胶原蛋白维生C维生E粉20袋*2罐</v>
          </cell>
          <cell r="E219" t="str">
            <v>胶原蛋白</v>
          </cell>
          <cell r="F219" t="str">
            <v>否</v>
          </cell>
          <cell r="G219">
            <v>42842</v>
          </cell>
          <cell r="H219" t="str">
            <v>张健</v>
          </cell>
          <cell r="I219">
            <v>369</v>
          </cell>
          <cell r="J219">
            <v>258</v>
          </cell>
          <cell r="K219" t="str">
            <v>上架</v>
          </cell>
          <cell r="L219" t="str">
            <v>自营</v>
          </cell>
          <cell r="M219">
            <v>28</v>
          </cell>
          <cell r="N219">
            <v>1332</v>
          </cell>
          <cell r="O219">
            <v>4</v>
          </cell>
          <cell r="P219">
            <v>2688</v>
          </cell>
          <cell r="Q219">
            <v>8</v>
          </cell>
          <cell r="R219">
            <v>0</v>
          </cell>
          <cell r="S219">
            <v>0</v>
          </cell>
          <cell r="T219">
            <v>4020</v>
          </cell>
        </row>
        <row r="220">
          <cell r="C220">
            <v>219792</v>
          </cell>
          <cell r="D220" t="str">
            <v>Lumi pink胶原蛋白粉（3g*30条/罐）</v>
          </cell>
          <cell r="E220" t="str">
            <v>胶原蛋白</v>
          </cell>
          <cell r="F220" t="str">
            <v>否</v>
          </cell>
          <cell r="G220">
            <v>42865</v>
          </cell>
          <cell r="H220" t="str">
            <v>张健</v>
          </cell>
          <cell r="I220">
            <v>138</v>
          </cell>
          <cell r="J220">
            <v>96</v>
          </cell>
          <cell r="K220" t="str">
            <v>上架</v>
          </cell>
          <cell r="L220" t="str">
            <v>自营</v>
          </cell>
          <cell r="M220">
            <v>38</v>
          </cell>
          <cell r="N220">
            <v>5386</v>
          </cell>
          <cell r="O220">
            <v>43</v>
          </cell>
          <cell r="P220">
            <v>6529</v>
          </cell>
          <cell r="Q220">
            <v>57</v>
          </cell>
          <cell r="R220">
            <v>0</v>
          </cell>
          <cell r="S220">
            <v>0</v>
          </cell>
          <cell r="T220">
            <v>11915</v>
          </cell>
        </row>
        <row r="221">
          <cell r="C221">
            <v>219797</v>
          </cell>
          <cell r="D221" t="str">
            <v>Lumi 胶原蛋白微粒粉 5.2g*20袋</v>
          </cell>
          <cell r="E221" t="str">
            <v>胶原蛋白</v>
          </cell>
          <cell r="F221" t="str">
            <v>否</v>
          </cell>
          <cell r="G221">
            <v>42865</v>
          </cell>
          <cell r="H221" t="str">
            <v>张健</v>
          </cell>
          <cell r="I221">
            <v>188</v>
          </cell>
          <cell r="J221">
            <v>130</v>
          </cell>
          <cell r="K221" t="str">
            <v>上架</v>
          </cell>
          <cell r="L221" t="str">
            <v>自营</v>
          </cell>
          <cell r="M221">
            <v>25</v>
          </cell>
          <cell r="N221">
            <v>2251</v>
          </cell>
          <cell r="O221">
            <v>13</v>
          </cell>
          <cell r="P221">
            <v>3091</v>
          </cell>
          <cell r="Q221">
            <v>18</v>
          </cell>
          <cell r="R221">
            <v>0</v>
          </cell>
          <cell r="S221">
            <v>0</v>
          </cell>
          <cell r="T221">
            <v>5342</v>
          </cell>
        </row>
        <row r="222">
          <cell r="C222">
            <v>219799</v>
          </cell>
          <cell r="D222" t="str">
            <v>Lumi 综合果味饮料 50ml*6瓶</v>
          </cell>
          <cell r="E222" t="str">
            <v>女性保养</v>
          </cell>
          <cell r="F222" t="str">
            <v>否</v>
          </cell>
          <cell r="G222">
            <v>42865</v>
          </cell>
          <cell r="H222" t="str">
            <v>张健</v>
          </cell>
          <cell r="I222">
            <v>138</v>
          </cell>
          <cell r="J222">
            <v>96</v>
          </cell>
          <cell r="K222" t="str">
            <v>上架</v>
          </cell>
          <cell r="L222" t="str">
            <v>自营</v>
          </cell>
          <cell r="M222">
            <v>17</v>
          </cell>
          <cell r="N222">
            <v>0</v>
          </cell>
          <cell r="O222">
            <v>0</v>
          </cell>
          <cell r="P222">
            <v>118</v>
          </cell>
          <cell r="Q222">
            <v>1</v>
          </cell>
          <cell r="R222">
            <v>0</v>
          </cell>
          <cell r="S222">
            <v>0</v>
          </cell>
          <cell r="T222">
            <v>118</v>
          </cell>
        </row>
        <row r="223">
          <cell r="C223">
            <v>219803</v>
          </cell>
          <cell r="D223" t="str">
            <v>Lumi MP5000胶原蛋白液态饮50ml*6瓶/盒</v>
          </cell>
          <cell r="E223" t="str">
            <v>胶原蛋白</v>
          </cell>
          <cell r="F223" t="str">
            <v>否</v>
          </cell>
          <cell r="G223">
            <v>42865</v>
          </cell>
          <cell r="H223" t="str">
            <v>张健</v>
          </cell>
          <cell r="I223">
            <v>138</v>
          </cell>
          <cell r="J223">
            <v>96</v>
          </cell>
          <cell r="K223" t="str">
            <v>上架</v>
          </cell>
          <cell r="L223" t="str">
            <v>自营</v>
          </cell>
          <cell r="M223">
            <v>25</v>
          </cell>
          <cell r="N223">
            <v>256</v>
          </cell>
          <cell r="O223">
            <v>2</v>
          </cell>
          <cell r="P223">
            <v>99</v>
          </cell>
          <cell r="Q223">
            <v>1</v>
          </cell>
          <cell r="R223">
            <v>0</v>
          </cell>
          <cell r="S223">
            <v>0</v>
          </cell>
          <cell r="T223">
            <v>355</v>
          </cell>
        </row>
        <row r="224">
          <cell r="C224">
            <v>219804</v>
          </cell>
          <cell r="D224" t="str">
            <v>Lumi MP5000胶原蛋白液态饮 50ml*14瓶/盒</v>
          </cell>
          <cell r="E224" t="str">
            <v>胶原蛋白</v>
          </cell>
          <cell r="F224" t="str">
            <v>否</v>
          </cell>
          <cell r="G224">
            <v>42865</v>
          </cell>
          <cell r="H224" t="str">
            <v>张健</v>
          </cell>
          <cell r="I224">
            <v>288</v>
          </cell>
          <cell r="J224">
            <v>202</v>
          </cell>
          <cell r="K224" t="str">
            <v>上架</v>
          </cell>
          <cell r="L224" t="str">
            <v>自营</v>
          </cell>
          <cell r="M224">
            <v>31</v>
          </cell>
          <cell r="N224">
            <v>2395</v>
          </cell>
          <cell r="O224">
            <v>9</v>
          </cell>
          <cell r="P224">
            <v>1470</v>
          </cell>
          <cell r="Q224">
            <v>6</v>
          </cell>
          <cell r="R224">
            <v>729</v>
          </cell>
          <cell r="S224">
            <v>3</v>
          </cell>
          <cell r="T224">
            <v>3865</v>
          </cell>
        </row>
        <row r="225">
          <cell r="C225">
            <v>209564</v>
          </cell>
          <cell r="D225" t="str">
            <v>邻嘉厨 剁椒组合（3瓶贡菜+3瓶木耳）</v>
          </cell>
          <cell r="E225" t="str">
            <v>速食/罐头</v>
          </cell>
          <cell r="F225" t="str">
            <v>直配送</v>
          </cell>
          <cell r="G225">
            <v>42702</v>
          </cell>
          <cell r="I225">
            <v>65</v>
          </cell>
          <cell r="J225">
            <v>50</v>
          </cell>
          <cell r="K225" t="str">
            <v>上架</v>
          </cell>
          <cell r="L225" t="str">
            <v>自营</v>
          </cell>
          <cell r="M225">
            <v>9</v>
          </cell>
          <cell r="N225">
            <v>510</v>
          </cell>
          <cell r="O225">
            <v>9</v>
          </cell>
          <cell r="P225">
            <v>251</v>
          </cell>
          <cell r="Q225">
            <v>4</v>
          </cell>
          <cell r="R225">
            <v>60</v>
          </cell>
          <cell r="S225">
            <v>1</v>
          </cell>
          <cell r="T225">
            <v>761</v>
          </cell>
        </row>
        <row r="226">
          <cell r="C226">
            <v>213625</v>
          </cell>
          <cell r="D226" t="str">
            <v>草原汇香鹿肉野蘑酱内蒙古赤峰特产鹿肉野蘑酱150g*8罐</v>
          </cell>
          <cell r="E226" t="str">
            <v>速食/罐头</v>
          </cell>
          <cell r="F226" t="str">
            <v>否</v>
          </cell>
          <cell r="I226">
            <v>99</v>
          </cell>
          <cell r="J226">
            <v>69.3</v>
          </cell>
          <cell r="K226" t="str">
            <v>上架</v>
          </cell>
          <cell r="L226" t="str">
            <v>自营</v>
          </cell>
          <cell r="M226">
            <v>34</v>
          </cell>
          <cell r="N226">
            <v>170</v>
          </cell>
          <cell r="O226">
            <v>2</v>
          </cell>
          <cell r="P226">
            <v>0</v>
          </cell>
          <cell r="Q226">
            <v>0</v>
          </cell>
          <cell r="R226">
            <v>0</v>
          </cell>
          <cell r="S226">
            <v>0</v>
          </cell>
          <cell r="T226">
            <v>170</v>
          </cell>
        </row>
        <row r="227">
          <cell r="C227">
            <v>213626</v>
          </cell>
          <cell r="D227" t="str">
            <v>草原汇香草原白蘑菇酱内蒙古赤峰特产拌饭酱拌面酱150g*8罐</v>
          </cell>
          <cell r="E227" t="str">
            <v>速食/罐头</v>
          </cell>
          <cell r="F227" t="str">
            <v>否</v>
          </cell>
          <cell r="I227">
            <v>99</v>
          </cell>
          <cell r="J227">
            <v>69.3</v>
          </cell>
          <cell r="K227" t="str">
            <v>上架</v>
          </cell>
          <cell r="L227" t="str">
            <v>自营</v>
          </cell>
          <cell r="M227">
            <v>24</v>
          </cell>
          <cell r="N227">
            <v>91</v>
          </cell>
          <cell r="O227">
            <v>1</v>
          </cell>
          <cell r="P227">
            <v>99</v>
          </cell>
          <cell r="Q227">
            <v>1</v>
          </cell>
          <cell r="R227">
            <v>0</v>
          </cell>
          <cell r="S227">
            <v>0</v>
          </cell>
          <cell r="T227">
            <v>190</v>
          </cell>
        </row>
        <row r="228">
          <cell r="C228">
            <v>211555</v>
          </cell>
          <cell r="D228" t="str">
            <v>臻味每日天天混合坚果果仁干果礼盒27g*20包</v>
          </cell>
          <cell r="E228" t="str">
            <v>坚果</v>
          </cell>
          <cell r="F228" t="str">
            <v>直配送</v>
          </cell>
          <cell r="G228">
            <v>42734</v>
          </cell>
          <cell r="I228">
            <v>99</v>
          </cell>
          <cell r="J228">
            <v>84</v>
          </cell>
          <cell r="K228" t="str">
            <v>上架</v>
          </cell>
          <cell r="L228" t="str">
            <v>自营</v>
          </cell>
          <cell r="M228">
            <v>26</v>
          </cell>
          <cell r="N228">
            <v>1823</v>
          </cell>
          <cell r="O228">
            <v>19</v>
          </cell>
          <cell r="P228">
            <v>2017</v>
          </cell>
          <cell r="Q228">
            <v>22</v>
          </cell>
          <cell r="R228">
            <v>175</v>
          </cell>
          <cell r="S228">
            <v>2</v>
          </cell>
          <cell r="T228">
            <v>3840</v>
          </cell>
        </row>
        <row r="229">
          <cell r="C229">
            <v>211554</v>
          </cell>
          <cell r="D229" t="str">
            <v>臻味每日坚果混合坚果仁大礼包27g*30包B款</v>
          </cell>
          <cell r="E229" t="str">
            <v>坚果</v>
          </cell>
          <cell r="F229" t="str">
            <v>直配送</v>
          </cell>
          <cell r="G229">
            <v>42734</v>
          </cell>
          <cell r="I229">
            <v>148</v>
          </cell>
          <cell r="J229">
            <v>125</v>
          </cell>
          <cell r="K229" t="str">
            <v>上架</v>
          </cell>
          <cell r="L229" t="str">
            <v>自营</v>
          </cell>
          <cell r="M229">
            <v>24</v>
          </cell>
          <cell r="N229">
            <v>0</v>
          </cell>
          <cell r="O229">
            <v>0</v>
          </cell>
          <cell r="P229">
            <v>148</v>
          </cell>
          <cell r="Q229">
            <v>1</v>
          </cell>
          <cell r="R229">
            <v>276</v>
          </cell>
          <cell r="S229">
            <v>2</v>
          </cell>
          <cell r="T229">
            <v>148</v>
          </cell>
        </row>
        <row r="230">
          <cell r="C230">
            <v>211553</v>
          </cell>
          <cell r="D230" t="str">
            <v>臻味每日坚果混合坚果仁大礼包27g*30包A款</v>
          </cell>
          <cell r="E230" t="str">
            <v>坚果</v>
          </cell>
          <cell r="F230" t="str">
            <v>直配送</v>
          </cell>
          <cell r="G230">
            <v>42734</v>
          </cell>
          <cell r="I230">
            <v>148</v>
          </cell>
          <cell r="J230">
            <v>125</v>
          </cell>
          <cell r="K230" t="str">
            <v>上架</v>
          </cell>
          <cell r="L230" t="str">
            <v>自营</v>
          </cell>
          <cell r="M230">
            <v>44</v>
          </cell>
          <cell r="N230">
            <v>1389</v>
          </cell>
          <cell r="O230">
            <v>10</v>
          </cell>
          <cell r="P230">
            <v>148</v>
          </cell>
          <cell r="Q230">
            <v>1</v>
          </cell>
          <cell r="R230">
            <v>0</v>
          </cell>
          <cell r="S230">
            <v>0</v>
          </cell>
          <cell r="T230">
            <v>1537</v>
          </cell>
        </row>
        <row r="231">
          <cell r="C231">
            <v>194955</v>
          </cell>
          <cell r="D231" t="str">
            <v>山沖坳裏葡萄干</v>
          </cell>
          <cell r="E231" t="str">
            <v>果干</v>
          </cell>
          <cell r="F231" t="str">
            <v>否</v>
          </cell>
          <cell r="I231">
            <v>68</v>
          </cell>
          <cell r="J231">
            <v>47</v>
          </cell>
          <cell r="K231" t="str">
            <v>上架</v>
          </cell>
          <cell r="L231" t="str">
            <v>自营</v>
          </cell>
          <cell r="M231">
            <v>10</v>
          </cell>
          <cell r="N231">
            <v>64</v>
          </cell>
          <cell r="O231">
            <v>1</v>
          </cell>
          <cell r="P231">
            <v>117</v>
          </cell>
          <cell r="Q231">
            <v>2</v>
          </cell>
          <cell r="R231">
            <v>0</v>
          </cell>
          <cell r="S231">
            <v>0</v>
          </cell>
          <cell r="T231">
            <v>181</v>
          </cell>
        </row>
        <row r="232">
          <cell r="C232">
            <v>204838</v>
          </cell>
          <cell r="D232" t="str">
            <v>森林大叔 每日坚果8种果仁特惠组</v>
          </cell>
          <cell r="E232" t="str">
            <v>坚果</v>
          </cell>
          <cell r="F232" t="str">
            <v>否</v>
          </cell>
          <cell r="G232">
            <v>42652</v>
          </cell>
          <cell r="H232" t="str">
            <v>严奉三</v>
          </cell>
          <cell r="I232">
            <v>268</v>
          </cell>
          <cell r="J232">
            <v>184</v>
          </cell>
          <cell r="K232" t="str">
            <v>上架</v>
          </cell>
          <cell r="L232" t="str">
            <v>TV</v>
          </cell>
          <cell r="M232">
            <v>226</v>
          </cell>
          <cell r="N232">
            <v>18539</v>
          </cell>
          <cell r="O232">
            <v>74</v>
          </cell>
          <cell r="P232">
            <v>14273</v>
          </cell>
          <cell r="Q232">
            <v>56</v>
          </cell>
          <cell r="R232">
            <v>3100</v>
          </cell>
          <cell r="S232">
            <v>12</v>
          </cell>
          <cell r="T232">
            <v>32812</v>
          </cell>
        </row>
        <row r="233">
          <cell r="C233">
            <v>194960</v>
          </cell>
          <cell r="D233" t="str">
            <v>草根香园地盐烤综合坚果</v>
          </cell>
          <cell r="E233" t="str">
            <v>坚果</v>
          </cell>
          <cell r="F233" t="str">
            <v>否</v>
          </cell>
          <cell r="I233">
            <v>88</v>
          </cell>
          <cell r="J233">
            <v>61</v>
          </cell>
          <cell r="K233" t="str">
            <v>上架</v>
          </cell>
          <cell r="L233" t="str">
            <v>自营</v>
          </cell>
          <cell r="M233">
            <v>10</v>
          </cell>
          <cell r="N233">
            <v>88</v>
          </cell>
          <cell r="O233">
            <v>1</v>
          </cell>
          <cell r="P233">
            <v>161</v>
          </cell>
          <cell r="Q233">
            <v>2</v>
          </cell>
          <cell r="R233">
            <v>0</v>
          </cell>
          <cell r="S233">
            <v>0</v>
          </cell>
          <cell r="T233">
            <v>249</v>
          </cell>
        </row>
        <row r="234">
          <cell r="C234">
            <v>206316</v>
          </cell>
          <cell r="D234" t="str">
            <v>波斯贡夏威夷果奶油味260g*4包</v>
          </cell>
          <cell r="E234" t="str">
            <v>坚果</v>
          </cell>
          <cell r="F234" t="str">
            <v>直配送</v>
          </cell>
          <cell r="G234">
            <v>42653</v>
          </cell>
          <cell r="I234">
            <v>99</v>
          </cell>
          <cell r="J234">
            <v>74</v>
          </cell>
          <cell r="K234" t="str">
            <v>上架</v>
          </cell>
          <cell r="L234" t="str">
            <v>自营</v>
          </cell>
          <cell r="M234">
            <v>27</v>
          </cell>
          <cell r="N234">
            <v>766</v>
          </cell>
          <cell r="O234">
            <v>8</v>
          </cell>
          <cell r="P234">
            <v>456</v>
          </cell>
          <cell r="Q234">
            <v>5</v>
          </cell>
          <cell r="R234">
            <v>-86</v>
          </cell>
          <cell r="S234">
            <v>-1</v>
          </cell>
          <cell r="T234">
            <v>1222</v>
          </cell>
        </row>
        <row r="235">
          <cell r="C235">
            <v>206311</v>
          </cell>
          <cell r="D235" t="str">
            <v>波斯贡坚果缤纷大礼盒（四星骏枣500g+枣夹核桃250g+葡萄干280g+碧根果218g+巴旦木218g）</v>
          </cell>
          <cell r="E235" t="str">
            <v>坚果</v>
          </cell>
          <cell r="F235" t="str">
            <v>直配送</v>
          </cell>
          <cell r="G235">
            <v>42654</v>
          </cell>
          <cell r="I235">
            <v>99</v>
          </cell>
          <cell r="J235">
            <v>75</v>
          </cell>
          <cell r="K235" t="str">
            <v>上架</v>
          </cell>
          <cell r="L235" t="str">
            <v>自营</v>
          </cell>
          <cell r="M235">
            <v>130</v>
          </cell>
          <cell r="N235">
            <v>261</v>
          </cell>
          <cell r="O235">
            <v>3</v>
          </cell>
          <cell r="P235">
            <v>198</v>
          </cell>
          <cell r="Q235">
            <v>2</v>
          </cell>
          <cell r="R235">
            <v>138</v>
          </cell>
          <cell r="S235">
            <v>2</v>
          </cell>
          <cell r="T235">
            <v>459</v>
          </cell>
        </row>
        <row r="236">
          <cell r="C236">
            <v>206313</v>
          </cell>
          <cell r="D236" t="str">
            <v>波斯贡碧根果长寿果干奶油味218g*2包</v>
          </cell>
          <cell r="E236" t="str">
            <v>坚果</v>
          </cell>
          <cell r="F236" t="str">
            <v>直配送</v>
          </cell>
          <cell r="G236">
            <v>42653</v>
          </cell>
          <cell r="I236">
            <v>59</v>
          </cell>
          <cell r="J236">
            <v>45</v>
          </cell>
          <cell r="K236" t="str">
            <v>上架</v>
          </cell>
          <cell r="L236" t="str">
            <v>自营</v>
          </cell>
          <cell r="M236">
            <v>39</v>
          </cell>
          <cell r="N236">
            <v>216</v>
          </cell>
          <cell r="O236">
            <v>4</v>
          </cell>
          <cell r="P236">
            <v>456</v>
          </cell>
          <cell r="Q236">
            <v>8</v>
          </cell>
          <cell r="R236">
            <v>0</v>
          </cell>
          <cell r="S236">
            <v>0</v>
          </cell>
          <cell r="T236">
            <v>672</v>
          </cell>
        </row>
        <row r="237">
          <cell r="C237">
            <v>206314</v>
          </cell>
          <cell r="D237" t="str">
            <v>波斯贡巴旦木杏仁手剥薄壳扁桃仁218g*4包</v>
          </cell>
          <cell r="E237" t="str">
            <v>坚果</v>
          </cell>
          <cell r="F237" t="str">
            <v>直配送</v>
          </cell>
          <cell r="G237">
            <v>42653</v>
          </cell>
          <cell r="I237">
            <v>99</v>
          </cell>
          <cell r="J237">
            <v>70</v>
          </cell>
          <cell r="K237" t="str">
            <v>上架</v>
          </cell>
          <cell r="L237" t="str">
            <v>自营</v>
          </cell>
          <cell r="M237">
            <v>247</v>
          </cell>
          <cell r="N237">
            <v>87</v>
          </cell>
          <cell r="O237">
            <v>1</v>
          </cell>
          <cell r="P237">
            <v>0</v>
          </cell>
          <cell r="Q237">
            <v>0</v>
          </cell>
          <cell r="R237">
            <v>0</v>
          </cell>
          <cell r="S237">
            <v>0</v>
          </cell>
          <cell r="T237">
            <v>87</v>
          </cell>
        </row>
        <row r="238">
          <cell r="C238">
            <v>219587</v>
          </cell>
          <cell r="D238" t="str">
            <v>乐果多蓝莓混合坚果果干750g(25g*30包)</v>
          </cell>
          <cell r="E238" t="str">
            <v>果干</v>
          </cell>
          <cell r="F238" t="str">
            <v>否</v>
          </cell>
          <cell r="G238">
            <v>42857</v>
          </cell>
          <cell r="I238">
            <v>148</v>
          </cell>
          <cell r="J238">
            <v>110</v>
          </cell>
          <cell r="K238" t="str">
            <v>上架</v>
          </cell>
          <cell r="L238" t="str">
            <v>自营</v>
          </cell>
          <cell r="M238">
            <v>25</v>
          </cell>
          <cell r="N238">
            <v>148</v>
          </cell>
          <cell r="O238">
            <v>1</v>
          </cell>
          <cell r="P238">
            <v>148</v>
          </cell>
          <cell r="Q238">
            <v>1</v>
          </cell>
          <cell r="R238">
            <v>0</v>
          </cell>
          <cell r="S238">
            <v>0</v>
          </cell>
          <cell r="T238">
            <v>296</v>
          </cell>
        </row>
        <row r="239">
          <cell r="C239">
            <v>219588</v>
          </cell>
          <cell r="D239" t="str">
            <v>乐果多蔓越莓混合坚果果干750g(25g*30包)</v>
          </cell>
          <cell r="E239" t="str">
            <v>果干</v>
          </cell>
          <cell r="F239" t="str">
            <v>否</v>
          </cell>
          <cell r="G239">
            <v>42857</v>
          </cell>
          <cell r="I239">
            <v>148</v>
          </cell>
          <cell r="J239">
            <v>110</v>
          </cell>
          <cell r="K239" t="str">
            <v>上架</v>
          </cell>
          <cell r="L239" t="str">
            <v>自营</v>
          </cell>
          <cell r="M239">
            <v>20</v>
          </cell>
          <cell r="N239">
            <v>0</v>
          </cell>
          <cell r="O239">
            <v>0</v>
          </cell>
          <cell r="P239">
            <v>444</v>
          </cell>
          <cell r="Q239">
            <v>3</v>
          </cell>
          <cell r="R239">
            <v>0</v>
          </cell>
          <cell r="S239">
            <v>0</v>
          </cell>
          <cell r="T239">
            <v>444</v>
          </cell>
        </row>
        <row r="240">
          <cell r="C240">
            <v>205127</v>
          </cell>
          <cell r="D240" t="str">
            <v>苏北农家散养土鸡蛋25枚/份包邮</v>
          </cell>
          <cell r="E240" t="str">
            <v>鸡蛋</v>
          </cell>
          <cell r="F240" t="str">
            <v>直配送</v>
          </cell>
          <cell r="G240">
            <v>42636</v>
          </cell>
          <cell r="I240">
            <v>69</v>
          </cell>
          <cell r="J240">
            <v>50</v>
          </cell>
          <cell r="K240" t="str">
            <v>上架</v>
          </cell>
          <cell r="L240" t="str">
            <v>自营</v>
          </cell>
          <cell r="M240">
            <v>98</v>
          </cell>
          <cell r="N240">
            <v>69</v>
          </cell>
          <cell r="O240">
            <v>1</v>
          </cell>
          <cell r="P240">
            <v>-11</v>
          </cell>
          <cell r="Q240">
            <v>0</v>
          </cell>
          <cell r="R240">
            <v>0</v>
          </cell>
          <cell r="S240">
            <v>0</v>
          </cell>
          <cell r="T240">
            <v>58</v>
          </cell>
        </row>
        <row r="241">
          <cell r="C241">
            <v>210393</v>
          </cell>
          <cell r="D241" t="str">
            <v>城步苗乡农家散养土鸡蛋 30枚/箱</v>
          </cell>
          <cell r="E241" t="str">
            <v>鸡蛋</v>
          </cell>
          <cell r="F241" t="str">
            <v>直配送</v>
          </cell>
          <cell r="G241">
            <v>42709</v>
          </cell>
          <cell r="I241">
            <v>78</v>
          </cell>
          <cell r="J241">
            <v>60</v>
          </cell>
          <cell r="K241" t="str">
            <v>上架</v>
          </cell>
          <cell r="L241" t="str">
            <v>芒果生活</v>
          </cell>
          <cell r="M241">
            <v>456</v>
          </cell>
          <cell r="N241">
            <v>142</v>
          </cell>
          <cell r="O241">
            <v>2</v>
          </cell>
          <cell r="P241">
            <v>234</v>
          </cell>
          <cell r="Q241">
            <v>3</v>
          </cell>
          <cell r="R241">
            <v>0</v>
          </cell>
          <cell r="S241">
            <v>0</v>
          </cell>
          <cell r="T241">
            <v>376</v>
          </cell>
        </row>
        <row r="242">
          <cell r="C242">
            <v>210392</v>
          </cell>
          <cell r="D242" t="str">
            <v>城步苗乡农家散养绿壳鸡蛋 30枚/箱</v>
          </cell>
          <cell r="E242" t="str">
            <v>鸡蛋</v>
          </cell>
          <cell r="F242" t="str">
            <v>直配送</v>
          </cell>
          <cell r="G242">
            <v>42709</v>
          </cell>
          <cell r="I242">
            <v>108</v>
          </cell>
          <cell r="J242">
            <v>80</v>
          </cell>
          <cell r="K242" t="str">
            <v>上架</v>
          </cell>
          <cell r="L242" t="str">
            <v>芒果生活</v>
          </cell>
          <cell r="M242">
            <v>413</v>
          </cell>
          <cell r="N242">
            <v>197</v>
          </cell>
          <cell r="O242">
            <v>2</v>
          </cell>
          <cell r="P242">
            <v>540</v>
          </cell>
          <cell r="Q242">
            <v>5</v>
          </cell>
          <cell r="R242">
            <v>-216</v>
          </cell>
          <cell r="S242">
            <v>-2</v>
          </cell>
          <cell r="T242">
            <v>737</v>
          </cell>
        </row>
        <row r="243">
          <cell r="C243">
            <v>202792</v>
          </cell>
          <cell r="D243" t="str">
            <v>润歆堂平阴玫瑰花茶超值组（50g/瓶x4瓶装）</v>
          </cell>
          <cell r="E243" t="str">
            <v>花草茶</v>
          </cell>
          <cell r="F243" t="str">
            <v>否</v>
          </cell>
          <cell r="G243">
            <v>42601</v>
          </cell>
          <cell r="I243">
            <v>109</v>
          </cell>
          <cell r="J243">
            <v>76</v>
          </cell>
          <cell r="K243" t="str">
            <v>上架</v>
          </cell>
          <cell r="L243" t="str">
            <v>自营</v>
          </cell>
          <cell r="M243">
            <v>58</v>
          </cell>
          <cell r="N243">
            <v>704</v>
          </cell>
          <cell r="O243">
            <v>7</v>
          </cell>
          <cell r="P243">
            <v>715</v>
          </cell>
          <cell r="Q243">
            <v>7</v>
          </cell>
          <cell r="R243">
            <v>98</v>
          </cell>
          <cell r="S243">
            <v>1</v>
          </cell>
          <cell r="T243">
            <v>1419</v>
          </cell>
        </row>
        <row r="244">
          <cell r="C244">
            <v>204063</v>
          </cell>
          <cell r="D244" t="str">
            <v>虎标水果花茶冻干柠檬片70g</v>
          </cell>
          <cell r="E244" t="str">
            <v>花草茶</v>
          </cell>
          <cell r="F244" t="str">
            <v>否</v>
          </cell>
          <cell r="G244">
            <v>42724</v>
          </cell>
          <cell r="I244">
            <v>35</v>
          </cell>
          <cell r="J244">
            <v>25</v>
          </cell>
          <cell r="K244" t="str">
            <v>上架</v>
          </cell>
          <cell r="L244" t="str">
            <v>自营</v>
          </cell>
          <cell r="M244">
            <v>0</v>
          </cell>
          <cell r="N244">
            <v>927</v>
          </cell>
          <cell r="O244">
            <v>29</v>
          </cell>
          <cell r="P244">
            <v>772</v>
          </cell>
          <cell r="Q244">
            <v>24</v>
          </cell>
          <cell r="R244">
            <v>159</v>
          </cell>
          <cell r="S244">
            <v>5</v>
          </cell>
          <cell r="T244">
            <v>1699</v>
          </cell>
        </row>
        <row r="245">
          <cell r="C245">
            <v>212813</v>
          </cell>
          <cell r="D245" t="str">
            <v>荷尔檬hi-lemon 鲜果饮 新鲜柠檬蜂蜜切片双瓶装600g</v>
          </cell>
          <cell r="E245" t="str">
            <v>花草茶</v>
          </cell>
          <cell r="F245" t="str">
            <v>直配送</v>
          </cell>
          <cell r="G245">
            <v>42757</v>
          </cell>
          <cell r="I245">
            <v>138</v>
          </cell>
          <cell r="J245">
            <v>100</v>
          </cell>
          <cell r="K245" t="str">
            <v>上架</v>
          </cell>
          <cell r="L245" t="str">
            <v>自营</v>
          </cell>
          <cell r="M245">
            <v>19</v>
          </cell>
          <cell r="N245">
            <v>1976</v>
          </cell>
          <cell r="O245">
            <v>18</v>
          </cell>
          <cell r="P245">
            <v>2080</v>
          </cell>
          <cell r="Q245">
            <v>16</v>
          </cell>
          <cell r="R245">
            <v>768</v>
          </cell>
          <cell r="S245">
            <v>6</v>
          </cell>
          <cell r="T245">
            <v>4056</v>
          </cell>
        </row>
        <row r="246">
          <cell r="C246">
            <v>212812</v>
          </cell>
          <cell r="D246" t="str">
            <v>荷尔檬hi-lemon 鲜果饮 新鲜柠檬蜂蜜切片单瓶装300g</v>
          </cell>
          <cell r="E246" t="str">
            <v>花草茶</v>
          </cell>
          <cell r="F246" t="str">
            <v>直配送</v>
          </cell>
          <cell r="G246">
            <v>42757</v>
          </cell>
          <cell r="I246">
            <v>88</v>
          </cell>
          <cell r="J246">
            <v>60</v>
          </cell>
          <cell r="K246" t="str">
            <v>上架</v>
          </cell>
          <cell r="L246" t="str">
            <v>自营</v>
          </cell>
          <cell r="M246">
            <v>150</v>
          </cell>
          <cell r="N246">
            <v>130</v>
          </cell>
          <cell r="O246">
            <v>2</v>
          </cell>
          <cell r="P246">
            <v>249</v>
          </cell>
          <cell r="Q246">
            <v>3</v>
          </cell>
          <cell r="R246">
            <v>0</v>
          </cell>
          <cell r="S246">
            <v>0</v>
          </cell>
          <cell r="T246">
            <v>379</v>
          </cell>
        </row>
        <row r="247">
          <cell r="C247">
            <v>202835</v>
          </cell>
          <cell r="D247" t="str">
            <v>波斯贡枣子新疆红枣阿克苏骏枣一等大枣888g礼盒</v>
          </cell>
          <cell r="E247" t="str">
            <v>红枣</v>
          </cell>
          <cell r="F247" t="str">
            <v>直配送</v>
          </cell>
          <cell r="G247">
            <v>42587</v>
          </cell>
          <cell r="I247">
            <v>118</v>
          </cell>
          <cell r="J247">
            <v>79</v>
          </cell>
          <cell r="K247" t="str">
            <v>上架</v>
          </cell>
          <cell r="L247" t="str">
            <v>自营</v>
          </cell>
          <cell r="M247">
            <v>174</v>
          </cell>
          <cell r="N247">
            <v>472</v>
          </cell>
          <cell r="O247">
            <v>4</v>
          </cell>
          <cell r="P247">
            <v>118</v>
          </cell>
          <cell r="Q247">
            <v>1</v>
          </cell>
          <cell r="R247">
            <v>0</v>
          </cell>
          <cell r="S247">
            <v>0</v>
          </cell>
          <cell r="T247">
            <v>590</v>
          </cell>
        </row>
        <row r="248">
          <cell r="C248">
            <v>202834</v>
          </cell>
          <cell r="D248" t="str">
            <v>波斯贡枣子新疆红枣阿克苏灰枣500gx2袋</v>
          </cell>
          <cell r="E248" t="str">
            <v>红枣</v>
          </cell>
          <cell r="F248" t="str">
            <v>直配送</v>
          </cell>
          <cell r="G248">
            <v>42587</v>
          </cell>
          <cell r="I248">
            <v>59</v>
          </cell>
          <cell r="J248">
            <v>44</v>
          </cell>
          <cell r="K248" t="str">
            <v>上架</v>
          </cell>
          <cell r="L248" t="str">
            <v>自营</v>
          </cell>
          <cell r="M248">
            <v>56</v>
          </cell>
          <cell r="N248">
            <v>3239</v>
          </cell>
          <cell r="O248">
            <v>58</v>
          </cell>
          <cell r="P248">
            <v>2549</v>
          </cell>
          <cell r="Q248">
            <v>46</v>
          </cell>
          <cell r="R248">
            <v>749</v>
          </cell>
          <cell r="S248">
            <v>14</v>
          </cell>
          <cell r="T248">
            <v>5788</v>
          </cell>
        </row>
        <row r="249">
          <cell r="C249">
            <v>202831</v>
          </cell>
          <cell r="D249" t="str">
            <v>波斯贡新疆红枣阿克苏骏枣钻石500g</v>
          </cell>
          <cell r="E249" t="str">
            <v>红枣</v>
          </cell>
          <cell r="F249" t="str">
            <v>直配送</v>
          </cell>
          <cell r="G249">
            <v>42585</v>
          </cell>
          <cell r="I249">
            <v>59</v>
          </cell>
          <cell r="J249">
            <v>42</v>
          </cell>
          <cell r="K249" t="str">
            <v>上架</v>
          </cell>
          <cell r="L249" t="str">
            <v>自营</v>
          </cell>
          <cell r="M249">
            <v>31</v>
          </cell>
          <cell r="N249">
            <v>669</v>
          </cell>
          <cell r="O249">
            <v>12</v>
          </cell>
          <cell r="P249">
            <v>652</v>
          </cell>
          <cell r="Q249">
            <v>12</v>
          </cell>
          <cell r="R249">
            <v>0</v>
          </cell>
          <cell r="S249">
            <v>0</v>
          </cell>
          <cell r="T249">
            <v>1321</v>
          </cell>
        </row>
        <row r="250">
          <cell r="C250">
            <v>202832</v>
          </cell>
          <cell r="D250" t="str">
            <v>波斯贡新疆红枣阿克苏骏枣六星500gx2袋</v>
          </cell>
          <cell r="E250" t="str">
            <v>红枣</v>
          </cell>
          <cell r="F250" t="str">
            <v>直配送</v>
          </cell>
          <cell r="G250">
            <v>42585</v>
          </cell>
          <cell r="I250">
            <v>69</v>
          </cell>
          <cell r="J250">
            <v>55</v>
          </cell>
          <cell r="K250" t="str">
            <v>上架</v>
          </cell>
          <cell r="L250" t="str">
            <v>自营</v>
          </cell>
          <cell r="M250">
            <v>16</v>
          </cell>
          <cell r="N250">
            <v>9228.34</v>
          </cell>
          <cell r="O250">
            <v>141</v>
          </cell>
          <cell r="P250">
            <v>4969</v>
          </cell>
          <cell r="Q250">
            <v>81</v>
          </cell>
          <cell r="R250">
            <v>1487</v>
          </cell>
          <cell r="S250">
            <v>25</v>
          </cell>
          <cell r="T250">
            <v>14197.34</v>
          </cell>
        </row>
        <row r="251">
          <cell r="C251">
            <v>217147</v>
          </cell>
          <cell r="D251" t="str">
            <v>纳桑土法红糖随身装56g*4盒（快乐向膳推荐）</v>
          </cell>
          <cell r="E251" t="str">
            <v>红糖</v>
          </cell>
          <cell r="F251" t="str">
            <v>直配送</v>
          </cell>
          <cell r="G251">
            <v>42821</v>
          </cell>
          <cell r="H251" t="str">
            <v>张健</v>
          </cell>
          <cell r="I251">
            <v>54</v>
          </cell>
          <cell r="J251">
            <v>48.45</v>
          </cell>
          <cell r="K251" t="str">
            <v>上架</v>
          </cell>
          <cell r="L251" t="str">
            <v>自营</v>
          </cell>
          <cell r="M251">
            <v>306</v>
          </cell>
          <cell r="N251">
            <v>517</v>
          </cell>
          <cell r="O251">
            <v>11</v>
          </cell>
          <cell r="P251">
            <v>569</v>
          </cell>
          <cell r="Q251">
            <v>12</v>
          </cell>
          <cell r="R251">
            <v>0</v>
          </cell>
          <cell r="S251">
            <v>0</v>
          </cell>
          <cell r="T251">
            <v>1086</v>
          </cell>
        </row>
        <row r="252">
          <cell r="C252">
            <v>217145</v>
          </cell>
          <cell r="D252" t="str">
            <v>纳桑土法红糖平装280g*2盒（快乐向膳推荐）</v>
          </cell>
          <cell r="E252" t="str">
            <v>红糖</v>
          </cell>
          <cell r="F252" t="str">
            <v>直配送</v>
          </cell>
          <cell r="G252">
            <v>42821</v>
          </cell>
          <cell r="H252" t="str">
            <v>张健</v>
          </cell>
          <cell r="I252">
            <v>89</v>
          </cell>
          <cell r="J252">
            <v>84.55</v>
          </cell>
          <cell r="K252" t="str">
            <v>上架</v>
          </cell>
          <cell r="L252" t="str">
            <v>自营</v>
          </cell>
          <cell r="M252">
            <v>277</v>
          </cell>
          <cell r="N252">
            <v>2092</v>
          </cell>
          <cell r="O252">
            <v>24</v>
          </cell>
          <cell r="P252">
            <v>1273</v>
          </cell>
          <cell r="Q252">
            <v>16</v>
          </cell>
          <cell r="R252">
            <v>474</v>
          </cell>
          <cell r="S252">
            <v>6</v>
          </cell>
          <cell r="T252">
            <v>3365</v>
          </cell>
        </row>
        <row r="253">
          <cell r="C253">
            <v>204554</v>
          </cell>
          <cell r="D253" t="str">
            <v>福建古田金钱菇125g*2盒</v>
          </cell>
          <cell r="E253" t="str">
            <v>干货</v>
          </cell>
          <cell r="F253" t="str">
            <v>否</v>
          </cell>
          <cell r="G253">
            <v>42639</v>
          </cell>
          <cell r="I253">
            <v>58</v>
          </cell>
          <cell r="J253">
            <v>40</v>
          </cell>
          <cell r="K253" t="str">
            <v>上架</v>
          </cell>
          <cell r="L253" t="str">
            <v>自营</v>
          </cell>
          <cell r="M253">
            <v>46</v>
          </cell>
          <cell r="N253">
            <v>0</v>
          </cell>
          <cell r="O253">
            <v>0</v>
          </cell>
          <cell r="P253">
            <v>0</v>
          </cell>
          <cell r="Q253">
            <v>0</v>
          </cell>
          <cell r="R253">
            <v>142</v>
          </cell>
          <cell r="S253">
            <v>4</v>
          </cell>
          <cell r="T253">
            <v>0</v>
          </cell>
        </row>
        <row r="254">
          <cell r="C254">
            <v>217144</v>
          </cell>
          <cell r="D254" t="str">
            <v>纳桑土法红糖精装280g*2盒（快乐向膳推荐）</v>
          </cell>
          <cell r="E254" t="str">
            <v>红糖</v>
          </cell>
          <cell r="F254" t="str">
            <v>直配送</v>
          </cell>
          <cell r="G254">
            <v>42821</v>
          </cell>
          <cell r="H254" t="str">
            <v>张健</v>
          </cell>
          <cell r="I254">
            <v>108</v>
          </cell>
          <cell r="J254">
            <v>102.6</v>
          </cell>
          <cell r="K254" t="str">
            <v>上架</v>
          </cell>
          <cell r="L254" t="str">
            <v>自营</v>
          </cell>
          <cell r="M254">
            <v>506</v>
          </cell>
          <cell r="N254">
            <v>1021</v>
          </cell>
          <cell r="O254">
            <v>10</v>
          </cell>
          <cell r="P254">
            <v>1149</v>
          </cell>
          <cell r="Q254">
            <v>11</v>
          </cell>
          <cell r="R254">
            <v>0</v>
          </cell>
          <cell r="S254">
            <v>0</v>
          </cell>
          <cell r="T254">
            <v>2170</v>
          </cell>
        </row>
        <row r="255">
          <cell r="C255">
            <v>217146</v>
          </cell>
          <cell r="D255" t="str">
            <v>纳桑土法红糖罐装280g*2罐（快乐向膳推荐）</v>
          </cell>
          <cell r="E255" t="str">
            <v>红糖</v>
          </cell>
          <cell r="F255" t="str">
            <v>直配送</v>
          </cell>
          <cell r="G255">
            <v>42821</v>
          </cell>
          <cell r="H255" t="str">
            <v>张健</v>
          </cell>
          <cell r="I255">
            <v>78</v>
          </cell>
          <cell r="J255">
            <v>74.099999999999994</v>
          </cell>
          <cell r="K255" t="str">
            <v>上架</v>
          </cell>
          <cell r="L255" t="str">
            <v>自营</v>
          </cell>
          <cell r="M255">
            <v>417</v>
          </cell>
          <cell r="N255">
            <v>6530</v>
          </cell>
          <cell r="O255">
            <v>91</v>
          </cell>
          <cell r="P255">
            <v>6097</v>
          </cell>
          <cell r="Q255">
            <v>84</v>
          </cell>
          <cell r="R255">
            <v>1259</v>
          </cell>
          <cell r="S255">
            <v>17</v>
          </cell>
          <cell r="T255">
            <v>12627</v>
          </cell>
        </row>
        <row r="256">
          <cell r="C256">
            <v>217149</v>
          </cell>
          <cell r="D256" t="str">
            <v>纳桑布依手工缝制土布袋6个（快乐向膳推荐）</v>
          </cell>
          <cell r="E256" t="str">
            <v>红糖</v>
          </cell>
          <cell r="F256" t="str">
            <v>直配送</v>
          </cell>
          <cell r="G256">
            <v>42821</v>
          </cell>
          <cell r="H256" t="str">
            <v>张健</v>
          </cell>
          <cell r="I256">
            <v>30</v>
          </cell>
          <cell r="J256">
            <v>28.5</v>
          </cell>
          <cell r="K256" t="str">
            <v>上架</v>
          </cell>
          <cell r="L256" t="str">
            <v>自营</v>
          </cell>
          <cell r="M256">
            <v>472</v>
          </cell>
          <cell r="N256">
            <v>30</v>
          </cell>
          <cell r="O256">
            <v>1</v>
          </cell>
          <cell r="P256">
            <v>60</v>
          </cell>
          <cell r="Q256">
            <v>6</v>
          </cell>
          <cell r="R256">
            <v>0</v>
          </cell>
          <cell r="S256">
            <v>1</v>
          </cell>
          <cell r="T256">
            <v>90</v>
          </cell>
        </row>
        <row r="257">
          <cell r="C257">
            <v>204069</v>
          </cell>
          <cell r="D257" t="str">
            <v>虎标黑糖组合养颜组合150g*2（红枣桂圆黑糖+玫瑰黑糖）</v>
          </cell>
          <cell r="E257" t="str">
            <v>红糖</v>
          </cell>
          <cell r="F257" t="str">
            <v>否</v>
          </cell>
          <cell r="G257">
            <v>42622</v>
          </cell>
          <cell r="I257">
            <v>49</v>
          </cell>
          <cell r="J257">
            <v>33</v>
          </cell>
          <cell r="K257" t="str">
            <v>上架</v>
          </cell>
          <cell r="L257" t="str">
            <v>自营</v>
          </cell>
          <cell r="M257">
            <v>23</v>
          </cell>
          <cell r="N257">
            <v>750.7</v>
          </cell>
          <cell r="O257">
            <v>17</v>
          </cell>
          <cell r="P257">
            <v>1365.9</v>
          </cell>
          <cell r="Q257">
            <v>30</v>
          </cell>
          <cell r="R257">
            <v>393</v>
          </cell>
          <cell r="S257">
            <v>10</v>
          </cell>
          <cell r="T257">
            <v>2116.6</v>
          </cell>
        </row>
        <row r="258">
          <cell r="C258">
            <v>204140</v>
          </cell>
          <cell r="D258" t="str">
            <v>虎标黑糖组合女人呵护组合150g*2（老姜黑糖+原味黑糖）</v>
          </cell>
          <cell r="E258" t="str">
            <v>红糖</v>
          </cell>
          <cell r="F258" t="str">
            <v>否</v>
          </cell>
          <cell r="G258">
            <v>42622</v>
          </cell>
          <cell r="I258">
            <v>49</v>
          </cell>
          <cell r="J258">
            <v>33</v>
          </cell>
          <cell r="K258" t="str">
            <v>上架</v>
          </cell>
          <cell r="L258" t="str">
            <v>自营</v>
          </cell>
          <cell r="M258">
            <v>46</v>
          </cell>
          <cell r="N258">
            <v>183</v>
          </cell>
          <cell r="O258">
            <v>4</v>
          </cell>
          <cell r="P258">
            <v>49</v>
          </cell>
          <cell r="Q258">
            <v>1</v>
          </cell>
          <cell r="R258">
            <v>89</v>
          </cell>
          <cell r="S258">
            <v>2</v>
          </cell>
          <cell r="T258">
            <v>232</v>
          </cell>
        </row>
        <row r="259">
          <cell r="C259">
            <v>204146</v>
          </cell>
          <cell r="D259" t="str">
            <v>虎标黑糖块手工月子古法红糖块独立包装黑糖240g（玫瑰/红枣桂圆/老姜/原味）</v>
          </cell>
          <cell r="E259" t="str">
            <v>红糖</v>
          </cell>
          <cell r="F259" t="str">
            <v>否</v>
          </cell>
          <cell r="G259">
            <v>42622</v>
          </cell>
          <cell r="I259">
            <v>39</v>
          </cell>
          <cell r="J259">
            <v>24</v>
          </cell>
          <cell r="K259" t="str">
            <v>上架</v>
          </cell>
          <cell r="L259" t="str">
            <v>自营</v>
          </cell>
          <cell r="M259">
            <v>158</v>
          </cell>
          <cell r="N259">
            <v>2592</v>
          </cell>
          <cell r="O259">
            <v>73</v>
          </cell>
          <cell r="P259">
            <v>1272</v>
          </cell>
          <cell r="Q259">
            <v>38</v>
          </cell>
          <cell r="R259">
            <v>299</v>
          </cell>
          <cell r="S259">
            <v>11</v>
          </cell>
          <cell r="T259">
            <v>3864</v>
          </cell>
        </row>
        <row r="260">
          <cell r="C260">
            <v>205551</v>
          </cell>
          <cell r="D260" t="str">
            <v>西班牙原瓶进口圣米切尔干红葡萄酒*6支装</v>
          </cell>
          <cell r="E260" t="str">
            <v>红酒</v>
          </cell>
          <cell r="F260" t="str">
            <v>否</v>
          </cell>
          <cell r="G260">
            <v>42652</v>
          </cell>
          <cell r="I260">
            <v>228</v>
          </cell>
          <cell r="J260">
            <v>159.6</v>
          </cell>
          <cell r="K260" t="str">
            <v>上架</v>
          </cell>
          <cell r="L260" t="str">
            <v>自营</v>
          </cell>
          <cell r="M260">
            <v>42</v>
          </cell>
          <cell r="N260">
            <v>0</v>
          </cell>
          <cell r="O260">
            <v>0</v>
          </cell>
          <cell r="P260">
            <v>654</v>
          </cell>
          <cell r="Q260">
            <v>3</v>
          </cell>
          <cell r="R260">
            <v>0</v>
          </cell>
          <cell r="S260">
            <v>0</v>
          </cell>
          <cell r="T260">
            <v>654</v>
          </cell>
        </row>
        <row r="261">
          <cell r="C261">
            <v>193004</v>
          </cell>
          <cell r="D261" t="str">
            <v>西班牙伯格仕赛列罗干红葡萄酒750ml*6</v>
          </cell>
          <cell r="E261" t="str">
            <v>红酒</v>
          </cell>
          <cell r="F261" t="str">
            <v>否</v>
          </cell>
          <cell r="I261">
            <v>298</v>
          </cell>
          <cell r="J261">
            <v>223.5</v>
          </cell>
          <cell r="K261" t="str">
            <v>上架</v>
          </cell>
          <cell r="L261" t="str">
            <v>自营</v>
          </cell>
          <cell r="M261">
            <v>1</v>
          </cell>
          <cell r="N261">
            <v>0</v>
          </cell>
          <cell r="O261">
            <v>0</v>
          </cell>
          <cell r="P261">
            <v>2279</v>
          </cell>
          <cell r="Q261">
            <v>8</v>
          </cell>
          <cell r="R261">
            <v>-253</v>
          </cell>
          <cell r="S261">
            <v>-1</v>
          </cell>
          <cell r="T261">
            <v>2279</v>
          </cell>
        </row>
        <row r="262">
          <cell r="C262">
            <v>182681</v>
          </cell>
          <cell r="D262" t="str">
            <v>五把箭荣耀 拉菲传说波尔多干红葡萄酒整箱6瓶</v>
          </cell>
          <cell r="E262" t="str">
            <v>红酒</v>
          </cell>
          <cell r="F262" t="str">
            <v>否</v>
          </cell>
          <cell r="I262">
            <v>599</v>
          </cell>
          <cell r="J262">
            <v>509</v>
          </cell>
          <cell r="K262" t="str">
            <v>上架</v>
          </cell>
          <cell r="L262" t="str">
            <v>自营</v>
          </cell>
          <cell r="M262">
            <v>38</v>
          </cell>
          <cell r="N262">
            <v>2615</v>
          </cell>
          <cell r="O262">
            <v>5</v>
          </cell>
          <cell r="P262">
            <v>1107</v>
          </cell>
          <cell r="Q262">
            <v>2</v>
          </cell>
          <cell r="R262">
            <v>0</v>
          </cell>
          <cell r="S262">
            <v>0</v>
          </cell>
          <cell r="T262">
            <v>3722</v>
          </cell>
        </row>
        <row r="263">
          <cell r="C263">
            <v>182680</v>
          </cell>
          <cell r="D263" t="str">
            <v>五把箭荣耀 拉菲传奇波尔多红葡萄酒整箱6瓶</v>
          </cell>
          <cell r="E263" t="str">
            <v>红酒</v>
          </cell>
          <cell r="F263" t="str">
            <v>否</v>
          </cell>
          <cell r="I263">
            <v>599</v>
          </cell>
          <cell r="J263">
            <v>499</v>
          </cell>
          <cell r="K263" t="str">
            <v>上架</v>
          </cell>
          <cell r="L263" t="str">
            <v>自营</v>
          </cell>
          <cell r="M263">
            <v>6</v>
          </cell>
          <cell r="N263">
            <v>14858</v>
          </cell>
          <cell r="O263">
            <v>26</v>
          </cell>
          <cell r="P263">
            <v>7440</v>
          </cell>
          <cell r="Q263">
            <v>13</v>
          </cell>
          <cell r="R263">
            <v>599</v>
          </cell>
          <cell r="S263">
            <v>1</v>
          </cell>
          <cell r="T263">
            <v>22298</v>
          </cell>
        </row>
        <row r="264">
          <cell r="C264">
            <v>182058</v>
          </cell>
          <cell r="D264" t="str">
            <v>卡内城堡2010干红葡萄酒750ML</v>
          </cell>
          <cell r="E264" t="str">
            <v>红酒</v>
          </cell>
          <cell r="F264" t="str">
            <v>否</v>
          </cell>
          <cell r="I264">
            <v>398</v>
          </cell>
          <cell r="J264">
            <v>298</v>
          </cell>
          <cell r="K264" t="str">
            <v>上架</v>
          </cell>
          <cell r="L264" t="str">
            <v>自营</v>
          </cell>
          <cell r="M264">
            <v>18</v>
          </cell>
          <cell r="N264">
            <v>369</v>
          </cell>
          <cell r="O264">
            <v>1</v>
          </cell>
          <cell r="P264">
            <v>0</v>
          </cell>
          <cell r="Q264">
            <v>0</v>
          </cell>
          <cell r="R264">
            <v>0</v>
          </cell>
          <cell r="S264">
            <v>0</v>
          </cell>
          <cell r="T264">
            <v>369</v>
          </cell>
        </row>
        <row r="265">
          <cell r="C265">
            <v>200711</v>
          </cell>
          <cell r="D265" t="str">
            <v>法国原装原瓶进口尚图干红葡萄酒*2瓶组</v>
          </cell>
          <cell r="E265" t="str">
            <v>红酒</v>
          </cell>
          <cell r="F265" t="str">
            <v>否</v>
          </cell>
          <cell r="G265">
            <v>42528</v>
          </cell>
          <cell r="I265">
            <v>168</v>
          </cell>
          <cell r="J265">
            <v>97</v>
          </cell>
          <cell r="K265" t="str">
            <v>上架</v>
          </cell>
          <cell r="L265" t="str">
            <v>自营</v>
          </cell>
          <cell r="M265">
            <v>23</v>
          </cell>
          <cell r="N265">
            <v>630</v>
          </cell>
          <cell r="O265">
            <v>4</v>
          </cell>
          <cell r="P265">
            <v>168</v>
          </cell>
          <cell r="Q265">
            <v>1</v>
          </cell>
          <cell r="R265">
            <v>0</v>
          </cell>
          <cell r="S265">
            <v>0</v>
          </cell>
          <cell r="T265">
            <v>798</v>
          </cell>
        </row>
        <row r="266">
          <cell r="C266">
            <v>197373</v>
          </cell>
          <cell r="D266" t="str">
            <v>法国原装纳百伯爵干红葡萄酒750ml2支装</v>
          </cell>
          <cell r="E266" t="str">
            <v>红酒</v>
          </cell>
          <cell r="F266" t="str">
            <v>否</v>
          </cell>
          <cell r="G266">
            <v>42461</v>
          </cell>
          <cell r="I266">
            <v>398</v>
          </cell>
          <cell r="J266">
            <v>244</v>
          </cell>
          <cell r="K266" t="str">
            <v>上架</v>
          </cell>
          <cell r="L266" t="str">
            <v>自营</v>
          </cell>
          <cell r="M266">
            <v>1</v>
          </cell>
          <cell r="N266">
            <v>1557</v>
          </cell>
          <cell r="O266">
            <v>4</v>
          </cell>
          <cell r="P266">
            <v>0</v>
          </cell>
          <cell r="Q266">
            <v>0</v>
          </cell>
          <cell r="R266">
            <v>0</v>
          </cell>
          <cell r="S266">
            <v>0</v>
          </cell>
          <cell r="T266">
            <v>1557</v>
          </cell>
        </row>
        <row r="267">
          <cell r="C267">
            <v>205550</v>
          </cell>
          <cell r="D267" t="str">
            <v>法国原瓶进口2014科比亚谷 vdf级别干红葡萄酒*6支装</v>
          </cell>
          <cell r="E267" t="str">
            <v>红酒</v>
          </cell>
          <cell r="F267" t="str">
            <v>否</v>
          </cell>
          <cell r="G267">
            <v>42652</v>
          </cell>
          <cell r="I267">
            <v>298</v>
          </cell>
          <cell r="J267">
            <v>208.6</v>
          </cell>
          <cell r="K267" t="str">
            <v>上架</v>
          </cell>
          <cell r="L267" t="str">
            <v>自营</v>
          </cell>
          <cell r="M267">
            <v>41</v>
          </cell>
          <cell r="N267">
            <v>266</v>
          </cell>
          <cell r="O267">
            <v>1</v>
          </cell>
          <cell r="P267">
            <v>298</v>
          </cell>
          <cell r="Q267">
            <v>1</v>
          </cell>
          <cell r="R267">
            <v>584</v>
          </cell>
          <cell r="S267">
            <v>2</v>
          </cell>
          <cell r="T267">
            <v>564</v>
          </cell>
        </row>
        <row r="268">
          <cell r="C268">
            <v>205553</v>
          </cell>
          <cell r="D268" t="str">
            <v>法国原瓶进口2014嘉利昂干红葡萄酒*6支装</v>
          </cell>
          <cell r="E268" t="str">
            <v>红酒</v>
          </cell>
          <cell r="F268" t="str">
            <v>否</v>
          </cell>
          <cell r="G268">
            <v>42652</v>
          </cell>
          <cell r="I268">
            <v>268</v>
          </cell>
          <cell r="J268">
            <v>187.6</v>
          </cell>
          <cell r="K268" t="str">
            <v>上架</v>
          </cell>
          <cell r="L268" t="str">
            <v>自营</v>
          </cell>
          <cell r="M268">
            <v>37</v>
          </cell>
          <cell r="N268">
            <v>804</v>
          </cell>
          <cell r="O268">
            <v>3</v>
          </cell>
          <cell r="P268">
            <v>749</v>
          </cell>
          <cell r="Q268">
            <v>3</v>
          </cell>
          <cell r="R268">
            <v>268</v>
          </cell>
          <cell r="S268">
            <v>1</v>
          </cell>
          <cell r="T268">
            <v>1553</v>
          </cell>
        </row>
        <row r="269">
          <cell r="C269">
            <v>173967</v>
          </cell>
          <cell r="D269" t="str">
            <v>法国金伯爵AOC葡萄酒750ML*2礼盒装</v>
          </cell>
          <cell r="E269" t="str">
            <v>红酒</v>
          </cell>
          <cell r="F269" t="str">
            <v>否</v>
          </cell>
          <cell r="I269">
            <v>180</v>
          </cell>
          <cell r="J269">
            <v>126</v>
          </cell>
          <cell r="K269" t="str">
            <v>上架</v>
          </cell>
          <cell r="L269" t="str">
            <v>自营</v>
          </cell>
          <cell r="M269">
            <v>28</v>
          </cell>
          <cell r="N269">
            <v>0</v>
          </cell>
          <cell r="O269">
            <v>0</v>
          </cell>
          <cell r="P269">
            <v>180</v>
          </cell>
          <cell r="Q269">
            <v>1</v>
          </cell>
          <cell r="R269">
            <v>0</v>
          </cell>
          <cell r="S269">
            <v>0</v>
          </cell>
          <cell r="T269">
            <v>180</v>
          </cell>
        </row>
        <row r="270">
          <cell r="C270">
            <v>191012</v>
          </cell>
          <cell r="D270" t="str">
            <v>多米克·坦普罗尼干红葡萄酒(精品) 1*6</v>
          </cell>
          <cell r="E270" t="str">
            <v>红酒</v>
          </cell>
          <cell r="F270" t="str">
            <v>否</v>
          </cell>
          <cell r="I270">
            <v>438</v>
          </cell>
          <cell r="J270">
            <v>307</v>
          </cell>
          <cell r="K270" t="str">
            <v>上架</v>
          </cell>
          <cell r="L270" t="str">
            <v>自营</v>
          </cell>
          <cell r="M270">
            <v>36</v>
          </cell>
          <cell r="N270">
            <v>372</v>
          </cell>
          <cell r="O270">
            <v>1</v>
          </cell>
          <cell r="P270">
            <v>876</v>
          </cell>
          <cell r="Q270">
            <v>2</v>
          </cell>
          <cell r="R270">
            <v>0</v>
          </cell>
          <cell r="S270">
            <v>0</v>
          </cell>
          <cell r="T270">
            <v>1248</v>
          </cell>
        </row>
        <row r="271">
          <cell r="C271">
            <v>166100</v>
          </cell>
          <cell r="D271" t="str">
            <v>波尔多拉凯瑞城堡干红葡萄酒</v>
          </cell>
          <cell r="E271" t="str">
            <v>红酒</v>
          </cell>
          <cell r="F271" t="str">
            <v>否</v>
          </cell>
          <cell r="I271">
            <v>199</v>
          </cell>
          <cell r="J271">
            <v>40</v>
          </cell>
          <cell r="K271" t="str">
            <v>上架</v>
          </cell>
          <cell r="L271" t="str">
            <v>自营</v>
          </cell>
          <cell r="M271">
            <v>43</v>
          </cell>
          <cell r="N271">
            <v>0</v>
          </cell>
          <cell r="O271">
            <v>0</v>
          </cell>
          <cell r="P271">
            <v>199</v>
          </cell>
          <cell r="Q271">
            <v>1</v>
          </cell>
          <cell r="R271">
            <v>0</v>
          </cell>
          <cell r="S271">
            <v>0</v>
          </cell>
          <cell r="T271">
            <v>199</v>
          </cell>
        </row>
        <row r="272">
          <cell r="C272">
            <v>197375</v>
          </cell>
          <cell r="D272" t="str">
            <v>澳洲威拿庄威拿干红葡萄酒750ml*2支装</v>
          </cell>
          <cell r="E272" t="str">
            <v>红酒</v>
          </cell>
          <cell r="F272" t="str">
            <v>否</v>
          </cell>
          <cell r="G272">
            <v>42461</v>
          </cell>
          <cell r="I272">
            <v>599</v>
          </cell>
          <cell r="J272">
            <v>358</v>
          </cell>
          <cell r="K272" t="str">
            <v>上架</v>
          </cell>
          <cell r="L272" t="str">
            <v>自营</v>
          </cell>
          <cell r="M272">
            <v>22</v>
          </cell>
          <cell r="N272">
            <v>599</v>
          </cell>
          <cell r="O272">
            <v>1</v>
          </cell>
          <cell r="P272">
            <v>0</v>
          </cell>
          <cell r="Q272">
            <v>0</v>
          </cell>
          <cell r="R272">
            <v>0</v>
          </cell>
          <cell r="S272">
            <v>0</v>
          </cell>
          <cell r="T272">
            <v>599</v>
          </cell>
        </row>
        <row r="273">
          <cell r="C273">
            <v>197374</v>
          </cell>
          <cell r="D273" t="str">
            <v>澳洲普乐凯思比干红葡萄酒750ml*2支装</v>
          </cell>
          <cell r="E273" t="str">
            <v>红酒</v>
          </cell>
          <cell r="F273" t="str">
            <v>否</v>
          </cell>
          <cell r="G273">
            <v>42461</v>
          </cell>
          <cell r="I273">
            <v>368</v>
          </cell>
          <cell r="J273">
            <v>212</v>
          </cell>
          <cell r="K273" t="str">
            <v>上架</v>
          </cell>
          <cell r="L273" t="str">
            <v>自营</v>
          </cell>
          <cell r="M273">
            <v>15</v>
          </cell>
          <cell r="N273">
            <v>0</v>
          </cell>
          <cell r="O273">
            <v>0</v>
          </cell>
          <cell r="P273">
            <v>348</v>
          </cell>
          <cell r="Q273">
            <v>1</v>
          </cell>
          <cell r="R273">
            <v>0</v>
          </cell>
          <cell r="S273">
            <v>0</v>
          </cell>
          <cell r="T273">
            <v>348</v>
          </cell>
        </row>
        <row r="274">
          <cell r="C274">
            <v>208093</v>
          </cell>
          <cell r="D274" t="str">
            <v>艾萨男爵庄.珍藏干红葡萄酒750ml*6瓶装</v>
          </cell>
          <cell r="E274" t="str">
            <v>红酒</v>
          </cell>
          <cell r="F274" t="str">
            <v>否</v>
          </cell>
          <cell r="G274">
            <v>42691</v>
          </cell>
          <cell r="I274">
            <v>199</v>
          </cell>
          <cell r="J274">
            <v>139.30000000000001</v>
          </cell>
          <cell r="K274" t="str">
            <v>上架</v>
          </cell>
          <cell r="L274" t="str">
            <v>自营</v>
          </cell>
          <cell r="M274">
            <v>34</v>
          </cell>
          <cell r="N274">
            <v>993</v>
          </cell>
          <cell r="O274">
            <v>5</v>
          </cell>
          <cell r="P274">
            <v>1557</v>
          </cell>
          <cell r="Q274">
            <v>9</v>
          </cell>
          <cell r="R274">
            <v>348</v>
          </cell>
          <cell r="S274">
            <v>2</v>
          </cell>
          <cell r="T274">
            <v>2550</v>
          </cell>
        </row>
        <row r="275">
          <cell r="C275">
            <v>218446</v>
          </cell>
          <cell r="D275" t="str">
            <v>法国原酒进口爵菲庄园2013赤霞珠干红葡萄酒 750ml/瓶*6瓶</v>
          </cell>
          <cell r="E275" t="str">
            <v>红酒</v>
          </cell>
          <cell r="F275" t="str">
            <v>否</v>
          </cell>
          <cell r="G275">
            <v>42851</v>
          </cell>
          <cell r="H275" t="str">
            <v>马启发</v>
          </cell>
          <cell r="I275">
            <v>299</v>
          </cell>
          <cell r="J275">
            <v>209</v>
          </cell>
          <cell r="K275" t="str">
            <v>上架</v>
          </cell>
          <cell r="L275" t="str">
            <v>自营</v>
          </cell>
          <cell r="M275">
            <v>18</v>
          </cell>
          <cell r="N275">
            <v>5662</v>
          </cell>
          <cell r="O275">
            <v>27</v>
          </cell>
          <cell r="P275">
            <v>5165</v>
          </cell>
          <cell r="Q275">
            <v>26</v>
          </cell>
          <cell r="R275">
            <v>673</v>
          </cell>
          <cell r="S275">
            <v>2</v>
          </cell>
          <cell r="T275">
            <v>10827</v>
          </cell>
        </row>
        <row r="276">
          <cell r="C276">
            <v>219740</v>
          </cell>
          <cell r="D276" t="str">
            <v>希腊纳露斯干红葡萄酒6瓶装（750ml*6）</v>
          </cell>
          <cell r="E276" t="str">
            <v>红酒</v>
          </cell>
          <cell r="F276" t="str">
            <v>否</v>
          </cell>
          <cell r="G276">
            <v>42870</v>
          </cell>
          <cell r="H276" t="str">
            <v>马启发</v>
          </cell>
          <cell r="I276">
            <v>449</v>
          </cell>
          <cell r="J276">
            <v>315</v>
          </cell>
          <cell r="K276" t="str">
            <v>上架</v>
          </cell>
          <cell r="L276" t="str">
            <v>自营</v>
          </cell>
          <cell r="M276">
            <v>5</v>
          </cell>
          <cell r="N276">
            <v>385</v>
          </cell>
          <cell r="O276">
            <v>1</v>
          </cell>
          <cell r="P276">
            <v>0</v>
          </cell>
          <cell r="Q276">
            <v>0</v>
          </cell>
          <cell r="R276">
            <v>0</v>
          </cell>
          <cell r="S276">
            <v>0</v>
          </cell>
          <cell r="T276">
            <v>385</v>
          </cell>
        </row>
        <row r="277">
          <cell r="C277">
            <v>219741</v>
          </cell>
          <cell r="D277" t="str">
            <v>希腊雷诺帝干红葡萄酒6瓶装（750ml*6）</v>
          </cell>
          <cell r="E277" t="str">
            <v>红酒</v>
          </cell>
          <cell r="F277" t="str">
            <v>否</v>
          </cell>
          <cell r="G277">
            <v>42870</v>
          </cell>
          <cell r="H277" t="str">
            <v>马启发</v>
          </cell>
          <cell r="I277">
            <v>419</v>
          </cell>
          <cell r="J277">
            <v>285</v>
          </cell>
          <cell r="K277" t="str">
            <v>上架</v>
          </cell>
          <cell r="L277" t="str">
            <v>自营</v>
          </cell>
          <cell r="M277">
            <v>2</v>
          </cell>
          <cell r="N277">
            <v>1147</v>
          </cell>
          <cell r="O277">
            <v>3</v>
          </cell>
          <cell r="P277">
            <v>389</v>
          </cell>
          <cell r="Q277">
            <v>1</v>
          </cell>
          <cell r="R277">
            <v>0</v>
          </cell>
          <cell r="S277">
            <v>0</v>
          </cell>
          <cell r="T277">
            <v>1536</v>
          </cell>
        </row>
        <row r="278">
          <cell r="C278">
            <v>219742</v>
          </cell>
          <cell r="D278" t="str">
            <v>希腊卡拉玛干红葡萄酒6瓶装（750ml*6）</v>
          </cell>
          <cell r="E278" t="str">
            <v>红酒</v>
          </cell>
          <cell r="F278" t="str">
            <v>否</v>
          </cell>
          <cell r="G278">
            <v>42870</v>
          </cell>
          <cell r="H278" t="str">
            <v>马启发</v>
          </cell>
          <cell r="I278">
            <v>669</v>
          </cell>
          <cell r="J278">
            <v>470</v>
          </cell>
          <cell r="K278" t="str">
            <v>上架</v>
          </cell>
          <cell r="L278" t="str">
            <v>自营</v>
          </cell>
          <cell r="M278">
            <v>6</v>
          </cell>
          <cell r="N278">
            <v>0</v>
          </cell>
          <cell r="O278">
            <v>0</v>
          </cell>
          <cell r="P278">
            <v>0</v>
          </cell>
          <cell r="Q278">
            <v>0</v>
          </cell>
          <cell r="R278">
            <v>0</v>
          </cell>
          <cell r="S278">
            <v>0</v>
          </cell>
          <cell r="T278">
            <v>0</v>
          </cell>
        </row>
        <row r="279">
          <cell r="C279">
            <v>216798</v>
          </cell>
          <cell r="D279" t="str">
            <v>猪耳（个）250-350g</v>
          </cell>
          <cell r="E279" t="str">
            <v>黑猪肉</v>
          </cell>
          <cell r="F279" t="str">
            <v>直配送</v>
          </cell>
          <cell r="G279">
            <v>42811</v>
          </cell>
          <cell r="H279" t="str">
            <v>张健</v>
          </cell>
          <cell r="I279">
            <v>58</v>
          </cell>
          <cell r="J279">
            <v>55.1</v>
          </cell>
          <cell r="K279" t="str">
            <v>上架</v>
          </cell>
          <cell r="L279" t="str">
            <v>自营</v>
          </cell>
          <cell r="M279">
            <v>20</v>
          </cell>
          <cell r="N279">
            <v>0</v>
          </cell>
          <cell r="O279">
            <v>0</v>
          </cell>
          <cell r="P279">
            <v>0</v>
          </cell>
          <cell r="Q279">
            <v>0</v>
          </cell>
          <cell r="R279">
            <v>0</v>
          </cell>
          <cell r="S279">
            <v>0</v>
          </cell>
          <cell r="T279">
            <v>0</v>
          </cell>
        </row>
        <row r="280">
          <cell r="C280">
            <v>217822</v>
          </cell>
          <cell r="D280" t="str">
            <v>原生态野生农家安徽绩溪正宗山芋粉丝500g</v>
          </cell>
          <cell r="E280" t="str">
            <v>粉</v>
          </cell>
          <cell r="F280" t="str">
            <v>否</v>
          </cell>
          <cell r="G280">
            <v>42835</v>
          </cell>
          <cell r="H280" t="str">
            <v>张健</v>
          </cell>
          <cell r="I280">
            <v>39.799999999999997</v>
          </cell>
          <cell r="J280">
            <v>30</v>
          </cell>
          <cell r="K280" t="str">
            <v>上架</v>
          </cell>
          <cell r="L280" t="str">
            <v>自营</v>
          </cell>
          <cell r="M280">
            <v>23</v>
          </cell>
          <cell r="N280">
            <v>349.2</v>
          </cell>
          <cell r="O280">
            <v>9</v>
          </cell>
          <cell r="P280">
            <v>278.60000000000002</v>
          </cell>
          <cell r="Q280">
            <v>7</v>
          </cell>
          <cell r="R280">
            <v>0</v>
          </cell>
          <cell r="S280">
            <v>0</v>
          </cell>
          <cell r="T280">
            <v>627.79999999999995</v>
          </cell>
        </row>
        <row r="281">
          <cell r="C281">
            <v>217824</v>
          </cell>
          <cell r="D281" t="str">
            <v>原生态野生农家安徽绩溪苗笋干500g</v>
          </cell>
          <cell r="E281" t="str">
            <v>干货</v>
          </cell>
          <cell r="F281" t="str">
            <v>否</v>
          </cell>
          <cell r="G281">
            <v>42835</v>
          </cell>
          <cell r="H281" t="str">
            <v>张健</v>
          </cell>
          <cell r="I281">
            <v>48</v>
          </cell>
          <cell r="J281">
            <v>38</v>
          </cell>
          <cell r="K281" t="str">
            <v>上架</v>
          </cell>
          <cell r="L281" t="str">
            <v>自营</v>
          </cell>
          <cell r="M281">
            <v>50</v>
          </cell>
          <cell r="N281">
            <v>1553</v>
          </cell>
          <cell r="O281">
            <v>35</v>
          </cell>
          <cell r="P281">
            <v>1010</v>
          </cell>
          <cell r="Q281">
            <v>23</v>
          </cell>
          <cell r="R281">
            <v>23</v>
          </cell>
          <cell r="S281">
            <v>1</v>
          </cell>
          <cell r="T281">
            <v>2563</v>
          </cell>
        </row>
        <row r="282">
          <cell r="C282">
            <v>217825</v>
          </cell>
          <cell r="D282" t="str">
            <v>原生态野生农家安徽绩溪干豆角500g</v>
          </cell>
          <cell r="E282" t="str">
            <v>干货</v>
          </cell>
          <cell r="F282" t="str">
            <v>否</v>
          </cell>
          <cell r="G282">
            <v>42835</v>
          </cell>
          <cell r="H282" t="str">
            <v>张健</v>
          </cell>
          <cell r="I282">
            <v>38</v>
          </cell>
          <cell r="J282">
            <v>28</v>
          </cell>
          <cell r="K282" t="str">
            <v>上架</v>
          </cell>
          <cell r="L282" t="str">
            <v>自营</v>
          </cell>
          <cell r="M282">
            <v>47</v>
          </cell>
          <cell r="N282">
            <v>437</v>
          </cell>
          <cell r="O282">
            <v>12</v>
          </cell>
          <cell r="P282">
            <v>586</v>
          </cell>
          <cell r="Q282">
            <v>16</v>
          </cell>
          <cell r="R282">
            <v>0</v>
          </cell>
          <cell r="S282">
            <v>0</v>
          </cell>
          <cell r="T282">
            <v>1023</v>
          </cell>
        </row>
        <row r="283">
          <cell r="C283">
            <v>217798</v>
          </cell>
          <cell r="D283" t="str">
            <v>原生态农家散养黑土猪肉安徽绩溪黑猪火腿肉1000g</v>
          </cell>
          <cell r="E283" t="str">
            <v>黑猪肉</v>
          </cell>
          <cell r="F283" t="str">
            <v>否</v>
          </cell>
          <cell r="G283">
            <v>42835</v>
          </cell>
          <cell r="H283" t="str">
            <v>张健</v>
          </cell>
          <cell r="I283">
            <v>96</v>
          </cell>
          <cell r="J283">
            <v>76</v>
          </cell>
          <cell r="K283" t="str">
            <v>上架</v>
          </cell>
          <cell r="L283" t="str">
            <v>自营</v>
          </cell>
          <cell r="M283">
            <v>87</v>
          </cell>
          <cell r="N283">
            <v>0</v>
          </cell>
          <cell r="O283">
            <v>0</v>
          </cell>
          <cell r="P283">
            <v>0</v>
          </cell>
          <cell r="Q283">
            <v>0</v>
          </cell>
          <cell r="R283">
            <v>0</v>
          </cell>
          <cell r="S283">
            <v>0</v>
          </cell>
          <cell r="T283">
            <v>0</v>
          </cell>
        </row>
        <row r="284">
          <cell r="C284">
            <v>217799</v>
          </cell>
          <cell r="D284" t="str">
            <v>原生态农家散养黑土猪肉安徽绩溪黑猪刀板香1000g</v>
          </cell>
          <cell r="E284" t="str">
            <v>黑猪肉</v>
          </cell>
          <cell r="F284" t="str">
            <v>否</v>
          </cell>
          <cell r="G284">
            <v>42835</v>
          </cell>
          <cell r="H284" t="str">
            <v>张健</v>
          </cell>
          <cell r="I284">
            <v>76</v>
          </cell>
          <cell r="J284">
            <v>56</v>
          </cell>
          <cell r="K284" t="str">
            <v>上架</v>
          </cell>
          <cell r="L284" t="str">
            <v>自营</v>
          </cell>
          <cell r="M284">
            <v>42</v>
          </cell>
          <cell r="N284">
            <v>908</v>
          </cell>
          <cell r="O284">
            <v>13</v>
          </cell>
          <cell r="P284">
            <v>430</v>
          </cell>
          <cell r="Q284">
            <v>6</v>
          </cell>
          <cell r="R284">
            <v>228</v>
          </cell>
          <cell r="S284">
            <v>3</v>
          </cell>
          <cell r="T284">
            <v>1338</v>
          </cell>
        </row>
        <row r="285">
          <cell r="C285">
            <v>217820</v>
          </cell>
          <cell r="D285" t="str">
            <v>原生态安徽绩溪臭鳜鱼2条（1000g-1100g）</v>
          </cell>
          <cell r="E285" t="str">
            <v>鱼肉</v>
          </cell>
          <cell r="F285" t="str">
            <v>否</v>
          </cell>
          <cell r="G285">
            <v>42835</v>
          </cell>
          <cell r="H285" t="str">
            <v>张健</v>
          </cell>
          <cell r="I285">
            <v>116</v>
          </cell>
          <cell r="J285">
            <v>96</v>
          </cell>
          <cell r="K285" t="str">
            <v>上架</v>
          </cell>
          <cell r="L285" t="str">
            <v>自营</v>
          </cell>
          <cell r="M285">
            <v>80</v>
          </cell>
          <cell r="N285">
            <v>634</v>
          </cell>
          <cell r="O285">
            <v>6</v>
          </cell>
          <cell r="P285">
            <v>433</v>
          </cell>
          <cell r="Q285">
            <v>4</v>
          </cell>
          <cell r="R285">
            <v>116</v>
          </cell>
          <cell r="S285">
            <v>1</v>
          </cell>
          <cell r="T285">
            <v>1067</v>
          </cell>
        </row>
        <row r="286">
          <cell r="C286">
            <v>216808</v>
          </cell>
          <cell r="D286" t="str">
            <v>放养绩溪黑猪 仔鸡 800-1000g</v>
          </cell>
          <cell r="E286" t="str">
            <v>黑猪肉</v>
          </cell>
          <cell r="F286" t="str">
            <v>直配送</v>
          </cell>
          <cell r="G286">
            <v>42811</v>
          </cell>
          <cell r="H286" t="str">
            <v>张健</v>
          </cell>
          <cell r="I286">
            <v>98</v>
          </cell>
          <cell r="J286">
            <v>93.1</v>
          </cell>
          <cell r="K286" t="str">
            <v>上架</v>
          </cell>
          <cell r="L286" t="str">
            <v>自营</v>
          </cell>
          <cell r="M286">
            <v>99</v>
          </cell>
          <cell r="N286">
            <v>0</v>
          </cell>
          <cell r="O286">
            <v>0</v>
          </cell>
          <cell r="P286">
            <v>0</v>
          </cell>
          <cell r="Q286">
            <v>0</v>
          </cell>
          <cell r="R286">
            <v>0</v>
          </cell>
          <cell r="S286">
            <v>0</v>
          </cell>
          <cell r="T286">
            <v>0</v>
          </cell>
        </row>
        <row r="287">
          <cell r="C287">
            <v>216803</v>
          </cell>
          <cell r="D287" t="str">
            <v>放养绩溪黑猪 猪油500g</v>
          </cell>
          <cell r="E287" t="str">
            <v>黑猪肉</v>
          </cell>
          <cell r="F287" t="str">
            <v>直配送</v>
          </cell>
          <cell r="G287">
            <v>42811</v>
          </cell>
          <cell r="H287" t="str">
            <v>张健</v>
          </cell>
          <cell r="I287">
            <v>38</v>
          </cell>
          <cell r="J287">
            <v>36.1</v>
          </cell>
          <cell r="K287" t="str">
            <v>上架</v>
          </cell>
          <cell r="L287" t="str">
            <v>自营</v>
          </cell>
          <cell r="M287">
            <v>96</v>
          </cell>
          <cell r="N287">
            <v>0</v>
          </cell>
          <cell r="O287">
            <v>0</v>
          </cell>
          <cell r="P287">
            <v>0</v>
          </cell>
          <cell r="Q287">
            <v>0</v>
          </cell>
          <cell r="R287">
            <v>0</v>
          </cell>
          <cell r="S287">
            <v>0</v>
          </cell>
          <cell r="T287">
            <v>0</v>
          </cell>
        </row>
        <row r="288">
          <cell r="C288">
            <v>216801</v>
          </cell>
          <cell r="D288" t="str">
            <v>放养绩溪黑猪 猪腰（个）200-300g</v>
          </cell>
          <cell r="E288" t="str">
            <v>黑猪肉</v>
          </cell>
          <cell r="F288" t="str">
            <v>直配送</v>
          </cell>
          <cell r="G288">
            <v>42811</v>
          </cell>
          <cell r="H288" t="str">
            <v>张健</v>
          </cell>
          <cell r="I288">
            <v>30</v>
          </cell>
          <cell r="J288">
            <v>28.5</v>
          </cell>
          <cell r="K288" t="str">
            <v>上架</v>
          </cell>
          <cell r="L288" t="str">
            <v>自营</v>
          </cell>
          <cell r="M288">
            <v>14</v>
          </cell>
          <cell r="N288">
            <v>0</v>
          </cell>
          <cell r="O288">
            <v>0</v>
          </cell>
          <cell r="P288">
            <v>60</v>
          </cell>
          <cell r="Q288">
            <v>2</v>
          </cell>
          <cell r="R288">
            <v>0</v>
          </cell>
          <cell r="S288">
            <v>0</v>
          </cell>
          <cell r="T288">
            <v>60</v>
          </cell>
        </row>
        <row r="289">
          <cell r="C289">
            <v>216800</v>
          </cell>
          <cell r="D289" t="str">
            <v>放养绩溪黑猪 猪心（个）200-300g</v>
          </cell>
          <cell r="E289" t="str">
            <v>黑猪肉</v>
          </cell>
          <cell r="F289" t="str">
            <v>直配送</v>
          </cell>
          <cell r="G289">
            <v>42811</v>
          </cell>
          <cell r="H289" t="str">
            <v>张健</v>
          </cell>
          <cell r="I289">
            <v>30</v>
          </cell>
          <cell r="J289">
            <v>28.5</v>
          </cell>
          <cell r="K289" t="str">
            <v>上架</v>
          </cell>
          <cell r="L289" t="str">
            <v>自营</v>
          </cell>
          <cell r="M289">
            <v>18</v>
          </cell>
          <cell r="N289">
            <v>0</v>
          </cell>
          <cell r="O289">
            <v>0</v>
          </cell>
          <cell r="P289">
            <v>0</v>
          </cell>
          <cell r="Q289">
            <v>0</v>
          </cell>
          <cell r="R289">
            <v>0</v>
          </cell>
          <cell r="S289">
            <v>0</v>
          </cell>
          <cell r="T289">
            <v>0</v>
          </cell>
        </row>
        <row r="290">
          <cell r="C290">
            <v>216795</v>
          </cell>
          <cell r="D290" t="str">
            <v>放养绩溪黑猪 猪头（个）6-8斤</v>
          </cell>
          <cell r="E290" t="str">
            <v>黑猪肉</v>
          </cell>
          <cell r="F290" t="str">
            <v>直配送</v>
          </cell>
          <cell r="G290">
            <v>42811</v>
          </cell>
          <cell r="H290" t="str">
            <v>张健</v>
          </cell>
          <cell r="I290">
            <v>160</v>
          </cell>
          <cell r="J290">
            <v>152</v>
          </cell>
          <cell r="K290" t="str">
            <v>上架</v>
          </cell>
          <cell r="L290" t="str">
            <v>自营</v>
          </cell>
          <cell r="M290">
            <v>17</v>
          </cell>
          <cell r="N290">
            <v>160</v>
          </cell>
          <cell r="O290">
            <v>1</v>
          </cell>
          <cell r="P290">
            <v>0</v>
          </cell>
          <cell r="Q290">
            <v>0</v>
          </cell>
          <cell r="R290">
            <v>0</v>
          </cell>
          <cell r="S290">
            <v>0</v>
          </cell>
          <cell r="T290">
            <v>160</v>
          </cell>
        </row>
        <row r="291">
          <cell r="C291">
            <v>216793</v>
          </cell>
          <cell r="D291" t="str">
            <v>放养绩溪黑猪 猪蹄500g</v>
          </cell>
          <cell r="E291" t="str">
            <v>黑猪肉</v>
          </cell>
          <cell r="F291" t="str">
            <v>直配送</v>
          </cell>
          <cell r="G291">
            <v>42811</v>
          </cell>
          <cell r="H291" t="str">
            <v>张健</v>
          </cell>
          <cell r="I291">
            <v>60</v>
          </cell>
          <cell r="J291">
            <v>57</v>
          </cell>
          <cell r="K291" t="str">
            <v>上架</v>
          </cell>
          <cell r="L291" t="str">
            <v>自营</v>
          </cell>
          <cell r="M291">
            <v>7</v>
          </cell>
          <cell r="N291">
            <v>0</v>
          </cell>
          <cell r="O291">
            <v>0</v>
          </cell>
          <cell r="P291">
            <v>0</v>
          </cell>
          <cell r="Q291">
            <v>0</v>
          </cell>
          <cell r="R291">
            <v>0</v>
          </cell>
          <cell r="S291">
            <v>0</v>
          </cell>
          <cell r="T291">
            <v>0</v>
          </cell>
        </row>
        <row r="292">
          <cell r="C292">
            <v>216797</v>
          </cell>
          <cell r="D292" t="str">
            <v>放养绩溪黑猪 猪舌（个）400-500g</v>
          </cell>
          <cell r="E292" t="str">
            <v>黑猪肉</v>
          </cell>
          <cell r="F292" t="str">
            <v>直配送</v>
          </cell>
          <cell r="G292">
            <v>42811</v>
          </cell>
          <cell r="H292" t="str">
            <v>张健</v>
          </cell>
          <cell r="I292">
            <v>50</v>
          </cell>
          <cell r="J292">
            <v>47.5</v>
          </cell>
          <cell r="K292" t="str">
            <v>上架</v>
          </cell>
          <cell r="L292" t="str">
            <v>自营</v>
          </cell>
          <cell r="M292">
            <v>20</v>
          </cell>
          <cell r="N292">
            <v>0</v>
          </cell>
          <cell r="O292">
            <v>0</v>
          </cell>
          <cell r="P292">
            <v>0</v>
          </cell>
          <cell r="Q292">
            <v>0</v>
          </cell>
          <cell r="R292">
            <v>0</v>
          </cell>
          <cell r="S292">
            <v>0</v>
          </cell>
          <cell r="T292">
            <v>0</v>
          </cell>
        </row>
        <row r="293">
          <cell r="C293">
            <v>216802</v>
          </cell>
          <cell r="D293" t="str">
            <v>放养绩溪黑猪 猪肝 500g</v>
          </cell>
          <cell r="E293" t="str">
            <v>黑猪肉</v>
          </cell>
          <cell r="F293" t="str">
            <v>直配送</v>
          </cell>
          <cell r="G293">
            <v>42811</v>
          </cell>
          <cell r="H293" t="str">
            <v>张健</v>
          </cell>
          <cell r="I293">
            <v>38</v>
          </cell>
          <cell r="J293">
            <v>36.1</v>
          </cell>
          <cell r="K293" t="str">
            <v>上架</v>
          </cell>
          <cell r="L293" t="str">
            <v>自营</v>
          </cell>
          <cell r="M293">
            <v>22</v>
          </cell>
          <cell r="N293">
            <v>64</v>
          </cell>
          <cell r="O293">
            <v>2</v>
          </cell>
          <cell r="P293">
            <v>0</v>
          </cell>
          <cell r="Q293">
            <v>0</v>
          </cell>
          <cell r="R293">
            <v>0</v>
          </cell>
          <cell r="S293">
            <v>0</v>
          </cell>
          <cell r="T293">
            <v>64</v>
          </cell>
        </row>
        <row r="294">
          <cell r="C294">
            <v>216796</v>
          </cell>
          <cell r="D294" t="str">
            <v>放养绩溪黑猪 猪肚（个）1.5-2斤</v>
          </cell>
          <cell r="E294" t="str">
            <v>黑猪肉</v>
          </cell>
          <cell r="F294" t="str">
            <v>直配送</v>
          </cell>
          <cell r="G294">
            <v>42811</v>
          </cell>
          <cell r="H294" t="str">
            <v>张健</v>
          </cell>
          <cell r="I294">
            <v>150</v>
          </cell>
          <cell r="J294">
            <v>142.5</v>
          </cell>
          <cell r="K294" t="str">
            <v>上架</v>
          </cell>
          <cell r="L294" t="str">
            <v>自营</v>
          </cell>
          <cell r="M294">
            <v>19</v>
          </cell>
          <cell r="N294">
            <v>0</v>
          </cell>
          <cell r="O294">
            <v>0</v>
          </cell>
          <cell r="P294">
            <v>0</v>
          </cell>
          <cell r="Q294">
            <v>0</v>
          </cell>
          <cell r="R294">
            <v>0</v>
          </cell>
          <cell r="S294">
            <v>0</v>
          </cell>
          <cell r="T294">
            <v>0</v>
          </cell>
        </row>
        <row r="295">
          <cell r="C295">
            <v>216799</v>
          </cell>
          <cell r="D295" t="str">
            <v>放养绩溪黑猪 猪肠 500g</v>
          </cell>
          <cell r="E295" t="str">
            <v>黑猪肉</v>
          </cell>
          <cell r="F295" t="str">
            <v>直配送</v>
          </cell>
          <cell r="G295">
            <v>42811</v>
          </cell>
          <cell r="H295" t="str">
            <v>张健</v>
          </cell>
          <cell r="I295">
            <v>58</v>
          </cell>
          <cell r="J295">
            <v>55.1</v>
          </cell>
          <cell r="K295" t="str">
            <v>上架</v>
          </cell>
          <cell r="L295" t="str">
            <v>自营</v>
          </cell>
          <cell r="M295">
            <v>33</v>
          </cell>
          <cell r="N295">
            <v>0</v>
          </cell>
          <cell r="O295">
            <v>0</v>
          </cell>
          <cell r="P295">
            <v>0</v>
          </cell>
          <cell r="Q295">
            <v>0</v>
          </cell>
          <cell r="R295">
            <v>0</v>
          </cell>
          <cell r="S295">
            <v>0</v>
          </cell>
          <cell r="T295">
            <v>0</v>
          </cell>
        </row>
        <row r="296">
          <cell r="C296">
            <v>216810</v>
          </cell>
          <cell r="D296" t="str">
            <v>放养绩溪黑猪 小河鸭 1300-1450</v>
          </cell>
          <cell r="E296" t="str">
            <v>黑猪肉</v>
          </cell>
          <cell r="F296" t="str">
            <v>直配送</v>
          </cell>
          <cell r="G296">
            <v>42811</v>
          </cell>
          <cell r="H296" t="str">
            <v>张健</v>
          </cell>
          <cell r="I296">
            <v>158</v>
          </cell>
          <cell r="J296">
            <v>150.1</v>
          </cell>
          <cell r="K296" t="str">
            <v>上架</v>
          </cell>
          <cell r="L296" t="str">
            <v>自营</v>
          </cell>
          <cell r="M296">
            <v>100</v>
          </cell>
          <cell r="N296">
            <v>0</v>
          </cell>
          <cell r="O296">
            <v>0</v>
          </cell>
          <cell r="P296">
            <v>0</v>
          </cell>
          <cell r="Q296">
            <v>0</v>
          </cell>
          <cell r="R296">
            <v>0</v>
          </cell>
          <cell r="S296">
            <v>0</v>
          </cell>
          <cell r="T296">
            <v>0</v>
          </cell>
        </row>
        <row r="297">
          <cell r="C297">
            <v>216792</v>
          </cell>
          <cell r="D297" t="str">
            <v>放养绩溪黑猪 五花肉500g</v>
          </cell>
          <cell r="E297" t="str">
            <v>黑猪肉</v>
          </cell>
          <cell r="F297" t="str">
            <v>直配送</v>
          </cell>
          <cell r="G297">
            <v>42811</v>
          </cell>
          <cell r="H297" t="str">
            <v>张健</v>
          </cell>
          <cell r="I297">
            <v>58</v>
          </cell>
          <cell r="J297">
            <v>55</v>
          </cell>
          <cell r="K297" t="str">
            <v>上架</v>
          </cell>
          <cell r="L297" t="str">
            <v>自营</v>
          </cell>
          <cell r="M297">
            <v>4</v>
          </cell>
          <cell r="N297">
            <v>86</v>
          </cell>
          <cell r="O297">
            <v>2</v>
          </cell>
          <cell r="P297">
            <v>0</v>
          </cell>
          <cell r="Q297">
            <v>0</v>
          </cell>
          <cell r="R297">
            <v>0</v>
          </cell>
          <cell r="S297">
            <v>0</v>
          </cell>
          <cell r="T297">
            <v>86</v>
          </cell>
        </row>
        <row r="298">
          <cell r="C298">
            <v>216794</v>
          </cell>
          <cell r="D298" t="str">
            <v>放养绩溪黑猪 腿肉500g</v>
          </cell>
          <cell r="E298" t="str">
            <v>黑猪肉</v>
          </cell>
          <cell r="F298" t="str">
            <v>直配送</v>
          </cell>
          <cell r="G298">
            <v>42811</v>
          </cell>
          <cell r="H298" t="str">
            <v>张健</v>
          </cell>
          <cell r="I298">
            <v>60</v>
          </cell>
          <cell r="J298">
            <v>57</v>
          </cell>
          <cell r="K298" t="str">
            <v>上架</v>
          </cell>
          <cell r="L298" t="str">
            <v>自营</v>
          </cell>
          <cell r="M298">
            <v>8</v>
          </cell>
          <cell r="N298">
            <v>210</v>
          </cell>
          <cell r="O298">
            <v>4</v>
          </cell>
          <cell r="P298">
            <v>3</v>
          </cell>
          <cell r="Q298">
            <v>0</v>
          </cell>
          <cell r="R298">
            <v>0</v>
          </cell>
          <cell r="S298">
            <v>0</v>
          </cell>
          <cell r="T298">
            <v>213</v>
          </cell>
        </row>
        <row r="299">
          <cell r="C299">
            <v>216790</v>
          </cell>
          <cell r="D299" t="str">
            <v>放养绩溪黑猪 筒骨500g</v>
          </cell>
          <cell r="E299" t="str">
            <v>黑猪肉</v>
          </cell>
          <cell r="F299" t="str">
            <v>直配送</v>
          </cell>
          <cell r="G299">
            <v>42811</v>
          </cell>
          <cell r="H299" t="str">
            <v>张健</v>
          </cell>
          <cell r="I299">
            <v>68</v>
          </cell>
          <cell r="J299">
            <v>65</v>
          </cell>
          <cell r="K299" t="str">
            <v>上架</v>
          </cell>
          <cell r="L299" t="str">
            <v>自营</v>
          </cell>
          <cell r="M299">
            <v>1</v>
          </cell>
          <cell r="N299">
            <v>0</v>
          </cell>
          <cell r="O299">
            <v>0</v>
          </cell>
          <cell r="P299">
            <v>136</v>
          </cell>
          <cell r="Q299">
            <v>2</v>
          </cell>
          <cell r="R299">
            <v>0</v>
          </cell>
          <cell r="S299">
            <v>0</v>
          </cell>
          <cell r="T299">
            <v>136</v>
          </cell>
        </row>
        <row r="300">
          <cell r="C300">
            <v>216791</v>
          </cell>
          <cell r="D300" t="str">
            <v>放养绩溪黑猪 蹄髈500g</v>
          </cell>
          <cell r="E300" t="str">
            <v>黑猪肉</v>
          </cell>
          <cell r="F300" t="str">
            <v>直配送</v>
          </cell>
          <cell r="G300">
            <v>42811</v>
          </cell>
          <cell r="H300" t="str">
            <v>张健</v>
          </cell>
          <cell r="I300">
            <v>58</v>
          </cell>
          <cell r="J300">
            <v>55.1</v>
          </cell>
          <cell r="K300" t="str">
            <v>上架</v>
          </cell>
          <cell r="L300" t="str">
            <v>自营</v>
          </cell>
          <cell r="M300">
            <v>8</v>
          </cell>
          <cell r="N300">
            <v>0</v>
          </cell>
          <cell r="O300">
            <v>0</v>
          </cell>
          <cell r="P300">
            <v>0</v>
          </cell>
          <cell r="Q300">
            <v>0</v>
          </cell>
          <cell r="R300">
            <v>0</v>
          </cell>
          <cell r="S300">
            <v>0</v>
          </cell>
          <cell r="T300">
            <v>0</v>
          </cell>
        </row>
        <row r="301">
          <cell r="C301">
            <v>199385</v>
          </cell>
          <cell r="D301" t="str">
            <v>智利西梅干210g*2袋</v>
          </cell>
          <cell r="E301" t="str">
            <v>果干</v>
          </cell>
          <cell r="F301" t="str">
            <v>否</v>
          </cell>
          <cell r="G301">
            <v>42489</v>
          </cell>
          <cell r="I301">
            <v>56.8</v>
          </cell>
          <cell r="J301">
            <v>35</v>
          </cell>
          <cell r="K301" t="str">
            <v>上架</v>
          </cell>
          <cell r="L301" t="str">
            <v>自营</v>
          </cell>
          <cell r="M301">
            <v>48</v>
          </cell>
          <cell r="N301">
            <v>48.8</v>
          </cell>
          <cell r="O301">
            <v>1</v>
          </cell>
          <cell r="P301">
            <v>56.8</v>
          </cell>
          <cell r="Q301">
            <v>1</v>
          </cell>
          <cell r="R301">
            <v>0</v>
          </cell>
          <cell r="S301">
            <v>0</v>
          </cell>
          <cell r="T301">
            <v>105.6</v>
          </cell>
        </row>
        <row r="302">
          <cell r="C302">
            <v>216804</v>
          </cell>
          <cell r="D302" t="str">
            <v>放养绩溪黑猪 前腿肉500g</v>
          </cell>
          <cell r="E302" t="str">
            <v>黑猪肉</v>
          </cell>
          <cell r="F302" t="str">
            <v>直配送</v>
          </cell>
          <cell r="G302">
            <v>42811</v>
          </cell>
          <cell r="H302" t="str">
            <v>张健</v>
          </cell>
          <cell r="I302">
            <v>52</v>
          </cell>
          <cell r="J302">
            <v>49.4</v>
          </cell>
          <cell r="K302" t="str">
            <v>上架</v>
          </cell>
          <cell r="L302" t="str">
            <v>自营</v>
          </cell>
          <cell r="M302">
            <v>30</v>
          </cell>
          <cell r="N302">
            <v>104</v>
          </cell>
          <cell r="O302">
            <v>2</v>
          </cell>
          <cell r="P302">
            <v>93</v>
          </cell>
          <cell r="Q302">
            <v>2</v>
          </cell>
          <cell r="R302">
            <v>0</v>
          </cell>
          <cell r="S302">
            <v>0</v>
          </cell>
          <cell r="T302">
            <v>197</v>
          </cell>
        </row>
        <row r="303">
          <cell r="C303">
            <v>216805</v>
          </cell>
          <cell r="D303" t="str">
            <v>放养绩溪黑猪 肋条肉500g</v>
          </cell>
          <cell r="E303" t="str">
            <v>黑猪肉</v>
          </cell>
          <cell r="F303" t="str">
            <v>直配送</v>
          </cell>
          <cell r="G303">
            <v>42811</v>
          </cell>
          <cell r="H303" t="str">
            <v>张健</v>
          </cell>
          <cell r="I303">
            <v>52</v>
          </cell>
          <cell r="J303">
            <v>49.4</v>
          </cell>
          <cell r="K303" t="str">
            <v>上架</v>
          </cell>
          <cell r="L303" t="str">
            <v>自营</v>
          </cell>
          <cell r="M303">
            <v>6</v>
          </cell>
          <cell r="N303">
            <v>0</v>
          </cell>
          <cell r="O303">
            <v>0</v>
          </cell>
          <cell r="P303">
            <v>0</v>
          </cell>
          <cell r="Q303">
            <v>0</v>
          </cell>
          <cell r="R303">
            <v>0</v>
          </cell>
          <cell r="S303">
            <v>0</v>
          </cell>
          <cell r="T303">
            <v>0</v>
          </cell>
        </row>
        <row r="304">
          <cell r="C304">
            <v>216739</v>
          </cell>
          <cell r="D304" t="str">
            <v>放养绩溪黑猪 肋排500g</v>
          </cell>
          <cell r="E304" t="str">
            <v>黑猪肉</v>
          </cell>
          <cell r="F304" t="str">
            <v>直配送</v>
          </cell>
          <cell r="G304">
            <v>42811</v>
          </cell>
          <cell r="H304" t="str">
            <v>张健</v>
          </cell>
          <cell r="I304">
            <v>68</v>
          </cell>
          <cell r="J304">
            <v>64.599999999999994</v>
          </cell>
          <cell r="K304" t="str">
            <v>上架</v>
          </cell>
          <cell r="L304" t="str">
            <v>自营</v>
          </cell>
          <cell r="M304">
            <v>50</v>
          </cell>
          <cell r="N304">
            <v>0</v>
          </cell>
          <cell r="O304">
            <v>0</v>
          </cell>
          <cell r="P304">
            <v>272</v>
          </cell>
          <cell r="Q304">
            <v>4</v>
          </cell>
          <cell r="R304">
            <v>136</v>
          </cell>
          <cell r="S304">
            <v>2</v>
          </cell>
          <cell r="T304">
            <v>272</v>
          </cell>
        </row>
        <row r="305">
          <cell r="C305">
            <v>216807</v>
          </cell>
          <cell r="D305" t="str">
            <v>放养绩溪黑猪 老母鸡 1250-1400g</v>
          </cell>
          <cell r="E305" t="str">
            <v>鸡</v>
          </cell>
          <cell r="F305" t="str">
            <v>直配送</v>
          </cell>
          <cell r="G305">
            <v>42811</v>
          </cell>
          <cell r="H305" t="str">
            <v>张健</v>
          </cell>
          <cell r="I305">
            <v>138</v>
          </cell>
          <cell r="J305">
            <v>131.1</v>
          </cell>
          <cell r="K305" t="str">
            <v>上架</v>
          </cell>
          <cell r="L305" t="str">
            <v>自营</v>
          </cell>
          <cell r="M305">
            <v>80</v>
          </cell>
          <cell r="N305">
            <v>138</v>
          </cell>
          <cell r="O305">
            <v>1</v>
          </cell>
          <cell r="P305">
            <v>138</v>
          </cell>
          <cell r="Q305">
            <v>1</v>
          </cell>
          <cell r="R305">
            <v>0</v>
          </cell>
          <cell r="S305">
            <v>0</v>
          </cell>
          <cell r="T305">
            <v>276</v>
          </cell>
        </row>
        <row r="306">
          <cell r="C306">
            <v>216806</v>
          </cell>
          <cell r="D306" t="str">
            <v>放养绩溪黑猪 后腿肉500g</v>
          </cell>
          <cell r="E306" t="str">
            <v>黑猪肉</v>
          </cell>
          <cell r="F306" t="str">
            <v>直配送</v>
          </cell>
          <cell r="G306">
            <v>42811</v>
          </cell>
          <cell r="H306" t="str">
            <v>张健</v>
          </cell>
          <cell r="I306">
            <v>52</v>
          </cell>
          <cell r="J306">
            <v>49.4</v>
          </cell>
          <cell r="K306" t="str">
            <v>上架</v>
          </cell>
          <cell r="L306" t="str">
            <v>自营</v>
          </cell>
          <cell r="M306">
            <v>3</v>
          </cell>
          <cell r="N306">
            <v>0</v>
          </cell>
          <cell r="O306">
            <v>0</v>
          </cell>
          <cell r="P306">
            <v>0</v>
          </cell>
          <cell r="Q306">
            <v>0</v>
          </cell>
          <cell r="R306">
            <v>0</v>
          </cell>
          <cell r="S306">
            <v>0</v>
          </cell>
          <cell r="T306">
            <v>0</v>
          </cell>
        </row>
        <row r="307">
          <cell r="C307">
            <v>216809</v>
          </cell>
          <cell r="D307" t="str">
            <v>放养绩溪黑猪 公鸡  1350-1500g</v>
          </cell>
          <cell r="E307" t="str">
            <v>鸡</v>
          </cell>
          <cell r="F307" t="str">
            <v>直配送</v>
          </cell>
          <cell r="G307">
            <v>42811</v>
          </cell>
          <cell r="H307" t="str">
            <v>张健</v>
          </cell>
          <cell r="I307">
            <v>128</v>
          </cell>
          <cell r="J307">
            <v>121.6</v>
          </cell>
          <cell r="K307" t="str">
            <v>上架</v>
          </cell>
          <cell r="L307" t="str">
            <v>自营</v>
          </cell>
          <cell r="M307">
            <v>99</v>
          </cell>
          <cell r="N307">
            <v>0</v>
          </cell>
          <cell r="O307">
            <v>0</v>
          </cell>
          <cell r="P307">
            <v>0</v>
          </cell>
          <cell r="Q307">
            <v>0</v>
          </cell>
          <cell r="R307">
            <v>0</v>
          </cell>
          <cell r="S307">
            <v>0</v>
          </cell>
          <cell r="T307">
            <v>0</v>
          </cell>
        </row>
        <row r="308">
          <cell r="C308">
            <v>216812</v>
          </cell>
          <cell r="D308" t="str">
            <v>放养绩溪黑猪 放养鸭蛋（10个）</v>
          </cell>
          <cell r="E308" t="str">
            <v>鸭蛋</v>
          </cell>
          <cell r="F308" t="str">
            <v>直配送</v>
          </cell>
          <cell r="G308">
            <v>42811</v>
          </cell>
          <cell r="H308" t="str">
            <v>张健</v>
          </cell>
          <cell r="I308">
            <v>30</v>
          </cell>
          <cell r="J308">
            <v>28.5</v>
          </cell>
          <cell r="K308" t="str">
            <v>上架</v>
          </cell>
          <cell r="L308" t="str">
            <v>自营</v>
          </cell>
          <cell r="M308">
            <v>85</v>
          </cell>
          <cell r="N308">
            <v>0</v>
          </cell>
          <cell r="O308">
            <v>0</v>
          </cell>
          <cell r="P308">
            <v>0</v>
          </cell>
          <cell r="Q308">
            <v>0</v>
          </cell>
          <cell r="R308">
            <v>0</v>
          </cell>
          <cell r="S308">
            <v>0</v>
          </cell>
          <cell r="T308">
            <v>0</v>
          </cell>
        </row>
        <row r="309">
          <cell r="C309">
            <v>216811</v>
          </cell>
          <cell r="D309" t="str">
            <v>放养绩溪黑猪 放养土鸡蛋（10个）</v>
          </cell>
          <cell r="E309" t="str">
            <v>鸡蛋</v>
          </cell>
          <cell r="F309" t="str">
            <v>直配送</v>
          </cell>
          <cell r="G309">
            <v>42811</v>
          </cell>
          <cell r="H309" t="str">
            <v>张健</v>
          </cell>
          <cell r="I309">
            <v>25</v>
          </cell>
          <cell r="J309">
            <v>23.75</v>
          </cell>
          <cell r="K309" t="str">
            <v>上架</v>
          </cell>
          <cell r="L309" t="str">
            <v>自营</v>
          </cell>
          <cell r="M309">
            <v>125</v>
          </cell>
          <cell r="N309">
            <v>150</v>
          </cell>
          <cell r="O309">
            <v>6</v>
          </cell>
          <cell r="P309">
            <v>125</v>
          </cell>
          <cell r="Q309">
            <v>5</v>
          </cell>
          <cell r="R309">
            <v>0</v>
          </cell>
          <cell r="S309">
            <v>0</v>
          </cell>
          <cell r="T309">
            <v>275</v>
          </cell>
        </row>
        <row r="310">
          <cell r="C310">
            <v>219591</v>
          </cell>
          <cell r="D310" t="str">
            <v>台竹乡玫瑰黑糖（３００ｇ／罐×２罐）</v>
          </cell>
          <cell r="E310" t="str">
            <v>黑糖</v>
          </cell>
          <cell r="F310" t="str">
            <v>否</v>
          </cell>
          <cell r="G310">
            <v>42857</v>
          </cell>
          <cell r="I310">
            <v>76</v>
          </cell>
          <cell r="J310">
            <v>59</v>
          </cell>
          <cell r="K310" t="str">
            <v>上架</v>
          </cell>
          <cell r="L310" t="str">
            <v>自营</v>
          </cell>
          <cell r="M310">
            <v>19</v>
          </cell>
          <cell r="N310">
            <v>423</v>
          </cell>
          <cell r="O310">
            <v>6</v>
          </cell>
          <cell r="P310">
            <v>275</v>
          </cell>
          <cell r="Q310">
            <v>4</v>
          </cell>
          <cell r="R310">
            <v>0</v>
          </cell>
          <cell r="S310">
            <v>0</v>
          </cell>
          <cell r="T310">
            <v>698</v>
          </cell>
        </row>
        <row r="311">
          <cell r="C311">
            <v>219592</v>
          </cell>
          <cell r="D311" t="str">
            <v>台竹乡红枣桂圆黑糖（３００ｇ／罐×２罐）</v>
          </cell>
          <cell r="E311" t="str">
            <v>黑糖</v>
          </cell>
          <cell r="F311" t="str">
            <v>否</v>
          </cell>
          <cell r="G311">
            <v>42857</v>
          </cell>
          <cell r="I311">
            <v>76</v>
          </cell>
          <cell r="J311">
            <v>59</v>
          </cell>
          <cell r="K311" t="str">
            <v>上架</v>
          </cell>
          <cell r="L311" t="str">
            <v>自营</v>
          </cell>
          <cell r="M311">
            <v>14</v>
          </cell>
          <cell r="N311">
            <v>571</v>
          </cell>
          <cell r="O311">
            <v>8</v>
          </cell>
          <cell r="P311">
            <v>275</v>
          </cell>
          <cell r="Q311">
            <v>4</v>
          </cell>
          <cell r="R311">
            <v>0</v>
          </cell>
          <cell r="S311">
            <v>0</v>
          </cell>
          <cell r="T311">
            <v>846</v>
          </cell>
        </row>
        <row r="312">
          <cell r="C312">
            <v>219593</v>
          </cell>
          <cell r="D312" t="str">
            <v>台竹乡老姜母黑糖（３００ｇ／罐×２罐）</v>
          </cell>
          <cell r="E312" t="str">
            <v>黑糖</v>
          </cell>
          <cell r="F312" t="str">
            <v>否</v>
          </cell>
          <cell r="G312">
            <v>42857</v>
          </cell>
          <cell r="I312">
            <v>76</v>
          </cell>
          <cell r="J312">
            <v>59</v>
          </cell>
          <cell r="K312" t="str">
            <v>上架</v>
          </cell>
          <cell r="L312" t="str">
            <v>自营</v>
          </cell>
          <cell r="M312">
            <v>10</v>
          </cell>
          <cell r="N312">
            <v>271</v>
          </cell>
          <cell r="O312">
            <v>4</v>
          </cell>
          <cell r="P312">
            <v>464</v>
          </cell>
          <cell r="Q312">
            <v>7</v>
          </cell>
          <cell r="R312">
            <v>137</v>
          </cell>
          <cell r="S312">
            <v>2</v>
          </cell>
          <cell r="T312">
            <v>735</v>
          </cell>
        </row>
        <row r="313">
          <cell r="C313">
            <v>219594</v>
          </cell>
          <cell r="D313" t="str">
            <v>台竹乡金桔柠檬黑糖（３００ｇ／罐×２罐）</v>
          </cell>
          <cell r="E313" t="str">
            <v>黑糖</v>
          </cell>
          <cell r="F313" t="str">
            <v>否</v>
          </cell>
          <cell r="G313">
            <v>42857</v>
          </cell>
          <cell r="I313">
            <v>76</v>
          </cell>
          <cell r="J313">
            <v>59</v>
          </cell>
          <cell r="K313" t="str">
            <v>上架</v>
          </cell>
          <cell r="L313" t="str">
            <v>自营</v>
          </cell>
          <cell r="M313">
            <v>19</v>
          </cell>
          <cell r="N313">
            <v>63</v>
          </cell>
          <cell r="O313">
            <v>1</v>
          </cell>
          <cell r="P313">
            <v>140</v>
          </cell>
          <cell r="Q313">
            <v>2</v>
          </cell>
          <cell r="R313">
            <v>0</v>
          </cell>
          <cell r="S313">
            <v>0</v>
          </cell>
          <cell r="T313">
            <v>203</v>
          </cell>
        </row>
        <row r="314">
          <cell r="C314">
            <v>219125</v>
          </cell>
          <cell r="D314" t="str">
            <v>虎标420g原味黑糖块手工月子古法红糖块独立包装黑糖</v>
          </cell>
          <cell r="E314" t="str">
            <v>黑糖</v>
          </cell>
          <cell r="F314" t="str">
            <v>否</v>
          </cell>
          <cell r="G314">
            <v>42863</v>
          </cell>
          <cell r="H314" t="str">
            <v>张健</v>
          </cell>
          <cell r="I314">
            <v>58</v>
          </cell>
          <cell r="J314">
            <v>46.4</v>
          </cell>
          <cell r="K314" t="str">
            <v>上架</v>
          </cell>
          <cell r="L314" t="str">
            <v>自营</v>
          </cell>
          <cell r="M314">
            <v>23</v>
          </cell>
          <cell r="N314">
            <v>343</v>
          </cell>
          <cell r="O314">
            <v>7</v>
          </cell>
          <cell r="P314">
            <v>241</v>
          </cell>
          <cell r="Q314">
            <v>5</v>
          </cell>
          <cell r="R314">
            <v>48</v>
          </cell>
          <cell r="S314">
            <v>1</v>
          </cell>
          <cell r="T314">
            <v>584</v>
          </cell>
        </row>
        <row r="315">
          <cell r="C315">
            <v>202268</v>
          </cell>
          <cell r="D315" t="str">
            <v>澳门永辉肉松紫菜蛋卷100g（4盒装）</v>
          </cell>
          <cell r="E315" t="str">
            <v>饼干/糕点</v>
          </cell>
          <cell r="F315" t="str">
            <v>否</v>
          </cell>
          <cell r="G315">
            <v>42577</v>
          </cell>
          <cell r="I315">
            <v>55</v>
          </cell>
          <cell r="J315">
            <v>37</v>
          </cell>
          <cell r="K315" t="str">
            <v>上架</v>
          </cell>
          <cell r="L315" t="str">
            <v>自营</v>
          </cell>
          <cell r="M315">
            <v>21</v>
          </cell>
          <cell r="N315">
            <v>0</v>
          </cell>
          <cell r="O315">
            <v>0</v>
          </cell>
          <cell r="P315">
            <v>150</v>
          </cell>
          <cell r="Q315">
            <v>3</v>
          </cell>
          <cell r="R315">
            <v>-55</v>
          </cell>
          <cell r="S315">
            <v>-1</v>
          </cell>
          <cell r="T315">
            <v>150</v>
          </cell>
        </row>
        <row r="316">
          <cell r="C316">
            <v>219127</v>
          </cell>
          <cell r="D316" t="str">
            <v>虎标黑糖块手工月子古法红糖块独立包装黑糖240g（玫瑰+老姜）组合</v>
          </cell>
          <cell r="E316" t="str">
            <v>黑糖</v>
          </cell>
          <cell r="F316" t="str">
            <v>否</v>
          </cell>
          <cell r="G316">
            <v>42863</v>
          </cell>
          <cell r="H316" t="str">
            <v>张健</v>
          </cell>
          <cell r="I316">
            <v>69.900000000000006</v>
          </cell>
          <cell r="J316">
            <v>48</v>
          </cell>
          <cell r="K316" t="str">
            <v>上架</v>
          </cell>
          <cell r="L316" t="str">
            <v>自营</v>
          </cell>
          <cell r="M316">
            <v>22</v>
          </cell>
          <cell r="N316">
            <v>1667.5</v>
          </cell>
          <cell r="O316">
            <v>25</v>
          </cell>
          <cell r="P316">
            <v>1846.4</v>
          </cell>
          <cell r="Q316">
            <v>28</v>
          </cell>
          <cell r="R316">
            <v>514.20000000000005</v>
          </cell>
          <cell r="S316">
            <v>8</v>
          </cell>
          <cell r="T316">
            <v>3513.9</v>
          </cell>
        </row>
        <row r="317">
          <cell r="C317">
            <v>191017</v>
          </cell>
          <cell r="D317" t="str">
            <v>多米克·坦普罗尼干红葡萄酒 1*6</v>
          </cell>
          <cell r="E317" t="str">
            <v>红酒</v>
          </cell>
          <cell r="F317" t="str">
            <v>否</v>
          </cell>
          <cell r="I317">
            <v>358</v>
          </cell>
          <cell r="J317">
            <v>251</v>
          </cell>
          <cell r="K317" t="str">
            <v>上架</v>
          </cell>
          <cell r="L317" t="str">
            <v>自营</v>
          </cell>
          <cell r="M317">
            <v>9</v>
          </cell>
          <cell r="N317">
            <v>0</v>
          </cell>
          <cell r="O317">
            <v>0</v>
          </cell>
          <cell r="P317">
            <v>0</v>
          </cell>
          <cell r="Q317">
            <v>0</v>
          </cell>
          <cell r="R317">
            <v>0</v>
          </cell>
          <cell r="S317">
            <v>0</v>
          </cell>
          <cell r="T317">
            <v>0</v>
          </cell>
        </row>
        <row r="318">
          <cell r="C318">
            <v>210272</v>
          </cell>
          <cell r="D318" t="str">
            <v>新疆薄皮核桃200g*3袋</v>
          </cell>
          <cell r="E318" t="str">
            <v>核桃</v>
          </cell>
          <cell r="F318" t="str">
            <v>否</v>
          </cell>
          <cell r="G318">
            <v>42716</v>
          </cell>
          <cell r="I318">
            <v>56</v>
          </cell>
          <cell r="J318">
            <v>39</v>
          </cell>
          <cell r="K318" t="str">
            <v>上架</v>
          </cell>
          <cell r="L318" t="str">
            <v>自营</v>
          </cell>
          <cell r="M318">
            <v>61</v>
          </cell>
          <cell r="N318">
            <v>1259</v>
          </cell>
          <cell r="O318">
            <v>33</v>
          </cell>
          <cell r="P318">
            <v>664</v>
          </cell>
          <cell r="Q318">
            <v>17</v>
          </cell>
          <cell r="R318">
            <v>168</v>
          </cell>
          <cell r="S318">
            <v>4</v>
          </cell>
          <cell r="T318">
            <v>1923</v>
          </cell>
        </row>
        <row r="319">
          <cell r="C319">
            <v>203243</v>
          </cell>
          <cell r="D319" t="str">
            <v>波斯贡薄皮大核桃428gX6包</v>
          </cell>
          <cell r="E319" t="str">
            <v>核桃</v>
          </cell>
          <cell r="F319" t="str">
            <v>直配送</v>
          </cell>
          <cell r="G319">
            <v>42594</v>
          </cell>
          <cell r="I319">
            <v>169</v>
          </cell>
          <cell r="J319">
            <v>126</v>
          </cell>
          <cell r="K319" t="str">
            <v>上架</v>
          </cell>
          <cell r="L319" t="str">
            <v>自营</v>
          </cell>
          <cell r="M319">
            <v>333</v>
          </cell>
          <cell r="N319">
            <v>1134</v>
          </cell>
          <cell r="O319">
            <v>7</v>
          </cell>
          <cell r="P319">
            <v>914</v>
          </cell>
          <cell r="Q319">
            <v>6</v>
          </cell>
          <cell r="R319">
            <v>169</v>
          </cell>
          <cell r="S319">
            <v>1</v>
          </cell>
          <cell r="T319">
            <v>2048</v>
          </cell>
        </row>
        <row r="320">
          <cell r="C320">
            <v>202836</v>
          </cell>
          <cell r="D320" t="str">
            <v>波斯贡薄皮大核桃428gx2袋</v>
          </cell>
          <cell r="E320" t="str">
            <v>核桃</v>
          </cell>
          <cell r="F320" t="str">
            <v>直配送</v>
          </cell>
          <cell r="G320">
            <v>42587</v>
          </cell>
          <cell r="I320">
            <v>59</v>
          </cell>
          <cell r="J320">
            <v>44</v>
          </cell>
          <cell r="K320" t="str">
            <v>上架</v>
          </cell>
          <cell r="L320" t="str">
            <v>自营</v>
          </cell>
          <cell r="M320">
            <v>48</v>
          </cell>
          <cell r="N320">
            <v>984</v>
          </cell>
          <cell r="O320">
            <v>18</v>
          </cell>
          <cell r="P320">
            <v>1113</v>
          </cell>
          <cell r="Q320">
            <v>22</v>
          </cell>
          <cell r="R320">
            <v>339</v>
          </cell>
          <cell r="S320">
            <v>6</v>
          </cell>
          <cell r="T320">
            <v>2097</v>
          </cell>
        </row>
        <row r="321">
          <cell r="C321">
            <v>202239</v>
          </cell>
          <cell r="D321" t="str">
            <v>宁夏头茬特级红枸杞160g*3罐</v>
          </cell>
          <cell r="E321" t="str">
            <v>枸杞</v>
          </cell>
          <cell r="F321" t="str">
            <v>否</v>
          </cell>
          <cell r="G321">
            <v>42576</v>
          </cell>
          <cell r="I321">
            <v>78</v>
          </cell>
          <cell r="J321">
            <v>52</v>
          </cell>
          <cell r="K321" t="str">
            <v>上架</v>
          </cell>
          <cell r="L321" t="str">
            <v>自营</v>
          </cell>
          <cell r="M321">
            <v>22</v>
          </cell>
          <cell r="N321">
            <v>1039</v>
          </cell>
          <cell r="O321">
            <v>16</v>
          </cell>
          <cell r="P321">
            <v>2028</v>
          </cell>
          <cell r="Q321">
            <v>28</v>
          </cell>
          <cell r="R321">
            <v>438</v>
          </cell>
          <cell r="S321">
            <v>6</v>
          </cell>
          <cell r="T321">
            <v>3067</v>
          </cell>
        </row>
        <row r="322">
          <cell r="C322">
            <v>202260</v>
          </cell>
          <cell r="D322" t="str">
            <v>浙江丽水庆元高山百合160g*3罐</v>
          </cell>
          <cell r="E322" t="str">
            <v>传统滋补</v>
          </cell>
          <cell r="F322" t="str">
            <v>否</v>
          </cell>
          <cell r="G322">
            <v>42576</v>
          </cell>
          <cell r="I322">
            <v>68</v>
          </cell>
          <cell r="J322">
            <v>45</v>
          </cell>
          <cell r="K322" t="str">
            <v>上架</v>
          </cell>
          <cell r="L322" t="str">
            <v>自营</v>
          </cell>
          <cell r="M322">
            <v>27</v>
          </cell>
          <cell r="N322">
            <v>1745</v>
          </cell>
          <cell r="O322">
            <v>29</v>
          </cell>
          <cell r="P322">
            <v>1106</v>
          </cell>
          <cell r="Q322">
            <v>17</v>
          </cell>
          <cell r="R322">
            <v>174</v>
          </cell>
          <cell r="S322">
            <v>3</v>
          </cell>
          <cell r="T322">
            <v>2851</v>
          </cell>
        </row>
        <row r="323">
          <cell r="C323">
            <v>204553</v>
          </cell>
          <cell r="D323" t="str">
            <v>云南姬松茸125g*2盒</v>
          </cell>
          <cell r="E323" t="str">
            <v>干货</v>
          </cell>
          <cell r="F323" t="str">
            <v>否</v>
          </cell>
          <cell r="G323">
            <v>42639</v>
          </cell>
          <cell r="I323">
            <v>98</v>
          </cell>
          <cell r="J323">
            <v>68</v>
          </cell>
          <cell r="K323" t="str">
            <v>上架</v>
          </cell>
          <cell r="L323" t="str">
            <v>自营</v>
          </cell>
          <cell r="M323">
            <v>63</v>
          </cell>
          <cell r="N323">
            <v>1187</v>
          </cell>
          <cell r="O323">
            <v>13</v>
          </cell>
          <cell r="P323">
            <v>451</v>
          </cell>
          <cell r="Q323">
            <v>5</v>
          </cell>
          <cell r="R323">
            <v>177</v>
          </cell>
          <cell r="S323">
            <v>2</v>
          </cell>
          <cell r="T323">
            <v>1638</v>
          </cell>
        </row>
        <row r="324">
          <cell r="C324">
            <v>202798</v>
          </cell>
          <cell r="D324" t="str">
            <v>吴三公杏鲍菇8包超值组合（128克/袋X8袋）</v>
          </cell>
          <cell r="E324" t="str">
            <v>干货</v>
          </cell>
          <cell r="F324" t="str">
            <v>否</v>
          </cell>
          <cell r="G324">
            <v>42611</v>
          </cell>
          <cell r="I324">
            <v>160</v>
          </cell>
          <cell r="J324">
            <v>112</v>
          </cell>
          <cell r="K324" t="str">
            <v>上架</v>
          </cell>
          <cell r="L324" t="str">
            <v>自营</v>
          </cell>
          <cell r="M324">
            <v>17</v>
          </cell>
          <cell r="N324">
            <v>0</v>
          </cell>
          <cell r="O324">
            <v>0</v>
          </cell>
          <cell r="P324">
            <v>0</v>
          </cell>
          <cell r="Q324">
            <v>0</v>
          </cell>
          <cell r="R324">
            <v>0</v>
          </cell>
          <cell r="S324">
            <v>0</v>
          </cell>
          <cell r="T324">
            <v>0</v>
          </cell>
        </row>
        <row r="325">
          <cell r="C325">
            <v>202802</v>
          </cell>
          <cell r="D325" t="str">
            <v>吴三公香菇8包超值组合（168克/袋*8袋）</v>
          </cell>
          <cell r="E325" t="str">
            <v>干货</v>
          </cell>
          <cell r="F325" t="str">
            <v>否</v>
          </cell>
          <cell r="G325">
            <v>42611</v>
          </cell>
          <cell r="I325">
            <v>198</v>
          </cell>
          <cell r="J325">
            <v>138</v>
          </cell>
          <cell r="K325" t="str">
            <v>上架</v>
          </cell>
          <cell r="L325" t="str">
            <v>自营</v>
          </cell>
          <cell r="M325">
            <v>8</v>
          </cell>
          <cell r="N325">
            <v>198</v>
          </cell>
          <cell r="O325">
            <v>1</v>
          </cell>
          <cell r="P325">
            <v>0</v>
          </cell>
          <cell r="Q325">
            <v>0</v>
          </cell>
          <cell r="R325">
            <v>178</v>
          </cell>
          <cell r="S325">
            <v>1</v>
          </cell>
          <cell r="T325">
            <v>198</v>
          </cell>
        </row>
        <row r="326">
          <cell r="C326">
            <v>193687</v>
          </cell>
          <cell r="D326" t="str">
            <v>吴三公香菇68g*3袋</v>
          </cell>
          <cell r="E326" t="str">
            <v>干货</v>
          </cell>
          <cell r="F326" t="str">
            <v>否</v>
          </cell>
          <cell r="I326">
            <v>35</v>
          </cell>
          <cell r="J326">
            <v>25</v>
          </cell>
          <cell r="K326" t="str">
            <v>上架</v>
          </cell>
          <cell r="L326" t="str">
            <v>自营</v>
          </cell>
          <cell r="M326">
            <v>0</v>
          </cell>
          <cell r="N326">
            <v>258</v>
          </cell>
          <cell r="O326">
            <v>8</v>
          </cell>
          <cell r="P326">
            <v>317</v>
          </cell>
          <cell r="Q326">
            <v>10</v>
          </cell>
          <cell r="R326">
            <v>44</v>
          </cell>
          <cell r="S326">
            <v>3</v>
          </cell>
          <cell r="T326">
            <v>575</v>
          </cell>
        </row>
        <row r="327">
          <cell r="C327">
            <v>197074</v>
          </cell>
          <cell r="D327" t="str">
            <v>吴三公山野木珍红色礼盒（128克杏鲍菇，168克砍花香菇，128克冬菇，58克银耳）</v>
          </cell>
          <cell r="E327" t="str">
            <v>干货</v>
          </cell>
          <cell r="F327" t="str">
            <v>否</v>
          </cell>
          <cell r="G327">
            <v>42443</v>
          </cell>
          <cell r="I327">
            <v>99</v>
          </cell>
          <cell r="J327">
            <v>70</v>
          </cell>
          <cell r="K327" t="str">
            <v>上架</v>
          </cell>
          <cell r="L327" t="str">
            <v>自营</v>
          </cell>
          <cell r="M327">
            <v>80</v>
          </cell>
          <cell r="N327">
            <v>168</v>
          </cell>
          <cell r="O327">
            <v>3</v>
          </cell>
          <cell r="P327">
            <v>143</v>
          </cell>
          <cell r="Q327">
            <v>2</v>
          </cell>
          <cell r="R327">
            <v>0</v>
          </cell>
          <cell r="S327">
            <v>0</v>
          </cell>
          <cell r="T327">
            <v>311</v>
          </cell>
        </row>
        <row r="328">
          <cell r="C328">
            <v>202801</v>
          </cell>
          <cell r="D328" t="str">
            <v>吴三公花菇4包超值组合（168克/袋*4袋）</v>
          </cell>
          <cell r="E328" t="str">
            <v>干货</v>
          </cell>
          <cell r="F328" t="str">
            <v>否</v>
          </cell>
          <cell r="G328">
            <v>42611</v>
          </cell>
          <cell r="I328">
            <v>148</v>
          </cell>
          <cell r="J328">
            <v>103</v>
          </cell>
          <cell r="K328" t="str">
            <v>上架</v>
          </cell>
          <cell r="L328" t="str">
            <v>自营</v>
          </cell>
          <cell r="M328">
            <v>9</v>
          </cell>
          <cell r="N328">
            <v>0</v>
          </cell>
          <cell r="O328">
            <v>0</v>
          </cell>
          <cell r="P328">
            <v>148</v>
          </cell>
          <cell r="Q328">
            <v>1</v>
          </cell>
          <cell r="R328">
            <v>0</v>
          </cell>
          <cell r="S328">
            <v>0</v>
          </cell>
          <cell r="T328">
            <v>148</v>
          </cell>
        </row>
        <row r="329">
          <cell r="C329">
            <v>197068</v>
          </cell>
          <cell r="D329" t="str">
            <v>吴三公花 菇168克</v>
          </cell>
          <cell r="E329" t="str">
            <v>干货</v>
          </cell>
          <cell r="F329" t="str">
            <v>否</v>
          </cell>
          <cell r="G329">
            <v>42443</v>
          </cell>
          <cell r="I329">
            <v>46</v>
          </cell>
          <cell r="J329">
            <v>29.8</v>
          </cell>
          <cell r="K329" t="str">
            <v>上架</v>
          </cell>
          <cell r="L329" t="str">
            <v>自营</v>
          </cell>
          <cell r="M329">
            <v>11</v>
          </cell>
          <cell r="N329">
            <v>79</v>
          </cell>
          <cell r="O329">
            <v>2</v>
          </cell>
          <cell r="P329">
            <v>163</v>
          </cell>
          <cell r="Q329">
            <v>4</v>
          </cell>
          <cell r="R329">
            <v>0</v>
          </cell>
          <cell r="S329">
            <v>0</v>
          </cell>
          <cell r="T329">
            <v>242</v>
          </cell>
        </row>
        <row r="330">
          <cell r="C330">
            <v>202803</v>
          </cell>
          <cell r="D330" t="str">
            <v>吴三公冬菇8包超值组合（168克/袋*8袋）</v>
          </cell>
          <cell r="E330" t="str">
            <v>干货</v>
          </cell>
          <cell r="F330" t="str">
            <v>否</v>
          </cell>
          <cell r="G330">
            <v>42611</v>
          </cell>
          <cell r="I330">
            <v>168</v>
          </cell>
          <cell r="J330">
            <v>117</v>
          </cell>
          <cell r="K330" t="str">
            <v>上架</v>
          </cell>
          <cell r="L330" t="str">
            <v>自营</v>
          </cell>
          <cell r="M330">
            <v>12</v>
          </cell>
          <cell r="N330">
            <v>0</v>
          </cell>
          <cell r="O330">
            <v>0</v>
          </cell>
          <cell r="P330">
            <v>168</v>
          </cell>
          <cell r="Q330">
            <v>1</v>
          </cell>
          <cell r="R330">
            <v>150</v>
          </cell>
          <cell r="S330">
            <v>1</v>
          </cell>
          <cell r="T330">
            <v>168</v>
          </cell>
        </row>
        <row r="331">
          <cell r="C331">
            <v>193691</v>
          </cell>
          <cell r="D331" t="str">
            <v>吴三公冬菇68g*3袋</v>
          </cell>
          <cell r="E331" t="str">
            <v>干货</v>
          </cell>
          <cell r="F331" t="str">
            <v>否</v>
          </cell>
          <cell r="I331">
            <v>35</v>
          </cell>
          <cell r="J331">
            <v>25</v>
          </cell>
          <cell r="K331" t="str">
            <v>上架</v>
          </cell>
          <cell r="L331" t="str">
            <v>自营</v>
          </cell>
          <cell r="M331">
            <v>68</v>
          </cell>
          <cell r="N331">
            <v>60</v>
          </cell>
          <cell r="O331">
            <v>2</v>
          </cell>
          <cell r="P331">
            <v>40</v>
          </cell>
          <cell r="Q331">
            <v>2</v>
          </cell>
          <cell r="R331">
            <v>31</v>
          </cell>
          <cell r="S331">
            <v>3</v>
          </cell>
          <cell r="T331">
            <v>100</v>
          </cell>
        </row>
        <row r="332">
          <cell r="C332">
            <v>202800</v>
          </cell>
          <cell r="D332" t="str">
            <v>吴三公茶树菇8包超值组合（168克/袋X8袋）</v>
          </cell>
          <cell r="E332" t="str">
            <v>干货</v>
          </cell>
          <cell r="F332" t="str">
            <v>否</v>
          </cell>
          <cell r="G332">
            <v>42611</v>
          </cell>
          <cell r="I332">
            <v>198</v>
          </cell>
          <cell r="J332">
            <v>138</v>
          </cell>
          <cell r="K332" t="str">
            <v>上架</v>
          </cell>
          <cell r="L332" t="str">
            <v>自营</v>
          </cell>
          <cell r="M332">
            <v>3</v>
          </cell>
          <cell r="N332">
            <v>180</v>
          </cell>
          <cell r="O332">
            <v>1</v>
          </cell>
          <cell r="P332">
            <v>872</v>
          </cell>
          <cell r="Q332">
            <v>5</v>
          </cell>
          <cell r="R332">
            <v>0</v>
          </cell>
          <cell r="S332">
            <v>0</v>
          </cell>
          <cell r="T332">
            <v>1052</v>
          </cell>
        </row>
        <row r="333">
          <cell r="C333">
            <v>214055</v>
          </cell>
          <cell r="D333" t="str">
            <v>康农星福建莆田4A级桂圆肉龙眼肉100G</v>
          </cell>
          <cell r="E333" t="str">
            <v>果干</v>
          </cell>
          <cell r="F333" t="str">
            <v>直配送</v>
          </cell>
          <cell r="I333">
            <v>28</v>
          </cell>
          <cell r="J333">
            <v>20</v>
          </cell>
          <cell r="K333" t="str">
            <v>上架</v>
          </cell>
          <cell r="L333" t="str">
            <v>自营</v>
          </cell>
          <cell r="M333">
            <v>172</v>
          </cell>
          <cell r="N333">
            <v>327</v>
          </cell>
          <cell r="O333">
            <v>12</v>
          </cell>
          <cell r="P333">
            <v>139</v>
          </cell>
          <cell r="Q333">
            <v>6</v>
          </cell>
          <cell r="R333">
            <v>112</v>
          </cell>
          <cell r="S333">
            <v>4</v>
          </cell>
          <cell r="T333">
            <v>466</v>
          </cell>
        </row>
        <row r="334">
          <cell r="C334">
            <v>204552</v>
          </cell>
          <cell r="D334" t="str">
            <v>湖北房县剪脚花菇125g*2盒</v>
          </cell>
          <cell r="E334" t="str">
            <v>干货</v>
          </cell>
          <cell r="F334" t="str">
            <v>否</v>
          </cell>
          <cell r="G334">
            <v>42639</v>
          </cell>
          <cell r="I334">
            <v>68</v>
          </cell>
          <cell r="J334">
            <v>46</v>
          </cell>
          <cell r="K334" t="str">
            <v>上架</v>
          </cell>
          <cell r="L334" t="str">
            <v>自营</v>
          </cell>
          <cell r="M334">
            <v>21</v>
          </cell>
          <cell r="N334">
            <v>123</v>
          </cell>
          <cell r="O334">
            <v>2</v>
          </cell>
          <cell r="P334">
            <v>197</v>
          </cell>
          <cell r="Q334">
            <v>3</v>
          </cell>
          <cell r="R334">
            <v>0</v>
          </cell>
          <cell r="S334">
            <v>0</v>
          </cell>
          <cell r="T334">
            <v>320</v>
          </cell>
        </row>
        <row r="335">
          <cell r="C335">
            <v>194967</v>
          </cell>
          <cell r="D335" t="str">
            <v>农夫世嘉亚麻籽油</v>
          </cell>
          <cell r="E335" t="str">
            <v>油</v>
          </cell>
          <cell r="F335" t="str">
            <v>否</v>
          </cell>
          <cell r="I335">
            <v>118</v>
          </cell>
          <cell r="J335">
            <v>83</v>
          </cell>
          <cell r="K335" t="str">
            <v>上架</v>
          </cell>
          <cell r="L335" t="str">
            <v>自营</v>
          </cell>
          <cell r="M335">
            <v>18</v>
          </cell>
          <cell r="N335">
            <v>118</v>
          </cell>
          <cell r="O335">
            <v>1</v>
          </cell>
          <cell r="P335">
            <v>202</v>
          </cell>
          <cell r="Q335">
            <v>2</v>
          </cell>
          <cell r="R335">
            <v>224</v>
          </cell>
          <cell r="S335">
            <v>2</v>
          </cell>
          <cell r="T335">
            <v>320</v>
          </cell>
        </row>
        <row r="336">
          <cell r="C336">
            <v>199393</v>
          </cell>
          <cell r="D336" t="str">
            <v>福建古田原生态黄金糯耳125g*2盒</v>
          </cell>
          <cell r="E336" t="str">
            <v>传统滋补</v>
          </cell>
          <cell r="F336" t="str">
            <v>否</v>
          </cell>
          <cell r="G336">
            <v>42489</v>
          </cell>
          <cell r="I336">
            <v>58</v>
          </cell>
          <cell r="J336">
            <v>42</v>
          </cell>
          <cell r="K336" t="str">
            <v>上架</v>
          </cell>
          <cell r="L336" t="str">
            <v>自营</v>
          </cell>
          <cell r="M336">
            <v>92</v>
          </cell>
          <cell r="N336">
            <v>2310</v>
          </cell>
          <cell r="O336">
            <v>44</v>
          </cell>
          <cell r="P336">
            <v>1521</v>
          </cell>
          <cell r="Q336">
            <v>28</v>
          </cell>
          <cell r="R336">
            <v>290</v>
          </cell>
          <cell r="S336">
            <v>5</v>
          </cell>
          <cell r="T336">
            <v>3831</v>
          </cell>
        </row>
        <row r="337">
          <cell r="C337">
            <v>204555</v>
          </cell>
          <cell r="D337" t="str">
            <v>福建古田香菇125g*2盒</v>
          </cell>
          <cell r="E337" t="str">
            <v>干货</v>
          </cell>
          <cell r="F337" t="str">
            <v>否</v>
          </cell>
          <cell r="G337">
            <v>42639</v>
          </cell>
          <cell r="I337">
            <v>58</v>
          </cell>
          <cell r="J337">
            <v>40</v>
          </cell>
          <cell r="K337" t="str">
            <v>上架</v>
          </cell>
          <cell r="L337" t="str">
            <v>自营</v>
          </cell>
          <cell r="M337">
            <v>29</v>
          </cell>
          <cell r="N337">
            <v>401</v>
          </cell>
          <cell r="O337">
            <v>7</v>
          </cell>
          <cell r="P337">
            <v>278</v>
          </cell>
          <cell r="Q337">
            <v>5</v>
          </cell>
          <cell r="R337">
            <v>144</v>
          </cell>
          <cell r="S337">
            <v>3</v>
          </cell>
          <cell r="T337">
            <v>679</v>
          </cell>
        </row>
        <row r="338">
          <cell r="C338">
            <v>204551</v>
          </cell>
          <cell r="D338" t="str">
            <v>福建古田猴头菇75g*2盒</v>
          </cell>
          <cell r="E338" t="str">
            <v>干货</v>
          </cell>
          <cell r="F338" t="str">
            <v>否</v>
          </cell>
          <cell r="G338">
            <v>42639</v>
          </cell>
          <cell r="I338">
            <v>38</v>
          </cell>
          <cell r="J338">
            <v>26</v>
          </cell>
          <cell r="K338" t="str">
            <v>上架</v>
          </cell>
          <cell r="L338" t="str">
            <v>自营</v>
          </cell>
          <cell r="M338">
            <v>47</v>
          </cell>
          <cell r="N338">
            <v>260</v>
          </cell>
          <cell r="O338">
            <v>7</v>
          </cell>
          <cell r="P338">
            <v>228</v>
          </cell>
          <cell r="Q338">
            <v>6</v>
          </cell>
          <cell r="R338">
            <v>114</v>
          </cell>
          <cell r="S338">
            <v>3</v>
          </cell>
          <cell r="T338">
            <v>488</v>
          </cell>
        </row>
        <row r="339">
          <cell r="C339">
            <v>204548</v>
          </cell>
          <cell r="D339" t="str">
            <v>福建古田茶树菇125g*2盒</v>
          </cell>
          <cell r="E339" t="str">
            <v>干货</v>
          </cell>
          <cell r="F339" t="str">
            <v>否</v>
          </cell>
          <cell r="G339">
            <v>42639</v>
          </cell>
          <cell r="I339">
            <v>58</v>
          </cell>
          <cell r="J339">
            <v>40</v>
          </cell>
          <cell r="K339" t="str">
            <v>上架</v>
          </cell>
          <cell r="L339" t="str">
            <v>自营</v>
          </cell>
          <cell r="M339">
            <v>32</v>
          </cell>
          <cell r="N339">
            <v>58</v>
          </cell>
          <cell r="O339">
            <v>1</v>
          </cell>
          <cell r="P339">
            <v>406</v>
          </cell>
          <cell r="Q339">
            <v>8</v>
          </cell>
          <cell r="R339">
            <v>253</v>
          </cell>
          <cell r="S339">
            <v>5</v>
          </cell>
          <cell r="T339">
            <v>464</v>
          </cell>
        </row>
        <row r="340">
          <cell r="C340">
            <v>204550</v>
          </cell>
          <cell r="D340" t="str">
            <v>东北长白山黑木耳125g*2盒</v>
          </cell>
          <cell r="E340" t="str">
            <v>干货</v>
          </cell>
          <cell r="F340" t="str">
            <v>否</v>
          </cell>
          <cell r="G340">
            <v>42639</v>
          </cell>
          <cell r="I340">
            <v>58</v>
          </cell>
          <cell r="J340">
            <v>40</v>
          </cell>
          <cell r="K340" t="str">
            <v>上架</v>
          </cell>
          <cell r="L340" t="str">
            <v>自营</v>
          </cell>
          <cell r="M340">
            <v>53</v>
          </cell>
          <cell r="N340">
            <v>526</v>
          </cell>
          <cell r="O340">
            <v>10</v>
          </cell>
          <cell r="P340">
            <v>712</v>
          </cell>
          <cell r="Q340">
            <v>15</v>
          </cell>
          <cell r="R340">
            <v>301</v>
          </cell>
          <cell r="S340">
            <v>6</v>
          </cell>
          <cell r="T340">
            <v>1238</v>
          </cell>
        </row>
        <row r="341">
          <cell r="C341">
            <v>210395</v>
          </cell>
          <cell r="D341" t="str">
            <v>城步苗乡农夫太空莲子 500g</v>
          </cell>
          <cell r="E341" t="str">
            <v>干货</v>
          </cell>
          <cell r="F341" t="str">
            <v>直配送</v>
          </cell>
          <cell r="G341">
            <v>42709</v>
          </cell>
          <cell r="I341">
            <v>69</v>
          </cell>
          <cell r="J341">
            <v>53</v>
          </cell>
          <cell r="K341" t="str">
            <v>上架</v>
          </cell>
          <cell r="L341" t="str">
            <v>芒果生活</v>
          </cell>
          <cell r="M341">
            <v>358</v>
          </cell>
          <cell r="N341">
            <v>502</v>
          </cell>
          <cell r="O341">
            <v>8</v>
          </cell>
          <cell r="P341">
            <v>413</v>
          </cell>
          <cell r="Q341">
            <v>6</v>
          </cell>
          <cell r="R341">
            <v>0</v>
          </cell>
          <cell r="S341">
            <v>0</v>
          </cell>
          <cell r="T341">
            <v>915</v>
          </cell>
        </row>
        <row r="342">
          <cell r="C342">
            <v>196828</v>
          </cell>
          <cell r="D342" t="str">
            <v>新西兰原装进口RICHORA麦卢卡花蜂蜜UMF5+健康组</v>
          </cell>
          <cell r="E342" t="str">
            <v>蜂蜜</v>
          </cell>
          <cell r="F342" t="str">
            <v>否</v>
          </cell>
          <cell r="H342" t="str">
            <v>莫伏星</v>
          </cell>
          <cell r="I342">
            <v>368</v>
          </cell>
          <cell r="J342">
            <v>257</v>
          </cell>
          <cell r="K342" t="str">
            <v>上架</v>
          </cell>
          <cell r="L342" t="str">
            <v>TV</v>
          </cell>
          <cell r="M342">
            <v>18</v>
          </cell>
          <cell r="N342">
            <v>6108</v>
          </cell>
          <cell r="O342">
            <v>18</v>
          </cell>
          <cell r="P342">
            <v>2416</v>
          </cell>
          <cell r="Q342">
            <v>7</v>
          </cell>
          <cell r="R342">
            <v>671</v>
          </cell>
          <cell r="S342">
            <v>2</v>
          </cell>
          <cell r="T342">
            <v>8524</v>
          </cell>
        </row>
        <row r="343">
          <cell r="C343">
            <v>196829</v>
          </cell>
          <cell r="D343" t="str">
            <v>新西兰原装进口RICHORA麦卢卡花蜂蜜UMF10+健康组</v>
          </cell>
          <cell r="E343" t="str">
            <v>蜂蜜</v>
          </cell>
          <cell r="F343" t="str">
            <v>否</v>
          </cell>
          <cell r="H343" t="str">
            <v>莫伏星</v>
          </cell>
          <cell r="I343">
            <v>599</v>
          </cell>
          <cell r="J343">
            <v>420</v>
          </cell>
          <cell r="K343" t="str">
            <v>上架</v>
          </cell>
          <cell r="L343" t="str">
            <v>TV</v>
          </cell>
          <cell r="M343">
            <v>0</v>
          </cell>
          <cell r="N343">
            <v>11231</v>
          </cell>
          <cell r="O343">
            <v>21</v>
          </cell>
          <cell r="P343">
            <v>3825</v>
          </cell>
          <cell r="Q343">
            <v>7</v>
          </cell>
          <cell r="R343">
            <v>3391</v>
          </cell>
          <cell r="S343">
            <v>6</v>
          </cell>
          <cell r="T343">
            <v>15056</v>
          </cell>
        </row>
        <row r="344">
          <cell r="C344">
            <v>211251</v>
          </cell>
          <cell r="D344" t="str">
            <v>瑞琪奥兰RICHORA 新西兰原装进口麦卢卡蜂蜜UMF10+500g＊2瓶 送红色礼盒礼袋</v>
          </cell>
          <cell r="E344" t="str">
            <v>蜂蜜</v>
          </cell>
          <cell r="F344" t="str">
            <v>否</v>
          </cell>
          <cell r="G344">
            <v>42724</v>
          </cell>
          <cell r="I344">
            <v>699</v>
          </cell>
          <cell r="J344">
            <v>489</v>
          </cell>
          <cell r="K344" t="str">
            <v>上架</v>
          </cell>
          <cell r="L344" t="str">
            <v>自营</v>
          </cell>
          <cell r="M344">
            <v>19</v>
          </cell>
          <cell r="N344">
            <v>9207</v>
          </cell>
          <cell r="O344">
            <v>15</v>
          </cell>
          <cell r="P344">
            <v>5882</v>
          </cell>
          <cell r="Q344">
            <v>9</v>
          </cell>
          <cell r="R344">
            <v>1358</v>
          </cell>
          <cell r="S344">
            <v>2</v>
          </cell>
          <cell r="T344">
            <v>15089</v>
          </cell>
        </row>
        <row r="345">
          <cell r="C345">
            <v>193704</v>
          </cell>
          <cell r="D345" t="str">
            <v>花族东北黑蜂蜂蜜</v>
          </cell>
          <cell r="E345" t="str">
            <v>蜂蜜</v>
          </cell>
          <cell r="F345" t="str">
            <v>否</v>
          </cell>
          <cell r="I345">
            <v>129</v>
          </cell>
          <cell r="J345">
            <v>69</v>
          </cell>
          <cell r="K345" t="str">
            <v>上架</v>
          </cell>
          <cell r="L345" t="str">
            <v>自营</v>
          </cell>
          <cell r="M345">
            <v>1</v>
          </cell>
          <cell r="N345">
            <v>6963</v>
          </cell>
          <cell r="O345">
            <v>74</v>
          </cell>
          <cell r="P345">
            <v>4493</v>
          </cell>
          <cell r="Q345">
            <v>43</v>
          </cell>
          <cell r="R345">
            <v>2163</v>
          </cell>
          <cell r="S345">
            <v>20</v>
          </cell>
          <cell r="T345">
            <v>11456</v>
          </cell>
        </row>
        <row r="346">
          <cell r="C346">
            <v>203630</v>
          </cell>
          <cell r="D346" t="str">
            <v>花族东北黑蜂巢蜜250g*4瓶+黑蜂椴树蜜250g*2瓶</v>
          </cell>
          <cell r="E346" t="str">
            <v>蜂蜜</v>
          </cell>
          <cell r="F346" t="str">
            <v>否</v>
          </cell>
          <cell r="G346">
            <v>42641</v>
          </cell>
          <cell r="I346">
            <v>288</v>
          </cell>
          <cell r="J346">
            <v>201</v>
          </cell>
          <cell r="K346" t="str">
            <v>上架</v>
          </cell>
          <cell r="L346" t="str">
            <v>自营</v>
          </cell>
          <cell r="M346">
            <v>15</v>
          </cell>
          <cell r="N346">
            <v>1336</v>
          </cell>
          <cell r="O346">
            <v>5</v>
          </cell>
          <cell r="P346">
            <v>1888</v>
          </cell>
          <cell r="Q346">
            <v>7</v>
          </cell>
          <cell r="R346">
            <v>1109</v>
          </cell>
          <cell r="S346">
            <v>4</v>
          </cell>
          <cell r="T346">
            <v>3224</v>
          </cell>
        </row>
        <row r="347">
          <cell r="C347">
            <v>200436</v>
          </cell>
          <cell r="D347" t="str">
            <v>花圣蜂蜜柚子+峰蜜柠檬茶510g</v>
          </cell>
          <cell r="E347" t="str">
            <v>蜂蜜</v>
          </cell>
          <cell r="F347" t="str">
            <v>否</v>
          </cell>
          <cell r="I347">
            <v>39</v>
          </cell>
          <cell r="J347">
            <v>27.6</v>
          </cell>
          <cell r="K347" t="str">
            <v>上架</v>
          </cell>
          <cell r="L347" t="str">
            <v>自营</v>
          </cell>
          <cell r="M347">
            <v>249</v>
          </cell>
          <cell r="N347">
            <v>58</v>
          </cell>
          <cell r="O347">
            <v>2</v>
          </cell>
          <cell r="P347">
            <v>29</v>
          </cell>
          <cell r="Q347">
            <v>1</v>
          </cell>
          <cell r="R347">
            <v>0</v>
          </cell>
          <cell r="S347">
            <v>0</v>
          </cell>
          <cell r="T347">
            <v>87</v>
          </cell>
        </row>
        <row r="348">
          <cell r="C348">
            <v>201324</v>
          </cell>
          <cell r="D348" t="str">
            <v>德国凯撒啤酒白啤500ml（6支装）</v>
          </cell>
          <cell r="E348" t="str">
            <v>啤酒</v>
          </cell>
          <cell r="F348" t="str">
            <v>否</v>
          </cell>
          <cell r="G348">
            <v>42548</v>
          </cell>
          <cell r="I348">
            <v>69</v>
          </cell>
          <cell r="J348">
            <v>40</v>
          </cell>
          <cell r="K348" t="str">
            <v>上架</v>
          </cell>
          <cell r="L348" t="str">
            <v>自营</v>
          </cell>
          <cell r="M348">
            <v>1</v>
          </cell>
          <cell r="N348">
            <v>1434</v>
          </cell>
          <cell r="O348">
            <v>25</v>
          </cell>
          <cell r="P348">
            <v>406</v>
          </cell>
          <cell r="Q348">
            <v>6</v>
          </cell>
          <cell r="R348">
            <v>361</v>
          </cell>
          <cell r="S348">
            <v>6</v>
          </cell>
          <cell r="T348">
            <v>1840</v>
          </cell>
        </row>
        <row r="349">
          <cell r="C349">
            <v>210397</v>
          </cell>
          <cell r="D349" t="str">
            <v>城步苗乡农夫纯野生蜂蜜 500g/瓶</v>
          </cell>
          <cell r="E349" t="str">
            <v>蜂蜜</v>
          </cell>
          <cell r="F349" t="str">
            <v>直配送</v>
          </cell>
          <cell r="G349">
            <v>42709</v>
          </cell>
          <cell r="I349">
            <v>89</v>
          </cell>
          <cell r="J349">
            <v>65</v>
          </cell>
          <cell r="K349" t="str">
            <v>上架</v>
          </cell>
          <cell r="L349" t="str">
            <v>芒果生活</v>
          </cell>
          <cell r="M349">
            <v>403</v>
          </cell>
          <cell r="N349">
            <v>1124</v>
          </cell>
          <cell r="O349">
            <v>13</v>
          </cell>
          <cell r="P349">
            <v>255</v>
          </cell>
          <cell r="Q349">
            <v>3</v>
          </cell>
          <cell r="R349">
            <v>148</v>
          </cell>
          <cell r="S349">
            <v>2</v>
          </cell>
          <cell r="T349">
            <v>1379</v>
          </cell>
        </row>
        <row r="350">
          <cell r="C350">
            <v>192112</v>
          </cell>
          <cell r="D350" t="str">
            <v>KELLO KITTY瑞琪奥兰新西兰原装进口麦卢卡蜂蜜5+250克两瓶分享组</v>
          </cell>
          <cell r="E350" t="str">
            <v>蜂蜜</v>
          </cell>
          <cell r="F350" t="str">
            <v>否</v>
          </cell>
          <cell r="I350">
            <v>258</v>
          </cell>
          <cell r="J350">
            <v>193</v>
          </cell>
          <cell r="K350" t="str">
            <v>上架</v>
          </cell>
          <cell r="L350" t="str">
            <v>自营</v>
          </cell>
          <cell r="M350">
            <v>18</v>
          </cell>
          <cell r="N350">
            <v>453</v>
          </cell>
          <cell r="O350">
            <v>2</v>
          </cell>
          <cell r="P350">
            <v>774</v>
          </cell>
          <cell r="Q350">
            <v>3</v>
          </cell>
          <cell r="R350">
            <v>0</v>
          </cell>
          <cell r="S350">
            <v>0</v>
          </cell>
          <cell r="T350">
            <v>1227</v>
          </cell>
        </row>
        <row r="351">
          <cell r="C351">
            <v>192115</v>
          </cell>
          <cell r="D351" t="str">
            <v>KELLO KITTY瑞琪奥兰新西兰原装进口麦卢卡蜂蜜10+250克两瓶分享组</v>
          </cell>
          <cell r="E351" t="str">
            <v>蜂蜜</v>
          </cell>
          <cell r="F351" t="str">
            <v>否</v>
          </cell>
          <cell r="I351">
            <v>399</v>
          </cell>
          <cell r="J351">
            <v>299</v>
          </cell>
          <cell r="K351" t="str">
            <v>上架</v>
          </cell>
          <cell r="L351" t="str">
            <v>自营</v>
          </cell>
          <cell r="M351">
            <v>14</v>
          </cell>
          <cell r="N351">
            <v>0</v>
          </cell>
          <cell r="O351">
            <v>0</v>
          </cell>
          <cell r="P351">
            <v>0</v>
          </cell>
          <cell r="Q351">
            <v>0</v>
          </cell>
          <cell r="R351">
            <v>0</v>
          </cell>
          <cell r="S351">
            <v>0</v>
          </cell>
          <cell r="T351">
            <v>0</v>
          </cell>
        </row>
        <row r="352">
          <cell r="C352">
            <v>202261</v>
          </cell>
          <cell r="D352" t="str">
            <v>蜂蜜柚子、蓝莓、芦荟经典装238g*4瓶</v>
          </cell>
          <cell r="E352" t="str">
            <v>蜂蜜</v>
          </cell>
          <cell r="F352" t="str">
            <v>否</v>
          </cell>
          <cell r="G352">
            <v>42577</v>
          </cell>
          <cell r="I352">
            <v>49</v>
          </cell>
          <cell r="J352">
            <v>34</v>
          </cell>
          <cell r="K352" t="str">
            <v>上架</v>
          </cell>
          <cell r="L352" t="str">
            <v>自营</v>
          </cell>
          <cell r="M352">
            <v>0</v>
          </cell>
          <cell r="N352">
            <v>807</v>
          </cell>
          <cell r="O352">
            <v>17</v>
          </cell>
          <cell r="P352">
            <v>968</v>
          </cell>
          <cell r="Q352">
            <v>25</v>
          </cell>
          <cell r="R352">
            <v>315</v>
          </cell>
          <cell r="S352">
            <v>14</v>
          </cell>
          <cell r="T352">
            <v>1775</v>
          </cell>
        </row>
        <row r="353">
          <cell r="C353">
            <v>199289</v>
          </cell>
          <cell r="D353" t="str">
            <v>美国品牌JelleyBrown界界乐乳酸菌水蜜桃味100ml*40瓶</v>
          </cell>
          <cell r="E353" t="str">
            <v>牛奶</v>
          </cell>
          <cell r="F353" t="str">
            <v>否</v>
          </cell>
          <cell r="G353">
            <v>42488</v>
          </cell>
          <cell r="H353" t="str">
            <v>马启发</v>
          </cell>
          <cell r="I353">
            <v>118</v>
          </cell>
          <cell r="J353">
            <v>94</v>
          </cell>
          <cell r="K353" t="str">
            <v>上架</v>
          </cell>
          <cell r="L353" t="str">
            <v>自营</v>
          </cell>
          <cell r="M353">
            <v>0</v>
          </cell>
          <cell r="N353">
            <v>765</v>
          </cell>
          <cell r="O353">
            <v>7</v>
          </cell>
          <cell r="P353">
            <v>2376</v>
          </cell>
          <cell r="Q353">
            <v>26</v>
          </cell>
          <cell r="R353">
            <v>0</v>
          </cell>
          <cell r="S353">
            <v>0</v>
          </cell>
          <cell r="T353">
            <v>3141</v>
          </cell>
        </row>
        <row r="354">
          <cell r="C354">
            <v>198604</v>
          </cell>
          <cell r="D354" t="str">
            <v>界界乐乳酸菌原味（10条/箱）</v>
          </cell>
          <cell r="E354" t="str">
            <v>牛奶</v>
          </cell>
          <cell r="F354" t="str">
            <v>否</v>
          </cell>
          <cell r="G354">
            <v>42478</v>
          </cell>
          <cell r="H354" t="str">
            <v>马启发</v>
          </cell>
          <cell r="I354">
            <v>119</v>
          </cell>
          <cell r="J354">
            <v>94</v>
          </cell>
          <cell r="K354" t="str">
            <v>上架</v>
          </cell>
          <cell r="L354" t="str">
            <v>自营</v>
          </cell>
          <cell r="M354">
            <v>0</v>
          </cell>
          <cell r="N354">
            <v>1749</v>
          </cell>
          <cell r="O354">
            <v>16</v>
          </cell>
          <cell r="P354">
            <v>5837</v>
          </cell>
          <cell r="Q354">
            <v>62</v>
          </cell>
          <cell r="R354">
            <v>1791</v>
          </cell>
          <cell r="S354">
            <v>22</v>
          </cell>
          <cell r="T354">
            <v>7586</v>
          </cell>
        </row>
        <row r="355">
          <cell r="C355">
            <v>198606</v>
          </cell>
          <cell r="D355" t="str">
            <v>界界乐乳酸菌芒果味10条/箱</v>
          </cell>
          <cell r="E355" t="str">
            <v>牛奶</v>
          </cell>
          <cell r="F355" t="str">
            <v>否</v>
          </cell>
          <cell r="G355">
            <v>42478</v>
          </cell>
          <cell r="H355" t="str">
            <v>马启发</v>
          </cell>
          <cell r="I355">
            <v>119</v>
          </cell>
          <cell r="J355">
            <v>94</v>
          </cell>
          <cell r="K355" t="str">
            <v>上架</v>
          </cell>
          <cell r="L355" t="str">
            <v>自营</v>
          </cell>
          <cell r="M355">
            <v>10</v>
          </cell>
          <cell r="N355">
            <v>420</v>
          </cell>
          <cell r="O355">
            <v>4</v>
          </cell>
          <cell r="P355">
            <v>2016</v>
          </cell>
          <cell r="Q355">
            <v>22</v>
          </cell>
          <cell r="R355">
            <v>892</v>
          </cell>
          <cell r="S355">
            <v>11</v>
          </cell>
          <cell r="T355">
            <v>2436</v>
          </cell>
        </row>
        <row r="356">
          <cell r="C356">
            <v>198605</v>
          </cell>
          <cell r="D356" t="str">
            <v>界界乐乳酸菌草莓味10条/箱</v>
          </cell>
          <cell r="E356" t="str">
            <v>牛奶</v>
          </cell>
          <cell r="F356" t="str">
            <v>否</v>
          </cell>
          <cell r="G356">
            <v>42478</v>
          </cell>
          <cell r="H356" t="str">
            <v>马启发</v>
          </cell>
          <cell r="I356">
            <v>119</v>
          </cell>
          <cell r="J356">
            <v>94</v>
          </cell>
          <cell r="K356" t="str">
            <v>上架</v>
          </cell>
          <cell r="L356" t="str">
            <v>自营</v>
          </cell>
          <cell r="M356">
            <v>68</v>
          </cell>
          <cell r="N356">
            <v>630</v>
          </cell>
          <cell r="O356">
            <v>6</v>
          </cell>
          <cell r="P356">
            <v>3321</v>
          </cell>
          <cell r="Q356">
            <v>36</v>
          </cell>
          <cell r="R356">
            <v>1552</v>
          </cell>
          <cell r="S356">
            <v>18</v>
          </cell>
          <cell r="T356">
            <v>3951</v>
          </cell>
        </row>
        <row r="357">
          <cell r="C357">
            <v>219733</v>
          </cell>
          <cell r="D357" t="str">
            <v>瑞琪奥兰 RICHORA 新西兰原装进口麦卢卡蜂蜜UMF15+250g*2  送红色礼盒礼袋</v>
          </cell>
          <cell r="E357" t="str">
            <v>蜂蜜</v>
          </cell>
          <cell r="F357" t="str">
            <v>否</v>
          </cell>
          <cell r="G357">
            <v>42863</v>
          </cell>
          <cell r="H357" t="str">
            <v>张健</v>
          </cell>
          <cell r="I357">
            <v>799</v>
          </cell>
          <cell r="J357">
            <v>539</v>
          </cell>
          <cell r="K357" t="str">
            <v>上架</v>
          </cell>
          <cell r="L357" t="str">
            <v>自营</v>
          </cell>
          <cell r="M357">
            <v>28</v>
          </cell>
          <cell r="N357">
            <v>2208</v>
          </cell>
          <cell r="O357">
            <v>3</v>
          </cell>
          <cell r="P357">
            <v>1479</v>
          </cell>
          <cell r="Q357">
            <v>2</v>
          </cell>
          <cell r="R357">
            <v>1408</v>
          </cell>
          <cell r="S357">
            <v>2</v>
          </cell>
          <cell r="T357">
            <v>3687</v>
          </cell>
        </row>
        <row r="358">
          <cell r="C358">
            <v>219734</v>
          </cell>
          <cell r="D358" t="str">
            <v>瑞琪奥兰 RICHORA 新西兰原装进口麦卢卡蜂蜜UMF10+250g*2瓶  送红色礼盒礼袋</v>
          </cell>
          <cell r="E358" t="str">
            <v>蜂蜜</v>
          </cell>
          <cell r="F358" t="str">
            <v>否</v>
          </cell>
          <cell r="G358">
            <v>42863</v>
          </cell>
          <cell r="H358" t="str">
            <v>张健</v>
          </cell>
          <cell r="I358">
            <v>398</v>
          </cell>
          <cell r="J358">
            <v>268</v>
          </cell>
          <cell r="K358" t="str">
            <v>上架</v>
          </cell>
          <cell r="L358" t="str">
            <v>自营</v>
          </cell>
          <cell r="M358">
            <v>10</v>
          </cell>
          <cell r="N358">
            <v>1871</v>
          </cell>
          <cell r="O358">
            <v>5</v>
          </cell>
          <cell r="P358">
            <v>1773</v>
          </cell>
          <cell r="Q358">
            <v>5</v>
          </cell>
          <cell r="R358">
            <v>0</v>
          </cell>
          <cell r="S358">
            <v>0</v>
          </cell>
          <cell r="T358">
            <v>3644</v>
          </cell>
        </row>
        <row r="359">
          <cell r="C359">
            <v>219735</v>
          </cell>
          <cell r="D359" t="str">
            <v>瑞琪奥兰 RICHORA 新西兰麦卢卡蜂蜜UMF5+250g*2瓶 送红色礼盒礼袋</v>
          </cell>
          <cell r="E359" t="str">
            <v>蜂蜜</v>
          </cell>
          <cell r="F359" t="str">
            <v>否</v>
          </cell>
          <cell r="G359">
            <v>42863</v>
          </cell>
          <cell r="H359" t="str">
            <v>张健</v>
          </cell>
          <cell r="I359">
            <v>268</v>
          </cell>
          <cell r="J359">
            <v>177</v>
          </cell>
          <cell r="K359" t="str">
            <v>上架</v>
          </cell>
          <cell r="L359" t="str">
            <v>自营</v>
          </cell>
          <cell r="M359">
            <v>15</v>
          </cell>
          <cell r="N359">
            <v>774</v>
          </cell>
          <cell r="O359">
            <v>3</v>
          </cell>
          <cell r="P359">
            <v>476</v>
          </cell>
          <cell r="Q359">
            <v>2</v>
          </cell>
          <cell r="R359">
            <v>0</v>
          </cell>
          <cell r="S359">
            <v>0</v>
          </cell>
          <cell r="T359">
            <v>1250</v>
          </cell>
        </row>
        <row r="360">
          <cell r="C360">
            <v>219736</v>
          </cell>
          <cell r="D360" t="str">
            <v>瑞琪奥兰 RICHORA  新西兰原装进口麦卢卡UMF5＋500g＊2瓶 送红色礼盒礼袋</v>
          </cell>
          <cell r="E360" t="str">
            <v>蜂蜜</v>
          </cell>
          <cell r="F360" t="str">
            <v>否</v>
          </cell>
          <cell r="G360">
            <v>42863</v>
          </cell>
          <cell r="H360" t="str">
            <v>张健</v>
          </cell>
          <cell r="I360">
            <v>399</v>
          </cell>
          <cell r="J360">
            <v>269</v>
          </cell>
          <cell r="K360" t="str">
            <v>上架</v>
          </cell>
          <cell r="L360" t="str">
            <v>自营</v>
          </cell>
          <cell r="M360">
            <v>11</v>
          </cell>
          <cell r="N360">
            <v>685</v>
          </cell>
          <cell r="O360">
            <v>2</v>
          </cell>
          <cell r="P360">
            <v>1865</v>
          </cell>
          <cell r="Q360">
            <v>5</v>
          </cell>
          <cell r="R360">
            <v>399</v>
          </cell>
          <cell r="S360">
            <v>1</v>
          </cell>
          <cell r="T360">
            <v>2550</v>
          </cell>
        </row>
        <row r="361">
          <cell r="C361">
            <v>219737</v>
          </cell>
          <cell r="D361" t="str">
            <v>瑞琪奥兰 RICHORA 新西兰原装进口麦卢卡蜂蜜UMF5+250g*1瓶</v>
          </cell>
          <cell r="E361" t="str">
            <v>蜂蜜</v>
          </cell>
          <cell r="F361" t="str">
            <v>否</v>
          </cell>
          <cell r="G361">
            <v>42863</v>
          </cell>
          <cell r="H361" t="str">
            <v>张健</v>
          </cell>
          <cell r="I361">
            <v>159</v>
          </cell>
          <cell r="J361">
            <v>101</v>
          </cell>
          <cell r="K361" t="str">
            <v>上架</v>
          </cell>
          <cell r="L361" t="str">
            <v>自营</v>
          </cell>
          <cell r="M361">
            <v>20</v>
          </cell>
          <cell r="N361">
            <v>2412</v>
          </cell>
          <cell r="O361">
            <v>27</v>
          </cell>
          <cell r="P361">
            <v>0</v>
          </cell>
          <cell r="Q361">
            <v>0</v>
          </cell>
          <cell r="R361">
            <v>0</v>
          </cell>
          <cell r="S361">
            <v>0</v>
          </cell>
          <cell r="T361">
            <v>2412</v>
          </cell>
        </row>
        <row r="362">
          <cell r="C362">
            <v>219739</v>
          </cell>
          <cell r="D362" t="str">
            <v>新西兰原装进口 瑞琪奥兰金银花 蜂蜜250g*4瓶</v>
          </cell>
          <cell r="E362" t="str">
            <v>蜂蜜</v>
          </cell>
          <cell r="F362" t="str">
            <v>否</v>
          </cell>
          <cell r="G362">
            <v>42863</v>
          </cell>
          <cell r="H362" t="str">
            <v>张健</v>
          </cell>
          <cell r="I362">
            <v>299</v>
          </cell>
          <cell r="J362">
            <v>199</v>
          </cell>
          <cell r="K362" t="str">
            <v>上架</v>
          </cell>
          <cell r="L362" t="str">
            <v>自营</v>
          </cell>
          <cell r="M362">
            <v>13</v>
          </cell>
          <cell r="N362">
            <v>1097</v>
          </cell>
          <cell r="O362">
            <v>4</v>
          </cell>
          <cell r="P362">
            <v>1880</v>
          </cell>
          <cell r="Q362">
            <v>7</v>
          </cell>
          <cell r="R362">
            <v>821</v>
          </cell>
          <cell r="S362">
            <v>3</v>
          </cell>
          <cell r="T362">
            <v>2977</v>
          </cell>
        </row>
        <row r="363">
          <cell r="C363">
            <v>216757</v>
          </cell>
          <cell r="D363" t="str">
            <v>香港原装澳顿麦香原味、三合一麦片600g*2</v>
          </cell>
          <cell r="E363" t="str">
            <v>代餐麦片</v>
          </cell>
          <cell r="F363" t="str">
            <v>否</v>
          </cell>
          <cell r="G363">
            <v>42815</v>
          </cell>
          <cell r="H363" t="str">
            <v>马启发</v>
          </cell>
          <cell r="I363">
            <v>59.8</v>
          </cell>
          <cell r="J363">
            <v>45</v>
          </cell>
          <cell r="K363" t="str">
            <v>上架</v>
          </cell>
          <cell r="L363" t="str">
            <v>自营</v>
          </cell>
          <cell r="M363">
            <v>3</v>
          </cell>
          <cell r="N363">
            <v>281</v>
          </cell>
          <cell r="O363">
            <v>5</v>
          </cell>
          <cell r="P363">
            <v>59.8</v>
          </cell>
          <cell r="Q363">
            <v>1</v>
          </cell>
          <cell r="R363">
            <v>105.6</v>
          </cell>
          <cell r="S363">
            <v>2</v>
          </cell>
          <cell r="T363">
            <v>340.8</v>
          </cell>
        </row>
        <row r="364">
          <cell r="C364">
            <v>216852</v>
          </cell>
          <cell r="D364" t="str">
            <v>润涵谷物水果燕麦片330g*4袋组合装</v>
          </cell>
          <cell r="E364" t="str">
            <v>代餐麦片</v>
          </cell>
          <cell r="F364" t="str">
            <v>否</v>
          </cell>
          <cell r="G364">
            <v>42816</v>
          </cell>
          <cell r="H364" t="str">
            <v>马启发</v>
          </cell>
          <cell r="I364">
            <v>119</v>
          </cell>
          <cell r="J364">
            <v>88</v>
          </cell>
          <cell r="K364" t="str">
            <v>上架</v>
          </cell>
          <cell r="L364" t="str">
            <v>自营</v>
          </cell>
          <cell r="M364">
            <v>25</v>
          </cell>
          <cell r="N364">
            <v>685</v>
          </cell>
          <cell r="O364">
            <v>6</v>
          </cell>
          <cell r="P364">
            <v>119</v>
          </cell>
          <cell r="Q364">
            <v>1</v>
          </cell>
          <cell r="R364">
            <v>109</v>
          </cell>
          <cell r="S364">
            <v>1</v>
          </cell>
          <cell r="T364">
            <v>804</v>
          </cell>
        </row>
        <row r="365">
          <cell r="C365">
            <v>216758</v>
          </cell>
          <cell r="D365" t="str">
            <v>马来西亚原装进口麦积氏即食燕麦片750g+麦积氏水煮燕麦片750g</v>
          </cell>
          <cell r="E365" t="str">
            <v>代餐麦片</v>
          </cell>
          <cell r="F365" t="str">
            <v>否</v>
          </cell>
          <cell r="G365">
            <v>42815</v>
          </cell>
          <cell r="H365" t="str">
            <v>马启发</v>
          </cell>
          <cell r="I365">
            <v>79</v>
          </cell>
          <cell r="J365">
            <v>60</v>
          </cell>
          <cell r="K365" t="str">
            <v>上架</v>
          </cell>
          <cell r="L365" t="str">
            <v>自营</v>
          </cell>
          <cell r="M365">
            <v>10</v>
          </cell>
          <cell r="N365">
            <v>679</v>
          </cell>
          <cell r="O365">
            <v>9</v>
          </cell>
          <cell r="P365">
            <v>343</v>
          </cell>
          <cell r="Q365">
            <v>5</v>
          </cell>
          <cell r="R365">
            <v>74</v>
          </cell>
          <cell r="S365">
            <v>1</v>
          </cell>
          <cell r="T365">
            <v>1022</v>
          </cell>
        </row>
        <row r="366">
          <cell r="C366">
            <v>199384</v>
          </cell>
          <cell r="D366" t="str">
            <v>南美提子干218g*3袋</v>
          </cell>
          <cell r="E366" t="str">
            <v>果干</v>
          </cell>
          <cell r="F366" t="str">
            <v>否</v>
          </cell>
          <cell r="G366">
            <v>42489</v>
          </cell>
          <cell r="I366">
            <v>59.8</v>
          </cell>
          <cell r="J366">
            <v>39</v>
          </cell>
          <cell r="K366" t="str">
            <v>上架</v>
          </cell>
          <cell r="L366" t="str">
            <v>自营</v>
          </cell>
          <cell r="M366">
            <v>43</v>
          </cell>
          <cell r="N366">
            <v>52.8</v>
          </cell>
          <cell r="O366">
            <v>1</v>
          </cell>
          <cell r="P366">
            <v>0</v>
          </cell>
          <cell r="Q366">
            <v>0</v>
          </cell>
          <cell r="R366">
            <v>0</v>
          </cell>
          <cell r="S366">
            <v>0</v>
          </cell>
          <cell r="T366">
            <v>52.8</v>
          </cell>
        </row>
        <row r="367">
          <cell r="C367">
            <v>207966</v>
          </cell>
          <cell r="D367" t="str">
            <v>中国原产新疆骏枣体验装500g*2袋</v>
          </cell>
          <cell r="E367" t="str">
            <v>红枣</v>
          </cell>
          <cell r="F367" t="str">
            <v>否</v>
          </cell>
          <cell r="G367">
            <v>42670</v>
          </cell>
          <cell r="I367">
            <v>66</v>
          </cell>
          <cell r="J367">
            <v>52.8</v>
          </cell>
          <cell r="K367" t="str">
            <v>上架</v>
          </cell>
          <cell r="L367" t="str">
            <v>自营</v>
          </cell>
          <cell r="M367">
            <v>0</v>
          </cell>
          <cell r="N367">
            <v>0</v>
          </cell>
          <cell r="O367">
            <v>0</v>
          </cell>
          <cell r="P367">
            <v>0</v>
          </cell>
          <cell r="Q367">
            <v>0</v>
          </cell>
          <cell r="R367">
            <v>0</v>
          </cell>
          <cell r="S367">
            <v>0</v>
          </cell>
          <cell r="T367">
            <v>0</v>
          </cell>
        </row>
        <row r="368">
          <cell r="C368">
            <v>205552</v>
          </cell>
          <cell r="D368" t="str">
            <v>智利原瓶进口拉提斯-梅洛珍藏级2014 干红葡萄酒*6支装</v>
          </cell>
          <cell r="E368" t="str">
            <v>红酒</v>
          </cell>
          <cell r="F368" t="str">
            <v>否</v>
          </cell>
          <cell r="G368">
            <v>42652</v>
          </cell>
          <cell r="I368">
            <v>458</v>
          </cell>
          <cell r="J368">
            <v>320.60000000000002</v>
          </cell>
          <cell r="K368" t="str">
            <v>上架</v>
          </cell>
          <cell r="L368" t="str">
            <v>自营</v>
          </cell>
          <cell r="M368">
            <v>45</v>
          </cell>
          <cell r="N368">
            <v>428</v>
          </cell>
          <cell r="O368">
            <v>1</v>
          </cell>
          <cell r="P368">
            <v>1324</v>
          </cell>
          <cell r="Q368">
            <v>3</v>
          </cell>
          <cell r="R368">
            <v>0</v>
          </cell>
          <cell r="S368">
            <v>0</v>
          </cell>
          <cell r="T368">
            <v>1752</v>
          </cell>
        </row>
        <row r="369">
          <cell r="C369">
            <v>182685</v>
          </cell>
          <cell r="D369" t="str">
            <v>五把箭荣耀 拉菲波尔多珍藏干红葡萄酒整箱6瓶</v>
          </cell>
          <cell r="E369" t="str">
            <v>红酒</v>
          </cell>
          <cell r="F369" t="str">
            <v>否</v>
          </cell>
          <cell r="I369">
            <v>688</v>
          </cell>
          <cell r="J369">
            <v>584</v>
          </cell>
          <cell r="K369" t="str">
            <v>上架</v>
          </cell>
          <cell r="L369" t="str">
            <v>自营</v>
          </cell>
          <cell r="M369">
            <v>16</v>
          </cell>
          <cell r="N369">
            <v>9459</v>
          </cell>
          <cell r="O369">
            <v>15</v>
          </cell>
          <cell r="P369">
            <v>3873</v>
          </cell>
          <cell r="Q369">
            <v>6</v>
          </cell>
          <cell r="R369">
            <v>0</v>
          </cell>
          <cell r="S369">
            <v>0</v>
          </cell>
          <cell r="T369">
            <v>13332</v>
          </cell>
        </row>
        <row r="370">
          <cell r="C370">
            <v>195279</v>
          </cell>
          <cell r="D370" t="str">
            <v>法国原装进口干红林肯750ml*2支</v>
          </cell>
          <cell r="E370" t="str">
            <v>红酒</v>
          </cell>
          <cell r="F370" t="str">
            <v>否</v>
          </cell>
          <cell r="I370">
            <v>188</v>
          </cell>
          <cell r="J370">
            <v>110</v>
          </cell>
          <cell r="K370" t="str">
            <v>上架</v>
          </cell>
          <cell r="L370" t="str">
            <v>自营</v>
          </cell>
          <cell r="M370">
            <v>20</v>
          </cell>
          <cell r="N370">
            <v>164</v>
          </cell>
          <cell r="O370">
            <v>1</v>
          </cell>
          <cell r="P370">
            <v>1316</v>
          </cell>
          <cell r="Q370">
            <v>7</v>
          </cell>
          <cell r="R370">
            <v>0</v>
          </cell>
          <cell r="S370">
            <v>0</v>
          </cell>
          <cell r="T370">
            <v>1480</v>
          </cell>
        </row>
        <row r="371">
          <cell r="C371">
            <v>216856</v>
          </cell>
          <cell r="D371" t="str">
            <v>马来西亚麦比客榴莲酥250g*4盒组合装</v>
          </cell>
          <cell r="E371" t="str">
            <v>饼干/糕点</v>
          </cell>
          <cell r="F371" t="str">
            <v>否</v>
          </cell>
          <cell r="G371">
            <v>42816</v>
          </cell>
          <cell r="H371" t="str">
            <v>马启发</v>
          </cell>
          <cell r="I371">
            <v>109</v>
          </cell>
          <cell r="J371">
            <v>79</v>
          </cell>
          <cell r="K371" t="str">
            <v>上架</v>
          </cell>
          <cell r="L371" t="str">
            <v>自营</v>
          </cell>
          <cell r="M371">
            <v>10</v>
          </cell>
          <cell r="N371">
            <v>200</v>
          </cell>
          <cell r="O371">
            <v>2</v>
          </cell>
          <cell r="P371">
            <v>0</v>
          </cell>
          <cell r="Q371">
            <v>0</v>
          </cell>
          <cell r="R371">
            <v>0</v>
          </cell>
          <cell r="S371">
            <v>0</v>
          </cell>
          <cell r="T371">
            <v>200</v>
          </cell>
        </row>
        <row r="372">
          <cell r="C372">
            <v>182684</v>
          </cell>
          <cell r="D372" t="str">
            <v>法国AOC奥塞骑士庄园干红葡萄酒整箱6瓶</v>
          </cell>
          <cell r="E372" t="str">
            <v>红酒</v>
          </cell>
          <cell r="F372" t="str">
            <v>否</v>
          </cell>
          <cell r="I372">
            <v>228</v>
          </cell>
          <cell r="J372">
            <v>193</v>
          </cell>
          <cell r="K372" t="str">
            <v>上架</v>
          </cell>
          <cell r="L372" t="str">
            <v>自营</v>
          </cell>
          <cell r="M372">
            <v>13</v>
          </cell>
          <cell r="N372">
            <v>4925</v>
          </cell>
          <cell r="O372">
            <v>23</v>
          </cell>
          <cell r="P372">
            <v>846</v>
          </cell>
          <cell r="Q372">
            <v>4</v>
          </cell>
          <cell r="R372">
            <v>624</v>
          </cell>
          <cell r="S372">
            <v>3</v>
          </cell>
          <cell r="T372">
            <v>5771</v>
          </cell>
        </row>
        <row r="373">
          <cell r="C373">
            <v>219748</v>
          </cell>
          <cell r="D373" t="str">
            <v>润涵谷物水果燕麦片90g*5盒装</v>
          </cell>
          <cell r="E373" t="str">
            <v>代餐麦片</v>
          </cell>
          <cell r="F373" t="str">
            <v>否</v>
          </cell>
          <cell r="G373">
            <v>42870</v>
          </cell>
          <cell r="H373" t="str">
            <v>马启发</v>
          </cell>
          <cell r="I373">
            <v>69</v>
          </cell>
          <cell r="J373">
            <v>42</v>
          </cell>
          <cell r="K373" t="str">
            <v>上架</v>
          </cell>
          <cell r="L373" t="str">
            <v>自营</v>
          </cell>
          <cell r="M373">
            <v>3</v>
          </cell>
          <cell r="N373">
            <v>1029</v>
          </cell>
          <cell r="O373">
            <v>17</v>
          </cell>
          <cell r="P373">
            <v>793</v>
          </cell>
          <cell r="Q373">
            <v>12</v>
          </cell>
          <cell r="R373">
            <v>550</v>
          </cell>
          <cell r="S373">
            <v>8</v>
          </cell>
          <cell r="T373">
            <v>1822</v>
          </cell>
        </row>
        <row r="374">
          <cell r="C374">
            <v>194962</v>
          </cell>
          <cell r="D374" t="str">
            <v>山沖坳裏林杏仁粉</v>
          </cell>
          <cell r="E374" t="str">
            <v>代餐粉</v>
          </cell>
          <cell r="F374" t="str">
            <v>否</v>
          </cell>
          <cell r="I374">
            <v>148</v>
          </cell>
          <cell r="J374">
            <v>103</v>
          </cell>
          <cell r="K374" t="str">
            <v>上架</v>
          </cell>
          <cell r="L374" t="str">
            <v>自营</v>
          </cell>
          <cell r="M374">
            <v>17</v>
          </cell>
          <cell r="N374">
            <v>491</v>
          </cell>
          <cell r="O374">
            <v>4</v>
          </cell>
          <cell r="P374">
            <v>460</v>
          </cell>
          <cell r="Q374">
            <v>4</v>
          </cell>
          <cell r="R374">
            <v>111</v>
          </cell>
          <cell r="S374">
            <v>1</v>
          </cell>
          <cell r="T374">
            <v>951</v>
          </cell>
        </row>
        <row r="375">
          <cell r="C375">
            <v>219603</v>
          </cell>
          <cell r="D375" t="str">
            <v>富硒五谷硒餐粉400g</v>
          </cell>
          <cell r="E375" t="str">
            <v>代餐粉</v>
          </cell>
          <cell r="F375" t="str">
            <v>否</v>
          </cell>
          <cell r="G375">
            <v>42870</v>
          </cell>
          <cell r="H375" t="str">
            <v>马启发</v>
          </cell>
          <cell r="I375">
            <v>98</v>
          </cell>
          <cell r="J375">
            <v>70</v>
          </cell>
          <cell r="K375" t="str">
            <v>上架</v>
          </cell>
          <cell r="L375" t="str">
            <v>自营</v>
          </cell>
          <cell r="M375">
            <v>48</v>
          </cell>
          <cell r="N375">
            <v>185</v>
          </cell>
          <cell r="O375">
            <v>2</v>
          </cell>
          <cell r="P375">
            <v>0</v>
          </cell>
          <cell r="Q375">
            <v>0</v>
          </cell>
          <cell r="R375">
            <v>0</v>
          </cell>
          <cell r="S375">
            <v>0</v>
          </cell>
          <cell r="T375">
            <v>185</v>
          </cell>
        </row>
        <row r="376">
          <cell r="C376">
            <v>219604</v>
          </cell>
          <cell r="D376" t="str">
            <v>富硒红豆薏米燕麦粉400g</v>
          </cell>
          <cell r="E376" t="str">
            <v>代餐粉</v>
          </cell>
          <cell r="F376" t="str">
            <v>否</v>
          </cell>
          <cell r="G376">
            <v>42870</v>
          </cell>
          <cell r="H376" t="str">
            <v>马启发</v>
          </cell>
          <cell r="I376">
            <v>98</v>
          </cell>
          <cell r="J376">
            <v>70</v>
          </cell>
          <cell r="K376" t="str">
            <v>上架</v>
          </cell>
          <cell r="L376" t="str">
            <v>自营</v>
          </cell>
          <cell r="M376">
            <v>47</v>
          </cell>
          <cell r="N376">
            <v>187</v>
          </cell>
          <cell r="O376">
            <v>2</v>
          </cell>
          <cell r="P376">
            <v>4526</v>
          </cell>
          <cell r="Q376">
            <v>47</v>
          </cell>
          <cell r="R376">
            <v>0</v>
          </cell>
          <cell r="S376">
            <v>0</v>
          </cell>
          <cell r="T376">
            <v>4713</v>
          </cell>
        </row>
        <row r="377">
          <cell r="C377">
            <v>219605</v>
          </cell>
          <cell r="D377" t="str">
            <v>富硒果蔬纤维魔芋粉400g</v>
          </cell>
          <cell r="E377" t="str">
            <v>代餐粉</v>
          </cell>
          <cell r="F377" t="str">
            <v>否</v>
          </cell>
          <cell r="G377">
            <v>42870</v>
          </cell>
          <cell r="H377" t="str">
            <v>马启发</v>
          </cell>
          <cell r="I377">
            <v>128</v>
          </cell>
          <cell r="J377">
            <v>90</v>
          </cell>
          <cell r="K377" t="str">
            <v>上架</v>
          </cell>
          <cell r="L377" t="str">
            <v>自营</v>
          </cell>
          <cell r="M377">
            <v>46</v>
          </cell>
          <cell r="N377">
            <v>223</v>
          </cell>
          <cell r="O377">
            <v>2</v>
          </cell>
          <cell r="P377">
            <v>108</v>
          </cell>
          <cell r="Q377">
            <v>1</v>
          </cell>
          <cell r="R377">
            <v>0</v>
          </cell>
          <cell r="S377">
            <v>0</v>
          </cell>
          <cell r="T377">
            <v>331</v>
          </cell>
        </row>
        <row r="378">
          <cell r="C378">
            <v>219606</v>
          </cell>
          <cell r="D378" t="str">
            <v>富硒葛根木瓜粉400g</v>
          </cell>
          <cell r="E378" t="str">
            <v>代餐粉</v>
          </cell>
          <cell r="F378" t="str">
            <v>否</v>
          </cell>
          <cell r="G378">
            <v>42870</v>
          </cell>
          <cell r="H378" t="str">
            <v>马启发</v>
          </cell>
          <cell r="I378">
            <v>128</v>
          </cell>
          <cell r="J378">
            <v>95</v>
          </cell>
          <cell r="K378" t="str">
            <v>上架</v>
          </cell>
          <cell r="L378" t="str">
            <v>自营</v>
          </cell>
          <cell r="M378">
            <v>36</v>
          </cell>
          <cell r="N378">
            <v>477</v>
          </cell>
          <cell r="O378">
            <v>4</v>
          </cell>
          <cell r="P378">
            <v>852</v>
          </cell>
          <cell r="Q378">
            <v>7</v>
          </cell>
          <cell r="R378">
            <v>128</v>
          </cell>
          <cell r="S378">
            <v>1</v>
          </cell>
          <cell r="T378">
            <v>1329</v>
          </cell>
        </row>
        <row r="379">
          <cell r="C379">
            <v>203857</v>
          </cell>
          <cell r="D379" t="str">
            <v>至仁膳湘西黄金茶*2盒（4g*20袋）</v>
          </cell>
          <cell r="E379" t="str">
            <v>红茶/绿茶</v>
          </cell>
          <cell r="F379" t="str">
            <v>否</v>
          </cell>
          <cell r="G379">
            <v>42615</v>
          </cell>
          <cell r="I379">
            <v>135</v>
          </cell>
          <cell r="J379">
            <v>94</v>
          </cell>
          <cell r="K379" t="str">
            <v>上架</v>
          </cell>
          <cell r="L379" t="str">
            <v>自营</v>
          </cell>
          <cell r="M379">
            <v>2</v>
          </cell>
          <cell r="N379">
            <v>405</v>
          </cell>
          <cell r="O379">
            <v>3</v>
          </cell>
          <cell r="P379">
            <v>270</v>
          </cell>
          <cell r="Q379">
            <v>2</v>
          </cell>
          <cell r="R379">
            <v>0</v>
          </cell>
          <cell r="S379">
            <v>0</v>
          </cell>
          <cell r="T379">
            <v>675</v>
          </cell>
        </row>
        <row r="380">
          <cell r="C380">
            <v>203866</v>
          </cell>
          <cell r="D380" t="str">
            <v>至仁膳青钱柳茶55g*2罐</v>
          </cell>
          <cell r="E380" t="str">
            <v>红茶/绿茶</v>
          </cell>
          <cell r="F380" t="str">
            <v>否</v>
          </cell>
          <cell r="G380">
            <v>42615</v>
          </cell>
          <cell r="I380">
            <v>118</v>
          </cell>
          <cell r="J380">
            <v>82</v>
          </cell>
          <cell r="K380" t="str">
            <v>上架</v>
          </cell>
          <cell r="L380" t="str">
            <v>自营</v>
          </cell>
          <cell r="M380">
            <v>31</v>
          </cell>
          <cell r="N380">
            <v>226</v>
          </cell>
          <cell r="O380">
            <v>2</v>
          </cell>
          <cell r="P380">
            <v>118</v>
          </cell>
          <cell r="Q380">
            <v>1</v>
          </cell>
          <cell r="R380">
            <v>0</v>
          </cell>
          <cell r="S380">
            <v>0</v>
          </cell>
          <cell r="T380">
            <v>344</v>
          </cell>
        </row>
        <row r="381">
          <cell r="C381">
            <v>203855</v>
          </cell>
          <cell r="D381" t="str">
            <v>至仁膳古丈毛尖*2盒（4g*20袋*）</v>
          </cell>
          <cell r="E381" t="str">
            <v>红茶/绿茶</v>
          </cell>
          <cell r="F381" t="str">
            <v>否</v>
          </cell>
          <cell r="G381">
            <v>42615</v>
          </cell>
          <cell r="I381">
            <v>95</v>
          </cell>
          <cell r="J381">
            <v>66</v>
          </cell>
          <cell r="K381" t="str">
            <v>上架</v>
          </cell>
          <cell r="L381" t="str">
            <v>自营</v>
          </cell>
          <cell r="M381">
            <v>34</v>
          </cell>
          <cell r="N381">
            <v>165</v>
          </cell>
          <cell r="O381">
            <v>2</v>
          </cell>
          <cell r="P381">
            <v>285</v>
          </cell>
          <cell r="Q381">
            <v>3</v>
          </cell>
          <cell r="R381">
            <v>0</v>
          </cell>
          <cell r="S381">
            <v>0</v>
          </cell>
          <cell r="T381">
            <v>450</v>
          </cell>
        </row>
        <row r="382">
          <cell r="C382">
            <v>196222</v>
          </cell>
          <cell r="D382" t="str">
            <v>茗杰红茶大红袍礼盒245g</v>
          </cell>
          <cell r="E382" t="str">
            <v>红茶/绿茶</v>
          </cell>
          <cell r="F382" t="str">
            <v>否</v>
          </cell>
          <cell r="I382">
            <v>169</v>
          </cell>
          <cell r="J382">
            <v>115</v>
          </cell>
          <cell r="K382" t="str">
            <v>上架</v>
          </cell>
          <cell r="L382" t="str">
            <v>自营</v>
          </cell>
          <cell r="M382">
            <v>9</v>
          </cell>
          <cell r="N382">
            <v>30</v>
          </cell>
          <cell r="O382">
            <v>0</v>
          </cell>
          <cell r="P382">
            <v>507</v>
          </cell>
          <cell r="Q382">
            <v>3</v>
          </cell>
          <cell r="R382">
            <v>0</v>
          </cell>
          <cell r="S382">
            <v>0</v>
          </cell>
          <cell r="T382">
            <v>537</v>
          </cell>
        </row>
        <row r="383">
          <cell r="C383">
            <v>202282</v>
          </cell>
          <cell r="D383" t="str">
            <v>澳门永辉无蔗糖原粒瓜仁酥150g（3盒装）</v>
          </cell>
          <cell r="E383" t="str">
            <v>饼干/糕点</v>
          </cell>
          <cell r="F383" t="str">
            <v>否</v>
          </cell>
          <cell r="G383">
            <v>42577</v>
          </cell>
          <cell r="I383">
            <v>58</v>
          </cell>
          <cell r="J383">
            <v>41</v>
          </cell>
          <cell r="K383" t="str">
            <v>上架</v>
          </cell>
          <cell r="L383" t="str">
            <v>自营</v>
          </cell>
          <cell r="M383">
            <v>10</v>
          </cell>
          <cell r="N383">
            <v>0</v>
          </cell>
          <cell r="O383">
            <v>0</v>
          </cell>
          <cell r="P383">
            <v>0</v>
          </cell>
          <cell r="Q383">
            <v>0</v>
          </cell>
          <cell r="R383">
            <v>0</v>
          </cell>
          <cell r="S383">
            <v>0</v>
          </cell>
          <cell r="T383">
            <v>0</v>
          </cell>
        </row>
        <row r="384">
          <cell r="C384">
            <v>205719</v>
          </cell>
          <cell r="D384" t="str">
            <v>天之缘祁门红茶（180g礼盒装）</v>
          </cell>
          <cell r="E384" t="str">
            <v>红茶/绿茶</v>
          </cell>
          <cell r="F384" t="str">
            <v>否</v>
          </cell>
          <cell r="G384">
            <v>42660</v>
          </cell>
          <cell r="I384">
            <v>228</v>
          </cell>
          <cell r="J384">
            <v>166</v>
          </cell>
          <cell r="K384" t="str">
            <v>上架</v>
          </cell>
          <cell r="L384" t="str">
            <v>自营</v>
          </cell>
          <cell r="M384">
            <v>3</v>
          </cell>
          <cell r="N384">
            <v>175</v>
          </cell>
          <cell r="O384">
            <v>1</v>
          </cell>
          <cell r="P384">
            <v>0</v>
          </cell>
          <cell r="Q384">
            <v>0</v>
          </cell>
          <cell r="R384">
            <v>210</v>
          </cell>
          <cell r="S384">
            <v>1</v>
          </cell>
          <cell r="T384">
            <v>175</v>
          </cell>
        </row>
        <row r="385">
          <cell r="C385">
            <v>205718</v>
          </cell>
          <cell r="D385" t="str">
            <v>天之缘祁门红茶（100g礼盒装）</v>
          </cell>
          <cell r="E385" t="str">
            <v>红茶/绿茶</v>
          </cell>
          <cell r="F385" t="str">
            <v>否</v>
          </cell>
          <cell r="G385">
            <v>42660</v>
          </cell>
          <cell r="I385">
            <v>129</v>
          </cell>
          <cell r="J385">
            <v>88</v>
          </cell>
          <cell r="K385" t="str">
            <v>上架</v>
          </cell>
          <cell r="L385" t="str">
            <v>自营</v>
          </cell>
          <cell r="M385">
            <v>20</v>
          </cell>
          <cell r="N385">
            <v>0</v>
          </cell>
          <cell r="O385">
            <v>0</v>
          </cell>
          <cell r="P385">
            <v>0</v>
          </cell>
          <cell r="Q385">
            <v>0</v>
          </cell>
          <cell r="R385">
            <v>0</v>
          </cell>
          <cell r="S385">
            <v>0</v>
          </cell>
          <cell r="T385">
            <v>0</v>
          </cell>
        </row>
        <row r="386">
          <cell r="C386">
            <v>213068</v>
          </cell>
          <cell r="D386" t="str">
            <v>天泉池手工铁壶陈年茯砖茶收藏组</v>
          </cell>
          <cell r="E386" t="str">
            <v>黑茶</v>
          </cell>
          <cell r="F386" t="str">
            <v>否</v>
          </cell>
          <cell r="G386">
            <v>42786</v>
          </cell>
          <cell r="H386" t="str">
            <v>杨黎</v>
          </cell>
          <cell r="I386">
            <v>699</v>
          </cell>
          <cell r="J386">
            <v>489</v>
          </cell>
          <cell r="K386" t="str">
            <v>上架</v>
          </cell>
          <cell r="L386" t="str">
            <v>TV</v>
          </cell>
          <cell r="M386">
            <v>105</v>
          </cell>
          <cell r="N386">
            <v>18613</v>
          </cell>
          <cell r="O386">
            <v>28</v>
          </cell>
          <cell r="P386">
            <v>2466</v>
          </cell>
          <cell r="Q386">
            <v>4</v>
          </cell>
          <cell r="R386">
            <v>649</v>
          </cell>
          <cell r="S386">
            <v>1</v>
          </cell>
          <cell r="T386">
            <v>21079</v>
          </cell>
        </row>
        <row r="387">
          <cell r="C387">
            <v>211408</v>
          </cell>
          <cell r="D387" t="str">
            <v>天泉池荒山茯王——六品金茯</v>
          </cell>
          <cell r="E387" t="str">
            <v>黑茶</v>
          </cell>
          <cell r="F387" t="str">
            <v>否</v>
          </cell>
          <cell r="G387">
            <v>42801</v>
          </cell>
          <cell r="H387" t="str">
            <v>杨黎</v>
          </cell>
          <cell r="I387">
            <v>368</v>
          </cell>
          <cell r="J387">
            <v>220</v>
          </cell>
          <cell r="K387" t="str">
            <v>上架</v>
          </cell>
          <cell r="L387" t="str">
            <v>TV</v>
          </cell>
          <cell r="M387">
            <v>322</v>
          </cell>
          <cell r="N387">
            <v>3878</v>
          </cell>
          <cell r="O387">
            <v>12</v>
          </cell>
          <cell r="P387">
            <v>8828</v>
          </cell>
          <cell r="Q387">
            <v>28</v>
          </cell>
          <cell r="R387">
            <v>1985</v>
          </cell>
          <cell r="S387">
            <v>6</v>
          </cell>
          <cell r="T387">
            <v>12706</v>
          </cell>
        </row>
        <row r="388">
          <cell r="C388">
            <v>203006</v>
          </cell>
          <cell r="D388" t="str">
            <v>盛力源蜂胶软胶囊</v>
          </cell>
          <cell r="E388" t="str">
            <v>基础保健</v>
          </cell>
          <cell r="F388" t="str">
            <v>否</v>
          </cell>
          <cell r="G388">
            <v>42620</v>
          </cell>
          <cell r="I388">
            <v>298</v>
          </cell>
          <cell r="J388">
            <v>187</v>
          </cell>
          <cell r="K388" t="str">
            <v>上架</v>
          </cell>
          <cell r="L388" t="str">
            <v>TV</v>
          </cell>
          <cell r="M388">
            <v>357</v>
          </cell>
          <cell r="N388">
            <v>18462</v>
          </cell>
          <cell r="O388">
            <v>73</v>
          </cell>
          <cell r="P388">
            <v>16697</v>
          </cell>
          <cell r="Q388">
            <v>66</v>
          </cell>
          <cell r="R388">
            <v>2888</v>
          </cell>
          <cell r="S388">
            <v>11</v>
          </cell>
          <cell r="T388">
            <v>35159</v>
          </cell>
        </row>
        <row r="389">
          <cell r="C389">
            <v>183732</v>
          </cell>
          <cell r="D389" t="str">
            <v>四川宜宾五粮液股份天贝春御品52度浓香型白酒</v>
          </cell>
          <cell r="E389" t="str">
            <v>白酒</v>
          </cell>
          <cell r="F389" t="str">
            <v>否</v>
          </cell>
          <cell r="G389" t="str">
            <v>五粮液</v>
          </cell>
          <cell r="I389">
            <v>523</v>
          </cell>
          <cell r="J389">
            <v>698</v>
          </cell>
          <cell r="K389" t="str">
            <v>上架</v>
          </cell>
          <cell r="L389" t="str">
            <v>自营</v>
          </cell>
          <cell r="M389">
            <v>44</v>
          </cell>
          <cell r="N389">
            <v>1346</v>
          </cell>
          <cell r="O389">
            <v>2</v>
          </cell>
          <cell r="P389">
            <v>0</v>
          </cell>
          <cell r="Q389">
            <v>0</v>
          </cell>
          <cell r="R389">
            <v>0</v>
          </cell>
          <cell r="S389">
            <v>0</v>
          </cell>
          <cell r="T389">
            <v>1346</v>
          </cell>
        </row>
        <row r="390">
          <cell r="C390">
            <v>217242</v>
          </cell>
          <cell r="D390" t="str">
            <v>瓯叶普洱茶饼 普洱茶熟茶饼 云南勐海熟茶七子饼357克</v>
          </cell>
          <cell r="E390" t="str">
            <v>普洱茶</v>
          </cell>
          <cell r="F390" t="str">
            <v>直配送</v>
          </cell>
          <cell r="G390">
            <v>42835</v>
          </cell>
          <cell r="H390" t="str">
            <v>张健</v>
          </cell>
          <cell r="I390">
            <v>69</v>
          </cell>
          <cell r="J390">
            <v>52</v>
          </cell>
          <cell r="K390" t="str">
            <v>上架</v>
          </cell>
          <cell r="L390" t="str">
            <v>自营</v>
          </cell>
          <cell r="M390">
            <v>35</v>
          </cell>
          <cell r="N390">
            <v>0</v>
          </cell>
          <cell r="O390">
            <v>0</v>
          </cell>
          <cell r="P390">
            <v>66</v>
          </cell>
          <cell r="Q390">
            <v>1</v>
          </cell>
          <cell r="R390">
            <v>0</v>
          </cell>
          <cell r="S390">
            <v>0</v>
          </cell>
          <cell r="T390">
            <v>66</v>
          </cell>
        </row>
        <row r="391">
          <cell r="C391">
            <v>217241</v>
          </cell>
          <cell r="D391" t="str">
            <v>瓯叶绿茶三杯香 温州早茶 早香茶 早春茶 明前茶叶 雨前春茶150g</v>
          </cell>
          <cell r="E391" t="str">
            <v>红茶/绿茶</v>
          </cell>
          <cell r="F391" t="str">
            <v>直配送</v>
          </cell>
          <cell r="G391">
            <v>42835</v>
          </cell>
          <cell r="H391" t="str">
            <v>张健</v>
          </cell>
          <cell r="I391">
            <v>50</v>
          </cell>
          <cell r="J391">
            <v>38</v>
          </cell>
          <cell r="K391" t="str">
            <v>上架</v>
          </cell>
          <cell r="L391" t="str">
            <v>自营</v>
          </cell>
          <cell r="M391">
            <v>23</v>
          </cell>
          <cell r="N391">
            <v>367</v>
          </cell>
          <cell r="O391">
            <v>8</v>
          </cell>
          <cell r="P391">
            <v>340</v>
          </cell>
          <cell r="Q391">
            <v>7</v>
          </cell>
          <cell r="R391">
            <v>35</v>
          </cell>
          <cell r="S391">
            <v>1</v>
          </cell>
          <cell r="T391">
            <v>707</v>
          </cell>
        </row>
        <row r="392">
          <cell r="C392">
            <v>217240</v>
          </cell>
          <cell r="D392" t="str">
            <v>瓯叶绿茶 2017新茶雀舌茶叶明前春茶 130g 礼盒装</v>
          </cell>
          <cell r="E392" t="str">
            <v>红茶/绿茶</v>
          </cell>
          <cell r="F392" t="str">
            <v>直配送</v>
          </cell>
          <cell r="G392">
            <v>42835</v>
          </cell>
          <cell r="H392" t="str">
            <v>张健</v>
          </cell>
          <cell r="I392">
            <v>199</v>
          </cell>
          <cell r="J392">
            <v>149</v>
          </cell>
          <cell r="K392" t="str">
            <v>上架</v>
          </cell>
          <cell r="L392" t="str">
            <v>自营</v>
          </cell>
          <cell r="M392">
            <v>34</v>
          </cell>
          <cell r="N392">
            <v>179</v>
          </cell>
          <cell r="O392">
            <v>1</v>
          </cell>
          <cell r="P392">
            <v>398</v>
          </cell>
          <cell r="Q392">
            <v>2</v>
          </cell>
          <cell r="R392">
            <v>199</v>
          </cell>
          <cell r="S392">
            <v>1</v>
          </cell>
          <cell r="T392">
            <v>577</v>
          </cell>
        </row>
        <row r="393">
          <cell r="C393">
            <v>212837</v>
          </cell>
          <cell r="D393" t="str">
            <v>瓯叶福鼎白特级白毫银针茶叶明前新茶 50g/罐</v>
          </cell>
          <cell r="E393" t="str">
            <v>红茶/绿茶</v>
          </cell>
          <cell r="F393" t="str">
            <v>直配送</v>
          </cell>
          <cell r="G393">
            <v>42757</v>
          </cell>
          <cell r="I393">
            <v>128</v>
          </cell>
          <cell r="J393">
            <v>96</v>
          </cell>
          <cell r="K393" t="str">
            <v>上架</v>
          </cell>
          <cell r="L393" t="str">
            <v>自营</v>
          </cell>
          <cell r="M393">
            <v>40</v>
          </cell>
          <cell r="N393">
            <v>0</v>
          </cell>
          <cell r="O393">
            <v>0</v>
          </cell>
          <cell r="P393">
            <v>0</v>
          </cell>
          <cell r="Q393">
            <v>0</v>
          </cell>
          <cell r="R393">
            <v>0</v>
          </cell>
          <cell r="S393">
            <v>0</v>
          </cell>
          <cell r="T393">
            <v>0</v>
          </cell>
        </row>
        <row r="394">
          <cell r="C394">
            <v>212830</v>
          </cell>
          <cell r="D394" t="str">
            <v>瓯叶福鼎白茶2012老寿眉茶饼357g/饼</v>
          </cell>
          <cell r="E394" t="str">
            <v>红茶/绿茶</v>
          </cell>
          <cell r="F394" t="str">
            <v>直配送</v>
          </cell>
          <cell r="G394">
            <v>42757</v>
          </cell>
          <cell r="I394">
            <v>99</v>
          </cell>
          <cell r="J394">
            <v>69</v>
          </cell>
          <cell r="K394" t="str">
            <v>上架</v>
          </cell>
          <cell r="L394" t="str">
            <v>自营</v>
          </cell>
          <cell r="M394">
            <v>33</v>
          </cell>
          <cell r="N394">
            <v>88</v>
          </cell>
          <cell r="O394">
            <v>1</v>
          </cell>
          <cell r="P394">
            <v>463</v>
          </cell>
          <cell r="Q394">
            <v>5</v>
          </cell>
          <cell r="R394">
            <v>0</v>
          </cell>
          <cell r="S394">
            <v>0</v>
          </cell>
          <cell r="T394">
            <v>551</v>
          </cell>
        </row>
        <row r="395">
          <cell r="C395">
            <v>196223</v>
          </cell>
          <cell r="D395" t="str">
            <v>茗杰红茶金骏眉礼盒300g</v>
          </cell>
          <cell r="E395" t="str">
            <v>红茶/绿茶</v>
          </cell>
          <cell r="F395" t="str">
            <v>否</v>
          </cell>
          <cell r="I395">
            <v>189</v>
          </cell>
          <cell r="J395">
            <v>130</v>
          </cell>
          <cell r="K395" t="str">
            <v>上架</v>
          </cell>
          <cell r="L395" t="str">
            <v>自营</v>
          </cell>
          <cell r="M395">
            <v>12</v>
          </cell>
          <cell r="N395">
            <v>0</v>
          </cell>
          <cell r="O395">
            <v>0</v>
          </cell>
          <cell r="P395">
            <v>189</v>
          </cell>
          <cell r="Q395">
            <v>1</v>
          </cell>
          <cell r="R395">
            <v>0</v>
          </cell>
          <cell r="S395">
            <v>0</v>
          </cell>
          <cell r="T395">
            <v>189</v>
          </cell>
        </row>
        <row r="396">
          <cell r="C396">
            <v>198406</v>
          </cell>
          <cell r="D396" t="str">
            <v>利源隆安化黑茶2015年“梅山蛮茶”罐装50g</v>
          </cell>
          <cell r="E396" t="str">
            <v>黑茶</v>
          </cell>
          <cell r="F396" t="str">
            <v>否</v>
          </cell>
          <cell r="G396">
            <v>42480</v>
          </cell>
          <cell r="I396">
            <v>148</v>
          </cell>
          <cell r="J396">
            <v>100</v>
          </cell>
          <cell r="K396" t="str">
            <v>上架</v>
          </cell>
          <cell r="L396" t="str">
            <v>自营</v>
          </cell>
          <cell r="M396">
            <v>19</v>
          </cell>
          <cell r="N396">
            <v>0</v>
          </cell>
          <cell r="O396">
            <v>0</v>
          </cell>
          <cell r="P396">
            <v>0</v>
          </cell>
          <cell r="Q396">
            <v>0</v>
          </cell>
          <cell r="R396">
            <v>0</v>
          </cell>
          <cell r="S396">
            <v>0</v>
          </cell>
          <cell r="T396">
            <v>0</v>
          </cell>
        </row>
        <row r="397">
          <cell r="C397">
            <v>198405</v>
          </cell>
          <cell r="D397" t="str">
            <v>利源隆安化黑茶2014年“千两花卷”简易装500g</v>
          </cell>
          <cell r="E397" t="str">
            <v>黑茶</v>
          </cell>
          <cell r="F397" t="str">
            <v>否</v>
          </cell>
          <cell r="G397">
            <v>42480</v>
          </cell>
          <cell r="I397">
            <v>189</v>
          </cell>
          <cell r="J397">
            <v>130</v>
          </cell>
          <cell r="K397" t="str">
            <v>上架</v>
          </cell>
          <cell r="L397" t="str">
            <v>自营</v>
          </cell>
          <cell r="M397">
            <v>5</v>
          </cell>
          <cell r="N397">
            <v>378</v>
          </cell>
          <cell r="O397">
            <v>2</v>
          </cell>
          <cell r="P397">
            <v>0</v>
          </cell>
          <cell r="Q397">
            <v>0</v>
          </cell>
          <cell r="R397">
            <v>0</v>
          </cell>
          <cell r="S397">
            <v>0</v>
          </cell>
          <cell r="T397">
            <v>378</v>
          </cell>
        </row>
        <row r="398">
          <cell r="C398">
            <v>198404</v>
          </cell>
          <cell r="D398" t="str">
            <v>利源隆安化黑茶“小茶”两盒装</v>
          </cell>
          <cell r="E398" t="str">
            <v>黑茶</v>
          </cell>
          <cell r="F398" t="str">
            <v>否</v>
          </cell>
          <cell r="G398">
            <v>42480</v>
          </cell>
          <cell r="I398">
            <v>59</v>
          </cell>
          <cell r="J398">
            <v>40</v>
          </cell>
          <cell r="K398" t="str">
            <v>上架</v>
          </cell>
          <cell r="L398" t="str">
            <v>自营</v>
          </cell>
          <cell r="M398">
            <v>18</v>
          </cell>
          <cell r="N398">
            <v>0</v>
          </cell>
          <cell r="O398">
            <v>0</v>
          </cell>
          <cell r="P398">
            <v>52</v>
          </cell>
          <cell r="Q398">
            <v>1</v>
          </cell>
          <cell r="R398">
            <v>59</v>
          </cell>
          <cell r="S398">
            <v>1</v>
          </cell>
          <cell r="T398">
            <v>52</v>
          </cell>
        </row>
        <row r="399">
          <cell r="C399">
            <v>211939</v>
          </cell>
          <cell r="D399" t="str">
            <v>虎标子宁夏红枸杞中宁110g罐装*2</v>
          </cell>
          <cell r="E399" t="str">
            <v>枸杞</v>
          </cell>
          <cell r="F399" t="str">
            <v>否</v>
          </cell>
          <cell r="G399">
            <v>42741</v>
          </cell>
          <cell r="I399">
            <v>45</v>
          </cell>
          <cell r="J399">
            <v>31.5</v>
          </cell>
          <cell r="K399" t="str">
            <v>上架</v>
          </cell>
          <cell r="L399" t="str">
            <v>自营</v>
          </cell>
          <cell r="M399">
            <v>55</v>
          </cell>
          <cell r="N399">
            <v>1058</v>
          </cell>
          <cell r="O399">
            <v>26</v>
          </cell>
          <cell r="P399">
            <v>1763</v>
          </cell>
          <cell r="Q399">
            <v>44</v>
          </cell>
          <cell r="R399">
            <v>332</v>
          </cell>
          <cell r="S399">
            <v>9</v>
          </cell>
          <cell r="T399">
            <v>2821</v>
          </cell>
        </row>
        <row r="400">
          <cell r="C400">
            <v>211941</v>
          </cell>
          <cell r="D400" t="str">
            <v>虎标悦心之选花草茶袋泡茶菊花普洱茶30g*2盒</v>
          </cell>
          <cell r="E400" t="str">
            <v>普洱茶</v>
          </cell>
          <cell r="F400" t="str">
            <v>否</v>
          </cell>
          <cell r="G400">
            <v>42741</v>
          </cell>
          <cell r="I400">
            <v>49</v>
          </cell>
          <cell r="J400">
            <v>35.1</v>
          </cell>
          <cell r="K400" t="str">
            <v>上架</v>
          </cell>
          <cell r="L400" t="str">
            <v>自营</v>
          </cell>
          <cell r="M400">
            <v>18</v>
          </cell>
          <cell r="N400">
            <v>49</v>
          </cell>
          <cell r="O400">
            <v>1</v>
          </cell>
          <cell r="P400">
            <v>92</v>
          </cell>
          <cell r="Q400">
            <v>2</v>
          </cell>
          <cell r="R400">
            <v>0</v>
          </cell>
          <cell r="S400">
            <v>0</v>
          </cell>
          <cell r="T400">
            <v>141</v>
          </cell>
        </row>
        <row r="401">
          <cell r="C401">
            <v>214054</v>
          </cell>
          <cell r="D401" t="str">
            <v>虎标悦心之选袋泡茶花草茶30g*2(柠檬红茶/薄荷绿茶/玫瑰红茶 可选）</v>
          </cell>
          <cell r="E401" t="str">
            <v>花草茶</v>
          </cell>
          <cell r="F401" t="str">
            <v>否</v>
          </cell>
          <cell r="G401">
            <v>42796</v>
          </cell>
          <cell r="I401">
            <v>49</v>
          </cell>
          <cell r="J401">
            <v>35.1</v>
          </cell>
          <cell r="K401" t="str">
            <v>上架</v>
          </cell>
          <cell r="L401" t="str">
            <v>自营</v>
          </cell>
          <cell r="M401">
            <v>29</v>
          </cell>
          <cell r="N401">
            <v>98</v>
          </cell>
          <cell r="O401">
            <v>2</v>
          </cell>
          <cell r="P401">
            <v>0</v>
          </cell>
          <cell r="Q401">
            <v>0</v>
          </cell>
          <cell r="R401">
            <v>37</v>
          </cell>
          <cell r="S401">
            <v>1</v>
          </cell>
          <cell r="T401">
            <v>98</v>
          </cell>
        </row>
        <row r="402">
          <cell r="C402">
            <v>213996</v>
          </cell>
          <cell r="D402" t="str">
            <v>虎标玄米茶100g*2</v>
          </cell>
          <cell r="E402" t="str">
            <v>花草茶</v>
          </cell>
          <cell r="F402" t="str">
            <v>否</v>
          </cell>
          <cell r="G402">
            <v>42796</v>
          </cell>
          <cell r="I402">
            <v>39</v>
          </cell>
          <cell r="J402">
            <v>29.5</v>
          </cell>
          <cell r="K402" t="str">
            <v>上架</v>
          </cell>
          <cell r="L402" t="str">
            <v>自营</v>
          </cell>
          <cell r="M402">
            <v>24</v>
          </cell>
          <cell r="N402">
            <v>73</v>
          </cell>
          <cell r="O402">
            <v>2</v>
          </cell>
          <cell r="P402">
            <v>78</v>
          </cell>
          <cell r="Q402">
            <v>2</v>
          </cell>
          <cell r="R402">
            <v>18</v>
          </cell>
          <cell r="S402">
            <v>2</v>
          </cell>
          <cell r="T402">
            <v>151</v>
          </cell>
        </row>
        <row r="403">
          <cell r="C403">
            <v>204066</v>
          </cell>
          <cell r="D403" t="str">
            <v>虎标婺源黄菊花凉茶大朵罐装70g</v>
          </cell>
          <cell r="E403" t="str">
            <v>花草茶</v>
          </cell>
          <cell r="F403" t="str">
            <v>否</v>
          </cell>
          <cell r="G403">
            <v>42622</v>
          </cell>
          <cell r="I403">
            <v>65</v>
          </cell>
          <cell r="J403">
            <v>46</v>
          </cell>
          <cell r="K403" t="str">
            <v>上架</v>
          </cell>
          <cell r="L403" t="str">
            <v>自营</v>
          </cell>
          <cell r="M403">
            <v>36</v>
          </cell>
          <cell r="N403">
            <v>618</v>
          </cell>
          <cell r="O403">
            <v>11</v>
          </cell>
          <cell r="P403">
            <v>555</v>
          </cell>
          <cell r="Q403">
            <v>9</v>
          </cell>
          <cell r="R403">
            <v>390</v>
          </cell>
          <cell r="S403">
            <v>6</v>
          </cell>
          <cell r="T403">
            <v>1173</v>
          </cell>
        </row>
        <row r="404">
          <cell r="C404">
            <v>204067</v>
          </cell>
          <cell r="D404" t="str">
            <v>虎标胎菊王花草茶30g*3</v>
          </cell>
          <cell r="E404" t="str">
            <v>花草茶</v>
          </cell>
          <cell r="F404" t="str">
            <v>否</v>
          </cell>
          <cell r="G404">
            <v>42622</v>
          </cell>
          <cell r="I404">
            <v>49</v>
          </cell>
          <cell r="J404">
            <v>32.9</v>
          </cell>
          <cell r="K404" t="str">
            <v>上架</v>
          </cell>
          <cell r="L404" t="str">
            <v>自营</v>
          </cell>
          <cell r="M404">
            <v>40</v>
          </cell>
          <cell r="N404">
            <v>554</v>
          </cell>
          <cell r="O404">
            <v>12</v>
          </cell>
          <cell r="P404">
            <v>379</v>
          </cell>
          <cell r="Q404">
            <v>8</v>
          </cell>
          <cell r="R404">
            <v>116</v>
          </cell>
          <cell r="S404">
            <v>3</v>
          </cell>
          <cell r="T404">
            <v>933</v>
          </cell>
        </row>
        <row r="405">
          <cell r="C405">
            <v>211942</v>
          </cell>
          <cell r="D405" t="str">
            <v>虎标桑叶绿茶30g</v>
          </cell>
          <cell r="E405" t="str">
            <v>红茶/绿茶</v>
          </cell>
          <cell r="F405" t="str">
            <v>否</v>
          </cell>
          <cell r="G405">
            <v>42741</v>
          </cell>
          <cell r="I405">
            <v>35</v>
          </cell>
          <cell r="J405">
            <v>19</v>
          </cell>
          <cell r="K405" t="str">
            <v>上架</v>
          </cell>
          <cell r="L405" t="str">
            <v>自营</v>
          </cell>
          <cell r="M405">
            <v>16</v>
          </cell>
          <cell r="N405">
            <v>70</v>
          </cell>
          <cell r="O405">
            <v>2</v>
          </cell>
          <cell r="P405">
            <v>29</v>
          </cell>
          <cell r="Q405">
            <v>1</v>
          </cell>
          <cell r="R405">
            <v>0</v>
          </cell>
          <cell r="S405">
            <v>0</v>
          </cell>
          <cell r="T405">
            <v>99</v>
          </cell>
        </row>
        <row r="406">
          <cell r="C406">
            <v>204065</v>
          </cell>
          <cell r="D406" t="str">
            <v>虎标全胚芽凉山黑荞麦茶正品礼品320g</v>
          </cell>
          <cell r="E406" t="str">
            <v>花草茶</v>
          </cell>
          <cell r="F406" t="str">
            <v>否</v>
          </cell>
          <cell r="G406">
            <v>42622</v>
          </cell>
          <cell r="I406">
            <v>98</v>
          </cell>
          <cell r="J406">
            <v>72</v>
          </cell>
          <cell r="K406" t="str">
            <v>上架</v>
          </cell>
          <cell r="L406" t="str">
            <v>自营</v>
          </cell>
          <cell r="M406">
            <v>20</v>
          </cell>
          <cell r="N406">
            <v>98</v>
          </cell>
          <cell r="O406">
            <v>1</v>
          </cell>
          <cell r="P406">
            <v>0</v>
          </cell>
          <cell r="Q406">
            <v>0</v>
          </cell>
          <cell r="R406">
            <v>0</v>
          </cell>
          <cell r="S406">
            <v>0</v>
          </cell>
          <cell r="T406">
            <v>98</v>
          </cell>
        </row>
        <row r="407">
          <cell r="C407">
            <v>204062</v>
          </cell>
          <cell r="D407" t="str">
            <v>虎标全颗粒黑苦荞茶全胚芽640g</v>
          </cell>
          <cell r="E407" t="str">
            <v>花草茶</v>
          </cell>
          <cell r="F407" t="str">
            <v>否</v>
          </cell>
          <cell r="G407">
            <v>42622</v>
          </cell>
          <cell r="I407">
            <v>108</v>
          </cell>
          <cell r="J407">
            <v>77</v>
          </cell>
          <cell r="K407" t="str">
            <v>上架</v>
          </cell>
          <cell r="L407" t="str">
            <v>自营</v>
          </cell>
          <cell r="M407">
            <v>18</v>
          </cell>
          <cell r="N407">
            <v>559</v>
          </cell>
          <cell r="O407">
            <v>6</v>
          </cell>
          <cell r="P407">
            <v>608</v>
          </cell>
          <cell r="Q407">
            <v>6</v>
          </cell>
          <cell r="R407">
            <v>48</v>
          </cell>
          <cell r="S407">
            <v>1</v>
          </cell>
          <cell r="T407">
            <v>1167</v>
          </cell>
        </row>
        <row r="408">
          <cell r="C408">
            <v>211935</v>
          </cell>
          <cell r="D408" t="str">
            <v>虎标全颗粒黑苦荞196g</v>
          </cell>
          <cell r="E408" t="str">
            <v>花草茶</v>
          </cell>
          <cell r="F408" t="str">
            <v>否</v>
          </cell>
          <cell r="G408">
            <v>42741</v>
          </cell>
          <cell r="I408">
            <v>45</v>
          </cell>
          <cell r="J408">
            <v>36.4</v>
          </cell>
          <cell r="K408" t="str">
            <v>上架</v>
          </cell>
          <cell r="L408" t="str">
            <v>自营</v>
          </cell>
          <cell r="M408">
            <v>25</v>
          </cell>
          <cell r="N408">
            <v>135</v>
          </cell>
          <cell r="O408">
            <v>3</v>
          </cell>
          <cell r="P408">
            <v>0</v>
          </cell>
          <cell r="Q408">
            <v>0</v>
          </cell>
          <cell r="R408">
            <v>0</v>
          </cell>
          <cell r="S408">
            <v>0</v>
          </cell>
          <cell r="T408">
            <v>135</v>
          </cell>
        </row>
        <row r="409">
          <cell r="C409">
            <v>213647</v>
          </cell>
          <cell r="D409" t="str">
            <v>虎标七号云南七子饼茶经典普洱茶熟茶357g</v>
          </cell>
          <cell r="E409" t="str">
            <v>普洱茶</v>
          </cell>
          <cell r="F409" t="str">
            <v>否</v>
          </cell>
          <cell r="G409">
            <v>42796</v>
          </cell>
          <cell r="I409">
            <v>138</v>
          </cell>
          <cell r="J409">
            <v>102</v>
          </cell>
          <cell r="K409" t="str">
            <v>上架</v>
          </cell>
          <cell r="L409" t="str">
            <v>自营</v>
          </cell>
          <cell r="M409">
            <v>11</v>
          </cell>
          <cell r="N409">
            <v>1653</v>
          </cell>
          <cell r="O409">
            <v>14</v>
          </cell>
          <cell r="P409">
            <v>681</v>
          </cell>
          <cell r="Q409">
            <v>5</v>
          </cell>
          <cell r="R409">
            <v>276</v>
          </cell>
          <cell r="S409">
            <v>2</v>
          </cell>
          <cell r="T409">
            <v>2334</v>
          </cell>
        </row>
        <row r="410">
          <cell r="C410">
            <v>211940</v>
          </cell>
          <cell r="D410" t="str">
            <v>虎标玫瑰花茶30g*2盒</v>
          </cell>
          <cell r="E410" t="str">
            <v>花草茶</v>
          </cell>
          <cell r="F410" t="str">
            <v>否</v>
          </cell>
          <cell r="G410">
            <v>42741</v>
          </cell>
          <cell r="I410">
            <v>26</v>
          </cell>
          <cell r="J410">
            <v>20</v>
          </cell>
          <cell r="K410" t="str">
            <v>上架</v>
          </cell>
          <cell r="L410" t="str">
            <v>自营</v>
          </cell>
          <cell r="M410">
            <v>35</v>
          </cell>
          <cell r="N410">
            <v>682</v>
          </cell>
          <cell r="O410">
            <v>28</v>
          </cell>
          <cell r="P410">
            <v>568</v>
          </cell>
          <cell r="Q410">
            <v>25</v>
          </cell>
          <cell r="R410">
            <v>77</v>
          </cell>
          <cell r="S410">
            <v>3</v>
          </cell>
          <cell r="T410">
            <v>1250</v>
          </cell>
        </row>
        <row r="411">
          <cell r="C411">
            <v>202655</v>
          </cell>
          <cell r="D411" t="str">
            <v>虎标苦荞茶350g</v>
          </cell>
          <cell r="E411" t="str">
            <v>花草茶</v>
          </cell>
          <cell r="F411" t="str">
            <v>否</v>
          </cell>
          <cell r="G411">
            <v>42584</v>
          </cell>
          <cell r="I411">
            <v>39</v>
          </cell>
          <cell r="J411">
            <v>25.8</v>
          </cell>
          <cell r="K411" t="str">
            <v>上架</v>
          </cell>
          <cell r="L411" t="str">
            <v>自营</v>
          </cell>
          <cell r="M411">
            <v>25</v>
          </cell>
          <cell r="N411">
            <v>486</v>
          </cell>
          <cell r="O411">
            <v>13</v>
          </cell>
          <cell r="P411">
            <v>240</v>
          </cell>
          <cell r="Q411">
            <v>10</v>
          </cell>
          <cell r="R411">
            <v>143</v>
          </cell>
          <cell r="S411">
            <v>7</v>
          </cell>
          <cell r="T411">
            <v>726</v>
          </cell>
        </row>
        <row r="412">
          <cell r="C412">
            <v>211933</v>
          </cell>
          <cell r="D412" t="str">
            <v>虎标苦荞茶140g+虎标黑苦荞140g</v>
          </cell>
          <cell r="E412" t="str">
            <v>花草茶</v>
          </cell>
          <cell r="F412" t="str">
            <v>否</v>
          </cell>
          <cell r="G412">
            <v>42741</v>
          </cell>
          <cell r="I412">
            <v>48</v>
          </cell>
          <cell r="J412">
            <v>34.4</v>
          </cell>
          <cell r="K412" t="str">
            <v>上架</v>
          </cell>
          <cell r="L412" t="str">
            <v>自营</v>
          </cell>
          <cell r="M412">
            <v>30</v>
          </cell>
          <cell r="N412">
            <v>41</v>
          </cell>
          <cell r="O412">
            <v>1</v>
          </cell>
          <cell r="P412">
            <v>0</v>
          </cell>
          <cell r="Q412">
            <v>0</v>
          </cell>
          <cell r="R412">
            <v>0</v>
          </cell>
          <cell r="S412">
            <v>0</v>
          </cell>
          <cell r="T412">
            <v>41</v>
          </cell>
        </row>
        <row r="413">
          <cell r="C413">
            <v>204141</v>
          </cell>
          <cell r="D413" t="str">
            <v>虎标苦荞茶+黑苦荞茶700g组合装</v>
          </cell>
          <cell r="E413" t="str">
            <v>花草茶</v>
          </cell>
          <cell r="F413" t="str">
            <v>否</v>
          </cell>
          <cell r="G413">
            <v>42622</v>
          </cell>
          <cell r="I413">
            <v>99</v>
          </cell>
          <cell r="J413">
            <v>74</v>
          </cell>
          <cell r="K413" t="str">
            <v>上架</v>
          </cell>
          <cell r="L413" t="str">
            <v>自营</v>
          </cell>
          <cell r="M413">
            <v>0</v>
          </cell>
          <cell r="N413">
            <v>1188</v>
          </cell>
          <cell r="O413">
            <v>12</v>
          </cell>
          <cell r="P413">
            <v>403</v>
          </cell>
          <cell r="Q413">
            <v>5</v>
          </cell>
          <cell r="R413">
            <v>0</v>
          </cell>
          <cell r="S413">
            <v>0</v>
          </cell>
          <cell r="T413">
            <v>1591</v>
          </cell>
        </row>
        <row r="414">
          <cell r="C414">
            <v>213994</v>
          </cell>
          <cell r="D414" t="str">
            <v>虎标花草茶-杭胎菊120g</v>
          </cell>
          <cell r="E414" t="str">
            <v>花草茶</v>
          </cell>
          <cell r="F414" t="str">
            <v>否</v>
          </cell>
          <cell r="G414">
            <v>42796</v>
          </cell>
          <cell r="I414">
            <v>49</v>
          </cell>
          <cell r="J414">
            <v>36.5</v>
          </cell>
          <cell r="K414" t="str">
            <v>上架</v>
          </cell>
          <cell r="L414" t="str">
            <v>自营</v>
          </cell>
          <cell r="M414">
            <v>38</v>
          </cell>
          <cell r="N414">
            <v>1113</v>
          </cell>
          <cell r="O414">
            <v>24</v>
          </cell>
          <cell r="P414">
            <v>1227</v>
          </cell>
          <cell r="Q414">
            <v>27</v>
          </cell>
          <cell r="R414">
            <v>98</v>
          </cell>
          <cell r="S414">
            <v>2</v>
          </cell>
          <cell r="T414">
            <v>2340</v>
          </cell>
        </row>
        <row r="415">
          <cell r="C415">
            <v>202657</v>
          </cell>
          <cell r="D415" t="str">
            <v>虎标黑乌龙茶36g</v>
          </cell>
          <cell r="E415" t="str">
            <v>红茶/绿茶</v>
          </cell>
          <cell r="F415" t="str">
            <v>否</v>
          </cell>
          <cell r="G415">
            <v>42584</v>
          </cell>
          <cell r="I415">
            <v>35</v>
          </cell>
          <cell r="J415">
            <v>20</v>
          </cell>
          <cell r="K415" t="str">
            <v>上架</v>
          </cell>
          <cell r="L415" t="str">
            <v>自营</v>
          </cell>
          <cell r="M415">
            <v>18</v>
          </cell>
          <cell r="N415">
            <v>175</v>
          </cell>
          <cell r="O415">
            <v>5</v>
          </cell>
          <cell r="P415">
            <v>195</v>
          </cell>
          <cell r="Q415">
            <v>6</v>
          </cell>
          <cell r="R415">
            <v>0</v>
          </cell>
          <cell r="S415">
            <v>0</v>
          </cell>
          <cell r="T415">
            <v>370</v>
          </cell>
        </row>
        <row r="416">
          <cell r="C416">
            <v>211938</v>
          </cell>
          <cell r="D416" t="str">
            <v>虎标黑森林花果茶180g*2 （水蜜桃+水果朗姆酒味）</v>
          </cell>
          <cell r="E416" t="str">
            <v>花草茶</v>
          </cell>
          <cell r="F416" t="str">
            <v>否</v>
          </cell>
          <cell r="G416">
            <v>42741</v>
          </cell>
          <cell r="I416">
            <v>99</v>
          </cell>
          <cell r="J416">
            <v>73.5</v>
          </cell>
          <cell r="K416" t="str">
            <v>上架</v>
          </cell>
          <cell r="L416" t="str">
            <v>自营</v>
          </cell>
          <cell r="M416">
            <v>1</v>
          </cell>
          <cell r="N416">
            <v>693</v>
          </cell>
          <cell r="O416">
            <v>7</v>
          </cell>
          <cell r="P416">
            <v>99</v>
          </cell>
          <cell r="Q416">
            <v>1</v>
          </cell>
          <cell r="R416">
            <v>0</v>
          </cell>
          <cell r="S416">
            <v>0</v>
          </cell>
          <cell r="T416">
            <v>792</v>
          </cell>
        </row>
        <row r="417">
          <cell r="C417">
            <v>211937</v>
          </cell>
          <cell r="D417" t="str">
            <v>虎标黑森林花果茶180g(水蜜桃冰淇淋口味水果茶 /水果朗姆酒口味)</v>
          </cell>
          <cell r="E417" t="str">
            <v>花草茶</v>
          </cell>
          <cell r="F417" t="str">
            <v>否</v>
          </cell>
          <cell r="G417">
            <v>42741</v>
          </cell>
          <cell r="I417">
            <v>49</v>
          </cell>
          <cell r="J417">
            <v>36</v>
          </cell>
          <cell r="K417" t="str">
            <v>上架</v>
          </cell>
          <cell r="L417" t="str">
            <v>自营</v>
          </cell>
          <cell r="M417">
            <v>18</v>
          </cell>
          <cell r="N417">
            <v>490</v>
          </cell>
          <cell r="O417">
            <v>10</v>
          </cell>
          <cell r="P417">
            <v>170</v>
          </cell>
          <cell r="Q417">
            <v>4</v>
          </cell>
          <cell r="R417">
            <v>0</v>
          </cell>
          <cell r="S417">
            <v>0</v>
          </cell>
          <cell r="T417">
            <v>660</v>
          </cell>
        </row>
        <row r="418">
          <cell r="C418">
            <v>202656</v>
          </cell>
          <cell r="D418" t="str">
            <v>虎标黑苦荞茶350g</v>
          </cell>
          <cell r="E418" t="str">
            <v>花草茶</v>
          </cell>
          <cell r="F418" t="str">
            <v>否</v>
          </cell>
          <cell r="G418">
            <v>42584</v>
          </cell>
          <cell r="I418">
            <v>69</v>
          </cell>
          <cell r="J418">
            <v>45.4</v>
          </cell>
          <cell r="K418" t="str">
            <v>上架</v>
          </cell>
          <cell r="L418" t="str">
            <v>自营</v>
          </cell>
          <cell r="M418">
            <v>104</v>
          </cell>
          <cell r="N418">
            <v>828</v>
          </cell>
          <cell r="O418">
            <v>13</v>
          </cell>
          <cell r="P418">
            <v>130</v>
          </cell>
          <cell r="Q418">
            <v>2</v>
          </cell>
          <cell r="R418">
            <v>0</v>
          </cell>
          <cell r="S418">
            <v>0</v>
          </cell>
          <cell r="T418">
            <v>958</v>
          </cell>
        </row>
        <row r="419">
          <cell r="C419">
            <v>211934</v>
          </cell>
          <cell r="D419" t="str">
            <v>虎标袋装全胚芽苦荞茶196g</v>
          </cell>
          <cell r="E419" t="str">
            <v>花草茶</v>
          </cell>
          <cell r="F419" t="str">
            <v>否</v>
          </cell>
          <cell r="G419">
            <v>42741</v>
          </cell>
          <cell r="I419">
            <v>24</v>
          </cell>
          <cell r="J419">
            <v>18.2</v>
          </cell>
          <cell r="K419" t="str">
            <v>上架</v>
          </cell>
          <cell r="L419" t="str">
            <v>自营</v>
          </cell>
          <cell r="M419">
            <v>24</v>
          </cell>
          <cell r="N419">
            <v>113</v>
          </cell>
          <cell r="O419">
            <v>5</v>
          </cell>
          <cell r="P419">
            <v>152</v>
          </cell>
          <cell r="Q419">
            <v>8</v>
          </cell>
          <cell r="R419">
            <v>0</v>
          </cell>
          <cell r="S419">
            <v>0</v>
          </cell>
          <cell r="T419">
            <v>265</v>
          </cell>
        </row>
        <row r="420">
          <cell r="C420">
            <v>203789</v>
          </cell>
          <cell r="D420" t="str">
            <v>湖南沅陵碣滩茶·特级红茶150g礼盒装</v>
          </cell>
          <cell r="E420" t="str">
            <v>红茶/绿茶</v>
          </cell>
          <cell r="F420" t="str">
            <v>否</v>
          </cell>
          <cell r="G420">
            <v>42633</v>
          </cell>
          <cell r="I420">
            <v>169</v>
          </cell>
          <cell r="J420">
            <v>120</v>
          </cell>
          <cell r="K420" t="str">
            <v>上架</v>
          </cell>
          <cell r="L420" t="str">
            <v>自营</v>
          </cell>
          <cell r="M420">
            <v>17</v>
          </cell>
          <cell r="N420">
            <v>0</v>
          </cell>
          <cell r="O420">
            <v>0</v>
          </cell>
          <cell r="P420">
            <v>0</v>
          </cell>
          <cell r="Q420">
            <v>0</v>
          </cell>
          <cell r="R420">
            <v>0</v>
          </cell>
          <cell r="S420">
            <v>0</v>
          </cell>
          <cell r="T420">
            <v>0</v>
          </cell>
        </row>
        <row r="421">
          <cell r="C421">
            <v>217238</v>
          </cell>
          <cell r="D421" t="str">
            <v>红茶武夷山桐木关金骏眉茶叶 100g/罐</v>
          </cell>
          <cell r="E421" t="str">
            <v>红茶/绿茶</v>
          </cell>
          <cell r="F421" t="str">
            <v>直配送</v>
          </cell>
          <cell r="G421">
            <v>42835</v>
          </cell>
          <cell r="H421" t="str">
            <v>张健</v>
          </cell>
          <cell r="I421">
            <v>128</v>
          </cell>
          <cell r="J421">
            <v>99</v>
          </cell>
          <cell r="K421" t="str">
            <v>上架</v>
          </cell>
          <cell r="L421" t="str">
            <v>自营</v>
          </cell>
          <cell r="M421">
            <v>37</v>
          </cell>
          <cell r="N421">
            <v>253</v>
          </cell>
          <cell r="O421">
            <v>2</v>
          </cell>
          <cell r="P421">
            <v>0</v>
          </cell>
          <cell r="Q421">
            <v>0</v>
          </cell>
          <cell r="R421">
            <v>0</v>
          </cell>
          <cell r="S421">
            <v>0</v>
          </cell>
          <cell r="T421">
            <v>253</v>
          </cell>
        </row>
        <row r="422">
          <cell r="C422">
            <v>202602</v>
          </cell>
          <cell r="D422" t="str">
            <v>黑美人原叶手筑茯砖茶850g（含礼袋）+天尖100g+茶刀1把</v>
          </cell>
          <cell r="E422" t="str">
            <v>黑茶</v>
          </cell>
          <cell r="F422" t="str">
            <v>否</v>
          </cell>
          <cell r="G422">
            <v>42579</v>
          </cell>
          <cell r="I422">
            <v>168</v>
          </cell>
          <cell r="J422">
            <v>117</v>
          </cell>
          <cell r="K422" t="str">
            <v>上架</v>
          </cell>
          <cell r="L422" t="str">
            <v>自营</v>
          </cell>
          <cell r="M422">
            <v>32</v>
          </cell>
          <cell r="N422">
            <v>610</v>
          </cell>
          <cell r="O422">
            <v>4</v>
          </cell>
          <cell r="P422">
            <v>640</v>
          </cell>
          <cell r="Q422">
            <v>5</v>
          </cell>
          <cell r="R422">
            <v>152</v>
          </cell>
          <cell r="S422">
            <v>1</v>
          </cell>
          <cell r="T422">
            <v>1250</v>
          </cell>
        </row>
        <row r="423">
          <cell r="C423">
            <v>208775</v>
          </cell>
          <cell r="D423" t="str">
            <v>黑美人原叶金花黑茶茯茶1000g</v>
          </cell>
          <cell r="E423" t="str">
            <v>黑茶</v>
          </cell>
          <cell r="F423" t="str">
            <v>否</v>
          </cell>
          <cell r="G423">
            <v>42695</v>
          </cell>
          <cell r="I423">
            <v>189</v>
          </cell>
          <cell r="J423">
            <v>132</v>
          </cell>
          <cell r="K423" t="str">
            <v>上架</v>
          </cell>
          <cell r="L423" t="str">
            <v>自营</v>
          </cell>
          <cell r="M423">
            <v>14</v>
          </cell>
          <cell r="N423">
            <v>0</v>
          </cell>
          <cell r="O423">
            <v>0</v>
          </cell>
          <cell r="P423">
            <v>1440</v>
          </cell>
          <cell r="Q423">
            <v>8</v>
          </cell>
          <cell r="R423">
            <v>0</v>
          </cell>
          <cell r="S423">
            <v>0</v>
          </cell>
          <cell r="T423">
            <v>1440</v>
          </cell>
        </row>
        <row r="424">
          <cell r="C424">
            <v>199237</v>
          </cell>
          <cell r="D424" t="str">
            <v>黑美人天尖手茯300g</v>
          </cell>
          <cell r="E424" t="str">
            <v>黑茶</v>
          </cell>
          <cell r="F424" t="str">
            <v>否</v>
          </cell>
          <cell r="G424">
            <v>42489</v>
          </cell>
          <cell r="I424">
            <v>118</v>
          </cell>
          <cell r="J424">
            <v>80</v>
          </cell>
          <cell r="K424" t="str">
            <v>上架</v>
          </cell>
          <cell r="L424" t="str">
            <v>自营</v>
          </cell>
          <cell r="M424">
            <v>10</v>
          </cell>
          <cell r="N424">
            <v>110</v>
          </cell>
          <cell r="O424">
            <v>1</v>
          </cell>
          <cell r="P424">
            <v>0</v>
          </cell>
          <cell r="Q424">
            <v>0</v>
          </cell>
          <cell r="R424">
            <v>0</v>
          </cell>
          <cell r="S424">
            <v>0</v>
          </cell>
          <cell r="T424">
            <v>110</v>
          </cell>
        </row>
        <row r="425">
          <cell r="C425">
            <v>208774</v>
          </cell>
          <cell r="D425" t="str">
            <v>黑美人十两花卷茶500g</v>
          </cell>
          <cell r="E425" t="str">
            <v>黑茶</v>
          </cell>
          <cell r="F425" t="str">
            <v>否</v>
          </cell>
          <cell r="G425">
            <v>42695</v>
          </cell>
          <cell r="I425">
            <v>129</v>
          </cell>
          <cell r="J425">
            <v>90</v>
          </cell>
          <cell r="K425" t="str">
            <v>上架</v>
          </cell>
          <cell r="L425" t="str">
            <v>自营</v>
          </cell>
          <cell r="M425">
            <v>19</v>
          </cell>
          <cell r="N425">
            <v>516</v>
          </cell>
          <cell r="O425">
            <v>4</v>
          </cell>
          <cell r="P425">
            <v>108</v>
          </cell>
          <cell r="Q425">
            <v>1</v>
          </cell>
          <cell r="R425">
            <v>0</v>
          </cell>
          <cell r="S425">
            <v>0</v>
          </cell>
          <cell r="T425">
            <v>624</v>
          </cell>
        </row>
        <row r="426">
          <cell r="C426">
            <v>214686</v>
          </cell>
          <cell r="D426" t="str">
            <v>黑美人金花姑娘天尖茯茶500g</v>
          </cell>
          <cell r="E426" t="str">
            <v>黑茶</v>
          </cell>
          <cell r="F426" t="str">
            <v>否</v>
          </cell>
          <cell r="G426">
            <v>42796</v>
          </cell>
          <cell r="I426">
            <v>89</v>
          </cell>
          <cell r="J426">
            <v>60</v>
          </cell>
          <cell r="K426" t="str">
            <v>上架</v>
          </cell>
          <cell r="L426" t="str">
            <v>自营</v>
          </cell>
          <cell r="M426">
            <v>13</v>
          </cell>
          <cell r="N426">
            <v>472</v>
          </cell>
          <cell r="O426">
            <v>6</v>
          </cell>
          <cell r="P426">
            <v>323</v>
          </cell>
          <cell r="Q426">
            <v>4</v>
          </cell>
          <cell r="R426">
            <v>89</v>
          </cell>
          <cell r="S426">
            <v>1</v>
          </cell>
          <cell r="T426">
            <v>795</v>
          </cell>
        </row>
        <row r="427">
          <cell r="C427">
            <v>201995</v>
          </cell>
          <cell r="D427" t="str">
            <v>程海牌螺旋藻片礼盒特惠组</v>
          </cell>
          <cell r="E427" t="str">
            <v>基础保健</v>
          </cell>
          <cell r="F427" t="str">
            <v>否</v>
          </cell>
          <cell r="G427">
            <v>42572</v>
          </cell>
          <cell r="I427">
            <v>298</v>
          </cell>
          <cell r="J427">
            <v>178</v>
          </cell>
          <cell r="K427" t="str">
            <v>上架</v>
          </cell>
          <cell r="L427" t="str">
            <v>自营</v>
          </cell>
          <cell r="M427">
            <v>188</v>
          </cell>
          <cell r="N427">
            <v>1578</v>
          </cell>
          <cell r="O427">
            <v>6</v>
          </cell>
          <cell r="P427">
            <v>1731</v>
          </cell>
          <cell r="Q427">
            <v>6</v>
          </cell>
          <cell r="R427">
            <v>0</v>
          </cell>
          <cell r="S427">
            <v>0</v>
          </cell>
          <cell r="T427">
            <v>3309</v>
          </cell>
        </row>
        <row r="428">
          <cell r="C428">
            <v>199236</v>
          </cell>
          <cell r="D428" t="str">
            <v>黑美人金花茯茶2Kg</v>
          </cell>
          <cell r="E428" t="str">
            <v>黑茶</v>
          </cell>
          <cell r="F428" t="str">
            <v>否</v>
          </cell>
          <cell r="G428">
            <v>42489</v>
          </cell>
          <cell r="I428">
            <v>128</v>
          </cell>
          <cell r="J428">
            <v>89</v>
          </cell>
          <cell r="K428" t="str">
            <v>上架</v>
          </cell>
          <cell r="L428" t="str">
            <v>自营</v>
          </cell>
          <cell r="M428">
            <v>30</v>
          </cell>
          <cell r="N428">
            <v>625</v>
          </cell>
          <cell r="O428">
            <v>5</v>
          </cell>
          <cell r="P428">
            <v>241</v>
          </cell>
          <cell r="Q428">
            <v>2</v>
          </cell>
          <cell r="R428">
            <v>0</v>
          </cell>
          <cell r="S428">
            <v>0</v>
          </cell>
          <cell r="T428">
            <v>866</v>
          </cell>
        </row>
        <row r="429">
          <cell r="C429">
            <v>214687</v>
          </cell>
          <cell r="D429" t="str">
            <v>黑美人金茯手筑金花茯茶950g</v>
          </cell>
          <cell r="E429" t="str">
            <v>黑茶</v>
          </cell>
          <cell r="F429" t="str">
            <v>否</v>
          </cell>
          <cell r="G429">
            <v>42796</v>
          </cell>
          <cell r="I429">
            <v>99</v>
          </cell>
          <cell r="J429">
            <v>69</v>
          </cell>
          <cell r="K429" t="str">
            <v>上架</v>
          </cell>
          <cell r="L429" t="str">
            <v>自营</v>
          </cell>
          <cell r="M429">
            <v>7</v>
          </cell>
          <cell r="N429">
            <v>515</v>
          </cell>
          <cell r="O429">
            <v>6</v>
          </cell>
          <cell r="P429">
            <v>637</v>
          </cell>
          <cell r="Q429">
            <v>7</v>
          </cell>
          <cell r="R429">
            <v>0</v>
          </cell>
          <cell r="S429">
            <v>0</v>
          </cell>
          <cell r="T429">
            <v>1152</v>
          </cell>
        </row>
        <row r="430">
          <cell r="C430">
            <v>208773</v>
          </cell>
          <cell r="D430" t="str">
            <v>黑美人安化贡品天尖茶1000g</v>
          </cell>
          <cell r="E430" t="str">
            <v>黑茶</v>
          </cell>
          <cell r="F430" t="str">
            <v>否</v>
          </cell>
          <cell r="G430">
            <v>42695</v>
          </cell>
          <cell r="I430">
            <v>198</v>
          </cell>
          <cell r="J430">
            <v>138</v>
          </cell>
          <cell r="K430" t="str">
            <v>上架</v>
          </cell>
          <cell r="L430" t="str">
            <v>自营</v>
          </cell>
          <cell r="M430">
            <v>14</v>
          </cell>
          <cell r="N430">
            <v>1048</v>
          </cell>
          <cell r="O430">
            <v>6</v>
          </cell>
          <cell r="P430">
            <v>792</v>
          </cell>
          <cell r="Q430">
            <v>4</v>
          </cell>
          <cell r="R430">
            <v>180</v>
          </cell>
          <cell r="S430">
            <v>1</v>
          </cell>
          <cell r="T430">
            <v>1840</v>
          </cell>
        </row>
        <row r="431">
          <cell r="C431">
            <v>210396</v>
          </cell>
          <cell r="D431" t="str">
            <v>城步苗乡农夫长安虫茶 礼品包装350g</v>
          </cell>
          <cell r="E431" t="str">
            <v>花草茶</v>
          </cell>
          <cell r="F431" t="str">
            <v>直配送</v>
          </cell>
          <cell r="G431">
            <v>42709</v>
          </cell>
          <cell r="I431">
            <v>248</v>
          </cell>
          <cell r="J431">
            <v>198</v>
          </cell>
          <cell r="K431" t="str">
            <v>上架</v>
          </cell>
          <cell r="L431" t="str">
            <v>芒果生活</v>
          </cell>
          <cell r="M431">
            <v>486</v>
          </cell>
          <cell r="N431">
            <v>209</v>
          </cell>
          <cell r="O431">
            <v>1</v>
          </cell>
          <cell r="P431">
            <v>218</v>
          </cell>
          <cell r="Q431">
            <v>1</v>
          </cell>
          <cell r="R431">
            <v>0</v>
          </cell>
          <cell r="S431">
            <v>0</v>
          </cell>
          <cell r="T431">
            <v>427</v>
          </cell>
        </row>
        <row r="432">
          <cell r="C432">
            <v>212833</v>
          </cell>
          <cell r="D432" t="str">
            <v>瓯叶武夷桐木关正山小种红茶80克/罐*5 礼盒装</v>
          </cell>
          <cell r="E432" t="str">
            <v>红茶/绿茶</v>
          </cell>
          <cell r="F432" t="str">
            <v>直配送</v>
          </cell>
          <cell r="G432">
            <v>42757</v>
          </cell>
          <cell r="I432">
            <v>198</v>
          </cell>
          <cell r="J432">
            <v>148</v>
          </cell>
          <cell r="K432" t="str">
            <v>上架</v>
          </cell>
          <cell r="L432" t="str">
            <v>自营</v>
          </cell>
          <cell r="M432">
            <v>39</v>
          </cell>
          <cell r="N432">
            <v>198</v>
          </cell>
          <cell r="O432">
            <v>1</v>
          </cell>
          <cell r="P432">
            <v>0</v>
          </cell>
          <cell r="Q432">
            <v>0</v>
          </cell>
          <cell r="R432">
            <v>0</v>
          </cell>
          <cell r="S432">
            <v>0</v>
          </cell>
          <cell r="T432">
            <v>198</v>
          </cell>
        </row>
        <row r="433">
          <cell r="C433">
            <v>212834</v>
          </cell>
          <cell r="D433" t="str">
            <v>瓯叶祁门红茶祁红香螺100克/罐*5 礼盒装</v>
          </cell>
          <cell r="E433" t="str">
            <v>红茶/绿茶</v>
          </cell>
          <cell r="F433" t="str">
            <v>直配送</v>
          </cell>
          <cell r="G433">
            <v>42757</v>
          </cell>
          <cell r="I433">
            <v>198</v>
          </cell>
          <cell r="J433">
            <v>160</v>
          </cell>
          <cell r="K433" t="str">
            <v>上架</v>
          </cell>
          <cell r="L433" t="str">
            <v>自营</v>
          </cell>
          <cell r="M433">
            <v>38</v>
          </cell>
          <cell r="N433">
            <v>0</v>
          </cell>
          <cell r="O433">
            <v>0</v>
          </cell>
          <cell r="P433">
            <v>3960</v>
          </cell>
          <cell r="Q433">
            <v>20</v>
          </cell>
          <cell r="R433">
            <v>159</v>
          </cell>
          <cell r="S433">
            <v>1</v>
          </cell>
          <cell r="T433">
            <v>3960</v>
          </cell>
        </row>
        <row r="434">
          <cell r="C434">
            <v>212832</v>
          </cell>
          <cell r="D434" t="str">
            <v>瓯叶红茶武夷山桐木关茶叶金骏眉红茶100克/罐*5 礼盒装</v>
          </cell>
          <cell r="E434" t="str">
            <v>红茶/绿茶</v>
          </cell>
          <cell r="F434" t="str">
            <v>直配送</v>
          </cell>
          <cell r="G434">
            <v>42757</v>
          </cell>
          <cell r="I434">
            <v>198</v>
          </cell>
          <cell r="J434">
            <v>148</v>
          </cell>
          <cell r="K434" t="str">
            <v>上架</v>
          </cell>
          <cell r="L434" t="str">
            <v>自营</v>
          </cell>
          <cell r="M434">
            <v>33</v>
          </cell>
          <cell r="N434">
            <v>0</v>
          </cell>
          <cell r="O434">
            <v>0</v>
          </cell>
          <cell r="P434">
            <v>4679</v>
          </cell>
          <cell r="Q434">
            <v>24</v>
          </cell>
          <cell r="R434">
            <v>344</v>
          </cell>
          <cell r="S434">
            <v>2</v>
          </cell>
          <cell r="T434">
            <v>4679</v>
          </cell>
        </row>
        <row r="435">
          <cell r="C435">
            <v>218570</v>
          </cell>
          <cell r="D435" t="str">
            <v>瓯叶 2017年明前西湖龙井首发 100g 【赠黑胡桃木随身小茶盒】</v>
          </cell>
          <cell r="E435" t="str">
            <v>红茶/绿茶</v>
          </cell>
          <cell r="F435" t="str">
            <v>直配送</v>
          </cell>
          <cell r="G435">
            <v>42845</v>
          </cell>
          <cell r="H435" t="str">
            <v>张健</v>
          </cell>
          <cell r="I435">
            <v>159</v>
          </cell>
          <cell r="J435">
            <v>129</v>
          </cell>
          <cell r="K435" t="str">
            <v>上架</v>
          </cell>
          <cell r="L435" t="str">
            <v>自营</v>
          </cell>
          <cell r="M435">
            <v>30</v>
          </cell>
          <cell r="N435">
            <v>795</v>
          </cell>
          <cell r="O435">
            <v>5</v>
          </cell>
          <cell r="P435">
            <v>318</v>
          </cell>
          <cell r="Q435">
            <v>2</v>
          </cell>
          <cell r="R435">
            <v>283</v>
          </cell>
          <cell r="S435">
            <v>2</v>
          </cell>
          <cell r="T435">
            <v>1113</v>
          </cell>
        </row>
        <row r="436">
          <cell r="C436">
            <v>219128</v>
          </cell>
          <cell r="D436" t="str">
            <v>虎标五号金芽普洱茶熟茶357g 销港茶 云南七子饼茶 大叶种晒青茶</v>
          </cell>
          <cell r="E436" t="str">
            <v>普洱茶</v>
          </cell>
          <cell r="F436" t="str">
            <v>否</v>
          </cell>
          <cell r="G436">
            <v>42863</v>
          </cell>
          <cell r="H436" t="str">
            <v>张健</v>
          </cell>
          <cell r="I436">
            <v>238</v>
          </cell>
          <cell r="J436">
            <v>178</v>
          </cell>
          <cell r="K436" t="str">
            <v>上架</v>
          </cell>
          <cell r="L436" t="str">
            <v>自营</v>
          </cell>
          <cell r="M436">
            <v>19</v>
          </cell>
          <cell r="N436">
            <v>1394</v>
          </cell>
          <cell r="O436">
            <v>6</v>
          </cell>
          <cell r="P436">
            <v>198</v>
          </cell>
          <cell r="Q436">
            <v>1</v>
          </cell>
          <cell r="R436">
            <v>0</v>
          </cell>
          <cell r="S436">
            <v>0</v>
          </cell>
          <cell r="T436">
            <v>1592</v>
          </cell>
        </row>
        <row r="437">
          <cell r="C437">
            <v>215959</v>
          </cell>
          <cell r="D437" t="str">
            <v>希腊原装百夫长燕麦健康曲奇超值组【黑巧克力燕麦曲奇200g+蔓越莓燕麦曲奇200g+椰子燕麦曲奇200g+蜂蜜燕麦曲奇200g】</v>
          </cell>
          <cell r="E437" t="str">
            <v>饼干/糕点</v>
          </cell>
          <cell r="F437" t="str">
            <v>否</v>
          </cell>
          <cell r="G437">
            <v>42822</v>
          </cell>
          <cell r="H437" t="str">
            <v>马启发</v>
          </cell>
          <cell r="I437">
            <v>86</v>
          </cell>
          <cell r="J437">
            <v>58</v>
          </cell>
          <cell r="K437" t="str">
            <v>上架</v>
          </cell>
          <cell r="L437" t="str">
            <v>自营</v>
          </cell>
          <cell r="M437">
            <v>4</v>
          </cell>
          <cell r="N437">
            <v>418</v>
          </cell>
          <cell r="O437">
            <v>5</v>
          </cell>
          <cell r="P437">
            <v>232</v>
          </cell>
          <cell r="Q437">
            <v>3</v>
          </cell>
          <cell r="R437">
            <v>0</v>
          </cell>
          <cell r="S437">
            <v>0</v>
          </cell>
          <cell r="T437">
            <v>650</v>
          </cell>
        </row>
        <row r="438">
          <cell r="C438">
            <v>215956</v>
          </cell>
          <cell r="D438" t="str">
            <v>希腊原装百夫长浪漫液态可可夹心曲奇超值组
【可可夹心曲奇135g*2盒+液态可可夹心曲奇
（香草榛子奶油口味）150g*2盒】</v>
          </cell>
          <cell r="E438" t="str">
            <v>饼干/糕点</v>
          </cell>
          <cell r="F438" t="str">
            <v>否</v>
          </cell>
          <cell r="G438">
            <v>42822</v>
          </cell>
          <cell r="H438" t="str">
            <v>马启发</v>
          </cell>
          <cell r="I438">
            <v>76</v>
          </cell>
          <cell r="J438">
            <v>53</v>
          </cell>
          <cell r="K438" t="str">
            <v>上架</v>
          </cell>
          <cell r="L438" t="str">
            <v>自营</v>
          </cell>
          <cell r="M438">
            <v>21</v>
          </cell>
          <cell r="N438">
            <v>65</v>
          </cell>
          <cell r="O438">
            <v>1</v>
          </cell>
          <cell r="P438">
            <v>64</v>
          </cell>
          <cell r="Q438">
            <v>1</v>
          </cell>
          <cell r="R438">
            <v>0</v>
          </cell>
          <cell r="S438">
            <v>0</v>
          </cell>
          <cell r="T438">
            <v>129</v>
          </cell>
        </row>
        <row r="439">
          <cell r="C439">
            <v>215957</v>
          </cell>
          <cell r="D439" t="str">
            <v>希腊原装百夫长浪漫迷你曲奇超值组
【可可巧克力碎曲奇125g*3盒+香草味巧克力碎曲奇125g*3盒】</v>
          </cell>
          <cell r="E439" t="str">
            <v>饼干/糕点</v>
          </cell>
          <cell r="F439" t="str">
            <v>否</v>
          </cell>
          <cell r="G439">
            <v>42822</v>
          </cell>
          <cell r="H439" t="str">
            <v>马启发</v>
          </cell>
          <cell r="I439">
            <v>86</v>
          </cell>
          <cell r="J439">
            <v>58</v>
          </cell>
          <cell r="K439" t="str">
            <v>上架</v>
          </cell>
          <cell r="L439" t="str">
            <v>自营</v>
          </cell>
          <cell r="M439">
            <v>24</v>
          </cell>
          <cell r="N439">
            <v>0</v>
          </cell>
          <cell r="O439">
            <v>0</v>
          </cell>
          <cell r="P439">
            <v>245</v>
          </cell>
          <cell r="Q439">
            <v>3</v>
          </cell>
          <cell r="R439">
            <v>0</v>
          </cell>
          <cell r="S439">
            <v>0</v>
          </cell>
          <cell r="T439">
            <v>245</v>
          </cell>
        </row>
        <row r="440">
          <cell r="C440">
            <v>216760</v>
          </cell>
          <cell r="D440" t="str">
            <v>维多滋巧克力味脆麦圈（糕点）375g*2</v>
          </cell>
          <cell r="E440" t="str">
            <v>饼干/糕点</v>
          </cell>
          <cell r="F440" t="str">
            <v>否</v>
          </cell>
          <cell r="G440">
            <v>42815</v>
          </cell>
          <cell r="H440" t="str">
            <v>马启发</v>
          </cell>
          <cell r="I440">
            <v>59</v>
          </cell>
          <cell r="J440">
            <v>46</v>
          </cell>
          <cell r="K440" t="str">
            <v>上架</v>
          </cell>
          <cell r="L440" t="str">
            <v>自营</v>
          </cell>
          <cell r="M440">
            <v>5</v>
          </cell>
          <cell r="N440">
            <v>1823</v>
          </cell>
          <cell r="O440">
            <v>36</v>
          </cell>
          <cell r="P440">
            <v>615</v>
          </cell>
          <cell r="Q440">
            <v>11</v>
          </cell>
          <cell r="R440">
            <v>167</v>
          </cell>
          <cell r="S440">
            <v>3</v>
          </cell>
          <cell r="T440">
            <v>2438</v>
          </cell>
        </row>
        <row r="441">
          <cell r="C441">
            <v>216853</v>
          </cell>
          <cell r="D441" t="str">
            <v>马来西亚麦比客蔓越莓酥250g*4盒组合装</v>
          </cell>
          <cell r="E441" t="str">
            <v>饼干/糕点</v>
          </cell>
          <cell r="F441" t="str">
            <v>否</v>
          </cell>
          <cell r="G441">
            <v>42816</v>
          </cell>
          <cell r="H441" t="str">
            <v>马启发</v>
          </cell>
          <cell r="I441">
            <v>108</v>
          </cell>
          <cell r="J441">
            <v>79</v>
          </cell>
          <cell r="K441" t="str">
            <v>上架</v>
          </cell>
          <cell r="L441" t="str">
            <v>自营</v>
          </cell>
          <cell r="M441">
            <v>14</v>
          </cell>
          <cell r="N441">
            <v>0</v>
          </cell>
          <cell r="O441">
            <v>0</v>
          </cell>
          <cell r="P441">
            <v>108</v>
          </cell>
          <cell r="Q441">
            <v>1</v>
          </cell>
          <cell r="R441">
            <v>0</v>
          </cell>
          <cell r="S441">
            <v>0</v>
          </cell>
          <cell r="T441">
            <v>108</v>
          </cell>
        </row>
        <row r="442">
          <cell r="C442">
            <v>216854</v>
          </cell>
          <cell r="D442" t="str">
            <v>马来西亚麦比客蓝莓酥280g*4盒组合装</v>
          </cell>
          <cell r="E442" t="str">
            <v>饼干/糕点</v>
          </cell>
          <cell r="F442" t="str">
            <v>否</v>
          </cell>
          <cell r="G442">
            <v>42816</v>
          </cell>
          <cell r="H442" t="str">
            <v>马启发</v>
          </cell>
          <cell r="I442">
            <v>108</v>
          </cell>
          <cell r="J442">
            <v>79</v>
          </cell>
          <cell r="K442" t="str">
            <v>上架</v>
          </cell>
          <cell r="L442" t="str">
            <v>自营</v>
          </cell>
          <cell r="M442">
            <v>12</v>
          </cell>
          <cell r="N442">
            <v>108</v>
          </cell>
          <cell r="O442">
            <v>1</v>
          </cell>
          <cell r="P442">
            <v>0</v>
          </cell>
          <cell r="Q442">
            <v>0</v>
          </cell>
          <cell r="R442">
            <v>0</v>
          </cell>
          <cell r="S442">
            <v>0</v>
          </cell>
          <cell r="T442">
            <v>108</v>
          </cell>
        </row>
        <row r="443">
          <cell r="C443">
            <v>216855</v>
          </cell>
          <cell r="D443" t="str">
            <v>马来西亚麦比客凤梨酥250g*4盒组合装</v>
          </cell>
          <cell r="E443" t="str">
            <v>饼干/糕点</v>
          </cell>
          <cell r="F443" t="str">
            <v>否</v>
          </cell>
          <cell r="G443">
            <v>42816</v>
          </cell>
          <cell r="H443" t="str">
            <v>马启发</v>
          </cell>
          <cell r="I443">
            <v>108</v>
          </cell>
          <cell r="J443">
            <v>79</v>
          </cell>
          <cell r="K443" t="str">
            <v>上架</v>
          </cell>
          <cell r="L443" t="str">
            <v>自营</v>
          </cell>
          <cell r="M443">
            <v>15</v>
          </cell>
          <cell r="N443">
            <v>0</v>
          </cell>
          <cell r="O443">
            <v>0</v>
          </cell>
          <cell r="P443">
            <v>90</v>
          </cell>
          <cell r="Q443">
            <v>1</v>
          </cell>
          <cell r="R443">
            <v>0</v>
          </cell>
          <cell r="S443">
            <v>0</v>
          </cell>
          <cell r="T443">
            <v>90</v>
          </cell>
        </row>
        <row r="444">
          <cell r="C444">
            <v>202264</v>
          </cell>
          <cell r="D444" t="str">
            <v>马来西亚麦比客传统糕点饼干250g（4盒装：4种口味）</v>
          </cell>
          <cell r="E444" t="str">
            <v>饼干/糕点</v>
          </cell>
          <cell r="F444" t="str">
            <v>否</v>
          </cell>
          <cell r="G444">
            <v>42579</v>
          </cell>
          <cell r="I444">
            <v>109</v>
          </cell>
          <cell r="J444">
            <v>79</v>
          </cell>
          <cell r="K444" t="str">
            <v>上架</v>
          </cell>
          <cell r="L444" t="str">
            <v>自营</v>
          </cell>
          <cell r="M444">
            <v>0</v>
          </cell>
          <cell r="N444">
            <v>505</v>
          </cell>
          <cell r="O444">
            <v>5</v>
          </cell>
          <cell r="P444">
            <v>615</v>
          </cell>
          <cell r="Q444">
            <v>6</v>
          </cell>
          <cell r="R444">
            <v>398</v>
          </cell>
          <cell r="S444">
            <v>4</v>
          </cell>
          <cell r="T444">
            <v>1120</v>
          </cell>
        </row>
        <row r="445">
          <cell r="C445">
            <v>201322</v>
          </cell>
          <cell r="D445" t="str">
            <v>滨司注心饼芝士味160g（3盒装）</v>
          </cell>
          <cell r="E445" t="str">
            <v>饼干/糕点</v>
          </cell>
          <cell r="F445" t="str">
            <v>否</v>
          </cell>
          <cell r="G445">
            <v>42548</v>
          </cell>
          <cell r="I445">
            <v>39</v>
          </cell>
          <cell r="J445">
            <v>29</v>
          </cell>
          <cell r="K445" t="str">
            <v>上架</v>
          </cell>
          <cell r="L445" t="str">
            <v>自营</v>
          </cell>
          <cell r="M445">
            <v>8</v>
          </cell>
          <cell r="N445">
            <v>110</v>
          </cell>
          <cell r="O445">
            <v>3</v>
          </cell>
          <cell r="P445">
            <v>39</v>
          </cell>
          <cell r="Q445">
            <v>1</v>
          </cell>
          <cell r="R445">
            <v>38</v>
          </cell>
          <cell r="S445">
            <v>1</v>
          </cell>
          <cell r="T445">
            <v>149</v>
          </cell>
        </row>
        <row r="446">
          <cell r="C446">
            <v>201325</v>
          </cell>
          <cell r="D446" t="str">
            <v>滨司注心饼巧克力味160g（3盒装）</v>
          </cell>
          <cell r="E446" t="str">
            <v>饼干/糕点</v>
          </cell>
          <cell r="F446" t="str">
            <v>否</v>
          </cell>
          <cell r="G446">
            <v>42548</v>
          </cell>
          <cell r="I446">
            <v>39</v>
          </cell>
          <cell r="J446">
            <v>29</v>
          </cell>
          <cell r="K446" t="str">
            <v>上架</v>
          </cell>
          <cell r="L446" t="str">
            <v>自营</v>
          </cell>
          <cell r="M446">
            <v>11</v>
          </cell>
          <cell r="N446">
            <v>78</v>
          </cell>
          <cell r="O446">
            <v>2</v>
          </cell>
          <cell r="P446">
            <v>117</v>
          </cell>
          <cell r="Q446">
            <v>3</v>
          </cell>
          <cell r="R446">
            <v>0</v>
          </cell>
          <cell r="S446">
            <v>0</v>
          </cell>
          <cell r="T446">
            <v>195</v>
          </cell>
        </row>
        <row r="447">
          <cell r="C447">
            <v>201326</v>
          </cell>
          <cell r="D447" t="str">
            <v>滨司注心饼柠檬味160g（3盒装）</v>
          </cell>
          <cell r="E447" t="str">
            <v>饼干/糕点</v>
          </cell>
          <cell r="F447" t="str">
            <v>否</v>
          </cell>
          <cell r="G447">
            <v>42548</v>
          </cell>
          <cell r="I447">
            <v>39</v>
          </cell>
          <cell r="J447">
            <v>29</v>
          </cell>
          <cell r="K447" t="str">
            <v>上架</v>
          </cell>
          <cell r="L447" t="str">
            <v>自营</v>
          </cell>
          <cell r="M447">
            <v>18</v>
          </cell>
          <cell r="N447">
            <v>35</v>
          </cell>
          <cell r="O447">
            <v>1</v>
          </cell>
          <cell r="P447">
            <v>78</v>
          </cell>
          <cell r="Q447">
            <v>2</v>
          </cell>
          <cell r="R447">
            <v>68</v>
          </cell>
          <cell r="S447">
            <v>2</v>
          </cell>
          <cell r="T447">
            <v>113</v>
          </cell>
        </row>
        <row r="448">
          <cell r="C448">
            <v>201328</v>
          </cell>
          <cell r="D448" t="str">
            <v>滨司注心饼草莓味（3盒装）</v>
          </cell>
          <cell r="E448" t="str">
            <v>饼干/糕点</v>
          </cell>
          <cell r="F448" t="str">
            <v>否</v>
          </cell>
          <cell r="G448">
            <v>42548</v>
          </cell>
          <cell r="I448">
            <v>39</v>
          </cell>
          <cell r="J448">
            <v>29</v>
          </cell>
          <cell r="K448" t="str">
            <v>上架</v>
          </cell>
          <cell r="L448" t="str">
            <v>自营</v>
          </cell>
          <cell r="M448">
            <v>6</v>
          </cell>
          <cell r="N448">
            <v>402</v>
          </cell>
          <cell r="O448">
            <v>11</v>
          </cell>
          <cell r="P448">
            <v>432</v>
          </cell>
          <cell r="Q448">
            <v>12</v>
          </cell>
          <cell r="R448">
            <v>78</v>
          </cell>
          <cell r="S448">
            <v>2</v>
          </cell>
          <cell r="T448">
            <v>834</v>
          </cell>
        </row>
        <row r="449">
          <cell r="C449">
            <v>202283</v>
          </cell>
          <cell r="D449" t="str">
            <v>滨司小资浆心蛋卷饼干80g
（6盒装：芝士、香芋、草莓味3种口味各2盒）</v>
          </cell>
          <cell r="E449" t="str">
            <v>饼干/糕点</v>
          </cell>
          <cell r="F449" t="str">
            <v>否</v>
          </cell>
          <cell r="G449">
            <v>42577</v>
          </cell>
          <cell r="I449">
            <v>69</v>
          </cell>
          <cell r="J449">
            <v>48</v>
          </cell>
          <cell r="K449" t="str">
            <v>上架</v>
          </cell>
          <cell r="L449" t="str">
            <v>自营</v>
          </cell>
          <cell r="M449">
            <v>11</v>
          </cell>
          <cell r="N449">
            <v>61</v>
          </cell>
          <cell r="O449">
            <v>1</v>
          </cell>
          <cell r="P449">
            <v>138</v>
          </cell>
          <cell r="Q449">
            <v>2</v>
          </cell>
          <cell r="R449">
            <v>69</v>
          </cell>
          <cell r="S449">
            <v>1</v>
          </cell>
          <cell r="T449">
            <v>199</v>
          </cell>
        </row>
        <row r="450">
          <cell r="C450">
            <v>202284</v>
          </cell>
          <cell r="D450" t="str">
            <v>滨司小资浆心蛋卷饼干70g
（6盒装：葡萄、香蕉、草莓味3种口味各2盒）</v>
          </cell>
          <cell r="E450" t="str">
            <v>饼干/糕点</v>
          </cell>
          <cell r="F450" t="str">
            <v>否</v>
          </cell>
          <cell r="G450">
            <v>42577</v>
          </cell>
          <cell r="I450">
            <v>55</v>
          </cell>
          <cell r="J450">
            <v>41</v>
          </cell>
          <cell r="K450" t="str">
            <v>上架</v>
          </cell>
          <cell r="L450" t="str">
            <v>自营</v>
          </cell>
          <cell r="M450">
            <v>9</v>
          </cell>
          <cell r="N450">
            <v>104</v>
          </cell>
          <cell r="O450">
            <v>2</v>
          </cell>
          <cell r="P450">
            <v>0</v>
          </cell>
          <cell r="Q450">
            <v>0</v>
          </cell>
          <cell r="R450">
            <v>0</v>
          </cell>
          <cell r="S450">
            <v>0</v>
          </cell>
          <cell r="T450">
            <v>104</v>
          </cell>
        </row>
        <row r="451">
          <cell r="C451">
            <v>201318</v>
          </cell>
          <cell r="D451" t="str">
            <v>澳门永辉杏仁桃酥190g（3盒装）</v>
          </cell>
          <cell r="E451" t="str">
            <v>饼干/糕点</v>
          </cell>
          <cell r="F451" t="str">
            <v>否</v>
          </cell>
          <cell r="G451">
            <v>42548</v>
          </cell>
          <cell r="I451">
            <v>49</v>
          </cell>
          <cell r="J451">
            <v>35</v>
          </cell>
          <cell r="K451" t="str">
            <v>上架</v>
          </cell>
          <cell r="L451" t="str">
            <v>自营</v>
          </cell>
          <cell r="M451">
            <v>8</v>
          </cell>
          <cell r="N451">
            <v>163</v>
          </cell>
          <cell r="O451">
            <v>4</v>
          </cell>
          <cell r="P451">
            <v>49</v>
          </cell>
          <cell r="Q451">
            <v>1</v>
          </cell>
          <cell r="R451">
            <v>49</v>
          </cell>
          <cell r="S451">
            <v>1</v>
          </cell>
          <cell r="T451">
            <v>212</v>
          </cell>
        </row>
        <row r="452">
          <cell r="C452">
            <v>202281</v>
          </cell>
          <cell r="D452" t="str">
            <v>澳门永辉无蔗糖腰果曲奇150g（3盒装）</v>
          </cell>
          <cell r="E452" t="str">
            <v>饼干/糕点</v>
          </cell>
          <cell r="F452" t="str">
            <v>否</v>
          </cell>
          <cell r="G452">
            <v>42577</v>
          </cell>
          <cell r="I452">
            <v>58</v>
          </cell>
          <cell r="J452">
            <v>41</v>
          </cell>
          <cell r="K452" t="str">
            <v>上架</v>
          </cell>
          <cell r="L452" t="str">
            <v>自营</v>
          </cell>
          <cell r="M452">
            <v>12</v>
          </cell>
          <cell r="N452">
            <v>0</v>
          </cell>
          <cell r="O452">
            <v>0</v>
          </cell>
          <cell r="P452">
            <v>0</v>
          </cell>
          <cell r="Q452">
            <v>0</v>
          </cell>
          <cell r="R452">
            <v>0</v>
          </cell>
          <cell r="S452">
            <v>0</v>
          </cell>
          <cell r="T452">
            <v>0</v>
          </cell>
        </row>
        <row r="453">
          <cell r="C453">
            <v>201317</v>
          </cell>
          <cell r="D453" t="str">
            <v>澳门永辉无蔗糖肉松紫菜凤凰卷150g（3盒装）</v>
          </cell>
          <cell r="E453" t="str">
            <v>饼干/糕点</v>
          </cell>
          <cell r="F453" t="str">
            <v>否</v>
          </cell>
          <cell r="G453">
            <v>42548</v>
          </cell>
          <cell r="I453">
            <v>69</v>
          </cell>
          <cell r="J453">
            <v>47</v>
          </cell>
          <cell r="K453" t="str">
            <v>上架</v>
          </cell>
          <cell r="L453" t="str">
            <v>自营</v>
          </cell>
          <cell r="M453">
            <v>10</v>
          </cell>
          <cell r="N453">
            <v>0</v>
          </cell>
          <cell r="O453">
            <v>0</v>
          </cell>
          <cell r="P453">
            <v>138</v>
          </cell>
          <cell r="Q453">
            <v>2</v>
          </cell>
          <cell r="R453">
            <v>-69</v>
          </cell>
          <cell r="S453">
            <v>-1</v>
          </cell>
          <cell r="T453">
            <v>138</v>
          </cell>
        </row>
        <row r="454">
          <cell r="C454">
            <v>202280</v>
          </cell>
          <cell r="D454" t="str">
            <v>澳门永辉无蔗糖粒粒迷你杏仁饼150g（3盒装）</v>
          </cell>
          <cell r="E454" t="str">
            <v>饼干/糕点</v>
          </cell>
          <cell r="F454" t="str">
            <v>否</v>
          </cell>
          <cell r="G454">
            <v>42577</v>
          </cell>
          <cell r="I454">
            <v>58</v>
          </cell>
          <cell r="J454">
            <v>41</v>
          </cell>
          <cell r="K454" t="str">
            <v>上架</v>
          </cell>
          <cell r="L454" t="str">
            <v>自营</v>
          </cell>
          <cell r="M454">
            <v>5</v>
          </cell>
          <cell r="N454">
            <v>147</v>
          </cell>
          <cell r="O454">
            <v>3</v>
          </cell>
          <cell r="P454">
            <v>348</v>
          </cell>
          <cell r="Q454">
            <v>6</v>
          </cell>
          <cell r="R454">
            <v>-1</v>
          </cell>
          <cell r="S454">
            <v>0</v>
          </cell>
          <cell r="T454">
            <v>495</v>
          </cell>
        </row>
        <row r="455">
          <cell r="C455">
            <v>202267</v>
          </cell>
          <cell r="D455" t="str">
            <v>澳门永辉鸡仔饼150g（3盒装）</v>
          </cell>
          <cell r="E455" t="str">
            <v>饼干/糕点</v>
          </cell>
          <cell r="F455" t="str">
            <v>否</v>
          </cell>
          <cell r="G455">
            <v>42577</v>
          </cell>
          <cell r="I455">
            <v>49</v>
          </cell>
          <cell r="J455">
            <v>35</v>
          </cell>
          <cell r="K455" t="str">
            <v>上架</v>
          </cell>
          <cell r="L455" t="str">
            <v>自营</v>
          </cell>
          <cell r="M455">
            <v>1</v>
          </cell>
          <cell r="N455">
            <v>166</v>
          </cell>
          <cell r="O455">
            <v>4</v>
          </cell>
          <cell r="P455">
            <v>382</v>
          </cell>
          <cell r="Q455">
            <v>8</v>
          </cell>
          <cell r="R455">
            <v>72</v>
          </cell>
          <cell r="S455">
            <v>2</v>
          </cell>
          <cell r="T455">
            <v>548</v>
          </cell>
        </row>
        <row r="456">
          <cell r="C456">
            <v>202266</v>
          </cell>
          <cell r="D456" t="str">
            <v>澳门永辉合桃酥220g（3盒装）</v>
          </cell>
          <cell r="E456" t="str">
            <v>饼干/糕点</v>
          </cell>
          <cell r="F456" t="str">
            <v>否</v>
          </cell>
          <cell r="G456">
            <v>42577</v>
          </cell>
          <cell r="I456">
            <v>49</v>
          </cell>
          <cell r="J456">
            <v>35</v>
          </cell>
          <cell r="K456" t="str">
            <v>上架</v>
          </cell>
          <cell r="L456" t="str">
            <v>自营</v>
          </cell>
          <cell r="M456">
            <v>10</v>
          </cell>
          <cell r="N456">
            <v>203</v>
          </cell>
          <cell r="O456">
            <v>5</v>
          </cell>
          <cell r="P456">
            <v>147</v>
          </cell>
          <cell r="Q456">
            <v>3</v>
          </cell>
          <cell r="R456">
            <v>93</v>
          </cell>
          <cell r="S456">
            <v>2</v>
          </cell>
          <cell r="T456">
            <v>350</v>
          </cell>
        </row>
        <row r="457">
          <cell r="C457">
            <v>205758</v>
          </cell>
          <cell r="D457" t="str">
            <v>奥地利进口Loacker莱家粒粒巧克力夹心威化125gX3包</v>
          </cell>
          <cell r="E457" t="str">
            <v>饼干/糕点</v>
          </cell>
          <cell r="F457" t="str">
            <v>否</v>
          </cell>
          <cell r="G457">
            <v>42662</v>
          </cell>
          <cell r="I457">
            <v>55</v>
          </cell>
          <cell r="J457">
            <v>44</v>
          </cell>
          <cell r="K457" t="str">
            <v>上架</v>
          </cell>
          <cell r="L457" t="str">
            <v>自营</v>
          </cell>
          <cell r="M457">
            <v>165</v>
          </cell>
          <cell r="N457">
            <v>631</v>
          </cell>
          <cell r="O457">
            <v>12</v>
          </cell>
          <cell r="P457">
            <v>743</v>
          </cell>
          <cell r="Q457">
            <v>14</v>
          </cell>
          <cell r="R457">
            <v>50</v>
          </cell>
          <cell r="S457">
            <v>2</v>
          </cell>
          <cell r="T457">
            <v>1374</v>
          </cell>
        </row>
        <row r="458">
          <cell r="C458">
            <v>219595</v>
          </cell>
          <cell r="D458" t="str">
            <v>台竹乡盒装凤梨酥（２５０ｇ／盒×４盒）</v>
          </cell>
          <cell r="E458" t="str">
            <v>饼干/糕点</v>
          </cell>
          <cell r="F458" t="str">
            <v>否</v>
          </cell>
          <cell r="G458">
            <v>42857</v>
          </cell>
          <cell r="I458">
            <v>108</v>
          </cell>
          <cell r="J458">
            <v>84</v>
          </cell>
          <cell r="K458" t="str">
            <v>上架</v>
          </cell>
          <cell r="L458" t="str">
            <v>自营</v>
          </cell>
          <cell r="M458">
            <v>13</v>
          </cell>
          <cell r="N458">
            <v>0</v>
          </cell>
          <cell r="O458">
            <v>0</v>
          </cell>
          <cell r="P458">
            <v>756</v>
          </cell>
          <cell r="Q458">
            <v>7</v>
          </cell>
          <cell r="R458">
            <v>488</v>
          </cell>
          <cell r="S458">
            <v>5</v>
          </cell>
          <cell r="T458">
            <v>756</v>
          </cell>
        </row>
        <row r="459">
          <cell r="C459">
            <v>219596</v>
          </cell>
          <cell r="D459" t="str">
            <v>台竹乡盒装榴莲酥（２５０ｇ／盒×４盒）</v>
          </cell>
          <cell r="E459" t="str">
            <v>饼干/糕点</v>
          </cell>
          <cell r="F459" t="str">
            <v>否</v>
          </cell>
          <cell r="G459">
            <v>42857</v>
          </cell>
          <cell r="I459">
            <v>108</v>
          </cell>
          <cell r="J459">
            <v>84</v>
          </cell>
          <cell r="K459" t="str">
            <v>上架</v>
          </cell>
          <cell r="L459" t="str">
            <v>自营</v>
          </cell>
          <cell r="M459">
            <v>25</v>
          </cell>
          <cell r="N459">
            <v>90</v>
          </cell>
          <cell r="O459">
            <v>1</v>
          </cell>
          <cell r="P459">
            <v>-90</v>
          </cell>
          <cell r="Q459">
            <v>-1</v>
          </cell>
          <cell r="R459">
            <v>105</v>
          </cell>
          <cell r="S459">
            <v>1</v>
          </cell>
          <cell r="T459">
            <v>0</v>
          </cell>
        </row>
        <row r="460">
          <cell r="C460">
            <v>219597</v>
          </cell>
          <cell r="D460" t="str">
            <v>台竹乡盒装释迦酥（２５０ｇ／盒×４盒）</v>
          </cell>
          <cell r="E460" t="str">
            <v>饼干/糕点</v>
          </cell>
          <cell r="F460" t="str">
            <v>否</v>
          </cell>
          <cell r="G460">
            <v>42857</v>
          </cell>
          <cell r="I460">
            <v>108</v>
          </cell>
          <cell r="J460">
            <v>84</v>
          </cell>
          <cell r="K460" t="str">
            <v>上架</v>
          </cell>
          <cell r="L460" t="str">
            <v>自营</v>
          </cell>
          <cell r="M460">
            <v>24</v>
          </cell>
          <cell r="N460">
            <v>92</v>
          </cell>
          <cell r="O460">
            <v>1</v>
          </cell>
          <cell r="P460">
            <v>93</v>
          </cell>
          <cell r="Q460">
            <v>1</v>
          </cell>
          <cell r="R460">
            <v>0</v>
          </cell>
          <cell r="S460">
            <v>0</v>
          </cell>
          <cell r="T460">
            <v>185</v>
          </cell>
        </row>
        <row r="461">
          <cell r="C461">
            <v>219598</v>
          </cell>
          <cell r="D461" t="str">
            <v>台竹乡盒装芒果酥（２５０ｇ／盒×４盒）</v>
          </cell>
          <cell r="E461" t="str">
            <v>饼干/糕点</v>
          </cell>
          <cell r="F461" t="str">
            <v>否</v>
          </cell>
          <cell r="G461">
            <v>42857</v>
          </cell>
          <cell r="I461">
            <v>108</v>
          </cell>
          <cell r="J461">
            <v>84</v>
          </cell>
          <cell r="K461" t="str">
            <v>上架</v>
          </cell>
          <cell r="L461" t="str">
            <v>自营</v>
          </cell>
          <cell r="M461">
            <v>27</v>
          </cell>
          <cell r="N461">
            <v>0</v>
          </cell>
          <cell r="O461">
            <v>0</v>
          </cell>
          <cell r="P461">
            <v>93</v>
          </cell>
          <cell r="Q461">
            <v>1</v>
          </cell>
          <cell r="R461">
            <v>0</v>
          </cell>
          <cell r="S461">
            <v>0</v>
          </cell>
          <cell r="T461">
            <v>93</v>
          </cell>
        </row>
        <row r="462">
          <cell r="C462">
            <v>219746</v>
          </cell>
          <cell r="D462" t="str">
            <v>奥地利施皮茨牛奶榛子味威化饼干125g*5包</v>
          </cell>
          <cell r="E462" t="str">
            <v>饼干/糕点</v>
          </cell>
          <cell r="F462" t="str">
            <v>否</v>
          </cell>
          <cell r="G462">
            <v>42870</v>
          </cell>
          <cell r="H462" t="str">
            <v>马启发</v>
          </cell>
          <cell r="I462">
            <v>119</v>
          </cell>
          <cell r="J462">
            <v>85</v>
          </cell>
          <cell r="K462" t="str">
            <v>上架</v>
          </cell>
          <cell r="L462" t="str">
            <v>自营</v>
          </cell>
          <cell r="M462">
            <v>15</v>
          </cell>
          <cell r="N462">
            <v>720</v>
          </cell>
          <cell r="O462">
            <v>7</v>
          </cell>
          <cell r="P462">
            <v>577</v>
          </cell>
          <cell r="Q462">
            <v>5</v>
          </cell>
          <cell r="R462">
            <v>0</v>
          </cell>
          <cell r="S462">
            <v>0</v>
          </cell>
          <cell r="T462">
            <v>1297</v>
          </cell>
        </row>
        <row r="463">
          <cell r="C463">
            <v>219809</v>
          </cell>
          <cell r="D463" t="str">
            <v>Lumi葡萄籽软胶囊0.5g*60颗</v>
          </cell>
          <cell r="E463" t="str">
            <v>基础保健</v>
          </cell>
          <cell r="F463" t="str">
            <v>否</v>
          </cell>
          <cell r="G463">
            <v>42865</v>
          </cell>
          <cell r="H463" t="str">
            <v>张健</v>
          </cell>
          <cell r="I463">
            <v>99</v>
          </cell>
          <cell r="J463">
            <v>69</v>
          </cell>
          <cell r="K463" t="str">
            <v>上架</v>
          </cell>
          <cell r="L463" t="str">
            <v>自营</v>
          </cell>
          <cell r="M463">
            <v>45</v>
          </cell>
          <cell r="N463">
            <v>578</v>
          </cell>
          <cell r="O463">
            <v>8</v>
          </cell>
          <cell r="P463">
            <v>147</v>
          </cell>
          <cell r="Q463">
            <v>2</v>
          </cell>
          <cell r="R463">
            <v>216</v>
          </cell>
          <cell r="S463">
            <v>3</v>
          </cell>
          <cell r="T463">
            <v>725</v>
          </cell>
        </row>
        <row r="464">
          <cell r="C464">
            <v>209134</v>
          </cell>
          <cell r="D464" t="str">
            <v>程海牌金装螺旋藻2400片升级组</v>
          </cell>
          <cell r="E464" t="str">
            <v>基础保健</v>
          </cell>
          <cell r="F464" t="str">
            <v>否</v>
          </cell>
          <cell r="G464">
            <v>42758</v>
          </cell>
          <cell r="H464" t="str">
            <v>刘灿</v>
          </cell>
          <cell r="I464">
            <v>398</v>
          </cell>
          <cell r="J464">
            <v>250</v>
          </cell>
          <cell r="K464" t="str">
            <v>上架</v>
          </cell>
          <cell r="L464" t="str">
            <v>TV</v>
          </cell>
          <cell r="M464">
            <v>43</v>
          </cell>
          <cell r="N464">
            <v>6255</v>
          </cell>
          <cell r="O464">
            <v>17</v>
          </cell>
          <cell r="P464">
            <v>3478</v>
          </cell>
          <cell r="Q464">
            <v>9</v>
          </cell>
          <cell r="R464">
            <v>1532</v>
          </cell>
          <cell r="S464">
            <v>4</v>
          </cell>
          <cell r="T464">
            <v>9733</v>
          </cell>
        </row>
        <row r="465">
          <cell r="C465">
            <v>194920</v>
          </cell>
          <cell r="D465" t="str">
            <v>汤臣倍健孕妇多维90片*1瓶+维C30粒*2瓶</v>
          </cell>
          <cell r="E465" t="str">
            <v>女性保养</v>
          </cell>
          <cell r="F465" t="str">
            <v>否</v>
          </cell>
          <cell r="I465">
            <v>169</v>
          </cell>
          <cell r="J465">
            <v>118</v>
          </cell>
          <cell r="K465" t="str">
            <v>上架</v>
          </cell>
          <cell r="L465" t="str">
            <v>自营</v>
          </cell>
          <cell r="M465">
            <v>13</v>
          </cell>
          <cell r="N465">
            <v>312</v>
          </cell>
          <cell r="O465">
            <v>2</v>
          </cell>
          <cell r="P465">
            <v>0</v>
          </cell>
          <cell r="Q465">
            <v>0</v>
          </cell>
          <cell r="R465">
            <v>0</v>
          </cell>
          <cell r="S465">
            <v>0</v>
          </cell>
          <cell r="T465">
            <v>312</v>
          </cell>
        </row>
        <row r="466">
          <cell r="C466">
            <v>196446</v>
          </cell>
          <cell r="D466" t="str">
            <v>汤臣倍健鱼油牛磺酸90粒*1瓶+维C30粒*2瓶</v>
          </cell>
          <cell r="E466" t="str">
            <v>基础保健</v>
          </cell>
          <cell r="F466" t="str">
            <v>否</v>
          </cell>
          <cell r="I466">
            <v>129</v>
          </cell>
          <cell r="J466">
            <v>90.3</v>
          </cell>
          <cell r="K466" t="str">
            <v>上架</v>
          </cell>
          <cell r="L466" t="str">
            <v>自营</v>
          </cell>
          <cell r="M466">
            <v>13</v>
          </cell>
          <cell r="N466">
            <v>605</v>
          </cell>
          <cell r="O466">
            <v>5</v>
          </cell>
          <cell r="P466">
            <v>456</v>
          </cell>
          <cell r="Q466">
            <v>4</v>
          </cell>
          <cell r="R466">
            <v>216</v>
          </cell>
          <cell r="S466">
            <v>2</v>
          </cell>
          <cell r="T466">
            <v>1061</v>
          </cell>
        </row>
        <row r="467">
          <cell r="C467">
            <v>211561</v>
          </cell>
          <cell r="D467" t="str">
            <v>汤臣倍健鱼油100粒*2瓶</v>
          </cell>
          <cell r="E467" t="str">
            <v>基础保健</v>
          </cell>
          <cell r="F467" t="str">
            <v>否</v>
          </cell>
          <cell r="G467">
            <v>42733</v>
          </cell>
          <cell r="I467">
            <v>149</v>
          </cell>
          <cell r="J467">
            <v>104</v>
          </cell>
          <cell r="K467" t="str">
            <v>上架</v>
          </cell>
          <cell r="L467" t="str">
            <v>自营</v>
          </cell>
          <cell r="M467">
            <v>22</v>
          </cell>
          <cell r="N467">
            <v>992</v>
          </cell>
          <cell r="O467">
            <v>7</v>
          </cell>
          <cell r="P467">
            <v>575</v>
          </cell>
          <cell r="Q467">
            <v>4</v>
          </cell>
          <cell r="R467">
            <v>123</v>
          </cell>
          <cell r="S467">
            <v>1</v>
          </cell>
          <cell r="T467">
            <v>1567</v>
          </cell>
        </row>
        <row r="468">
          <cell r="C468">
            <v>214684</v>
          </cell>
          <cell r="D468" t="str">
            <v>汤臣倍健液体钙200粒+100粒</v>
          </cell>
          <cell r="E468" t="str">
            <v>基础保健</v>
          </cell>
          <cell r="F468" t="str">
            <v>否</v>
          </cell>
          <cell r="G468">
            <v>42796</v>
          </cell>
          <cell r="I468">
            <v>229</v>
          </cell>
          <cell r="J468">
            <v>160</v>
          </cell>
          <cell r="K468" t="str">
            <v>上架</v>
          </cell>
          <cell r="L468" t="str">
            <v>自营</v>
          </cell>
          <cell r="M468">
            <v>28</v>
          </cell>
          <cell r="N468">
            <v>3130</v>
          </cell>
          <cell r="O468">
            <v>15</v>
          </cell>
          <cell r="P468">
            <v>1998</v>
          </cell>
          <cell r="Q468">
            <v>9</v>
          </cell>
          <cell r="R468">
            <v>0</v>
          </cell>
          <cell r="S468">
            <v>0</v>
          </cell>
          <cell r="T468">
            <v>5128</v>
          </cell>
        </row>
        <row r="469">
          <cell r="C469">
            <v>196448</v>
          </cell>
          <cell r="D469" t="str">
            <v>汤臣倍健叶酸亚铁60片*1瓶+维C30粒*2瓶</v>
          </cell>
          <cell r="E469" t="str">
            <v>基础保健</v>
          </cell>
          <cell r="F469" t="str">
            <v>否</v>
          </cell>
          <cell r="I469">
            <v>119</v>
          </cell>
          <cell r="J469">
            <v>83.3</v>
          </cell>
          <cell r="K469" t="str">
            <v>上架</v>
          </cell>
          <cell r="L469" t="str">
            <v>自营</v>
          </cell>
          <cell r="M469">
            <v>4</v>
          </cell>
          <cell r="N469">
            <v>620</v>
          </cell>
          <cell r="O469">
            <v>6</v>
          </cell>
          <cell r="P469">
            <v>115</v>
          </cell>
          <cell r="Q469">
            <v>1</v>
          </cell>
          <cell r="R469">
            <v>203</v>
          </cell>
          <cell r="S469">
            <v>2</v>
          </cell>
          <cell r="T469">
            <v>735</v>
          </cell>
        </row>
        <row r="470">
          <cell r="C470">
            <v>194898</v>
          </cell>
          <cell r="D470" t="str">
            <v>汤臣倍健锌咀嚼片60片*1瓶+钙铁锌30粒*1瓶</v>
          </cell>
          <cell r="E470" t="str">
            <v>基础保健</v>
          </cell>
          <cell r="F470" t="str">
            <v>否</v>
          </cell>
          <cell r="I470">
            <v>78</v>
          </cell>
          <cell r="J470">
            <v>49</v>
          </cell>
          <cell r="K470" t="str">
            <v>上架</v>
          </cell>
          <cell r="L470" t="str">
            <v>自营</v>
          </cell>
          <cell r="M470">
            <v>6</v>
          </cell>
          <cell r="N470">
            <v>372</v>
          </cell>
          <cell r="O470">
            <v>5</v>
          </cell>
          <cell r="P470">
            <v>234</v>
          </cell>
          <cell r="Q470">
            <v>3</v>
          </cell>
          <cell r="R470">
            <v>48</v>
          </cell>
          <cell r="S470">
            <v>1</v>
          </cell>
          <cell r="T470">
            <v>606</v>
          </cell>
        </row>
        <row r="471">
          <cell r="C471">
            <v>214679</v>
          </cell>
          <cell r="D471" t="str">
            <v>汤臣倍健小麦胚芽油100粒+维C30粒</v>
          </cell>
          <cell r="E471" t="str">
            <v>基础保健</v>
          </cell>
          <cell r="F471" t="str">
            <v>否</v>
          </cell>
          <cell r="G471">
            <v>42796</v>
          </cell>
          <cell r="I471">
            <v>189</v>
          </cell>
          <cell r="J471">
            <v>132</v>
          </cell>
          <cell r="K471" t="str">
            <v>上架</v>
          </cell>
          <cell r="L471" t="str">
            <v>自营</v>
          </cell>
          <cell r="M471">
            <v>7</v>
          </cell>
          <cell r="N471">
            <v>0</v>
          </cell>
          <cell r="O471">
            <v>0</v>
          </cell>
          <cell r="P471">
            <v>347</v>
          </cell>
          <cell r="Q471">
            <v>2</v>
          </cell>
          <cell r="R471">
            <v>0</v>
          </cell>
          <cell r="S471">
            <v>0</v>
          </cell>
          <cell r="T471">
            <v>347</v>
          </cell>
        </row>
        <row r="472">
          <cell r="C472">
            <v>214678</v>
          </cell>
          <cell r="D472" t="str">
            <v>汤臣倍健维生素C片100片*2瓶</v>
          </cell>
          <cell r="E472" t="str">
            <v>基础保健</v>
          </cell>
          <cell r="F472" t="str">
            <v>否</v>
          </cell>
          <cell r="G472">
            <v>42796</v>
          </cell>
          <cell r="I472">
            <v>169</v>
          </cell>
          <cell r="J472">
            <v>118</v>
          </cell>
          <cell r="K472" t="str">
            <v>上架</v>
          </cell>
          <cell r="L472" t="str">
            <v>自营</v>
          </cell>
          <cell r="M472">
            <v>10</v>
          </cell>
          <cell r="N472">
            <v>1892</v>
          </cell>
          <cell r="O472">
            <v>12</v>
          </cell>
          <cell r="P472">
            <v>175</v>
          </cell>
          <cell r="Q472">
            <v>1</v>
          </cell>
          <cell r="R472">
            <v>0</v>
          </cell>
          <cell r="S472">
            <v>0</v>
          </cell>
          <cell r="T472">
            <v>2067</v>
          </cell>
        </row>
        <row r="473">
          <cell r="C473">
            <v>214675</v>
          </cell>
          <cell r="D473" t="str">
            <v>汤臣倍健维生素B族片100片*2瓶</v>
          </cell>
          <cell r="E473" t="str">
            <v>基础保健</v>
          </cell>
          <cell r="F473" t="str">
            <v>否</v>
          </cell>
          <cell r="G473">
            <v>42796</v>
          </cell>
          <cell r="I473">
            <v>219</v>
          </cell>
          <cell r="J473">
            <v>153</v>
          </cell>
          <cell r="K473" t="str">
            <v>上架</v>
          </cell>
          <cell r="L473" t="str">
            <v>自营</v>
          </cell>
          <cell r="M473">
            <v>26</v>
          </cell>
          <cell r="N473">
            <v>1656</v>
          </cell>
          <cell r="O473">
            <v>8</v>
          </cell>
          <cell r="P473">
            <v>961</v>
          </cell>
          <cell r="Q473">
            <v>5</v>
          </cell>
          <cell r="R473">
            <v>424</v>
          </cell>
          <cell r="S473">
            <v>2</v>
          </cell>
          <cell r="T473">
            <v>2617</v>
          </cell>
        </row>
        <row r="474">
          <cell r="C474">
            <v>201252</v>
          </cell>
          <cell r="D474" t="str">
            <v>汤臣倍健维生素A维生素D软胶囊（儿童型）60粒*1瓶+维生素C30粒*1瓶</v>
          </cell>
          <cell r="E474" t="str">
            <v>基础保健</v>
          </cell>
          <cell r="F474" t="str">
            <v>否</v>
          </cell>
          <cell r="I474">
            <v>89</v>
          </cell>
          <cell r="J474">
            <v>60</v>
          </cell>
          <cell r="K474" t="str">
            <v>上架</v>
          </cell>
          <cell r="L474" t="str">
            <v>自营</v>
          </cell>
          <cell r="M474">
            <v>0</v>
          </cell>
          <cell r="N474">
            <v>89</v>
          </cell>
          <cell r="O474">
            <v>1</v>
          </cell>
          <cell r="P474">
            <v>517</v>
          </cell>
          <cell r="Q474">
            <v>6</v>
          </cell>
          <cell r="R474">
            <v>0</v>
          </cell>
          <cell r="S474">
            <v>0</v>
          </cell>
          <cell r="T474">
            <v>606</v>
          </cell>
        </row>
        <row r="475">
          <cell r="C475">
            <v>188897</v>
          </cell>
          <cell r="D475" t="str">
            <v>汤臣倍健婷好青春胶囊60粒</v>
          </cell>
          <cell r="E475" t="str">
            <v>女性保养</v>
          </cell>
          <cell r="F475" t="str">
            <v>否</v>
          </cell>
          <cell r="I475">
            <v>159</v>
          </cell>
          <cell r="J475">
            <v>116</v>
          </cell>
          <cell r="K475" t="str">
            <v>上架</v>
          </cell>
          <cell r="L475" t="str">
            <v>自营</v>
          </cell>
          <cell r="M475">
            <v>21</v>
          </cell>
          <cell r="N475">
            <v>4124</v>
          </cell>
          <cell r="O475">
            <v>29</v>
          </cell>
          <cell r="P475">
            <v>2078</v>
          </cell>
          <cell r="Q475">
            <v>14</v>
          </cell>
          <cell r="R475">
            <v>129</v>
          </cell>
          <cell r="S475">
            <v>1</v>
          </cell>
          <cell r="T475">
            <v>6202</v>
          </cell>
        </row>
        <row r="476">
          <cell r="C476">
            <v>214677</v>
          </cell>
          <cell r="D476" t="str">
            <v>汤臣倍健清好清畅胶囊60粒*2瓶</v>
          </cell>
          <cell r="E476" t="str">
            <v>基础保健</v>
          </cell>
          <cell r="F476" t="str">
            <v>否</v>
          </cell>
          <cell r="G476">
            <v>42796</v>
          </cell>
          <cell r="I476">
            <v>198</v>
          </cell>
          <cell r="J476">
            <v>138</v>
          </cell>
          <cell r="K476" t="str">
            <v>上架</v>
          </cell>
          <cell r="L476" t="str">
            <v>自营</v>
          </cell>
          <cell r="M476">
            <v>7</v>
          </cell>
          <cell r="N476">
            <v>1366</v>
          </cell>
          <cell r="O476">
            <v>7</v>
          </cell>
          <cell r="P476">
            <v>725</v>
          </cell>
          <cell r="Q476">
            <v>4</v>
          </cell>
          <cell r="R476">
            <v>0</v>
          </cell>
          <cell r="S476">
            <v>0</v>
          </cell>
          <cell r="T476">
            <v>2091</v>
          </cell>
        </row>
        <row r="477">
          <cell r="C477">
            <v>214676</v>
          </cell>
          <cell r="D477" t="str">
            <v>汤臣倍健葡萄籽维生素C加E片60片*2瓶</v>
          </cell>
          <cell r="E477" t="str">
            <v>基础保健</v>
          </cell>
          <cell r="F477" t="str">
            <v>否</v>
          </cell>
          <cell r="G477">
            <v>42796</v>
          </cell>
          <cell r="I477">
            <v>259</v>
          </cell>
          <cell r="J477">
            <v>180</v>
          </cell>
          <cell r="K477" t="str">
            <v>上架</v>
          </cell>
          <cell r="L477" t="str">
            <v>自营</v>
          </cell>
          <cell r="M477">
            <v>20</v>
          </cell>
          <cell r="N477">
            <v>3821</v>
          </cell>
          <cell r="O477">
            <v>16</v>
          </cell>
          <cell r="P477">
            <v>3611</v>
          </cell>
          <cell r="Q477">
            <v>15</v>
          </cell>
          <cell r="R477">
            <v>731</v>
          </cell>
          <cell r="S477">
            <v>3</v>
          </cell>
          <cell r="T477">
            <v>7432</v>
          </cell>
        </row>
        <row r="478">
          <cell r="C478">
            <v>201251</v>
          </cell>
          <cell r="D478" t="str">
            <v>汤臣倍健牛初乳加钙咀嚼片60片*1瓶+维生素C30粒*1瓶</v>
          </cell>
          <cell r="E478" t="str">
            <v>基础保健</v>
          </cell>
          <cell r="F478" t="str">
            <v>否</v>
          </cell>
          <cell r="I478">
            <v>99</v>
          </cell>
          <cell r="J478">
            <v>69</v>
          </cell>
          <cell r="K478" t="str">
            <v>上架</v>
          </cell>
          <cell r="L478" t="str">
            <v>自营</v>
          </cell>
          <cell r="M478">
            <v>16</v>
          </cell>
          <cell r="N478">
            <v>640</v>
          </cell>
          <cell r="O478">
            <v>7</v>
          </cell>
          <cell r="P478">
            <v>482</v>
          </cell>
          <cell r="Q478">
            <v>5</v>
          </cell>
          <cell r="R478">
            <v>0</v>
          </cell>
          <cell r="S478">
            <v>0</v>
          </cell>
          <cell r="T478">
            <v>1122</v>
          </cell>
        </row>
        <row r="479">
          <cell r="C479">
            <v>214685</v>
          </cell>
          <cell r="D479" t="str">
            <v>汤臣倍健胶原软骨素钙片90片*2瓶</v>
          </cell>
          <cell r="E479" t="str">
            <v>基础保健</v>
          </cell>
          <cell r="F479" t="str">
            <v>否</v>
          </cell>
          <cell r="G479">
            <v>42796</v>
          </cell>
          <cell r="I479">
            <v>289</v>
          </cell>
          <cell r="J479">
            <v>202</v>
          </cell>
          <cell r="K479" t="str">
            <v>上架</v>
          </cell>
          <cell r="L479" t="str">
            <v>自营</v>
          </cell>
          <cell r="M479">
            <v>14</v>
          </cell>
          <cell r="N479">
            <v>2954</v>
          </cell>
          <cell r="O479">
            <v>11</v>
          </cell>
          <cell r="P479">
            <v>4023</v>
          </cell>
          <cell r="Q479">
            <v>15</v>
          </cell>
          <cell r="R479">
            <v>289</v>
          </cell>
          <cell r="S479">
            <v>1</v>
          </cell>
          <cell r="T479">
            <v>6977</v>
          </cell>
        </row>
        <row r="480">
          <cell r="C480">
            <v>194897</v>
          </cell>
          <cell r="D480" t="str">
            <v>汤臣倍健钙镁片90片*1瓶+30片*2瓶</v>
          </cell>
          <cell r="E480" t="str">
            <v>基础保健</v>
          </cell>
          <cell r="F480" t="str">
            <v>否</v>
          </cell>
          <cell r="I480">
            <v>88</v>
          </cell>
          <cell r="J480">
            <v>59</v>
          </cell>
          <cell r="K480" t="str">
            <v>上架</v>
          </cell>
          <cell r="L480" t="str">
            <v>自营</v>
          </cell>
          <cell r="M480">
            <v>14</v>
          </cell>
          <cell r="N480">
            <v>794</v>
          </cell>
          <cell r="O480">
            <v>10</v>
          </cell>
          <cell r="P480">
            <v>176</v>
          </cell>
          <cell r="Q480">
            <v>2</v>
          </cell>
          <cell r="R480">
            <v>254</v>
          </cell>
          <cell r="S480">
            <v>3</v>
          </cell>
          <cell r="T480">
            <v>970</v>
          </cell>
        </row>
        <row r="481">
          <cell r="C481">
            <v>214682</v>
          </cell>
          <cell r="D481" t="str">
            <v>汤臣倍健多种维生素矿物质片(女士型)60片*2瓶</v>
          </cell>
          <cell r="E481" t="str">
            <v>女性保养</v>
          </cell>
          <cell r="F481" t="str">
            <v>否</v>
          </cell>
          <cell r="G481">
            <v>42796</v>
          </cell>
          <cell r="I481">
            <v>189</v>
          </cell>
          <cell r="J481">
            <v>132</v>
          </cell>
          <cell r="K481" t="str">
            <v>上架</v>
          </cell>
          <cell r="L481" t="str">
            <v>自营</v>
          </cell>
          <cell r="M481">
            <v>6</v>
          </cell>
          <cell r="N481">
            <v>1033</v>
          </cell>
          <cell r="O481">
            <v>6</v>
          </cell>
          <cell r="P481">
            <v>1104</v>
          </cell>
          <cell r="Q481">
            <v>6</v>
          </cell>
          <cell r="R481">
            <v>374</v>
          </cell>
          <cell r="S481">
            <v>2</v>
          </cell>
          <cell r="T481">
            <v>2137</v>
          </cell>
        </row>
        <row r="482">
          <cell r="C482">
            <v>214680</v>
          </cell>
          <cell r="D482" t="str">
            <v>汤臣倍健多种维生素矿物质片(男士型)60片*2瓶</v>
          </cell>
          <cell r="E482" t="str">
            <v>基础保健</v>
          </cell>
          <cell r="F482" t="str">
            <v>否</v>
          </cell>
          <cell r="G482">
            <v>42796</v>
          </cell>
          <cell r="I482">
            <v>189</v>
          </cell>
          <cell r="J482">
            <v>132</v>
          </cell>
          <cell r="K482" t="str">
            <v>上架</v>
          </cell>
          <cell r="L482" t="str">
            <v>自营</v>
          </cell>
          <cell r="M482">
            <v>11</v>
          </cell>
          <cell r="N482">
            <v>1258</v>
          </cell>
          <cell r="O482">
            <v>7</v>
          </cell>
          <cell r="P482">
            <v>1074</v>
          </cell>
          <cell r="Q482">
            <v>6</v>
          </cell>
          <cell r="R482">
            <v>378</v>
          </cell>
          <cell r="S482">
            <v>2</v>
          </cell>
          <cell r="T482">
            <v>2332</v>
          </cell>
        </row>
        <row r="483">
          <cell r="C483">
            <v>188922</v>
          </cell>
          <cell r="D483" t="str">
            <v>汤臣倍健蛋白粉450G</v>
          </cell>
          <cell r="E483" t="str">
            <v>女性保养</v>
          </cell>
          <cell r="F483" t="str">
            <v>否</v>
          </cell>
          <cell r="I483">
            <v>219</v>
          </cell>
          <cell r="J483">
            <v>165</v>
          </cell>
          <cell r="K483" t="str">
            <v>上架</v>
          </cell>
          <cell r="L483" t="str">
            <v>自营</v>
          </cell>
          <cell r="M483">
            <v>5</v>
          </cell>
          <cell r="N483">
            <v>8329</v>
          </cell>
          <cell r="O483">
            <v>41</v>
          </cell>
          <cell r="P483">
            <v>8850</v>
          </cell>
          <cell r="Q483">
            <v>44</v>
          </cell>
          <cell r="R483">
            <v>1358</v>
          </cell>
          <cell r="S483">
            <v>7</v>
          </cell>
          <cell r="T483">
            <v>17179</v>
          </cell>
        </row>
        <row r="484">
          <cell r="C484">
            <v>207450</v>
          </cell>
          <cell r="D484" t="str">
            <v>美澳健鱼油软胶囊1000mg*200粒（加赠维生素B族片30粒）</v>
          </cell>
          <cell r="E484" t="str">
            <v>基础保健</v>
          </cell>
          <cell r="F484" t="str">
            <v>否</v>
          </cell>
          <cell r="G484">
            <v>42677</v>
          </cell>
          <cell r="I484">
            <v>129</v>
          </cell>
          <cell r="J484">
            <v>92</v>
          </cell>
          <cell r="K484" t="str">
            <v>上架</v>
          </cell>
          <cell r="L484" t="str">
            <v>自营</v>
          </cell>
          <cell r="M484">
            <v>4</v>
          </cell>
          <cell r="N484">
            <v>129</v>
          </cell>
          <cell r="O484">
            <v>1</v>
          </cell>
          <cell r="P484">
            <v>0</v>
          </cell>
          <cell r="Q484">
            <v>0</v>
          </cell>
          <cell r="R484">
            <v>129</v>
          </cell>
          <cell r="S484">
            <v>1</v>
          </cell>
          <cell r="T484">
            <v>129</v>
          </cell>
        </row>
        <row r="485">
          <cell r="C485">
            <v>204273</v>
          </cell>
          <cell r="D485" t="str">
            <v>美澳健维生素C加维生素E60片赠维生素C加维生素E片30粒</v>
          </cell>
          <cell r="E485" t="str">
            <v>基础保健</v>
          </cell>
          <cell r="F485" t="str">
            <v>否</v>
          </cell>
          <cell r="G485">
            <v>42625</v>
          </cell>
          <cell r="I485">
            <v>69</v>
          </cell>
          <cell r="J485">
            <v>48</v>
          </cell>
          <cell r="K485" t="str">
            <v>上架</v>
          </cell>
          <cell r="L485" t="str">
            <v>自营</v>
          </cell>
          <cell r="M485">
            <v>2</v>
          </cell>
          <cell r="N485">
            <v>59</v>
          </cell>
          <cell r="O485">
            <v>1</v>
          </cell>
          <cell r="P485">
            <v>698</v>
          </cell>
          <cell r="Q485">
            <v>11</v>
          </cell>
          <cell r="R485">
            <v>250</v>
          </cell>
          <cell r="S485">
            <v>4</v>
          </cell>
          <cell r="T485">
            <v>757</v>
          </cell>
        </row>
        <row r="486">
          <cell r="C486">
            <v>204271</v>
          </cell>
          <cell r="D486" t="str">
            <v>美澳健芦荟畅通胶囊72粒</v>
          </cell>
          <cell r="E486" t="str">
            <v>基础保健</v>
          </cell>
          <cell r="F486" t="str">
            <v>否</v>
          </cell>
          <cell r="G486">
            <v>42625</v>
          </cell>
          <cell r="I486">
            <v>59</v>
          </cell>
          <cell r="J486">
            <v>41</v>
          </cell>
          <cell r="K486" t="str">
            <v>上架</v>
          </cell>
          <cell r="L486" t="str">
            <v>自营</v>
          </cell>
          <cell r="M486">
            <v>0</v>
          </cell>
          <cell r="N486">
            <v>1225</v>
          </cell>
          <cell r="O486">
            <v>22</v>
          </cell>
          <cell r="P486">
            <v>1267</v>
          </cell>
          <cell r="Q486">
            <v>23</v>
          </cell>
          <cell r="R486">
            <v>282</v>
          </cell>
          <cell r="S486">
            <v>5</v>
          </cell>
          <cell r="T486">
            <v>2492</v>
          </cell>
        </row>
        <row r="487">
          <cell r="C487">
            <v>207449</v>
          </cell>
          <cell r="D487" t="str">
            <v>美澳健胶原蛋白粉3.2*30袋（加赠维生素c+钙软糖 ）</v>
          </cell>
          <cell r="E487" t="str">
            <v>胶原蛋白</v>
          </cell>
          <cell r="F487" t="str">
            <v>否</v>
          </cell>
          <cell r="G487">
            <v>42677</v>
          </cell>
          <cell r="I487">
            <v>166</v>
          </cell>
          <cell r="J487">
            <v>115</v>
          </cell>
          <cell r="K487" t="str">
            <v>上架</v>
          </cell>
          <cell r="L487" t="str">
            <v>自营</v>
          </cell>
          <cell r="M487">
            <v>19</v>
          </cell>
          <cell r="N487">
            <v>145</v>
          </cell>
          <cell r="O487">
            <v>1</v>
          </cell>
          <cell r="P487">
            <v>0</v>
          </cell>
          <cell r="Q487">
            <v>0</v>
          </cell>
          <cell r="R487">
            <v>0</v>
          </cell>
          <cell r="S487">
            <v>0</v>
          </cell>
          <cell r="T487">
            <v>145</v>
          </cell>
        </row>
        <row r="488">
          <cell r="C488">
            <v>204270</v>
          </cell>
          <cell r="D488" t="str">
            <v>美澳健钙加维生素D软胶囊100粒赠维生素B族片30粒</v>
          </cell>
          <cell r="E488" t="str">
            <v>基础保健</v>
          </cell>
          <cell r="F488" t="str">
            <v>否</v>
          </cell>
          <cell r="G488">
            <v>42625</v>
          </cell>
          <cell r="I488">
            <v>59</v>
          </cell>
          <cell r="J488">
            <v>41</v>
          </cell>
          <cell r="K488" t="str">
            <v>上架</v>
          </cell>
          <cell r="L488" t="str">
            <v>自营</v>
          </cell>
          <cell r="M488">
            <v>12</v>
          </cell>
          <cell r="N488">
            <v>82</v>
          </cell>
          <cell r="O488">
            <v>2</v>
          </cell>
          <cell r="P488">
            <v>285</v>
          </cell>
          <cell r="Q488">
            <v>5</v>
          </cell>
          <cell r="R488">
            <v>0</v>
          </cell>
          <cell r="S488">
            <v>0</v>
          </cell>
          <cell r="T488">
            <v>367</v>
          </cell>
        </row>
        <row r="489">
          <cell r="C489">
            <v>207451</v>
          </cell>
          <cell r="D489" t="str">
            <v>美澳健蛋白质粉1+1组合（320G*2）</v>
          </cell>
          <cell r="E489" t="str">
            <v>女性保养</v>
          </cell>
          <cell r="F489" t="str">
            <v>否</v>
          </cell>
          <cell r="G489">
            <v>42677</v>
          </cell>
          <cell r="I489">
            <v>169</v>
          </cell>
          <cell r="J489">
            <v>118</v>
          </cell>
          <cell r="K489" t="str">
            <v>上架</v>
          </cell>
          <cell r="L489" t="str">
            <v>自营</v>
          </cell>
          <cell r="M489">
            <v>9</v>
          </cell>
          <cell r="N489">
            <v>317</v>
          </cell>
          <cell r="O489">
            <v>2</v>
          </cell>
          <cell r="P489">
            <v>507</v>
          </cell>
          <cell r="Q489">
            <v>3</v>
          </cell>
          <cell r="R489">
            <v>0</v>
          </cell>
          <cell r="S489">
            <v>0</v>
          </cell>
          <cell r="T489">
            <v>824</v>
          </cell>
        </row>
        <row r="490">
          <cell r="C490">
            <v>209136</v>
          </cell>
          <cell r="D490" t="str">
            <v>程海牌金装螺旋藻1200片健康组</v>
          </cell>
          <cell r="E490" t="str">
            <v>基础保健</v>
          </cell>
          <cell r="F490" t="str">
            <v>否</v>
          </cell>
          <cell r="G490">
            <v>42758</v>
          </cell>
          <cell r="I490">
            <v>298</v>
          </cell>
          <cell r="J490">
            <v>187</v>
          </cell>
          <cell r="K490" t="str">
            <v>上架</v>
          </cell>
          <cell r="L490" t="str">
            <v>TV</v>
          </cell>
          <cell r="M490">
            <v>13</v>
          </cell>
          <cell r="N490">
            <v>576</v>
          </cell>
          <cell r="O490">
            <v>2</v>
          </cell>
          <cell r="P490">
            <v>0</v>
          </cell>
          <cell r="Q490">
            <v>0</v>
          </cell>
          <cell r="R490">
            <v>0</v>
          </cell>
          <cell r="S490">
            <v>0</v>
          </cell>
          <cell r="T490">
            <v>576</v>
          </cell>
        </row>
        <row r="491">
          <cell r="C491">
            <v>213224</v>
          </cell>
          <cell r="D491" t="str">
            <v>美国康麦斯原装进口深海鱼油胶囊100粒/瓶*4瓶</v>
          </cell>
          <cell r="E491" t="str">
            <v>基础保健</v>
          </cell>
          <cell r="F491" t="str">
            <v>否</v>
          </cell>
          <cell r="H491" t="str">
            <v>刘灿</v>
          </cell>
          <cell r="I491">
            <v>328</v>
          </cell>
          <cell r="J491">
            <v>206.56</v>
          </cell>
          <cell r="K491" t="str">
            <v>上架</v>
          </cell>
          <cell r="L491" t="str">
            <v>TV</v>
          </cell>
          <cell r="M491">
            <v>30</v>
          </cell>
          <cell r="N491">
            <v>3172</v>
          </cell>
          <cell r="O491">
            <v>11</v>
          </cell>
          <cell r="P491">
            <v>278</v>
          </cell>
          <cell r="Q491">
            <v>1</v>
          </cell>
          <cell r="R491">
            <v>307</v>
          </cell>
          <cell r="S491">
            <v>1</v>
          </cell>
          <cell r="T491">
            <v>3450</v>
          </cell>
        </row>
        <row r="492">
          <cell r="C492">
            <v>214681</v>
          </cell>
          <cell r="D492" t="str">
            <v>汤臣倍健天然维生素E软胶囊60粒*2瓶</v>
          </cell>
          <cell r="E492" t="str">
            <v>基础保健</v>
          </cell>
          <cell r="F492" t="str">
            <v>否</v>
          </cell>
          <cell r="G492">
            <v>42842</v>
          </cell>
          <cell r="H492" t="str">
            <v>张健</v>
          </cell>
          <cell r="I492">
            <v>169</v>
          </cell>
          <cell r="J492">
            <v>118</v>
          </cell>
          <cell r="K492" t="str">
            <v>上架</v>
          </cell>
          <cell r="L492" t="str">
            <v>自营</v>
          </cell>
          <cell r="M492">
            <v>31</v>
          </cell>
          <cell r="N492">
            <v>2630</v>
          </cell>
          <cell r="O492">
            <v>18</v>
          </cell>
          <cell r="P492">
            <v>1489</v>
          </cell>
          <cell r="Q492">
            <v>10</v>
          </cell>
          <cell r="R492">
            <v>278</v>
          </cell>
          <cell r="S492">
            <v>2</v>
          </cell>
          <cell r="T492">
            <v>4119</v>
          </cell>
        </row>
        <row r="493">
          <cell r="C493">
            <v>218070</v>
          </cell>
          <cell r="D493" t="str">
            <v>养延牌延缓衰老天韵胶囊40粒*3盒(五一专供）</v>
          </cell>
          <cell r="E493" t="str">
            <v>女性保养</v>
          </cell>
          <cell r="F493" t="str">
            <v>否</v>
          </cell>
          <cell r="G493">
            <v>42857</v>
          </cell>
          <cell r="H493" t="str">
            <v>徐婕妤</v>
          </cell>
          <cell r="I493">
            <v>298</v>
          </cell>
          <cell r="J493">
            <v>172.84</v>
          </cell>
          <cell r="K493" t="str">
            <v>上架</v>
          </cell>
          <cell r="L493" t="str">
            <v>TV</v>
          </cell>
          <cell r="M493">
            <v>147</v>
          </cell>
          <cell r="N493">
            <v>20612</v>
          </cell>
          <cell r="O493">
            <v>74</v>
          </cell>
          <cell r="P493">
            <v>6040</v>
          </cell>
          <cell r="Q493">
            <v>21</v>
          </cell>
          <cell r="R493">
            <v>1440</v>
          </cell>
          <cell r="S493">
            <v>5</v>
          </cell>
          <cell r="T493">
            <v>26652</v>
          </cell>
        </row>
        <row r="494">
          <cell r="C494">
            <v>191015</v>
          </cell>
          <cell r="D494" t="str">
            <v>五粮源V6（浓香型） 1*6</v>
          </cell>
          <cell r="E494" t="str">
            <v>白酒</v>
          </cell>
          <cell r="F494" t="str">
            <v>否</v>
          </cell>
          <cell r="I494">
            <v>558</v>
          </cell>
          <cell r="J494">
            <v>391</v>
          </cell>
          <cell r="K494" t="str">
            <v>上架</v>
          </cell>
          <cell r="L494" t="str">
            <v>自营</v>
          </cell>
          <cell r="M494">
            <v>42</v>
          </cell>
          <cell r="N494">
            <v>558</v>
          </cell>
          <cell r="O494">
            <v>1</v>
          </cell>
          <cell r="P494">
            <v>0</v>
          </cell>
          <cell r="Q494">
            <v>0</v>
          </cell>
          <cell r="R494">
            <v>558</v>
          </cell>
          <cell r="S494">
            <v>1</v>
          </cell>
          <cell r="T494">
            <v>558</v>
          </cell>
        </row>
        <row r="495">
          <cell r="C495">
            <v>191014</v>
          </cell>
          <cell r="D495" t="str">
            <v>五粮源（陈酿）1*6</v>
          </cell>
          <cell r="E495" t="str">
            <v>白酒</v>
          </cell>
          <cell r="F495" t="str">
            <v>否</v>
          </cell>
          <cell r="I495">
            <v>648</v>
          </cell>
          <cell r="J495">
            <v>454</v>
          </cell>
          <cell r="K495" t="str">
            <v>上架</v>
          </cell>
          <cell r="L495" t="str">
            <v>自营</v>
          </cell>
          <cell r="M495">
            <v>41</v>
          </cell>
          <cell r="N495">
            <v>568</v>
          </cell>
          <cell r="O495">
            <v>1</v>
          </cell>
          <cell r="P495">
            <v>548</v>
          </cell>
          <cell r="Q495">
            <v>1</v>
          </cell>
          <cell r="R495">
            <v>0</v>
          </cell>
          <cell r="S495">
            <v>0</v>
          </cell>
          <cell r="T495">
            <v>1116</v>
          </cell>
        </row>
        <row r="496">
          <cell r="C496">
            <v>217229</v>
          </cell>
          <cell r="D496" t="str">
            <v>五粮液五龙宾酒踏青热卖组500ml*2瓶 （加赠茅台茅乡珍品小酒9 125ml）</v>
          </cell>
          <cell r="E496" t="str">
            <v>白酒</v>
          </cell>
          <cell r="F496" t="str">
            <v>否</v>
          </cell>
          <cell r="G496">
            <v>42830</v>
          </cell>
          <cell r="H496" t="str">
            <v>马启发</v>
          </cell>
          <cell r="I496">
            <v>99</v>
          </cell>
          <cell r="J496">
            <v>69</v>
          </cell>
          <cell r="K496" t="str">
            <v>上架</v>
          </cell>
          <cell r="L496" t="str">
            <v>自营</v>
          </cell>
          <cell r="M496">
            <v>25</v>
          </cell>
          <cell r="N496">
            <v>2461</v>
          </cell>
          <cell r="O496">
            <v>26</v>
          </cell>
          <cell r="P496">
            <v>594</v>
          </cell>
          <cell r="Q496">
            <v>6</v>
          </cell>
          <cell r="R496">
            <v>0</v>
          </cell>
          <cell r="S496">
            <v>0</v>
          </cell>
          <cell r="T496">
            <v>3055</v>
          </cell>
        </row>
        <row r="497">
          <cell r="C497">
            <v>211450</v>
          </cell>
          <cell r="D497" t="str">
            <v>五粮液纳福彰显尊贵52度浓香酒500ML*+6瓶</v>
          </cell>
          <cell r="E497" t="str">
            <v>白酒</v>
          </cell>
          <cell r="F497" t="str">
            <v>否</v>
          </cell>
          <cell r="G497">
            <v>42802</v>
          </cell>
          <cell r="I497">
            <v>598</v>
          </cell>
          <cell r="J497">
            <v>418</v>
          </cell>
          <cell r="K497" t="str">
            <v>上架</v>
          </cell>
          <cell r="L497" t="str">
            <v>自营</v>
          </cell>
          <cell r="M497">
            <v>46</v>
          </cell>
          <cell r="N497">
            <v>7856</v>
          </cell>
          <cell r="O497">
            <v>14</v>
          </cell>
          <cell r="P497">
            <v>6391</v>
          </cell>
          <cell r="Q497">
            <v>11</v>
          </cell>
          <cell r="R497">
            <v>1196</v>
          </cell>
          <cell r="S497">
            <v>2</v>
          </cell>
          <cell r="T497">
            <v>14247</v>
          </cell>
        </row>
        <row r="498">
          <cell r="C498">
            <v>206310</v>
          </cell>
          <cell r="D498" t="str">
            <v>五粮液股份天地春超值组(6瓶装）</v>
          </cell>
          <cell r="E498" t="str">
            <v>白酒</v>
          </cell>
          <cell r="F498" t="str">
            <v>否</v>
          </cell>
          <cell r="G498">
            <v>42654</v>
          </cell>
          <cell r="I498">
            <v>558</v>
          </cell>
          <cell r="J498">
            <v>391</v>
          </cell>
          <cell r="K498" t="str">
            <v>上架</v>
          </cell>
          <cell r="L498" t="str">
            <v>自营</v>
          </cell>
          <cell r="M498">
            <v>41</v>
          </cell>
          <cell r="N498">
            <v>1006</v>
          </cell>
          <cell r="O498">
            <v>2</v>
          </cell>
          <cell r="P498">
            <v>0</v>
          </cell>
          <cell r="Q498">
            <v>0</v>
          </cell>
          <cell r="R498">
            <v>0</v>
          </cell>
          <cell r="S498">
            <v>0</v>
          </cell>
          <cell r="T498">
            <v>1006</v>
          </cell>
        </row>
        <row r="499">
          <cell r="C499">
            <v>211448</v>
          </cell>
          <cell r="D499" t="str">
            <v>五粮液股份恭喜发财珍酿500ML*6瓶</v>
          </cell>
          <cell r="E499" t="str">
            <v>白酒</v>
          </cell>
          <cell r="F499" t="str">
            <v>否</v>
          </cell>
          <cell r="G499">
            <v>42802</v>
          </cell>
          <cell r="I499">
            <v>498</v>
          </cell>
          <cell r="J499">
            <v>348</v>
          </cell>
          <cell r="K499" t="str">
            <v>上架</v>
          </cell>
          <cell r="L499" t="str">
            <v>自营</v>
          </cell>
          <cell r="M499">
            <v>19</v>
          </cell>
          <cell r="N499">
            <v>2361</v>
          </cell>
          <cell r="O499">
            <v>5</v>
          </cell>
          <cell r="P499">
            <v>2469</v>
          </cell>
          <cell r="Q499">
            <v>6</v>
          </cell>
          <cell r="R499">
            <v>1172</v>
          </cell>
          <cell r="S499">
            <v>3</v>
          </cell>
          <cell r="T499">
            <v>4830</v>
          </cell>
        </row>
        <row r="500">
          <cell r="C500">
            <v>217230</v>
          </cell>
          <cell r="D500" t="str">
            <v>五粮液恭喜发财卡盒500ml*2瓶</v>
          </cell>
          <cell r="E500" t="str">
            <v>白酒</v>
          </cell>
          <cell r="F500" t="str">
            <v>否</v>
          </cell>
          <cell r="G500">
            <v>42826</v>
          </cell>
          <cell r="H500" t="str">
            <v>马启发</v>
          </cell>
          <cell r="I500">
            <v>99</v>
          </cell>
          <cell r="J500">
            <v>69</v>
          </cell>
          <cell r="K500" t="str">
            <v>上架</v>
          </cell>
          <cell r="L500" t="str">
            <v>自营</v>
          </cell>
          <cell r="M500">
            <v>22</v>
          </cell>
          <cell r="N500">
            <v>464</v>
          </cell>
          <cell r="O500">
            <v>6</v>
          </cell>
          <cell r="P500">
            <v>0</v>
          </cell>
          <cell r="Q500">
            <v>0</v>
          </cell>
          <cell r="R500">
            <v>92</v>
          </cell>
          <cell r="S500">
            <v>1</v>
          </cell>
          <cell r="T500">
            <v>464</v>
          </cell>
        </row>
        <row r="501">
          <cell r="C501">
            <v>211209</v>
          </cell>
          <cell r="D501" t="str">
            <v>五粮液出品一尊天下30藏品  52度浓香型白酒  500ml*8瓶</v>
          </cell>
          <cell r="E501" t="str">
            <v>白酒</v>
          </cell>
          <cell r="F501" t="str">
            <v>否</v>
          </cell>
          <cell r="G501">
            <v>42723</v>
          </cell>
          <cell r="I501">
            <v>498</v>
          </cell>
          <cell r="J501">
            <v>373</v>
          </cell>
          <cell r="K501" t="str">
            <v>上架</v>
          </cell>
          <cell r="L501" t="str">
            <v>自营</v>
          </cell>
          <cell r="M501">
            <v>22</v>
          </cell>
          <cell r="N501">
            <v>463</v>
          </cell>
          <cell r="O501">
            <v>1</v>
          </cell>
          <cell r="P501">
            <v>0</v>
          </cell>
          <cell r="Q501">
            <v>0</v>
          </cell>
          <cell r="R501">
            <v>2295</v>
          </cell>
          <cell r="S501">
            <v>5</v>
          </cell>
          <cell r="T501">
            <v>463</v>
          </cell>
        </row>
        <row r="502">
          <cell r="C502">
            <v>182040</v>
          </cell>
          <cell r="D502" t="str">
            <v>荣华富贵精品红52度</v>
          </cell>
          <cell r="E502" t="str">
            <v>白酒</v>
          </cell>
          <cell r="F502" t="str">
            <v>否</v>
          </cell>
          <cell r="I502">
            <v>696</v>
          </cell>
          <cell r="J502">
            <v>522</v>
          </cell>
          <cell r="K502" t="str">
            <v>上架</v>
          </cell>
          <cell r="L502" t="str">
            <v>自营</v>
          </cell>
          <cell r="M502">
            <v>127</v>
          </cell>
          <cell r="N502">
            <v>0</v>
          </cell>
          <cell r="O502">
            <v>0</v>
          </cell>
          <cell r="P502">
            <v>996</v>
          </cell>
          <cell r="Q502">
            <v>2</v>
          </cell>
          <cell r="R502">
            <v>0</v>
          </cell>
          <cell r="S502">
            <v>0</v>
          </cell>
          <cell r="T502">
            <v>996</v>
          </cell>
        </row>
        <row r="503">
          <cell r="C503">
            <v>182054</v>
          </cell>
          <cell r="D503" t="str">
            <v>普天同庆好运好福单支酒52度</v>
          </cell>
          <cell r="E503" t="str">
            <v>白酒</v>
          </cell>
          <cell r="F503" t="str">
            <v>否</v>
          </cell>
          <cell r="I503">
            <v>698</v>
          </cell>
          <cell r="J503">
            <v>523</v>
          </cell>
          <cell r="K503" t="str">
            <v>上架</v>
          </cell>
          <cell r="L503" t="str">
            <v>自营</v>
          </cell>
          <cell r="M503">
            <v>24</v>
          </cell>
          <cell r="N503">
            <v>298</v>
          </cell>
          <cell r="O503">
            <v>1</v>
          </cell>
          <cell r="P503">
            <v>298</v>
          </cell>
          <cell r="Q503">
            <v>1</v>
          </cell>
          <cell r="R503">
            <v>0</v>
          </cell>
          <cell r="S503">
            <v>0</v>
          </cell>
          <cell r="T503">
            <v>596</v>
          </cell>
        </row>
        <row r="504">
          <cell r="C504">
            <v>182057</v>
          </cell>
          <cell r="D504" t="str">
            <v>普天同庆1949 53度珍藏老酱酒</v>
          </cell>
          <cell r="E504" t="str">
            <v>白酒</v>
          </cell>
          <cell r="F504" t="str">
            <v>否</v>
          </cell>
          <cell r="I504">
            <v>1398</v>
          </cell>
          <cell r="J504">
            <v>1048</v>
          </cell>
          <cell r="K504" t="str">
            <v>上架</v>
          </cell>
          <cell r="L504" t="str">
            <v>自营</v>
          </cell>
          <cell r="M504">
            <v>13</v>
          </cell>
          <cell r="N504">
            <v>0</v>
          </cell>
          <cell r="O504">
            <v>0</v>
          </cell>
          <cell r="P504">
            <v>0</v>
          </cell>
          <cell r="Q504">
            <v>0</v>
          </cell>
          <cell r="R504">
            <v>0</v>
          </cell>
          <cell r="S504">
            <v>0</v>
          </cell>
          <cell r="T504">
            <v>0</v>
          </cell>
        </row>
        <row r="505">
          <cell r="C505">
            <v>182053</v>
          </cell>
          <cell r="D505" t="str">
            <v>普天同庆10年典藏珍品52度500ML*6</v>
          </cell>
          <cell r="E505" t="str">
            <v>白酒</v>
          </cell>
          <cell r="F505" t="str">
            <v>否</v>
          </cell>
          <cell r="I505">
            <v>1398</v>
          </cell>
          <cell r="J505">
            <v>1045</v>
          </cell>
          <cell r="K505" t="str">
            <v>上架</v>
          </cell>
          <cell r="L505" t="str">
            <v>自营</v>
          </cell>
          <cell r="M505">
            <v>32</v>
          </cell>
          <cell r="N505">
            <v>0</v>
          </cell>
          <cell r="O505">
            <v>0</v>
          </cell>
          <cell r="P505">
            <v>0</v>
          </cell>
          <cell r="Q505">
            <v>0</v>
          </cell>
          <cell r="R505">
            <v>0</v>
          </cell>
          <cell r="S505">
            <v>0</v>
          </cell>
          <cell r="T505">
            <v>0</v>
          </cell>
        </row>
        <row r="506">
          <cell r="C506">
            <v>203967</v>
          </cell>
          <cell r="D506" t="str">
            <v>茅台集团普天同庆V30佳酿套组  1.5L*2  52度浓香型</v>
          </cell>
          <cell r="E506" t="str">
            <v>白酒</v>
          </cell>
          <cell r="F506" t="str">
            <v>否</v>
          </cell>
          <cell r="G506">
            <v>42621</v>
          </cell>
          <cell r="I506">
            <v>398</v>
          </cell>
          <cell r="J506">
            <v>298</v>
          </cell>
          <cell r="K506" t="str">
            <v>上架</v>
          </cell>
          <cell r="L506" t="str">
            <v>自营</v>
          </cell>
          <cell r="M506">
            <v>13</v>
          </cell>
          <cell r="N506">
            <v>2358</v>
          </cell>
          <cell r="O506">
            <v>6</v>
          </cell>
          <cell r="P506">
            <v>752</v>
          </cell>
          <cell r="Q506">
            <v>2</v>
          </cell>
          <cell r="R506">
            <v>0</v>
          </cell>
          <cell r="S506">
            <v>0</v>
          </cell>
          <cell r="T506">
            <v>3110</v>
          </cell>
        </row>
        <row r="507">
          <cell r="C507">
            <v>208769</v>
          </cell>
          <cell r="D507" t="str">
            <v>茅台集团茅乡典藏特酿级A60 52%浓香型白酒（2瓶装）</v>
          </cell>
          <cell r="E507" t="str">
            <v>白酒</v>
          </cell>
          <cell r="F507" t="str">
            <v>否</v>
          </cell>
          <cell r="G507">
            <v>42691</v>
          </cell>
          <cell r="I507">
            <v>398</v>
          </cell>
          <cell r="J507">
            <v>298</v>
          </cell>
          <cell r="K507" t="str">
            <v>上架</v>
          </cell>
          <cell r="L507" t="str">
            <v>自营</v>
          </cell>
          <cell r="M507">
            <v>14</v>
          </cell>
          <cell r="N507">
            <v>1089</v>
          </cell>
          <cell r="O507">
            <v>3</v>
          </cell>
          <cell r="P507">
            <v>1133</v>
          </cell>
          <cell r="Q507">
            <v>3</v>
          </cell>
          <cell r="R507">
            <v>1147</v>
          </cell>
          <cell r="S507">
            <v>3</v>
          </cell>
          <cell r="T507">
            <v>2222</v>
          </cell>
        </row>
        <row r="508">
          <cell r="C508">
            <v>211208</v>
          </cell>
          <cell r="D508" t="str">
            <v>茅台集团茅乡典藏A50  52度浓香型白酒  1.5L*2瓶</v>
          </cell>
          <cell r="E508" t="str">
            <v>白酒</v>
          </cell>
          <cell r="F508" t="str">
            <v>否</v>
          </cell>
          <cell r="G508">
            <v>42723</v>
          </cell>
          <cell r="I508">
            <v>298</v>
          </cell>
          <cell r="J508">
            <v>223</v>
          </cell>
          <cell r="K508" t="str">
            <v>上架</v>
          </cell>
          <cell r="L508" t="str">
            <v>自营</v>
          </cell>
          <cell r="M508">
            <v>28</v>
          </cell>
          <cell r="N508">
            <v>4195</v>
          </cell>
          <cell r="O508">
            <v>16</v>
          </cell>
          <cell r="P508">
            <v>2086</v>
          </cell>
          <cell r="Q508">
            <v>7</v>
          </cell>
          <cell r="R508">
            <v>0</v>
          </cell>
          <cell r="S508">
            <v>0</v>
          </cell>
          <cell r="T508">
            <v>6281</v>
          </cell>
        </row>
        <row r="509">
          <cell r="C509">
            <v>208770</v>
          </cell>
          <cell r="D509" t="str">
            <v>茅台集团茅乡典藏(特酿级VIP)V30 52%浓香型白酒（6瓶装）</v>
          </cell>
          <cell r="E509" t="str">
            <v>白酒</v>
          </cell>
          <cell r="F509" t="str">
            <v>否</v>
          </cell>
          <cell r="G509">
            <v>42691</v>
          </cell>
          <cell r="I509">
            <v>398</v>
          </cell>
          <cell r="J509">
            <v>298</v>
          </cell>
          <cell r="K509" t="str">
            <v>上架</v>
          </cell>
          <cell r="L509" t="str">
            <v>自营</v>
          </cell>
          <cell r="M509">
            <v>23</v>
          </cell>
          <cell r="N509">
            <v>1194</v>
          </cell>
          <cell r="O509">
            <v>3</v>
          </cell>
          <cell r="P509">
            <v>398</v>
          </cell>
          <cell r="Q509">
            <v>1</v>
          </cell>
          <cell r="R509">
            <v>0</v>
          </cell>
          <cell r="S509">
            <v>0</v>
          </cell>
          <cell r="T509">
            <v>1592</v>
          </cell>
        </row>
        <row r="510">
          <cell r="C510">
            <v>208771</v>
          </cell>
          <cell r="D510" t="str">
            <v>茅台集团经典演义五虎上将酒52%浓香型（5瓶装）</v>
          </cell>
          <cell r="E510" t="str">
            <v>白酒</v>
          </cell>
          <cell r="F510" t="str">
            <v>否</v>
          </cell>
          <cell r="G510">
            <v>42691</v>
          </cell>
          <cell r="I510">
            <v>998</v>
          </cell>
          <cell r="J510">
            <v>748</v>
          </cell>
          <cell r="K510" t="str">
            <v>上架</v>
          </cell>
          <cell r="L510" t="str">
            <v>自营</v>
          </cell>
          <cell r="M510">
            <v>13</v>
          </cell>
          <cell r="N510">
            <v>998</v>
          </cell>
          <cell r="O510">
            <v>1</v>
          </cell>
          <cell r="P510">
            <v>998</v>
          </cell>
          <cell r="Q510">
            <v>1</v>
          </cell>
          <cell r="R510">
            <v>0</v>
          </cell>
          <cell r="S510">
            <v>0</v>
          </cell>
          <cell r="T510">
            <v>1996</v>
          </cell>
        </row>
        <row r="511">
          <cell r="C511">
            <v>217231</v>
          </cell>
          <cell r="D511" t="str">
            <v>茅台集团陈年老酒15(百年纪念）500ml*12瓶</v>
          </cell>
          <cell r="E511" t="str">
            <v>白酒</v>
          </cell>
          <cell r="F511" t="str">
            <v>否</v>
          </cell>
          <cell r="G511">
            <v>42826</v>
          </cell>
          <cell r="H511" t="str">
            <v>马启发</v>
          </cell>
          <cell r="I511">
            <v>998</v>
          </cell>
          <cell r="J511">
            <v>698</v>
          </cell>
          <cell r="K511" t="str">
            <v>上架</v>
          </cell>
          <cell r="L511" t="str">
            <v>自营</v>
          </cell>
          <cell r="M511">
            <v>23</v>
          </cell>
          <cell r="N511">
            <v>2635</v>
          </cell>
          <cell r="O511">
            <v>3</v>
          </cell>
          <cell r="P511">
            <v>3493</v>
          </cell>
          <cell r="Q511">
            <v>6</v>
          </cell>
          <cell r="R511">
            <v>2873</v>
          </cell>
          <cell r="S511">
            <v>3</v>
          </cell>
          <cell r="T511">
            <v>6128</v>
          </cell>
        </row>
        <row r="512">
          <cell r="C512">
            <v>182043</v>
          </cell>
          <cell r="D512" t="str">
            <v>茅台富贵万年酒1997 52度</v>
          </cell>
          <cell r="E512" t="str">
            <v>白酒</v>
          </cell>
          <cell r="F512" t="str">
            <v>否</v>
          </cell>
          <cell r="I512">
            <v>398</v>
          </cell>
          <cell r="J512">
            <v>298</v>
          </cell>
          <cell r="K512" t="str">
            <v>上架</v>
          </cell>
          <cell r="L512" t="str">
            <v>自营</v>
          </cell>
          <cell r="M512">
            <v>26</v>
          </cell>
          <cell r="N512">
            <v>3245</v>
          </cell>
          <cell r="O512">
            <v>10</v>
          </cell>
          <cell r="P512">
            <v>-40</v>
          </cell>
          <cell r="Q512">
            <v>0</v>
          </cell>
          <cell r="R512">
            <v>359</v>
          </cell>
          <cell r="S512">
            <v>1</v>
          </cell>
          <cell r="T512">
            <v>3205</v>
          </cell>
        </row>
        <row r="513">
          <cell r="C513">
            <v>215027</v>
          </cell>
          <cell r="D513" t="str">
            <v>茅台醇香珍藏1949尊享组1.5L*2樽(317台庆特供）</v>
          </cell>
          <cell r="E513" t="str">
            <v>白酒</v>
          </cell>
          <cell r="F513" t="str">
            <v>否</v>
          </cell>
          <cell r="H513" t="str">
            <v>严奉三</v>
          </cell>
          <cell r="I513">
            <v>698</v>
          </cell>
          <cell r="J513">
            <v>488.6</v>
          </cell>
          <cell r="K513" t="str">
            <v>上架</v>
          </cell>
          <cell r="L513" t="str">
            <v>TV</v>
          </cell>
          <cell r="M513">
            <v>52</v>
          </cell>
          <cell r="N513">
            <v>16829</v>
          </cell>
          <cell r="O513">
            <v>25</v>
          </cell>
          <cell r="P513">
            <v>2766</v>
          </cell>
          <cell r="Q513">
            <v>4</v>
          </cell>
          <cell r="R513">
            <v>3490</v>
          </cell>
          <cell r="S513">
            <v>5</v>
          </cell>
          <cell r="T513">
            <v>19595</v>
          </cell>
        </row>
        <row r="514">
          <cell r="C514">
            <v>200737</v>
          </cell>
          <cell r="D514" t="str">
            <v>泸州老窖老窖传奇（佳酿）1+1钜惠组</v>
          </cell>
          <cell r="E514" t="str">
            <v>白酒</v>
          </cell>
          <cell r="F514" t="str">
            <v>否</v>
          </cell>
          <cell r="G514">
            <v>42566</v>
          </cell>
          <cell r="H514" t="str">
            <v>杨黎</v>
          </cell>
          <cell r="I514">
            <v>348</v>
          </cell>
          <cell r="J514">
            <v>258</v>
          </cell>
          <cell r="K514" t="str">
            <v>上架</v>
          </cell>
          <cell r="L514" t="str">
            <v>TV</v>
          </cell>
          <cell r="M514">
            <v>71</v>
          </cell>
          <cell r="N514">
            <v>2792</v>
          </cell>
          <cell r="O514">
            <v>9</v>
          </cell>
          <cell r="P514">
            <v>348</v>
          </cell>
          <cell r="Q514">
            <v>1</v>
          </cell>
          <cell r="R514">
            <v>2266</v>
          </cell>
          <cell r="S514">
            <v>7</v>
          </cell>
          <cell r="T514">
            <v>3140</v>
          </cell>
        </row>
        <row r="515">
          <cell r="C515">
            <v>196514</v>
          </cell>
          <cell r="D515" t="str">
            <v>泸州老窖鉴赏级酒品陈酿8白酒500*6</v>
          </cell>
          <cell r="E515" t="str">
            <v>白酒</v>
          </cell>
          <cell r="F515" t="str">
            <v>否</v>
          </cell>
          <cell r="G515">
            <v>42443</v>
          </cell>
          <cell r="I515">
            <v>198</v>
          </cell>
          <cell r="J515">
            <v>158</v>
          </cell>
          <cell r="K515" t="str">
            <v>上架</v>
          </cell>
          <cell r="L515" t="str">
            <v>自营</v>
          </cell>
          <cell r="M515">
            <v>42</v>
          </cell>
          <cell r="N515">
            <v>1309</v>
          </cell>
          <cell r="O515">
            <v>7</v>
          </cell>
          <cell r="P515">
            <v>594</v>
          </cell>
          <cell r="Q515">
            <v>3</v>
          </cell>
          <cell r="R515">
            <v>168</v>
          </cell>
          <cell r="S515">
            <v>1</v>
          </cell>
          <cell r="T515">
            <v>1903</v>
          </cell>
        </row>
        <row r="516">
          <cell r="C516">
            <v>182050</v>
          </cell>
          <cell r="D516" t="str">
            <v>酒鬼酒纵横四海水晶瓶52度500ML*6</v>
          </cell>
          <cell r="E516" t="str">
            <v>白酒</v>
          </cell>
          <cell r="F516" t="str">
            <v>否</v>
          </cell>
          <cell r="I516">
            <v>498</v>
          </cell>
          <cell r="J516">
            <v>373</v>
          </cell>
          <cell r="K516" t="str">
            <v>上架</v>
          </cell>
          <cell r="L516" t="str">
            <v>自营</v>
          </cell>
          <cell r="M516">
            <v>44</v>
          </cell>
          <cell r="N516">
            <v>1823</v>
          </cell>
          <cell r="O516">
            <v>4</v>
          </cell>
          <cell r="P516">
            <v>897</v>
          </cell>
          <cell r="Q516">
            <v>2</v>
          </cell>
          <cell r="R516">
            <v>0</v>
          </cell>
          <cell r="S516">
            <v>0</v>
          </cell>
          <cell r="T516">
            <v>2720</v>
          </cell>
        </row>
        <row r="517">
          <cell r="C517">
            <v>182049</v>
          </cell>
          <cell r="D517" t="str">
            <v>经典传奇15V原浆酒套组1.5L*2</v>
          </cell>
          <cell r="E517" t="str">
            <v>白酒</v>
          </cell>
          <cell r="F517" t="str">
            <v>否</v>
          </cell>
          <cell r="I517">
            <v>998</v>
          </cell>
          <cell r="J517">
            <v>748</v>
          </cell>
          <cell r="K517" t="str">
            <v>上架</v>
          </cell>
          <cell r="L517" t="str">
            <v>自营</v>
          </cell>
          <cell r="M517">
            <v>8</v>
          </cell>
          <cell r="N517">
            <v>0</v>
          </cell>
          <cell r="O517">
            <v>0</v>
          </cell>
          <cell r="P517">
            <v>899</v>
          </cell>
          <cell r="Q517">
            <v>1</v>
          </cell>
          <cell r="R517">
            <v>0</v>
          </cell>
          <cell r="S517">
            <v>0</v>
          </cell>
          <cell r="T517">
            <v>899</v>
          </cell>
        </row>
        <row r="518">
          <cell r="C518">
            <v>183730</v>
          </cell>
          <cell r="D518" t="str">
            <v>贵州茅台集团普天同庆5陈酿52度浓香型白酒</v>
          </cell>
          <cell r="E518" t="str">
            <v>白酒</v>
          </cell>
          <cell r="F518" t="str">
            <v>否</v>
          </cell>
          <cell r="I518">
            <v>354</v>
          </cell>
          <cell r="J518">
            <v>265</v>
          </cell>
          <cell r="K518" t="str">
            <v>上架</v>
          </cell>
          <cell r="L518" t="str">
            <v>自营</v>
          </cell>
          <cell r="M518">
            <v>40</v>
          </cell>
          <cell r="N518">
            <v>245</v>
          </cell>
          <cell r="O518">
            <v>1</v>
          </cell>
          <cell r="P518">
            <v>0</v>
          </cell>
          <cell r="Q518">
            <v>0</v>
          </cell>
          <cell r="R518">
            <v>268</v>
          </cell>
          <cell r="S518">
            <v>1</v>
          </cell>
          <cell r="T518">
            <v>245</v>
          </cell>
        </row>
        <row r="519">
          <cell r="C519">
            <v>183718</v>
          </cell>
          <cell r="D519" t="str">
            <v>贵州茅台集团财溢人生5典藏52度浓香型白酒</v>
          </cell>
          <cell r="E519" t="str">
            <v>白酒</v>
          </cell>
          <cell r="F519" t="str">
            <v>否</v>
          </cell>
          <cell r="I519">
            <v>398</v>
          </cell>
          <cell r="J519">
            <v>298</v>
          </cell>
          <cell r="K519" t="str">
            <v>上架</v>
          </cell>
          <cell r="L519" t="str">
            <v>自营</v>
          </cell>
          <cell r="M519">
            <v>32</v>
          </cell>
          <cell r="N519">
            <v>398</v>
          </cell>
          <cell r="O519">
            <v>1</v>
          </cell>
          <cell r="P519">
            <v>0</v>
          </cell>
          <cell r="Q519">
            <v>0</v>
          </cell>
          <cell r="R519">
            <v>0</v>
          </cell>
          <cell r="S519">
            <v>0</v>
          </cell>
          <cell r="T519">
            <v>398</v>
          </cell>
        </row>
        <row r="520">
          <cell r="C520">
            <v>182045</v>
          </cell>
          <cell r="D520" t="str">
            <v>百年盛世 盛世玉液珍品52度</v>
          </cell>
          <cell r="E520" t="str">
            <v>白酒</v>
          </cell>
          <cell r="F520" t="str">
            <v>否</v>
          </cell>
          <cell r="I520">
            <v>796</v>
          </cell>
          <cell r="J520">
            <v>597</v>
          </cell>
          <cell r="K520" t="str">
            <v>上架</v>
          </cell>
          <cell r="L520" t="str">
            <v>自营</v>
          </cell>
          <cell r="M520">
            <v>32</v>
          </cell>
          <cell r="N520">
            <v>0</v>
          </cell>
          <cell r="O520">
            <v>0</v>
          </cell>
          <cell r="P520">
            <v>1592</v>
          </cell>
          <cell r="Q520">
            <v>2</v>
          </cell>
          <cell r="R520">
            <v>766</v>
          </cell>
          <cell r="S520">
            <v>1</v>
          </cell>
          <cell r="T520">
            <v>1592</v>
          </cell>
        </row>
        <row r="521">
          <cell r="C521">
            <v>218440</v>
          </cell>
          <cell r="D521" t="str">
            <v>五粮液恭喜发财上品节日特惠组 500ml/瓶*6瓶</v>
          </cell>
          <cell r="E521" t="str">
            <v>白酒</v>
          </cell>
          <cell r="F521" t="str">
            <v>否</v>
          </cell>
          <cell r="G521">
            <v>42851</v>
          </cell>
          <cell r="H521" t="str">
            <v>马启发</v>
          </cell>
          <cell r="I521">
            <v>398</v>
          </cell>
          <cell r="J521">
            <v>278</v>
          </cell>
          <cell r="K521" t="str">
            <v>上架</v>
          </cell>
          <cell r="L521" t="str">
            <v>自营</v>
          </cell>
          <cell r="M521">
            <v>28</v>
          </cell>
          <cell r="N521">
            <v>0</v>
          </cell>
          <cell r="O521">
            <v>0</v>
          </cell>
          <cell r="P521">
            <v>0</v>
          </cell>
          <cell r="Q521">
            <v>0</v>
          </cell>
          <cell r="R521">
            <v>0</v>
          </cell>
          <cell r="S521">
            <v>0</v>
          </cell>
          <cell r="T521">
            <v>0</v>
          </cell>
        </row>
        <row r="522">
          <cell r="C522">
            <v>218443</v>
          </cell>
          <cell r="D522" t="str">
            <v>五粮液纳福迎祥感恩回馈 500ml/瓶*6瓶</v>
          </cell>
          <cell r="E522" t="str">
            <v>白酒</v>
          </cell>
          <cell r="F522" t="str">
            <v>否</v>
          </cell>
          <cell r="G522">
            <v>42851</v>
          </cell>
          <cell r="H522" t="str">
            <v>马启发</v>
          </cell>
          <cell r="I522">
            <v>298</v>
          </cell>
          <cell r="J522">
            <v>208</v>
          </cell>
          <cell r="K522" t="str">
            <v>上架</v>
          </cell>
          <cell r="L522" t="str">
            <v>自营</v>
          </cell>
          <cell r="M522">
            <v>36</v>
          </cell>
          <cell r="N522">
            <v>1172</v>
          </cell>
          <cell r="O522">
            <v>4</v>
          </cell>
          <cell r="P522">
            <v>3591</v>
          </cell>
          <cell r="Q522">
            <v>14</v>
          </cell>
          <cell r="R522">
            <v>0</v>
          </cell>
          <cell r="S522">
            <v>0</v>
          </cell>
          <cell r="T522">
            <v>4763</v>
          </cell>
        </row>
        <row r="523">
          <cell r="C523">
            <v>218444</v>
          </cell>
          <cell r="D523" t="str">
            <v>茅台集团原浆酒10 500ml/瓶*6瓶</v>
          </cell>
          <cell r="E523" t="str">
            <v>白酒</v>
          </cell>
          <cell r="F523" t="str">
            <v>否</v>
          </cell>
          <cell r="G523">
            <v>42851</v>
          </cell>
          <cell r="H523" t="str">
            <v>马启发</v>
          </cell>
          <cell r="I523">
            <v>298</v>
          </cell>
          <cell r="J523">
            <v>208</v>
          </cell>
          <cell r="K523" t="str">
            <v>上架</v>
          </cell>
          <cell r="L523" t="str">
            <v>自营</v>
          </cell>
          <cell r="M523">
            <v>35</v>
          </cell>
          <cell r="N523">
            <v>1723</v>
          </cell>
          <cell r="O523">
            <v>8</v>
          </cell>
          <cell r="P523">
            <v>1374</v>
          </cell>
          <cell r="Q523">
            <v>6</v>
          </cell>
          <cell r="R523">
            <v>258</v>
          </cell>
          <cell r="S523">
            <v>1</v>
          </cell>
          <cell r="T523">
            <v>3097</v>
          </cell>
        </row>
        <row r="524">
          <cell r="C524">
            <v>218445</v>
          </cell>
          <cell r="D524" t="str">
            <v>茅台集团原浆酒15 500ml/瓶*6瓶</v>
          </cell>
          <cell r="E524" t="str">
            <v>白酒</v>
          </cell>
          <cell r="F524" t="str">
            <v>否</v>
          </cell>
          <cell r="G524">
            <v>42851</v>
          </cell>
          <cell r="H524" t="str">
            <v>马启发</v>
          </cell>
          <cell r="I524">
            <v>328</v>
          </cell>
          <cell r="J524">
            <v>229</v>
          </cell>
          <cell r="K524" t="str">
            <v>上架</v>
          </cell>
          <cell r="L524" t="str">
            <v>自营</v>
          </cell>
          <cell r="M524">
            <v>46</v>
          </cell>
          <cell r="N524">
            <v>2629</v>
          </cell>
          <cell r="O524">
            <v>9</v>
          </cell>
          <cell r="P524">
            <v>3836</v>
          </cell>
          <cell r="Q524">
            <v>14</v>
          </cell>
          <cell r="R524">
            <v>0</v>
          </cell>
          <cell r="S524">
            <v>0</v>
          </cell>
          <cell r="T524">
            <v>6465</v>
          </cell>
        </row>
        <row r="525">
          <cell r="C525">
            <v>197875</v>
          </cell>
          <cell r="D525" t="str">
            <v>正宗东阿润歆堂阿胶糕</v>
          </cell>
          <cell r="E525" t="str">
            <v>阿胶</v>
          </cell>
          <cell r="F525" t="str">
            <v>否</v>
          </cell>
          <cell r="G525">
            <v>42461</v>
          </cell>
          <cell r="I525">
            <v>129</v>
          </cell>
          <cell r="J525">
            <v>99</v>
          </cell>
          <cell r="K525" t="str">
            <v>上架</v>
          </cell>
          <cell r="L525" t="str">
            <v>自营</v>
          </cell>
          <cell r="M525">
            <v>68</v>
          </cell>
          <cell r="N525">
            <v>1457</v>
          </cell>
          <cell r="O525">
            <v>12</v>
          </cell>
          <cell r="P525">
            <v>2868</v>
          </cell>
          <cell r="Q525">
            <v>23</v>
          </cell>
          <cell r="R525">
            <v>982</v>
          </cell>
          <cell r="S525">
            <v>8</v>
          </cell>
          <cell r="T525">
            <v>4325</v>
          </cell>
        </row>
        <row r="526">
          <cell r="C526">
            <v>194416</v>
          </cell>
          <cell r="D526" t="str">
            <v>林春堂即食阿胶糕</v>
          </cell>
          <cell r="E526" t="str">
            <v>阿胶</v>
          </cell>
          <cell r="F526" t="str">
            <v>否</v>
          </cell>
          <cell r="I526">
            <v>99</v>
          </cell>
          <cell r="J526">
            <v>61</v>
          </cell>
          <cell r="K526" t="str">
            <v>上架</v>
          </cell>
          <cell r="L526" t="str">
            <v>自营</v>
          </cell>
          <cell r="M526">
            <v>66</v>
          </cell>
          <cell r="N526">
            <v>198</v>
          </cell>
          <cell r="O526">
            <v>2</v>
          </cell>
          <cell r="P526">
            <v>99</v>
          </cell>
          <cell r="Q526">
            <v>1</v>
          </cell>
          <cell r="R526">
            <v>277</v>
          </cell>
          <cell r="S526">
            <v>3</v>
          </cell>
          <cell r="T526">
            <v>297</v>
          </cell>
        </row>
        <row r="527">
          <cell r="C527">
            <v>194414</v>
          </cell>
          <cell r="D527" t="str">
            <v>林春堂阿胶固元糕2盒组 赠送阿胶枣4袋</v>
          </cell>
          <cell r="E527" t="str">
            <v>阿胶</v>
          </cell>
          <cell r="F527" t="str">
            <v>否</v>
          </cell>
          <cell r="I527">
            <v>158</v>
          </cell>
          <cell r="J527">
            <v>98</v>
          </cell>
          <cell r="K527" t="str">
            <v>上架</v>
          </cell>
          <cell r="L527" t="str">
            <v>自营</v>
          </cell>
          <cell r="M527">
            <v>7</v>
          </cell>
          <cell r="N527">
            <v>6133</v>
          </cell>
          <cell r="O527">
            <v>44</v>
          </cell>
          <cell r="P527">
            <v>4585</v>
          </cell>
          <cell r="Q527">
            <v>32</v>
          </cell>
          <cell r="R527">
            <v>612</v>
          </cell>
          <cell r="S527">
            <v>4</v>
          </cell>
          <cell r="T527">
            <v>10718</v>
          </cell>
        </row>
        <row r="528">
          <cell r="C528">
            <v>194415</v>
          </cell>
          <cell r="D528" t="str">
            <v>林春堂阿胶固元糕</v>
          </cell>
          <cell r="E528" t="str">
            <v>阿胶</v>
          </cell>
          <cell r="F528" t="str">
            <v>否</v>
          </cell>
          <cell r="I528">
            <v>79</v>
          </cell>
          <cell r="J528">
            <v>49</v>
          </cell>
          <cell r="K528" t="str">
            <v>上架</v>
          </cell>
          <cell r="L528" t="str">
            <v>自营</v>
          </cell>
          <cell r="M528">
            <v>34</v>
          </cell>
          <cell r="N528">
            <v>1053</v>
          </cell>
          <cell r="O528">
            <v>14</v>
          </cell>
          <cell r="P528">
            <v>322</v>
          </cell>
          <cell r="Q528">
            <v>5</v>
          </cell>
          <cell r="R528">
            <v>49</v>
          </cell>
          <cell r="S528">
            <v>1</v>
          </cell>
          <cell r="T528">
            <v>1375</v>
          </cell>
        </row>
        <row r="529">
          <cell r="C529">
            <v>207642</v>
          </cell>
          <cell r="D529" t="str">
            <v>东阿县润娇颜阿胶奶茶（红豆、香芋、草莓、原味4个口味混装）80g*12杯</v>
          </cell>
          <cell r="E529" t="str">
            <v>阿胶</v>
          </cell>
          <cell r="F529" t="str">
            <v>否</v>
          </cell>
          <cell r="G529">
            <v>42682</v>
          </cell>
          <cell r="I529">
            <v>38</v>
          </cell>
          <cell r="J529">
            <v>26</v>
          </cell>
          <cell r="K529" t="str">
            <v>上架</v>
          </cell>
          <cell r="L529" t="str">
            <v>自营</v>
          </cell>
          <cell r="M529">
            <v>77</v>
          </cell>
          <cell r="N529">
            <v>275</v>
          </cell>
          <cell r="O529">
            <v>8</v>
          </cell>
          <cell r="P529">
            <v>117</v>
          </cell>
          <cell r="Q529">
            <v>4</v>
          </cell>
          <cell r="R529">
            <v>40</v>
          </cell>
          <cell r="S529">
            <v>2</v>
          </cell>
          <cell r="T529">
            <v>392</v>
          </cell>
        </row>
        <row r="530">
          <cell r="C530">
            <v>207641</v>
          </cell>
          <cell r="D530" t="str">
            <v>东阿县润娇颜阿胶金丝枣320g*4袋</v>
          </cell>
          <cell r="E530" t="str">
            <v>阿胶</v>
          </cell>
          <cell r="F530" t="str">
            <v>否</v>
          </cell>
          <cell r="G530">
            <v>42682</v>
          </cell>
          <cell r="I530">
            <v>48</v>
          </cell>
          <cell r="J530">
            <v>33</v>
          </cell>
          <cell r="K530" t="str">
            <v>上架</v>
          </cell>
          <cell r="L530" t="str">
            <v>自营</v>
          </cell>
          <cell r="M530">
            <v>14</v>
          </cell>
          <cell r="N530">
            <v>332</v>
          </cell>
          <cell r="O530">
            <v>8</v>
          </cell>
          <cell r="P530">
            <v>48</v>
          </cell>
          <cell r="Q530">
            <v>1</v>
          </cell>
          <cell r="R530">
            <v>0</v>
          </cell>
          <cell r="S530">
            <v>0</v>
          </cell>
          <cell r="T530">
            <v>380</v>
          </cell>
        </row>
        <row r="531">
          <cell r="C531">
            <v>207619</v>
          </cell>
          <cell r="D531" t="str">
            <v>东阿县润娇颜阿胶糕500g礼盒装（红枣枸杞型）</v>
          </cell>
          <cell r="E531" t="str">
            <v>阿胶</v>
          </cell>
          <cell r="F531" t="str">
            <v>否</v>
          </cell>
          <cell r="G531">
            <v>42682</v>
          </cell>
          <cell r="I531">
            <v>128</v>
          </cell>
          <cell r="J531">
            <v>89</v>
          </cell>
          <cell r="K531" t="str">
            <v>上架</v>
          </cell>
          <cell r="L531" t="str">
            <v>自营</v>
          </cell>
          <cell r="M531">
            <v>87</v>
          </cell>
          <cell r="N531">
            <v>1272</v>
          </cell>
          <cell r="O531">
            <v>14</v>
          </cell>
          <cell r="P531">
            <v>660</v>
          </cell>
          <cell r="Q531">
            <v>7</v>
          </cell>
          <cell r="R531">
            <v>0</v>
          </cell>
          <cell r="S531">
            <v>0</v>
          </cell>
          <cell r="T531">
            <v>1932</v>
          </cell>
        </row>
        <row r="532">
          <cell r="C532">
            <v>207640</v>
          </cell>
          <cell r="D532" t="str">
            <v>东阿县润娇颜阿胶蛋白营养粉420g*1桶</v>
          </cell>
          <cell r="E532" t="str">
            <v>阿胶</v>
          </cell>
          <cell r="F532" t="str">
            <v>否</v>
          </cell>
          <cell r="G532">
            <v>42682</v>
          </cell>
          <cell r="I532">
            <v>88</v>
          </cell>
          <cell r="J532">
            <v>61</v>
          </cell>
          <cell r="K532" t="str">
            <v>上架</v>
          </cell>
          <cell r="L532" t="str">
            <v>自营</v>
          </cell>
          <cell r="M532">
            <v>2</v>
          </cell>
          <cell r="N532">
            <v>158</v>
          </cell>
          <cell r="O532">
            <v>2</v>
          </cell>
          <cell r="P532">
            <v>79</v>
          </cell>
          <cell r="Q532">
            <v>1</v>
          </cell>
          <cell r="R532">
            <v>176</v>
          </cell>
          <cell r="S532">
            <v>2</v>
          </cell>
          <cell r="T532">
            <v>237</v>
          </cell>
        </row>
        <row r="533">
          <cell r="C533">
            <v>220880</v>
          </cell>
          <cell r="D533" t="str">
            <v>V SOLUTION大阪面饼调味酱料500g</v>
          </cell>
          <cell r="E533" t="str">
            <v>调料</v>
          </cell>
          <cell r="F533" t="str">
            <v>否</v>
          </cell>
          <cell r="G533">
            <v>42873</v>
          </cell>
          <cell r="H533" t="str">
            <v>马启发</v>
          </cell>
          <cell r="I533">
            <v>58</v>
          </cell>
          <cell r="J533">
            <v>43</v>
          </cell>
          <cell r="K533" t="str">
            <v>上架</v>
          </cell>
          <cell r="L533" t="str">
            <v>自营</v>
          </cell>
          <cell r="M533">
            <v>35</v>
          </cell>
          <cell r="N533">
            <v>0</v>
          </cell>
          <cell r="O533">
            <v>0</v>
          </cell>
          <cell r="P533">
            <v>0</v>
          </cell>
          <cell r="Q533">
            <v>0</v>
          </cell>
          <cell r="R533">
            <v>0</v>
          </cell>
          <cell r="S533">
            <v>0</v>
          </cell>
          <cell r="T533">
            <v>0</v>
          </cell>
        </row>
        <row r="534">
          <cell r="C534">
            <v>220881</v>
          </cell>
          <cell r="D534" t="str">
            <v>V SOLUTION本醸造醤油800ml</v>
          </cell>
          <cell r="E534" t="str">
            <v>调料</v>
          </cell>
          <cell r="F534" t="str">
            <v>否</v>
          </cell>
          <cell r="G534">
            <v>42873</v>
          </cell>
          <cell r="H534" t="str">
            <v>马启发</v>
          </cell>
          <cell r="I534">
            <v>49</v>
          </cell>
          <cell r="J534">
            <v>36</v>
          </cell>
          <cell r="K534" t="str">
            <v>上架</v>
          </cell>
          <cell r="L534" t="str">
            <v>自营</v>
          </cell>
          <cell r="M534">
            <v>17</v>
          </cell>
          <cell r="N534">
            <v>184</v>
          </cell>
          <cell r="O534">
            <v>4</v>
          </cell>
          <cell r="P534">
            <v>579</v>
          </cell>
          <cell r="Q534">
            <v>12</v>
          </cell>
          <cell r="R534">
            <v>0</v>
          </cell>
          <cell r="S534">
            <v>0</v>
          </cell>
          <cell r="T534">
            <v>763</v>
          </cell>
        </row>
        <row r="535">
          <cell r="C535">
            <v>220882</v>
          </cell>
          <cell r="D535" t="str">
            <v>V SOLUTION米醋500ml</v>
          </cell>
          <cell r="E535" t="str">
            <v>调料</v>
          </cell>
          <cell r="F535" t="str">
            <v>否</v>
          </cell>
          <cell r="G535">
            <v>42873</v>
          </cell>
          <cell r="H535" t="str">
            <v>马启发</v>
          </cell>
          <cell r="I535">
            <v>48</v>
          </cell>
          <cell r="J535">
            <v>36</v>
          </cell>
          <cell r="K535" t="str">
            <v>上架</v>
          </cell>
          <cell r="L535" t="str">
            <v>自营</v>
          </cell>
          <cell r="M535">
            <v>32</v>
          </cell>
          <cell r="N535">
            <v>96</v>
          </cell>
          <cell r="O535">
            <v>2</v>
          </cell>
          <cell r="P535">
            <v>137</v>
          </cell>
          <cell r="Q535">
            <v>3</v>
          </cell>
          <cell r="R535">
            <v>0</v>
          </cell>
          <cell r="S535">
            <v>0</v>
          </cell>
          <cell r="T535">
            <v>233</v>
          </cell>
        </row>
        <row r="536">
          <cell r="C536">
            <v>220883</v>
          </cell>
          <cell r="D536" t="str">
            <v>葵食品大地恩惠 素面2袋*320g/袋</v>
          </cell>
          <cell r="E536" t="str">
            <v>面</v>
          </cell>
          <cell r="F536" t="str">
            <v>否</v>
          </cell>
          <cell r="G536">
            <v>42873</v>
          </cell>
          <cell r="H536" t="str">
            <v>马启发</v>
          </cell>
          <cell r="I536">
            <v>39.799999999999997</v>
          </cell>
          <cell r="J536">
            <v>31</v>
          </cell>
          <cell r="K536" t="str">
            <v>上架</v>
          </cell>
          <cell r="L536" t="str">
            <v>自营</v>
          </cell>
          <cell r="M536">
            <v>28</v>
          </cell>
          <cell r="N536">
            <v>187.6</v>
          </cell>
          <cell r="O536">
            <v>5</v>
          </cell>
          <cell r="P536">
            <v>159.19999999999999</v>
          </cell>
          <cell r="Q536">
            <v>4</v>
          </cell>
          <cell r="R536">
            <v>0</v>
          </cell>
          <cell r="S536">
            <v>0</v>
          </cell>
          <cell r="T536">
            <v>346.8</v>
          </cell>
        </row>
        <row r="537">
          <cell r="C537">
            <v>220884</v>
          </cell>
          <cell r="D537" t="str">
            <v>葵食品大地恩惠 冷面2袋*320g/袋</v>
          </cell>
          <cell r="E537" t="str">
            <v>面</v>
          </cell>
          <cell r="F537" t="str">
            <v>否</v>
          </cell>
          <cell r="G537">
            <v>42873</v>
          </cell>
          <cell r="H537" t="str">
            <v>马启发</v>
          </cell>
          <cell r="I537">
            <v>39.799999999999997</v>
          </cell>
          <cell r="J537">
            <v>31</v>
          </cell>
          <cell r="K537" t="str">
            <v>上架</v>
          </cell>
          <cell r="L537" t="str">
            <v>自营</v>
          </cell>
          <cell r="M537">
            <v>25</v>
          </cell>
          <cell r="N537">
            <v>39.799999999999997</v>
          </cell>
          <cell r="O537">
            <v>1</v>
          </cell>
          <cell r="P537">
            <v>119.4</v>
          </cell>
          <cell r="Q537">
            <v>3</v>
          </cell>
          <cell r="R537">
            <v>0</v>
          </cell>
          <cell r="S537">
            <v>0</v>
          </cell>
          <cell r="T537">
            <v>159.19999999999999</v>
          </cell>
        </row>
        <row r="538">
          <cell r="C538">
            <v>220885</v>
          </cell>
          <cell r="D538" t="str">
            <v>葵食品  大地恩惠 乌龙面2袋*320g/袋</v>
          </cell>
          <cell r="E538" t="str">
            <v>面</v>
          </cell>
          <cell r="F538" t="str">
            <v>否</v>
          </cell>
          <cell r="G538">
            <v>42873</v>
          </cell>
          <cell r="H538" t="str">
            <v>马启发</v>
          </cell>
          <cell r="I538">
            <v>39.799999999999997</v>
          </cell>
          <cell r="J538">
            <v>31</v>
          </cell>
          <cell r="K538" t="str">
            <v>上架</v>
          </cell>
          <cell r="L538" t="str">
            <v>自营</v>
          </cell>
          <cell r="M538">
            <v>29</v>
          </cell>
          <cell r="N538">
            <v>79.599999999999994</v>
          </cell>
          <cell r="O538">
            <v>2</v>
          </cell>
          <cell r="P538">
            <v>119.4</v>
          </cell>
          <cell r="Q538">
            <v>3</v>
          </cell>
          <cell r="R538">
            <v>0</v>
          </cell>
          <cell r="S538">
            <v>0</v>
          </cell>
          <cell r="T538">
            <v>199</v>
          </cell>
        </row>
        <row r="539">
          <cell r="C539">
            <v>220425</v>
          </cell>
          <cell r="D539" t="str">
            <v>五膳谷大麦若叶青汁50包共150g（礼盒装）</v>
          </cell>
          <cell r="E539" t="str">
            <v>瘦身/酵素</v>
          </cell>
          <cell r="F539" t="str">
            <v>否</v>
          </cell>
          <cell r="G539">
            <v>42877</v>
          </cell>
          <cell r="H539" t="str">
            <v>马启发</v>
          </cell>
          <cell r="I539">
            <v>79</v>
          </cell>
          <cell r="J539">
            <v>55</v>
          </cell>
          <cell r="K539" t="str">
            <v>上架</v>
          </cell>
          <cell r="L539" t="str">
            <v>自营</v>
          </cell>
          <cell r="M539">
            <v>181</v>
          </cell>
          <cell r="N539">
            <v>4104</v>
          </cell>
          <cell r="O539">
            <v>55</v>
          </cell>
          <cell r="P539">
            <v>7098</v>
          </cell>
          <cell r="Q539">
            <v>97</v>
          </cell>
          <cell r="R539">
            <v>1268</v>
          </cell>
          <cell r="S539">
            <v>17</v>
          </cell>
          <cell r="T539">
            <v>11202</v>
          </cell>
        </row>
        <row r="540">
          <cell r="C540">
            <v>217075</v>
          </cell>
          <cell r="D540" t="str">
            <v>汾酒集团珍品国宴1升大坛品鉴加赠组（汾酒国宴1L*8瓶+XO白兰地700ml *2瓶）</v>
          </cell>
          <cell r="E540" t="str">
            <v>白酒</v>
          </cell>
          <cell r="F540" t="str">
            <v>否</v>
          </cell>
          <cell r="G540">
            <v>42877</v>
          </cell>
          <cell r="H540" t="str">
            <v>严奉三</v>
          </cell>
          <cell r="I540">
            <v>998</v>
          </cell>
          <cell r="J540">
            <v>658.66</v>
          </cell>
          <cell r="K540" t="str">
            <v>上架</v>
          </cell>
          <cell r="L540" t="str">
            <v>TV</v>
          </cell>
          <cell r="M540">
            <v>102</v>
          </cell>
          <cell r="N540">
            <v>3512</v>
          </cell>
          <cell r="O540">
            <v>4</v>
          </cell>
          <cell r="P540">
            <v>1966</v>
          </cell>
          <cell r="Q540">
            <v>2</v>
          </cell>
          <cell r="R540">
            <v>1877</v>
          </cell>
          <cell r="S540">
            <v>2</v>
          </cell>
          <cell r="T540">
            <v>5478</v>
          </cell>
        </row>
        <row r="541">
          <cell r="C541">
            <v>214073</v>
          </cell>
          <cell r="D541" t="str">
            <v>百年品牌哈尔滨秋林里道斯红肠美食分享组(红肠20根+儿童肠15根+酒心糖200g)</v>
          </cell>
          <cell r="E541" t="str">
            <v>速食/罐头</v>
          </cell>
          <cell r="F541" t="str">
            <v>否</v>
          </cell>
          <cell r="G541">
            <v>42877</v>
          </cell>
          <cell r="H541" t="str">
            <v>莫伏星</v>
          </cell>
          <cell r="I541">
            <v>298</v>
          </cell>
          <cell r="J541">
            <v>203.96</v>
          </cell>
          <cell r="K541" t="str">
            <v>上架</v>
          </cell>
          <cell r="L541" t="str">
            <v>TV</v>
          </cell>
          <cell r="M541">
            <v>5</v>
          </cell>
          <cell r="N541">
            <v>127075</v>
          </cell>
          <cell r="O541">
            <v>473</v>
          </cell>
          <cell r="P541">
            <v>7741</v>
          </cell>
          <cell r="Q541">
            <v>28</v>
          </cell>
          <cell r="R541">
            <v>3607</v>
          </cell>
          <cell r="S541">
            <v>13</v>
          </cell>
          <cell r="T541">
            <v>134816</v>
          </cell>
        </row>
        <row r="542">
          <cell r="C542">
            <v>220775</v>
          </cell>
          <cell r="D542" t="str">
            <v>松德冰岛古树黄金叶普洱黄片砖茶生茶500g*3块</v>
          </cell>
          <cell r="E542" t="str">
            <v>普洱茶</v>
          </cell>
          <cell r="F542" t="str">
            <v>否</v>
          </cell>
          <cell r="G542">
            <v>42877</v>
          </cell>
          <cell r="H542" t="str">
            <v>马启发</v>
          </cell>
          <cell r="I542">
            <v>99</v>
          </cell>
          <cell r="J542">
            <v>70</v>
          </cell>
          <cell r="K542" t="str">
            <v>上架</v>
          </cell>
          <cell r="L542" t="str">
            <v>自营</v>
          </cell>
          <cell r="M542">
            <v>12</v>
          </cell>
          <cell r="N542">
            <v>279</v>
          </cell>
          <cell r="O542">
            <v>3</v>
          </cell>
          <cell r="P542">
            <v>386</v>
          </cell>
          <cell r="Q542">
            <v>4</v>
          </cell>
          <cell r="R542">
            <v>0</v>
          </cell>
          <cell r="S542">
            <v>0</v>
          </cell>
          <cell r="T542">
            <v>665</v>
          </cell>
        </row>
        <row r="543">
          <cell r="C543">
            <v>220776</v>
          </cell>
          <cell r="D543" t="str">
            <v>松德云南土司贡茶普洱茶200g*8砖（熟茶）</v>
          </cell>
          <cell r="E543" t="str">
            <v>普洱茶</v>
          </cell>
          <cell r="F543" t="str">
            <v>否</v>
          </cell>
          <cell r="G543">
            <v>42877</v>
          </cell>
          <cell r="H543" t="str">
            <v>马启发</v>
          </cell>
          <cell r="I543">
            <v>168</v>
          </cell>
          <cell r="J543">
            <v>117</v>
          </cell>
          <cell r="K543" t="str">
            <v>上架</v>
          </cell>
          <cell r="L543" t="str">
            <v>自营</v>
          </cell>
          <cell r="M543">
            <v>6</v>
          </cell>
          <cell r="N543">
            <v>1446</v>
          </cell>
          <cell r="O543">
            <v>9</v>
          </cell>
          <cell r="P543">
            <v>731</v>
          </cell>
          <cell r="Q543">
            <v>5</v>
          </cell>
          <cell r="R543">
            <v>0</v>
          </cell>
          <cell r="S543">
            <v>0</v>
          </cell>
          <cell r="T543">
            <v>2177</v>
          </cell>
        </row>
        <row r="544">
          <cell r="C544">
            <v>220777</v>
          </cell>
          <cell r="D544" t="str">
            <v>松德冰岛王云南普洱熟茶357g/饼*4饼</v>
          </cell>
          <cell r="E544" t="str">
            <v>普洱茶</v>
          </cell>
          <cell r="F544" t="str">
            <v>否</v>
          </cell>
          <cell r="G544">
            <v>42877</v>
          </cell>
          <cell r="H544" t="str">
            <v>马启发</v>
          </cell>
          <cell r="I544">
            <v>158</v>
          </cell>
          <cell r="J544">
            <v>110</v>
          </cell>
          <cell r="K544" t="str">
            <v>上架</v>
          </cell>
          <cell r="L544" t="str">
            <v>自营</v>
          </cell>
          <cell r="M544">
            <v>16</v>
          </cell>
          <cell r="N544">
            <v>158</v>
          </cell>
          <cell r="O544">
            <v>1</v>
          </cell>
          <cell r="P544">
            <v>474</v>
          </cell>
          <cell r="Q544">
            <v>3</v>
          </cell>
          <cell r="R544">
            <v>0</v>
          </cell>
          <cell r="S544">
            <v>0</v>
          </cell>
          <cell r="T544">
            <v>632</v>
          </cell>
        </row>
        <row r="545">
          <cell r="C545">
            <v>220778</v>
          </cell>
          <cell r="D545" t="str">
            <v>松德回甘岁月2013年普洱茶熟砖茶老料新压陈年 老茶黄片1000g</v>
          </cell>
          <cell r="E545" t="str">
            <v>普洱茶</v>
          </cell>
          <cell r="F545" t="str">
            <v>否</v>
          </cell>
          <cell r="G545">
            <v>42877</v>
          </cell>
          <cell r="H545" t="str">
            <v>马启发</v>
          </cell>
          <cell r="I545">
            <v>99</v>
          </cell>
          <cell r="J545">
            <v>69</v>
          </cell>
          <cell r="K545" t="str">
            <v>上架</v>
          </cell>
          <cell r="L545" t="str">
            <v>自营</v>
          </cell>
          <cell r="M545">
            <v>0</v>
          </cell>
          <cell r="N545">
            <v>297</v>
          </cell>
          <cell r="O545">
            <v>3</v>
          </cell>
          <cell r="P545">
            <v>1614</v>
          </cell>
          <cell r="Q545">
            <v>17</v>
          </cell>
          <cell r="R545">
            <v>0</v>
          </cell>
          <cell r="S545">
            <v>0</v>
          </cell>
          <cell r="T545">
            <v>1911</v>
          </cell>
        </row>
        <row r="546">
          <cell r="C546">
            <v>220779</v>
          </cell>
          <cell r="D546" t="str">
            <v>松德3kg茶柱</v>
          </cell>
          <cell r="E546" t="str">
            <v>普洱茶</v>
          </cell>
          <cell r="F546" t="str">
            <v>否</v>
          </cell>
          <cell r="G546">
            <v>42877</v>
          </cell>
          <cell r="H546" t="str">
            <v>马启发</v>
          </cell>
          <cell r="I546">
            <v>299</v>
          </cell>
          <cell r="J546">
            <v>209</v>
          </cell>
          <cell r="K546" t="str">
            <v>上架</v>
          </cell>
          <cell r="L546" t="str">
            <v>自营</v>
          </cell>
          <cell r="M546">
            <v>17</v>
          </cell>
          <cell r="N546">
            <v>0</v>
          </cell>
          <cell r="O546">
            <v>0</v>
          </cell>
          <cell r="P546">
            <v>867</v>
          </cell>
          <cell r="Q546">
            <v>3</v>
          </cell>
          <cell r="R546">
            <v>0</v>
          </cell>
          <cell r="S546">
            <v>0</v>
          </cell>
          <cell r="T546">
            <v>867</v>
          </cell>
        </row>
        <row r="547">
          <cell r="C547">
            <v>220790</v>
          </cell>
          <cell r="D547" t="str">
            <v>松德易武正山普洱茶生普洱易武茶区100g×6个</v>
          </cell>
          <cell r="E547" t="str">
            <v>普洱茶</v>
          </cell>
          <cell r="F547" t="str">
            <v>否</v>
          </cell>
          <cell r="G547">
            <v>42877</v>
          </cell>
          <cell r="H547" t="str">
            <v>马启发</v>
          </cell>
          <cell r="I547">
            <v>129</v>
          </cell>
          <cell r="J547">
            <v>90</v>
          </cell>
          <cell r="K547" t="str">
            <v>上架</v>
          </cell>
          <cell r="L547" t="str">
            <v>自营</v>
          </cell>
          <cell r="M547">
            <v>0</v>
          </cell>
          <cell r="N547">
            <v>129</v>
          </cell>
          <cell r="O547">
            <v>1</v>
          </cell>
          <cell r="P547">
            <v>789</v>
          </cell>
          <cell r="Q547">
            <v>7</v>
          </cell>
          <cell r="R547">
            <v>117</v>
          </cell>
          <cell r="S547">
            <v>1</v>
          </cell>
          <cell r="T547">
            <v>918</v>
          </cell>
        </row>
        <row r="548">
          <cell r="C548">
            <v>220791</v>
          </cell>
          <cell r="D548" t="str">
            <v>松德经典357克生茶礼盒装1套</v>
          </cell>
          <cell r="E548" t="str">
            <v>普洱茶</v>
          </cell>
          <cell r="F548" t="str">
            <v>否</v>
          </cell>
          <cell r="G548">
            <v>42877</v>
          </cell>
          <cell r="H548" t="str">
            <v>马启发</v>
          </cell>
          <cell r="I548">
            <v>159</v>
          </cell>
          <cell r="J548">
            <v>111</v>
          </cell>
          <cell r="K548" t="str">
            <v>上架</v>
          </cell>
          <cell r="L548" t="str">
            <v>自营</v>
          </cell>
          <cell r="M548">
            <v>9</v>
          </cell>
          <cell r="N548">
            <v>0</v>
          </cell>
          <cell r="O548">
            <v>0</v>
          </cell>
          <cell r="P548">
            <v>159</v>
          </cell>
          <cell r="Q548">
            <v>1</v>
          </cell>
          <cell r="R548">
            <v>0</v>
          </cell>
          <cell r="S548">
            <v>0</v>
          </cell>
          <cell r="T548">
            <v>159</v>
          </cell>
        </row>
        <row r="549">
          <cell r="C549">
            <v>220793</v>
          </cell>
          <cell r="D549" t="str">
            <v>松德七彩原味茗茶-陈香普洱(熟茶） （3g*12袋、36g/盒</v>
          </cell>
          <cell r="E549" t="str">
            <v>普洱茶</v>
          </cell>
          <cell r="F549" t="str">
            <v>否</v>
          </cell>
          <cell r="G549">
            <v>42877</v>
          </cell>
          <cell r="H549" t="str">
            <v>马启发</v>
          </cell>
          <cell r="I549">
            <v>49</v>
          </cell>
          <cell r="J549">
            <v>35</v>
          </cell>
          <cell r="K549" t="str">
            <v>上架</v>
          </cell>
          <cell r="L549" t="str">
            <v>自营</v>
          </cell>
          <cell r="M549">
            <v>8</v>
          </cell>
          <cell r="N549">
            <v>0</v>
          </cell>
          <cell r="O549">
            <v>0</v>
          </cell>
          <cell r="P549">
            <v>0</v>
          </cell>
          <cell r="Q549">
            <v>0</v>
          </cell>
          <cell r="R549">
            <v>0</v>
          </cell>
          <cell r="S549">
            <v>0</v>
          </cell>
          <cell r="T549">
            <v>0</v>
          </cell>
        </row>
        <row r="550">
          <cell r="C550">
            <v>220799</v>
          </cell>
          <cell r="D550" t="str">
            <v>松德云南勐海古树老茶头普洱熟茶500g*2袋</v>
          </cell>
          <cell r="E550" t="str">
            <v>普洱茶</v>
          </cell>
          <cell r="F550" t="str">
            <v>否</v>
          </cell>
          <cell r="G550">
            <v>42877</v>
          </cell>
          <cell r="H550" t="str">
            <v>马启发</v>
          </cell>
          <cell r="I550">
            <v>169</v>
          </cell>
          <cell r="J550">
            <v>119</v>
          </cell>
          <cell r="K550" t="str">
            <v>上架</v>
          </cell>
          <cell r="L550" t="str">
            <v>自营</v>
          </cell>
          <cell r="M550">
            <v>27</v>
          </cell>
          <cell r="N550">
            <v>154</v>
          </cell>
          <cell r="O550">
            <v>1</v>
          </cell>
          <cell r="P550">
            <v>319</v>
          </cell>
          <cell r="Q550">
            <v>2</v>
          </cell>
          <cell r="R550">
            <v>0</v>
          </cell>
          <cell r="S550">
            <v>0</v>
          </cell>
          <cell r="T550">
            <v>473</v>
          </cell>
        </row>
        <row r="551">
          <cell r="C551">
            <v>220800</v>
          </cell>
          <cell r="D551" t="str">
            <v>松德冰岛王普洱熟茶357g礼盒装</v>
          </cell>
          <cell r="E551" t="str">
            <v>普洱茶</v>
          </cell>
          <cell r="F551" t="str">
            <v>否</v>
          </cell>
          <cell r="G551">
            <v>42877</v>
          </cell>
          <cell r="H551" t="str">
            <v>马启发</v>
          </cell>
          <cell r="I551">
            <v>99</v>
          </cell>
          <cell r="J551">
            <v>69</v>
          </cell>
          <cell r="K551" t="str">
            <v>上架</v>
          </cell>
          <cell r="L551" t="str">
            <v>自营</v>
          </cell>
          <cell r="M551">
            <v>20</v>
          </cell>
          <cell r="N551">
            <v>0</v>
          </cell>
          <cell r="O551">
            <v>0</v>
          </cell>
          <cell r="P551">
            <v>0</v>
          </cell>
          <cell r="Q551">
            <v>0</v>
          </cell>
          <cell r="R551">
            <v>0</v>
          </cell>
          <cell r="S551">
            <v>0</v>
          </cell>
          <cell r="T551">
            <v>0</v>
          </cell>
        </row>
        <row r="552">
          <cell r="C552">
            <v>219787</v>
          </cell>
          <cell r="D552" t="str">
            <v>森活良物云南古法手工原汁红糖240G*2盒</v>
          </cell>
          <cell r="E552" t="str">
            <v>红糖</v>
          </cell>
          <cell r="F552" t="str">
            <v>否</v>
          </cell>
          <cell r="G552">
            <v>42879</v>
          </cell>
          <cell r="H552" t="str">
            <v>张健</v>
          </cell>
          <cell r="I552">
            <v>49.9</v>
          </cell>
          <cell r="J552">
            <v>32</v>
          </cell>
          <cell r="K552" t="str">
            <v>上架</v>
          </cell>
          <cell r="L552" t="str">
            <v>自营</v>
          </cell>
          <cell r="M552">
            <v>0</v>
          </cell>
          <cell r="N552">
            <v>534.9</v>
          </cell>
          <cell r="O552">
            <v>11</v>
          </cell>
          <cell r="P552">
            <v>311.3</v>
          </cell>
          <cell r="Q552">
            <v>7</v>
          </cell>
          <cell r="R552">
            <v>93.8</v>
          </cell>
          <cell r="S552">
            <v>2</v>
          </cell>
          <cell r="T552">
            <v>846.2</v>
          </cell>
        </row>
        <row r="553">
          <cell r="C553">
            <v>220801</v>
          </cell>
          <cell r="D553" t="str">
            <v>南京同仁堂大麦若叶青汁 1盒（5g*24袋）</v>
          </cell>
          <cell r="E553" t="str">
            <v>瘦身/酵素</v>
          </cell>
          <cell r="F553" t="str">
            <v>否</v>
          </cell>
          <cell r="G553">
            <v>42879</v>
          </cell>
          <cell r="H553" t="str">
            <v>马启发</v>
          </cell>
          <cell r="I553">
            <v>149</v>
          </cell>
          <cell r="J553">
            <v>92</v>
          </cell>
          <cell r="K553" t="str">
            <v>上架</v>
          </cell>
          <cell r="L553" t="str">
            <v>自营</v>
          </cell>
          <cell r="M553">
            <v>34</v>
          </cell>
          <cell r="N553">
            <v>1152</v>
          </cell>
          <cell r="O553">
            <v>11</v>
          </cell>
          <cell r="P553">
            <v>149</v>
          </cell>
          <cell r="Q553">
            <v>1</v>
          </cell>
          <cell r="R553">
            <v>0</v>
          </cell>
          <cell r="S553">
            <v>0</v>
          </cell>
          <cell r="T553">
            <v>1301</v>
          </cell>
        </row>
        <row r="554">
          <cell r="C554">
            <v>219705</v>
          </cell>
          <cell r="D554" t="str">
            <v>长白山秋耳90g*4袋</v>
          </cell>
          <cell r="E554" t="str">
            <v>干货</v>
          </cell>
          <cell r="F554" t="str">
            <v>否</v>
          </cell>
          <cell r="G554">
            <v>42879</v>
          </cell>
          <cell r="H554" t="str">
            <v>张健</v>
          </cell>
          <cell r="I554">
            <v>115.2</v>
          </cell>
          <cell r="J554">
            <v>86.4</v>
          </cell>
          <cell r="K554" t="str">
            <v>上架</v>
          </cell>
          <cell r="L554" t="str">
            <v>自营</v>
          </cell>
          <cell r="M554">
            <v>7</v>
          </cell>
          <cell r="N554">
            <v>736.4</v>
          </cell>
          <cell r="O554">
            <v>7</v>
          </cell>
          <cell r="P554">
            <v>298.60000000000002</v>
          </cell>
          <cell r="Q554">
            <v>3</v>
          </cell>
          <cell r="R554">
            <v>111.2</v>
          </cell>
          <cell r="S554">
            <v>1</v>
          </cell>
          <cell r="T554">
            <v>1035</v>
          </cell>
        </row>
        <row r="555">
          <cell r="C555">
            <v>219707</v>
          </cell>
          <cell r="D555" t="str">
            <v>多晶冰糖400g*3袋</v>
          </cell>
          <cell r="E555" t="str">
            <v>冰糖</v>
          </cell>
          <cell r="F555" t="str">
            <v>否</v>
          </cell>
          <cell r="G555">
            <v>42879</v>
          </cell>
          <cell r="H555" t="str">
            <v>张健</v>
          </cell>
          <cell r="I555">
            <v>59.2</v>
          </cell>
          <cell r="J555">
            <v>44.4</v>
          </cell>
          <cell r="K555" t="str">
            <v>上架</v>
          </cell>
          <cell r="L555" t="str">
            <v>自营</v>
          </cell>
          <cell r="M555">
            <v>13</v>
          </cell>
          <cell r="N555">
            <v>0</v>
          </cell>
          <cell r="O555">
            <v>0</v>
          </cell>
          <cell r="P555">
            <v>301.8</v>
          </cell>
          <cell r="Q555">
            <v>6</v>
          </cell>
          <cell r="R555">
            <v>48.2</v>
          </cell>
          <cell r="S555">
            <v>1</v>
          </cell>
          <cell r="T555">
            <v>301.8</v>
          </cell>
        </row>
        <row r="556">
          <cell r="C556">
            <v>219708</v>
          </cell>
          <cell r="D556" t="str">
            <v>燕之坊心意雪晶糯米435g*4袋</v>
          </cell>
          <cell r="E556" t="str">
            <v>五谷</v>
          </cell>
          <cell r="F556" t="str">
            <v>否</v>
          </cell>
          <cell r="G556">
            <v>42879</v>
          </cell>
          <cell r="H556" t="str">
            <v>张健</v>
          </cell>
          <cell r="I556">
            <v>60</v>
          </cell>
          <cell r="J556">
            <v>45</v>
          </cell>
          <cell r="K556" t="str">
            <v>上架</v>
          </cell>
          <cell r="L556" t="str">
            <v>自营</v>
          </cell>
          <cell r="M556">
            <v>5</v>
          </cell>
          <cell r="N556">
            <v>315</v>
          </cell>
          <cell r="O556">
            <v>6</v>
          </cell>
          <cell r="P556">
            <v>180</v>
          </cell>
          <cell r="Q556">
            <v>3</v>
          </cell>
          <cell r="R556">
            <v>60</v>
          </cell>
          <cell r="S556">
            <v>1</v>
          </cell>
          <cell r="T556">
            <v>495</v>
          </cell>
        </row>
        <row r="557">
          <cell r="C557">
            <v>219710</v>
          </cell>
          <cell r="D557" t="str">
            <v>燕之坊核桃芝麻禅食600g*3</v>
          </cell>
          <cell r="E557" t="str">
            <v>代餐粉</v>
          </cell>
          <cell r="F557" t="str">
            <v>否</v>
          </cell>
          <cell r="G557">
            <v>42879</v>
          </cell>
          <cell r="H557" t="str">
            <v>张健</v>
          </cell>
          <cell r="I557">
            <v>135</v>
          </cell>
          <cell r="J557">
            <v>105</v>
          </cell>
          <cell r="K557" t="str">
            <v>上架</v>
          </cell>
          <cell r="L557" t="str">
            <v>自营</v>
          </cell>
          <cell r="M557">
            <v>18</v>
          </cell>
          <cell r="N557">
            <v>117</v>
          </cell>
          <cell r="O557">
            <v>1</v>
          </cell>
          <cell r="P557">
            <v>135</v>
          </cell>
          <cell r="Q557">
            <v>1</v>
          </cell>
          <cell r="R557">
            <v>0</v>
          </cell>
          <cell r="S557">
            <v>0</v>
          </cell>
          <cell r="T557">
            <v>252</v>
          </cell>
        </row>
        <row r="558">
          <cell r="C558">
            <v>219711</v>
          </cell>
          <cell r="D558" t="str">
            <v>燕之坊黑芝麻禅食600g*3</v>
          </cell>
          <cell r="E558" t="str">
            <v>代餐粉</v>
          </cell>
          <cell r="F558" t="str">
            <v>否</v>
          </cell>
          <cell r="G558">
            <v>42879</v>
          </cell>
          <cell r="H558" t="str">
            <v>张健</v>
          </cell>
          <cell r="I558">
            <v>135</v>
          </cell>
          <cell r="J558">
            <v>105</v>
          </cell>
          <cell r="K558" t="str">
            <v>上架</v>
          </cell>
          <cell r="L558" t="str">
            <v>自营</v>
          </cell>
          <cell r="M558">
            <v>2</v>
          </cell>
          <cell r="N558">
            <v>135</v>
          </cell>
          <cell r="O558">
            <v>1</v>
          </cell>
          <cell r="P558">
            <v>609</v>
          </cell>
          <cell r="Q558">
            <v>5</v>
          </cell>
          <cell r="R558">
            <v>524</v>
          </cell>
          <cell r="S558">
            <v>4</v>
          </cell>
          <cell r="T558">
            <v>744</v>
          </cell>
        </row>
        <row r="559">
          <cell r="C559">
            <v>219712</v>
          </cell>
          <cell r="D559" t="str">
            <v>燕之坊核桃芝麻黑豆粉（罐装）500g*2</v>
          </cell>
          <cell r="E559" t="str">
            <v>代餐粉</v>
          </cell>
          <cell r="F559" t="str">
            <v>否</v>
          </cell>
          <cell r="G559">
            <v>42879</v>
          </cell>
          <cell r="H559" t="str">
            <v>张健</v>
          </cell>
          <cell r="I559">
            <v>118</v>
          </cell>
          <cell r="J559">
            <v>95</v>
          </cell>
          <cell r="K559" t="str">
            <v>上架</v>
          </cell>
          <cell r="L559" t="str">
            <v>自营</v>
          </cell>
          <cell r="M559">
            <v>4</v>
          </cell>
          <cell r="N559">
            <v>515</v>
          </cell>
          <cell r="O559">
            <v>5</v>
          </cell>
          <cell r="P559">
            <v>974</v>
          </cell>
          <cell r="Q559">
            <v>9</v>
          </cell>
          <cell r="R559">
            <v>208</v>
          </cell>
          <cell r="S559">
            <v>2</v>
          </cell>
          <cell r="T559">
            <v>1489</v>
          </cell>
        </row>
        <row r="560">
          <cell r="C560">
            <v>219715</v>
          </cell>
          <cell r="D560" t="str">
            <v>燕之坊阿胶红枣枸杞粉（罐装）500g</v>
          </cell>
          <cell r="E560" t="str">
            <v>代餐粉</v>
          </cell>
          <cell r="F560" t="str">
            <v>否</v>
          </cell>
          <cell r="G560">
            <v>42879</v>
          </cell>
          <cell r="H560" t="str">
            <v>张健</v>
          </cell>
          <cell r="I560">
            <v>88</v>
          </cell>
          <cell r="J560">
            <v>70</v>
          </cell>
          <cell r="K560" t="str">
            <v>上架</v>
          </cell>
          <cell r="L560" t="str">
            <v>自营</v>
          </cell>
          <cell r="M560">
            <v>4</v>
          </cell>
          <cell r="N560">
            <v>318</v>
          </cell>
          <cell r="O560">
            <v>4</v>
          </cell>
          <cell r="P560">
            <v>677</v>
          </cell>
          <cell r="Q560">
            <v>8</v>
          </cell>
          <cell r="R560">
            <v>63</v>
          </cell>
          <cell r="S560">
            <v>1</v>
          </cell>
          <cell r="T560">
            <v>995</v>
          </cell>
        </row>
        <row r="561">
          <cell r="C561">
            <v>219719</v>
          </cell>
          <cell r="D561" t="str">
            <v>燕之坊薏仁禅食500g*2</v>
          </cell>
          <cell r="E561" t="str">
            <v>代餐粉</v>
          </cell>
          <cell r="F561" t="str">
            <v>否</v>
          </cell>
          <cell r="G561">
            <v>42879</v>
          </cell>
          <cell r="H561" t="str">
            <v>张健</v>
          </cell>
          <cell r="I561">
            <v>71.599999999999994</v>
          </cell>
          <cell r="J561">
            <v>57.28</v>
          </cell>
          <cell r="K561" t="str">
            <v>上架</v>
          </cell>
          <cell r="L561" t="str">
            <v>自营</v>
          </cell>
          <cell r="M561">
            <v>11</v>
          </cell>
          <cell r="N561">
            <v>137.19999999999999</v>
          </cell>
          <cell r="O561">
            <v>2</v>
          </cell>
          <cell r="P561">
            <v>405.6</v>
          </cell>
          <cell r="Q561">
            <v>6</v>
          </cell>
          <cell r="R561">
            <v>0</v>
          </cell>
          <cell r="S561">
            <v>0</v>
          </cell>
          <cell r="T561">
            <v>542.79999999999995</v>
          </cell>
        </row>
        <row r="562">
          <cell r="C562">
            <v>219720</v>
          </cell>
          <cell r="D562" t="str">
            <v>燕之坊熟黑芝麻450g*2</v>
          </cell>
          <cell r="E562" t="str">
            <v>五谷</v>
          </cell>
          <cell r="F562" t="str">
            <v>否</v>
          </cell>
          <cell r="G562">
            <v>42879</v>
          </cell>
          <cell r="H562" t="str">
            <v>张健</v>
          </cell>
          <cell r="I562">
            <v>79.599999999999994</v>
          </cell>
          <cell r="J562">
            <v>63.68</v>
          </cell>
          <cell r="K562" t="str">
            <v>上架</v>
          </cell>
          <cell r="L562" t="str">
            <v>自营</v>
          </cell>
          <cell r="M562">
            <v>26</v>
          </cell>
          <cell r="N562">
            <v>771</v>
          </cell>
          <cell r="O562">
            <v>10</v>
          </cell>
          <cell r="P562">
            <v>501.2</v>
          </cell>
          <cell r="Q562">
            <v>8</v>
          </cell>
          <cell r="R562">
            <v>167.6</v>
          </cell>
          <cell r="S562">
            <v>3</v>
          </cell>
          <cell r="T562">
            <v>1272.2</v>
          </cell>
        </row>
        <row r="563">
          <cell r="C563">
            <v>214452</v>
          </cell>
          <cell r="D563" t="str">
            <v>燕之坊心意呼伦贝尔大黄豆345g*4</v>
          </cell>
          <cell r="E563" t="str">
            <v>五谷</v>
          </cell>
          <cell r="F563" t="str">
            <v>否</v>
          </cell>
          <cell r="G563">
            <v>42879</v>
          </cell>
          <cell r="H563" t="str">
            <v>张健</v>
          </cell>
          <cell r="I563">
            <v>75</v>
          </cell>
          <cell r="J563">
            <v>54</v>
          </cell>
          <cell r="K563" t="str">
            <v>上架</v>
          </cell>
          <cell r="L563" t="str">
            <v>自营</v>
          </cell>
          <cell r="M563">
            <v>20</v>
          </cell>
          <cell r="N563">
            <v>145</v>
          </cell>
          <cell r="O563">
            <v>2</v>
          </cell>
          <cell r="P563">
            <v>75</v>
          </cell>
          <cell r="Q563">
            <v>1</v>
          </cell>
          <cell r="R563">
            <v>75</v>
          </cell>
          <cell r="S563">
            <v>1</v>
          </cell>
          <cell r="T563">
            <v>220</v>
          </cell>
        </row>
        <row r="564">
          <cell r="C564">
            <v>219721</v>
          </cell>
          <cell r="D564" t="str">
            <v>乐活氏山楂糖450G*4</v>
          </cell>
          <cell r="E564" t="str">
            <v>果干</v>
          </cell>
          <cell r="F564" t="str">
            <v>否</v>
          </cell>
          <cell r="G564">
            <v>42879</v>
          </cell>
          <cell r="H564" t="str">
            <v>张健</v>
          </cell>
          <cell r="I564">
            <v>139</v>
          </cell>
          <cell r="J564">
            <v>108</v>
          </cell>
          <cell r="K564" t="str">
            <v>上架</v>
          </cell>
          <cell r="L564" t="str">
            <v>自营</v>
          </cell>
          <cell r="M564">
            <v>14</v>
          </cell>
          <cell r="N564">
            <v>394</v>
          </cell>
          <cell r="O564">
            <v>3</v>
          </cell>
          <cell r="P564">
            <v>121</v>
          </cell>
          <cell r="Q564">
            <v>1</v>
          </cell>
          <cell r="R564">
            <v>0</v>
          </cell>
          <cell r="S564">
            <v>0</v>
          </cell>
          <cell r="T564">
            <v>515</v>
          </cell>
        </row>
        <row r="565">
          <cell r="C565">
            <v>218847</v>
          </cell>
          <cell r="D565" t="str">
            <v>意大利原瓶  浪漫之美起泡葡萄酒  6瓶装（750ml/瓶）</v>
          </cell>
          <cell r="E565" t="str">
            <v>红酒</v>
          </cell>
          <cell r="F565" t="str">
            <v>否</v>
          </cell>
          <cell r="G565">
            <v>42879</v>
          </cell>
          <cell r="H565" t="str">
            <v>张健</v>
          </cell>
          <cell r="I565">
            <v>398</v>
          </cell>
          <cell r="J565">
            <v>257.60000000000002</v>
          </cell>
          <cell r="K565" t="str">
            <v>上架</v>
          </cell>
          <cell r="L565" t="str">
            <v>自营</v>
          </cell>
          <cell r="M565">
            <v>93</v>
          </cell>
          <cell r="N565">
            <v>1164</v>
          </cell>
          <cell r="O565">
            <v>3</v>
          </cell>
          <cell r="P565">
            <v>1367</v>
          </cell>
          <cell r="Q565">
            <v>4</v>
          </cell>
          <cell r="R565">
            <v>0</v>
          </cell>
          <cell r="S565">
            <v>0</v>
          </cell>
          <cell r="T565">
            <v>2531</v>
          </cell>
        </row>
        <row r="566">
          <cell r="C566">
            <v>218848</v>
          </cell>
          <cell r="D566" t="str">
            <v>西班牙原瓶   特帕罗伽半红葡萄酒   品级 DO级  6支装（750ml/支）</v>
          </cell>
          <cell r="E566" t="str">
            <v>红酒</v>
          </cell>
          <cell r="F566" t="str">
            <v>否</v>
          </cell>
          <cell r="G566">
            <v>42879</v>
          </cell>
          <cell r="H566" t="str">
            <v>张健</v>
          </cell>
          <cell r="I566">
            <v>298</v>
          </cell>
          <cell r="J566">
            <v>188</v>
          </cell>
          <cell r="K566" t="str">
            <v>上架</v>
          </cell>
          <cell r="L566" t="str">
            <v>自营</v>
          </cell>
          <cell r="M566">
            <v>99</v>
          </cell>
          <cell r="N566">
            <v>253</v>
          </cell>
          <cell r="O566">
            <v>1</v>
          </cell>
          <cell r="P566">
            <v>0</v>
          </cell>
          <cell r="Q566">
            <v>0</v>
          </cell>
          <cell r="R566">
            <v>0</v>
          </cell>
          <cell r="S566">
            <v>0</v>
          </cell>
          <cell r="T566">
            <v>253</v>
          </cell>
        </row>
        <row r="567">
          <cell r="C567">
            <v>220797</v>
          </cell>
          <cell r="D567" t="str">
            <v>梁品记正山小种100g×5罐+50g×5罐</v>
          </cell>
          <cell r="E567" t="str">
            <v>红茶/绿茶</v>
          </cell>
          <cell r="F567" t="str">
            <v>否</v>
          </cell>
          <cell r="G567">
            <v>42880</v>
          </cell>
          <cell r="H567" t="str">
            <v>马启发</v>
          </cell>
          <cell r="I567">
            <v>398</v>
          </cell>
          <cell r="J567">
            <v>278</v>
          </cell>
          <cell r="K567" t="str">
            <v>上架</v>
          </cell>
          <cell r="L567" t="str">
            <v>自营</v>
          </cell>
          <cell r="M567">
            <v>4</v>
          </cell>
          <cell r="N567">
            <v>-368</v>
          </cell>
          <cell r="O567">
            <v>-1</v>
          </cell>
          <cell r="P567">
            <v>0</v>
          </cell>
          <cell r="Q567">
            <v>0</v>
          </cell>
          <cell r="R567">
            <v>0</v>
          </cell>
          <cell r="S567">
            <v>0</v>
          </cell>
          <cell r="T567">
            <v>-368</v>
          </cell>
        </row>
        <row r="568">
          <cell r="C568">
            <v>220798</v>
          </cell>
          <cell r="D568" t="str">
            <v>梁品记正山小种100g×1罐+50g×1罐</v>
          </cell>
          <cell r="E568" t="str">
            <v>红茶/绿茶</v>
          </cell>
          <cell r="F568" t="str">
            <v>否</v>
          </cell>
          <cell r="G568">
            <v>42880</v>
          </cell>
          <cell r="H568" t="str">
            <v>马启发</v>
          </cell>
          <cell r="I568">
            <v>99</v>
          </cell>
          <cell r="J568">
            <v>70</v>
          </cell>
          <cell r="K568" t="str">
            <v>上架</v>
          </cell>
          <cell r="L568" t="str">
            <v>自营</v>
          </cell>
          <cell r="M568">
            <v>8</v>
          </cell>
          <cell r="N568">
            <v>0</v>
          </cell>
          <cell r="O568">
            <v>0</v>
          </cell>
          <cell r="P568">
            <v>181</v>
          </cell>
          <cell r="Q568">
            <v>2</v>
          </cell>
          <cell r="R568">
            <v>0</v>
          </cell>
          <cell r="S568">
            <v>0</v>
          </cell>
          <cell r="T568">
            <v>181</v>
          </cell>
        </row>
        <row r="569">
          <cell r="C569">
            <v>219788</v>
          </cell>
          <cell r="D569" t="str">
            <v>森活良物红豆薏米粉500g/罐</v>
          </cell>
          <cell r="E569" t="str">
            <v>代餐粉</v>
          </cell>
          <cell r="F569" t="str">
            <v>否</v>
          </cell>
          <cell r="G569">
            <v>42880</v>
          </cell>
          <cell r="H569" t="str">
            <v>张健</v>
          </cell>
          <cell r="I569">
            <v>48</v>
          </cell>
          <cell r="J569">
            <v>25</v>
          </cell>
          <cell r="K569" t="str">
            <v>上架</v>
          </cell>
          <cell r="L569" t="str">
            <v>自营</v>
          </cell>
          <cell r="M569">
            <v>33</v>
          </cell>
          <cell r="N569">
            <v>642</v>
          </cell>
          <cell r="O569">
            <v>14</v>
          </cell>
          <cell r="P569">
            <v>605</v>
          </cell>
          <cell r="Q569">
            <v>13</v>
          </cell>
          <cell r="R569">
            <v>96</v>
          </cell>
          <cell r="S569">
            <v>2</v>
          </cell>
          <cell r="T569">
            <v>1247</v>
          </cell>
        </row>
        <row r="570">
          <cell r="C570">
            <v>219789</v>
          </cell>
          <cell r="D570" t="str">
            <v>森活良物芝麻核桃黑豆粉500g/罐</v>
          </cell>
          <cell r="E570" t="str">
            <v>代餐粉</v>
          </cell>
          <cell r="F570" t="str">
            <v>否</v>
          </cell>
          <cell r="G570">
            <v>42880</v>
          </cell>
          <cell r="H570" t="str">
            <v>张健</v>
          </cell>
          <cell r="I570">
            <v>58</v>
          </cell>
          <cell r="J570">
            <v>32</v>
          </cell>
          <cell r="K570" t="str">
            <v>上架</v>
          </cell>
          <cell r="L570" t="str">
            <v>自营</v>
          </cell>
          <cell r="M570">
            <v>25</v>
          </cell>
          <cell r="N570">
            <v>449</v>
          </cell>
          <cell r="O570">
            <v>8</v>
          </cell>
          <cell r="P570">
            <v>455</v>
          </cell>
          <cell r="Q570">
            <v>8</v>
          </cell>
          <cell r="R570">
            <v>111</v>
          </cell>
          <cell r="S570">
            <v>2</v>
          </cell>
          <cell r="T570">
            <v>904</v>
          </cell>
        </row>
        <row r="571">
          <cell r="C571">
            <v>219790</v>
          </cell>
          <cell r="D571" t="str">
            <v>森活良物水果谷物麦片400g/罐</v>
          </cell>
          <cell r="E571" t="str">
            <v>代餐麦片</v>
          </cell>
          <cell r="F571" t="str">
            <v>否</v>
          </cell>
          <cell r="G571">
            <v>42880</v>
          </cell>
          <cell r="H571" t="str">
            <v>张健</v>
          </cell>
          <cell r="I571">
            <v>48</v>
          </cell>
          <cell r="J571">
            <v>25</v>
          </cell>
          <cell r="K571" t="str">
            <v>上架</v>
          </cell>
          <cell r="L571" t="str">
            <v>自营</v>
          </cell>
          <cell r="M571">
            <v>20</v>
          </cell>
          <cell r="N571">
            <v>362</v>
          </cell>
          <cell r="O571">
            <v>8</v>
          </cell>
          <cell r="P571">
            <v>0</v>
          </cell>
          <cell r="Q571">
            <v>0</v>
          </cell>
          <cell r="R571">
            <v>48</v>
          </cell>
          <cell r="S571">
            <v>1</v>
          </cell>
          <cell r="T571">
            <v>362</v>
          </cell>
        </row>
        <row r="572">
          <cell r="C572">
            <v>219583</v>
          </cell>
          <cell r="D572" t="str">
            <v>炎帝牧源绿色有机出口级黄金糯耳套组（银耳120g*6罐+枸杞160g+红莲160g+红枣片130g）</v>
          </cell>
          <cell r="E572" t="str">
            <v>传统滋补</v>
          </cell>
          <cell r="F572" t="str">
            <v>否</v>
          </cell>
          <cell r="G572">
            <v>42886</v>
          </cell>
          <cell r="H572" t="str">
            <v>莫伏星</v>
          </cell>
          <cell r="I572">
            <v>298</v>
          </cell>
          <cell r="J572">
            <v>198.96</v>
          </cell>
          <cell r="K572" t="str">
            <v>上架</v>
          </cell>
          <cell r="L572" t="str">
            <v>TV</v>
          </cell>
          <cell r="M572">
            <v>4</v>
          </cell>
          <cell r="N572">
            <v>19720</v>
          </cell>
          <cell r="O572">
            <v>72</v>
          </cell>
          <cell r="P572">
            <v>7510</v>
          </cell>
          <cell r="Q572">
            <v>26</v>
          </cell>
          <cell r="R572">
            <v>2335</v>
          </cell>
          <cell r="S572">
            <v>8</v>
          </cell>
          <cell r="T572">
            <v>27230</v>
          </cell>
        </row>
        <row r="573">
          <cell r="C573">
            <v>221457</v>
          </cell>
          <cell r="D573" t="str">
            <v>好想你红枣浓浆（果浆）600ml(50ml*12瓶)</v>
          </cell>
          <cell r="E573" t="str">
            <v>红枣</v>
          </cell>
          <cell r="F573" t="str">
            <v>否</v>
          </cell>
          <cell r="G573">
            <v>42886</v>
          </cell>
          <cell r="H573" t="str">
            <v>张健</v>
          </cell>
          <cell r="I573">
            <v>198</v>
          </cell>
          <cell r="J573">
            <v>138.6</v>
          </cell>
          <cell r="K573" t="str">
            <v>上架</v>
          </cell>
          <cell r="L573" t="str">
            <v>自营</v>
          </cell>
          <cell r="M573">
            <v>28</v>
          </cell>
          <cell r="N573">
            <v>198</v>
          </cell>
          <cell r="O573">
            <v>1</v>
          </cell>
          <cell r="P573">
            <v>157</v>
          </cell>
          <cell r="Q573">
            <v>1</v>
          </cell>
          <cell r="R573">
            <v>0</v>
          </cell>
          <cell r="S573">
            <v>0</v>
          </cell>
          <cell r="T573">
            <v>355</v>
          </cell>
        </row>
        <row r="574">
          <cell r="C574">
            <v>221458</v>
          </cell>
          <cell r="D574" t="str">
            <v>好想你枣夹核桃（核桃夹心枣）（260克*7袋）*2盒</v>
          </cell>
          <cell r="E574" t="str">
            <v>枣夹核桃</v>
          </cell>
          <cell r="F574" t="str">
            <v>否</v>
          </cell>
          <cell r="G574">
            <v>42886</v>
          </cell>
          <cell r="H574" t="str">
            <v>张健</v>
          </cell>
          <cell r="I574">
            <v>99</v>
          </cell>
          <cell r="J574">
            <v>69.3</v>
          </cell>
          <cell r="K574" t="str">
            <v>上架</v>
          </cell>
          <cell r="L574" t="str">
            <v>自营</v>
          </cell>
          <cell r="M574">
            <v>24</v>
          </cell>
          <cell r="N574">
            <v>1135</v>
          </cell>
          <cell r="O574">
            <v>12</v>
          </cell>
          <cell r="P574">
            <v>832</v>
          </cell>
          <cell r="Q574">
            <v>9</v>
          </cell>
          <cell r="R574">
            <v>0</v>
          </cell>
          <cell r="S574">
            <v>0</v>
          </cell>
          <cell r="T574">
            <v>1967</v>
          </cell>
        </row>
        <row r="575">
          <cell r="C575">
            <v>221459</v>
          </cell>
          <cell r="D575" t="str">
            <v>好想你红枣脆片（80克*8袋）*3盒</v>
          </cell>
          <cell r="E575" t="str">
            <v>花草茶</v>
          </cell>
          <cell r="F575" t="str">
            <v>否</v>
          </cell>
          <cell r="G575">
            <v>42886</v>
          </cell>
          <cell r="H575" t="str">
            <v>张健</v>
          </cell>
          <cell r="I575">
            <v>99</v>
          </cell>
          <cell r="J575">
            <v>69.3</v>
          </cell>
          <cell r="K575" t="str">
            <v>上架</v>
          </cell>
          <cell r="L575" t="str">
            <v>自营</v>
          </cell>
          <cell r="M575">
            <v>24</v>
          </cell>
          <cell r="N575">
            <v>1284</v>
          </cell>
          <cell r="O575">
            <v>14</v>
          </cell>
          <cell r="P575">
            <v>608</v>
          </cell>
          <cell r="Q575">
            <v>7</v>
          </cell>
          <cell r="R575">
            <v>383</v>
          </cell>
          <cell r="S575">
            <v>4</v>
          </cell>
          <cell r="T575">
            <v>1892</v>
          </cell>
        </row>
        <row r="576">
          <cell r="C576">
            <v>220041</v>
          </cell>
          <cell r="D576" t="str">
            <v>法国爱图伦 干红葡萄酒6只装</v>
          </cell>
          <cell r="E576" t="str">
            <v>红酒</v>
          </cell>
          <cell r="F576" t="str">
            <v>否</v>
          </cell>
          <cell r="G576">
            <v>42886</v>
          </cell>
          <cell r="H576" t="str">
            <v>马启发</v>
          </cell>
          <cell r="I576">
            <v>338</v>
          </cell>
          <cell r="J576">
            <v>237</v>
          </cell>
          <cell r="K576" t="str">
            <v>上架</v>
          </cell>
          <cell r="L576" t="str">
            <v>自营</v>
          </cell>
          <cell r="M576">
            <v>25</v>
          </cell>
          <cell r="N576">
            <v>676</v>
          </cell>
          <cell r="O576">
            <v>2</v>
          </cell>
          <cell r="P576">
            <v>891</v>
          </cell>
          <cell r="Q576">
            <v>3</v>
          </cell>
          <cell r="R576">
            <v>0</v>
          </cell>
          <cell r="S576">
            <v>0</v>
          </cell>
          <cell r="T576">
            <v>1567</v>
          </cell>
        </row>
        <row r="577">
          <cell r="C577">
            <v>220042</v>
          </cell>
          <cell r="D577" t="str">
            <v>法国歌特城堡 干红葡萄酒6只装</v>
          </cell>
          <cell r="E577" t="str">
            <v>红酒</v>
          </cell>
          <cell r="F577" t="str">
            <v>否</v>
          </cell>
          <cell r="G577">
            <v>42886</v>
          </cell>
          <cell r="H577" t="str">
            <v>马启发</v>
          </cell>
          <cell r="I577">
            <v>338</v>
          </cell>
          <cell r="J577">
            <v>237</v>
          </cell>
          <cell r="K577" t="str">
            <v>上架</v>
          </cell>
          <cell r="L577" t="str">
            <v>自营</v>
          </cell>
          <cell r="M577">
            <v>25</v>
          </cell>
          <cell r="N577">
            <v>934</v>
          </cell>
          <cell r="O577">
            <v>3</v>
          </cell>
          <cell r="P577">
            <v>338</v>
          </cell>
          <cell r="Q577">
            <v>1</v>
          </cell>
          <cell r="R577">
            <v>338</v>
          </cell>
          <cell r="S577">
            <v>1</v>
          </cell>
          <cell r="T577">
            <v>1272</v>
          </cell>
        </row>
        <row r="578">
          <cell r="C578">
            <v>220043</v>
          </cell>
          <cell r="D578" t="str">
            <v>智利马代苏 精选干红葡萄酒6只装</v>
          </cell>
          <cell r="E578" t="str">
            <v>红酒</v>
          </cell>
          <cell r="F578" t="str">
            <v>否</v>
          </cell>
          <cell r="G578">
            <v>42886</v>
          </cell>
          <cell r="H578" t="str">
            <v>马启发</v>
          </cell>
          <cell r="I578">
            <v>388</v>
          </cell>
          <cell r="J578">
            <v>271</v>
          </cell>
          <cell r="K578" t="str">
            <v>上架</v>
          </cell>
          <cell r="L578" t="str">
            <v>自营</v>
          </cell>
          <cell r="M578">
            <v>30</v>
          </cell>
          <cell r="N578">
            <v>0</v>
          </cell>
          <cell r="O578">
            <v>0</v>
          </cell>
          <cell r="P578">
            <v>0</v>
          </cell>
          <cell r="Q578">
            <v>0</v>
          </cell>
          <cell r="R578">
            <v>0</v>
          </cell>
          <cell r="S578">
            <v>0</v>
          </cell>
          <cell r="T578">
            <v>0</v>
          </cell>
        </row>
        <row r="579">
          <cell r="C579">
            <v>220044</v>
          </cell>
          <cell r="D579" t="str">
            <v>智利马代苏 卡曼尼干红葡萄酒6只装</v>
          </cell>
          <cell r="E579" t="str">
            <v>红酒</v>
          </cell>
          <cell r="F579" t="str">
            <v>否</v>
          </cell>
          <cell r="G579">
            <v>42886</v>
          </cell>
          <cell r="H579" t="str">
            <v>马启发</v>
          </cell>
          <cell r="I579">
            <v>398</v>
          </cell>
          <cell r="J579">
            <v>278</v>
          </cell>
          <cell r="K579" t="str">
            <v>上架</v>
          </cell>
          <cell r="L579" t="str">
            <v>自营</v>
          </cell>
          <cell r="M579">
            <v>30</v>
          </cell>
          <cell r="N579">
            <v>0</v>
          </cell>
          <cell r="O579">
            <v>0</v>
          </cell>
          <cell r="P579">
            <v>0</v>
          </cell>
          <cell r="Q579">
            <v>0</v>
          </cell>
          <cell r="R579">
            <v>0</v>
          </cell>
          <cell r="S579">
            <v>0</v>
          </cell>
          <cell r="T579">
            <v>0</v>
          </cell>
        </row>
        <row r="580">
          <cell r="C580">
            <v>220045</v>
          </cell>
          <cell r="D580" t="str">
            <v>法国玛德琳 传奇干红葡萄酒6只装</v>
          </cell>
          <cell r="E580" t="str">
            <v>红酒</v>
          </cell>
          <cell r="F580" t="str">
            <v>否</v>
          </cell>
          <cell r="G580">
            <v>42886</v>
          </cell>
          <cell r="H580" t="str">
            <v>马启发</v>
          </cell>
          <cell r="I580">
            <v>228</v>
          </cell>
          <cell r="J580">
            <v>160</v>
          </cell>
          <cell r="K580" t="str">
            <v>上架</v>
          </cell>
          <cell r="L580" t="str">
            <v>自营</v>
          </cell>
          <cell r="M580">
            <v>24</v>
          </cell>
          <cell r="N580">
            <v>872</v>
          </cell>
          <cell r="O580">
            <v>4</v>
          </cell>
          <cell r="P580">
            <v>208</v>
          </cell>
          <cell r="Q580">
            <v>1</v>
          </cell>
          <cell r="R580">
            <v>0</v>
          </cell>
          <cell r="S580">
            <v>0</v>
          </cell>
          <cell r="T580">
            <v>1080</v>
          </cell>
        </row>
        <row r="581">
          <cell r="C581">
            <v>220046</v>
          </cell>
          <cell r="D581" t="str">
            <v>阿根廷潘帕斯 精选西拉马尔贝克红葡萄酒6只装</v>
          </cell>
          <cell r="E581" t="str">
            <v>红酒</v>
          </cell>
          <cell r="F581" t="str">
            <v>否</v>
          </cell>
          <cell r="G581">
            <v>42886</v>
          </cell>
          <cell r="H581" t="str">
            <v>马启发</v>
          </cell>
          <cell r="I581">
            <v>318</v>
          </cell>
          <cell r="J581">
            <v>223</v>
          </cell>
          <cell r="K581" t="str">
            <v>上架</v>
          </cell>
          <cell r="L581" t="str">
            <v>自营</v>
          </cell>
          <cell r="M581">
            <v>16</v>
          </cell>
          <cell r="N581">
            <v>0</v>
          </cell>
          <cell r="O581">
            <v>0</v>
          </cell>
          <cell r="P581">
            <v>3748</v>
          </cell>
          <cell r="Q581">
            <v>13</v>
          </cell>
          <cell r="R581">
            <v>298</v>
          </cell>
          <cell r="S581">
            <v>1</v>
          </cell>
          <cell r="T581">
            <v>3748</v>
          </cell>
        </row>
        <row r="582">
          <cell r="C582">
            <v>220007</v>
          </cell>
          <cell r="D582" t="str">
            <v>桑德拉白起泡葡萄酒 双支装礼盒（红色镂空）750ml/瓶</v>
          </cell>
          <cell r="E582" t="str">
            <v>红酒</v>
          </cell>
          <cell r="F582" t="str">
            <v>否</v>
          </cell>
          <cell r="G582">
            <v>42886</v>
          </cell>
          <cell r="H582" t="str">
            <v>马启发</v>
          </cell>
          <cell r="I582">
            <v>198</v>
          </cell>
          <cell r="J582">
            <v>142</v>
          </cell>
          <cell r="K582" t="str">
            <v>上架</v>
          </cell>
          <cell r="L582" t="str">
            <v>自营</v>
          </cell>
          <cell r="M582">
            <v>20</v>
          </cell>
          <cell r="N582">
            <v>0</v>
          </cell>
          <cell r="O582">
            <v>0</v>
          </cell>
          <cell r="P582">
            <v>0</v>
          </cell>
          <cell r="Q582">
            <v>0</v>
          </cell>
          <cell r="R582">
            <v>0</v>
          </cell>
          <cell r="S582">
            <v>0</v>
          </cell>
          <cell r="T582">
            <v>0</v>
          </cell>
        </row>
        <row r="583">
          <cell r="C583">
            <v>220008</v>
          </cell>
          <cell r="D583" t="str">
            <v>桑德拉红起泡葡萄酒 双支装礼盒（红色镂空）750ml/瓶</v>
          </cell>
          <cell r="E583" t="str">
            <v>红酒</v>
          </cell>
          <cell r="F583" t="str">
            <v>否</v>
          </cell>
          <cell r="G583">
            <v>42886</v>
          </cell>
          <cell r="H583" t="str">
            <v>马启发</v>
          </cell>
          <cell r="I583">
            <v>208</v>
          </cell>
          <cell r="J583">
            <v>149</v>
          </cell>
          <cell r="K583" t="str">
            <v>上架</v>
          </cell>
          <cell r="L583" t="str">
            <v>自营</v>
          </cell>
          <cell r="M583">
            <v>20</v>
          </cell>
          <cell r="N583">
            <v>0</v>
          </cell>
          <cell r="O583">
            <v>0</v>
          </cell>
          <cell r="P583">
            <v>0</v>
          </cell>
          <cell r="Q583">
            <v>0</v>
          </cell>
          <cell r="R583">
            <v>0</v>
          </cell>
          <cell r="S583">
            <v>0</v>
          </cell>
          <cell r="T583">
            <v>0</v>
          </cell>
        </row>
        <row r="584">
          <cell r="C584">
            <v>220009</v>
          </cell>
          <cell r="D584" t="str">
            <v>阳光城堡干红葡萄酒 双支装礼盒（红色镂空）750ml/瓶</v>
          </cell>
          <cell r="E584" t="str">
            <v>红酒</v>
          </cell>
          <cell r="F584" t="str">
            <v>否</v>
          </cell>
          <cell r="G584">
            <v>42886</v>
          </cell>
          <cell r="H584" t="str">
            <v>马启发</v>
          </cell>
          <cell r="I584">
            <v>188</v>
          </cell>
          <cell r="J584">
            <v>141</v>
          </cell>
          <cell r="K584" t="str">
            <v>上架</v>
          </cell>
          <cell r="L584" t="str">
            <v>自营</v>
          </cell>
          <cell r="M584">
            <v>17</v>
          </cell>
          <cell r="N584">
            <v>359</v>
          </cell>
          <cell r="O584">
            <v>2</v>
          </cell>
          <cell r="P584">
            <v>0</v>
          </cell>
          <cell r="Q584">
            <v>0</v>
          </cell>
          <cell r="R584">
            <v>158</v>
          </cell>
          <cell r="S584">
            <v>1</v>
          </cell>
          <cell r="T584">
            <v>359</v>
          </cell>
        </row>
        <row r="585">
          <cell r="C585">
            <v>220010</v>
          </cell>
          <cell r="D585" t="str">
            <v>潘帕斯精选加本力美乐红葡萄酒 双支装礼盒（红色镂空）750ml/瓶</v>
          </cell>
          <cell r="E585" t="str">
            <v>红酒</v>
          </cell>
          <cell r="F585" t="str">
            <v>否</v>
          </cell>
          <cell r="G585">
            <v>42886</v>
          </cell>
          <cell r="H585" t="str">
            <v>马启发</v>
          </cell>
          <cell r="I585">
            <v>185</v>
          </cell>
          <cell r="J585">
            <v>129</v>
          </cell>
          <cell r="K585" t="str">
            <v>上架</v>
          </cell>
          <cell r="L585" t="str">
            <v>自营</v>
          </cell>
          <cell r="M585">
            <v>20</v>
          </cell>
          <cell r="N585">
            <v>0</v>
          </cell>
          <cell r="O585">
            <v>0</v>
          </cell>
          <cell r="P585">
            <v>0</v>
          </cell>
          <cell r="Q585">
            <v>0</v>
          </cell>
          <cell r="R585">
            <v>0</v>
          </cell>
          <cell r="S585">
            <v>0</v>
          </cell>
          <cell r="T585">
            <v>0</v>
          </cell>
        </row>
        <row r="586">
          <cell r="C586">
            <v>220011</v>
          </cell>
          <cell r="D586" t="str">
            <v>马代苏赤霞珠干红葡萄酒 双支装礼盒（红色镂空）750ml/瓶</v>
          </cell>
          <cell r="E586" t="str">
            <v>红酒</v>
          </cell>
          <cell r="F586" t="str">
            <v>否</v>
          </cell>
          <cell r="G586">
            <v>42886</v>
          </cell>
          <cell r="H586" t="str">
            <v>马启发</v>
          </cell>
          <cell r="I586">
            <v>228</v>
          </cell>
          <cell r="J586">
            <v>171</v>
          </cell>
          <cell r="K586" t="str">
            <v>上架</v>
          </cell>
          <cell r="L586" t="str">
            <v>自营</v>
          </cell>
          <cell r="M586">
            <v>20</v>
          </cell>
          <cell r="N586">
            <v>0</v>
          </cell>
          <cell r="O586">
            <v>0</v>
          </cell>
          <cell r="P586">
            <v>0</v>
          </cell>
          <cell r="Q586">
            <v>0</v>
          </cell>
          <cell r="R586">
            <v>0</v>
          </cell>
          <cell r="S586">
            <v>0</v>
          </cell>
          <cell r="T586">
            <v>0</v>
          </cell>
        </row>
        <row r="587">
          <cell r="C587">
            <v>220012</v>
          </cell>
          <cell r="D587" t="str">
            <v>卡内奇经典赤霞珠干红葡萄酒 双支装礼盒（红色镂空）750ml/瓶</v>
          </cell>
          <cell r="E587" t="str">
            <v>红酒</v>
          </cell>
          <cell r="F587" t="str">
            <v>否</v>
          </cell>
          <cell r="G587">
            <v>42886</v>
          </cell>
          <cell r="H587" t="str">
            <v>马启发</v>
          </cell>
          <cell r="I587">
            <v>169</v>
          </cell>
          <cell r="J587">
            <v>121</v>
          </cell>
          <cell r="K587" t="str">
            <v>上架</v>
          </cell>
          <cell r="L587" t="str">
            <v>自营</v>
          </cell>
          <cell r="M587">
            <v>18</v>
          </cell>
          <cell r="N587">
            <v>0</v>
          </cell>
          <cell r="O587">
            <v>0</v>
          </cell>
          <cell r="P587">
            <v>338</v>
          </cell>
          <cell r="Q587">
            <v>2</v>
          </cell>
          <cell r="R587">
            <v>0</v>
          </cell>
          <cell r="S587">
            <v>0</v>
          </cell>
          <cell r="T587">
            <v>338</v>
          </cell>
        </row>
        <row r="588">
          <cell r="C588">
            <v>220013</v>
          </cell>
          <cell r="D588" t="str">
            <v>爱的序曲干红葡萄酒 双支礼盒装（750ml/瓶）</v>
          </cell>
          <cell r="E588" t="str">
            <v>红酒</v>
          </cell>
          <cell r="F588" t="str">
            <v>否</v>
          </cell>
          <cell r="G588">
            <v>42886</v>
          </cell>
          <cell r="H588" t="str">
            <v>马启发</v>
          </cell>
          <cell r="I588">
            <v>178</v>
          </cell>
          <cell r="J588">
            <v>126</v>
          </cell>
          <cell r="K588" t="str">
            <v>上架</v>
          </cell>
          <cell r="L588" t="str">
            <v>自营</v>
          </cell>
          <cell r="M588">
            <v>19</v>
          </cell>
          <cell r="N588">
            <v>168</v>
          </cell>
          <cell r="O588">
            <v>1</v>
          </cell>
          <cell r="P588">
            <v>0</v>
          </cell>
          <cell r="Q588">
            <v>0</v>
          </cell>
          <cell r="R588">
            <v>0</v>
          </cell>
          <cell r="S588">
            <v>0</v>
          </cell>
          <cell r="T588">
            <v>168</v>
          </cell>
        </row>
        <row r="589">
          <cell r="C589">
            <v>220016</v>
          </cell>
          <cell r="D589" t="str">
            <v>桑德拉白起泡葡萄酒 整箱6支装（750ml/瓶）</v>
          </cell>
          <cell r="E589" t="str">
            <v>红酒</v>
          </cell>
          <cell r="F589" t="str">
            <v>否</v>
          </cell>
          <cell r="G589">
            <v>42886</v>
          </cell>
          <cell r="H589" t="str">
            <v>马启发</v>
          </cell>
          <cell r="I589">
            <v>298</v>
          </cell>
          <cell r="J589">
            <v>224</v>
          </cell>
          <cell r="K589" t="str">
            <v>上架</v>
          </cell>
          <cell r="L589" t="str">
            <v>自营</v>
          </cell>
          <cell r="M589">
            <v>4</v>
          </cell>
          <cell r="N589">
            <v>596</v>
          </cell>
          <cell r="O589">
            <v>2</v>
          </cell>
          <cell r="P589">
            <v>3048</v>
          </cell>
          <cell r="Q589">
            <v>12</v>
          </cell>
          <cell r="R589">
            <v>531</v>
          </cell>
          <cell r="S589">
            <v>2</v>
          </cell>
          <cell r="T589">
            <v>3644</v>
          </cell>
        </row>
        <row r="590">
          <cell r="C590">
            <v>220017</v>
          </cell>
          <cell r="D590" t="str">
            <v>桑德拉红起泡葡萄酒 整箱6支装（750ml/瓶）</v>
          </cell>
          <cell r="E590" t="str">
            <v>红酒</v>
          </cell>
          <cell r="F590" t="str">
            <v>否</v>
          </cell>
          <cell r="G590">
            <v>42886</v>
          </cell>
          <cell r="H590" t="str">
            <v>马启发</v>
          </cell>
          <cell r="I590">
            <v>308</v>
          </cell>
          <cell r="J590">
            <v>231</v>
          </cell>
          <cell r="K590" t="str">
            <v>上架</v>
          </cell>
          <cell r="L590" t="str">
            <v>自营</v>
          </cell>
          <cell r="M590">
            <v>17</v>
          </cell>
          <cell r="N590">
            <v>308</v>
          </cell>
          <cell r="O590">
            <v>1</v>
          </cell>
          <cell r="P590">
            <v>576</v>
          </cell>
          <cell r="Q590">
            <v>2</v>
          </cell>
          <cell r="R590">
            <v>0</v>
          </cell>
          <cell r="S590">
            <v>0</v>
          </cell>
          <cell r="T590">
            <v>884</v>
          </cell>
        </row>
        <row r="591">
          <cell r="C591">
            <v>220018</v>
          </cell>
          <cell r="D591" t="str">
            <v>阳光城堡干红葡萄酒 整箱6瓶装（750ml/瓶）</v>
          </cell>
          <cell r="E591" t="str">
            <v>红酒</v>
          </cell>
          <cell r="F591" t="str">
            <v>否</v>
          </cell>
          <cell r="G591">
            <v>42886</v>
          </cell>
          <cell r="H591" t="str">
            <v>马启发</v>
          </cell>
          <cell r="I591">
            <v>288</v>
          </cell>
          <cell r="J591">
            <v>216</v>
          </cell>
          <cell r="K591" t="str">
            <v>上架</v>
          </cell>
          <cell r="L591" t="str">
            <v>自营</v>
          </cell>
          <cell r="M591">
            <v>19</v>
          </cell>
          <cell r="N591">
            <v>4484</v>
          </cell>
          <cell r="O591">
            <v>16</v>
          </cell>
          <cell r="P591">
            <v>1440</v>
          </cell>
          <cell r="Q591">
            <v>5</v>
          </cell>
          <cell r="R591">
            <v>0</v>
          </cell>
          <cell r="S591">
            <v>0</v>
          </cell>
          <cell r="T591">
            <v>5924</v>
          </cell>
        </row>
        <row r="592">
          <cell r="C592">
            <v>220019</v>
          </cell>
          <cell r="D592" t="str">
            <v>潘帕斯(邦巴斯）精选加本力美乐红葡萄酒 整箱6瓶装（750ml/瓶）</v>
          </cell>
          <cell r="E592" t="str">
            <v>红酒</v>
          </cell>
          <cell r="F592" t="str">
            <v>否</v>
          </cell>
          <cell r="G592">
            <v>42886</v>
          </cell>
          <cell r="H592" t="str">
            <v>马启发</v>
          </cell>
          <cell r="I592">
            <v>328</v>
          </cell>
          <cell r="J592">
            <v>229</v>
          </cell>
          <cell r="K592" t="str">
            <v>上架</v>
          </cell>
          <cell r="L592" t="str">
            <v>自营</v>
          </cell>
          <cell r="M592">
            <v>16</v>
          </cell>
          <cell r="N592">
            <v>656</v>
          </cell>
          <cell r="O592">
            <v>2</v>
          </cell>
          <cell r="P592">
            <v>0</v>
          </cell>
          <cell r="Q592">
            <v>0</v>
          </cell>
          <cell r="R592">
            <v>328</v>
          </cell>
          <cell r="S592">
            <v>1</v>
          </cell>
          <cell r="T592">
            <v>656</v>
          </cell>
        </row>
        <row r="593">
          <cell r="C593">
            <v>220020</v>
          </cell>
          <cell r="D593" t="str">
            <v>马代苏赤霞珠干红葡萄酒 整箱6瓶装（750ml/瓶）</v>
          </cell>
          <cell r="E593" t="str">
            <v>红酒</v>
          </cell>
          <cell r="F593" t="str">
            <v>否</v>
          </cell>
          <cell r="G593">
            <v>42886</v>
          </cell>
          <cell r="H593" t="str">
            <v>马启发</v>
          </cell>
          <cell r="I593">
            <v>398</v>
          </cell>
          <cell r="J593">
            <v>278</v>
          </cell>
          <cell r="K593" t="str">
            <v>上架</v>
          </cell>
          <cell r="L593" t="str">
            <v>自营</v>
          </cell>
          <cell r="M593">
            <v>19</v>
          </cell>
          <cell r="N593">
            <v>342</v>
          </cell>
          <cell r="O593">
            <v>1</v>
          </cell>
          <cell r="P593">
            <v>0</v>
          </cell>
          <cell r="Q593">
            <v>0</v>
          </cell>
          <cell r="R593">
            <v>0</v>
          </cell>
          <cell r="S593">
            <v>0</v>
          </cell>
          <cell r="T593">
            <v>342</v>
          </cell>
        </row>
        <row r="594">
          <cell r="C594">
            <v>220021</v>
          </cell>
          <cell r="D594" t="str">
            <v>卡内奇经典赤霞珠干红葡萄酒 整箱6瓶装（750ml/瓶）</v>
          </cell>
          <cell r="E594" t="str">
            <v>红酒</v>
          </cell>
          <cell r="F594" t="str">
            <v>否</v>
          </cell>
          <cell r="G594">
            <v>42886</v>
          </cell>
          <cell r="H594" t="str">
            <v>马启发</v>
          </cell>
          <cell r="I594">
            <v>359</v>
          </cell>
          <cell r="J594">
            <v>186</v>
          </cell>
          <cell r="K594" t="str">
            <v>上架</v>
          </cell>
          <cell r="L594" t="str">
            <v>自营</v>
          </cell>
          <cell r="M594">
            <v>19</v>
          </cell>
          <cell r="N594">
            <v>0</v>
          </cell>
          <cell r="O594">
            <v>0</v>
          </cell>
          <cell r="P594">
            <v>300</v>
          </cell>
          <cell r="Q594">
            <v>1</v>
          </cell>
          <cell r="R594">
            <v>0</v>
          </cell>
          <cell r="S594">
            <v>0</v>
          </cell>
          <cell r="T594">
            <v>300</v>
          </cell>
        </row>
        <row r="595">
          <cell r="C595">
            <v>220022</v>
          </cell>
          <cell r="D595" t="str">
            <v>爱的序曲干红葡萄酒整箱6瓶装（750ml/瓶）</v>
          </cell>
          <cell r="E595" t="str">
            <v>红酒</v>
          </cell>
          <cell r="F595" t="str">
            <v>否</v>
          </cell>
          <cell r="G595">
            <v>42886</v>
          </cell>
          <cell r="H595" t="str">
            <v>马启发</v>
          </cell>
          <cell r="I595">
            <v>298</v>
          </cell>
          <cell r="J595">
            <v>208</v>
          </cell>
          <cell r="K595" t="str">
            <v>上架</v>
          </cell>
          <cell r="L595" t="str">
            <v>自营</v>
          </cell>
          <cell r="M595">
            <v>19</v>
          </cell>
          <cell r="N595">
            <v>0</v>
          </cell>
          <cell r="O595">
            <v>0</v>
          </cell>
          <cell r="P595">
            <v>209</v>
          </cell>
          <cell r="Q595">
            <v>1</v>
          </cell>
          <cell r="R595">
            <v>0</v>
          </cell>
          <cell r="S595">
            <v>0</v>
          </cell>
          <cell r="T595">
            <v>209</v>
          </cell>
        </row>
        <row r="596">
          <cell r="C596">
            <v>220023</v>
          </cell>
          <cell r="D596" t="str">
            <v>奏鸣曲精选整箱12瓶装（750ml/瓶）</v>
          </cell>
          <cell r="E596" t="str">
            <v>红酒</v>
          </cell>
          <cell r="F596" t="str">
            <v>否</v>
          </cell>
          <cell r="G596">
            <v>42886</v>
          </cell>
          <cell r="H596" t="str">
            <v>马启发</v>
          </cell>
          <cell r="I596">
            <v>298</v>
          </cell>
          <cell r="J596">
            <v>223</v>
          </cell>
          <cell r="K596" t="str">
            <v>上架</v>
          </cell>
          <cell r="L596" t="str">
            <v>自营</v>
          </cell>
          <cell r="M596">
            <v>36</v>
          </cell>
          <cell r="N596">
            <v>8735</v>
          </cell>
          <cell r="O596">
            <v>30</v>
          </cell>
          <cell r="P596">
            <v>12358</v>
          </cell>
          <cell r="Q596">
            <v>43</v>
          </cell>
          <cell r="R596">
            <v>2922</v>
          </cell>
          <cell r="S596">
            <v>10</v>
          </cell>
          <cell r="T596">
            <v>21093</v>
          </cell>
        </row>
        <row r="597">
          <cell r="C597">
            <v>220026</v>
          </cell>
          <cell r="D597" t="str">
            <v>智力原瓶进口卡内其典藏赤霞珠干红葡萄酒双支礼盒装</v>
          </cell>
          <cell r="E597" t="str">
            <v>红酒</v>
          </cell>
          <cell r="F597" t="str">
            <v>否</v>
          </cell>
          <cell r="G597">
            <v>42886</v>
          </cell>
          <cell r="H597" t="str">
            <v>马启发</v>
          </cell>
          <cell r="I597">
            <v>1518</v>
          </cell>
          <cell r="J597">
            <v>1062</v>
          </cell>
          <cell r="K597" t="str">
            <v>上架</v>
          </cell>
          <cell r="L597" t="str">
            <v>自营</v>
          </cell>
          <cell r="M597">
            <v>9</v>
          </cell>
          <cell r="N597">
            <v>1518</v>
          </cell>
          <cell r="O597">
            <v>1</v>
          </cell>
          <cell r="P597">
            <v>0</v>
          </cell>
          <cell r="Q597">
            <v>0</v>
          </cell>
          <cell r="R597">
            <v>0</v>
          </cell>
          <cell r="S597">
            <v>0</v>
          </cell>
          <cell r="T597">
            <v>1518</v>
          </cell>
        </row>
        <row r="598">
          <cell r="C598">
            <v>220028</v>
          </cell>
          <cell r="D598" t="str">
            <v>法国原瓶进口佳丽昂干红葡萄酒（限量版）750ml*2双支礼盒装</v>
          </cell>
          <cell r="E598" t="str">
            <v>红酒</v>
          </cell>
          <cell r="F598" t="str">
            <v>否</v>
          </cell>
          <cell r="G598">
            <v>42886</v>
          </cell>
          <cell r="H598" t="str">
            <v>马启发</v>
          </cell>
          <cell r="I598">
            <v>326</v>
          </cell>
          <cell r="J598">
            <v>228</v>
          </cell>
          <cell r="K598" t="str">
            <v>上架</v>
          </cell>
          <cell r="L598" t="str">
            <v>自营</v>
          </cell>
          <cell r="M598">
            <v>18</v>
          </cell>
          <cell r="N598">
            <v>322</v>
          </cell>
          <cell r="O598">
            <v>1</v>
          </cell>
          <cell r="P598">
            <v>283</v>
          </cell>
          <cell r="Q598">
            <v>1</v>
          </cell>
          <cell r="R598">
            <v>0</v>
          </cell>
          <cell r="S598">
            <v>0</v>
          </cell>
          <cell r="T598">
            <v>605</v>
          </cell>
        </row>
        <row r="599">
          <cell r="C599">
            <v>220029</v>
          </cell>
          <cell r="D599" t="str">
            <v>法国原瓶进口佳丽昂干红葡萄酒（限量版）整箱750ml*6瓶装</v>
          </cell>
          <cell r="E599" t="str">
            <v>红酒</v>
          </cell>
          <cell r="F599" t="str">
            <v>否</v>
          </cell>
          <cell r="G599">
            <v>42886</v>
          </cell>
          <cell r="H599" t="str">
            <v>马启发</v>
          </cell>
          <cell r="I599">
            <v>828</v>
          </cell>
          <cell r="J599">
            <v>579</v>
          </cell>
          <cell r="K599" t="str">
            <v>上架</v>
          </cell>
          <cell r="L599" t="str">
            <v>自营</v>
          </cell>
          <cell r="M599">
            <v>20</v>
          </cell>
          <cell r="N599">
            <v>0</v>
          </cell>
          <cell r="O599">
            <v>0</v>
          </cell>
          <cell r="P599">
            <v>0</v>
          </cell>
          <cell r="Q599">
            <v>0</v>
          </cell>
          <cell r="R599">
            <v>0</v>
          </cell>
          <cell r="S599">
            <v>0</v>
          </cell>
          <cell r="T599">
            <v>0</v>
          </cell>
        </row>
        <row r="600">
          <cell r="C600">
            <v>218790</v>
          </cell>
          <cell r="D600" t="str">
            <v>新西兰原装进口Theland纽仕兰高钙低脂牛奶组250ml*72盒 （特别加赠）</v>
          </cell>
          <cell r="E600" t="str">
            <v>牛奶</v>
          </cell>
          <cell r="F600" t="str">
            <v>否</v>
          </cell>
          <cell r="G600">
            <v>42891</v>
          </cell>
          <cell r="H600" t="str">
            <v>莫伏星</v>
          </cell>
          <cell r="I600">
            <v>298</v>
          </cell>
          <cell r="J600">
            <v>203.96</v>
          </cell>
          <cell r="K600" t="str">
            <v>上架</v>
          </cell>
          <cell r="L600" t="str">
            <v>TV</v>
          </cell>
          <cell r="M600">
            <v>187</v>
          </cell>
          <cell r="N600">
            <v>78691</v>
          </cell>
          <cell r="O600">
            <v>299</v>
          </cell>
          <cell r="P600">
            <v>39119</v>
          </cell>
          <cell r="Q600">
            <v>151</v>
          </cell>
          <cell r="R600">
            <v>3610</v>
          </cell>
          <cell r="S600">
            <v>13</v>
          </cell>
          <cell r="T600">
            <v>117810</v>
          </cell>
        </row>
        <row r="601">
          <cell r="C601">
            <v>218789</v>
          </cell>
          <cell r="D601" t="str">
            <v>新西兰原装进口Theland纽仕兰高钙全脂牛奶组250ml*72盒 （特别加赠）</v>
          </cell>
          <cell r="E601" t="str">
            <v>牛奶</v>
          </cell>
          <cell r="F601" t="str">
            <v>否</v>
          </cell>
          <cell r="G601">
            <v>42891</v>
          </cell>
          <cell r="H601" t="str">
            <v>莫伏星</v>
          </cell>
          <cell r="I601">
            <v>298</v>
          </cell>
          <cell r="J601">
            <v>203.96</v>
          </cell>
          <cell r="K601" t="str">
            <v>上架</v>
          </cell>
          <cell r="L601" t="str">
            <v>TV</v>
          </cell>
          <cell r="M601">
            <v>220</v>
          </cell>
          <cell r="N601">
            <v>126634</v>
          </cell>
          <cell r="O601">
            <v>475</v>
          </cell>
          <cell r="P601">
            <v>53720</v>
          </cell>
          <cell r="Q601">
            <v>208</v>
          </cell>
          <cell r="R601">
            <v>2555</v>
          </cell>
          <cell r="S601">
            <v>9</v>
          </cell>
          <cell r="T601">
            <v>180354</v>
          </cell>
        </row>
        <row r="602">
          <cell r="C602">
            <v>213362</v>
          </cell>
          <cell r="D602" t="str">
            <v>泰国原装进口MIKU谷物放心营养粥健康组（紫米红豆粥330ml*24罐+莲子粥330ml*6罐）</v>
          </cell>
          <cell r="E602" t="str">
            <v>早餐</v>
          </cell>
          <cell r="F602" t="str">
            <v>否</v>
          </cell>
          <cell r="G602">
            <v>42891</v>
          </cell>
          <cell r="H602" t="str">
            <v>莫伏星</v>
          </cell>
          <cell r="I602">
            <v>298</v>
          </cell>
          <cell r="J602">
            <v>198.96</v>
          </cell>
          <cell r="K602" t="str">
            <v>上架</v>
          </cell>
          <cell r="L602" t="str">
            <v>TV</v>
          </cell>
          <cell r="M602">
            <v>347</v>
          </cell>
          <cell r="N602">
            <v>49801</v>
          </cell>
          <cell r="O602">
            <v>187</v>
          </cell>
          <cell r="P602">
            <v>39441</v>
          </cell>
          <cell r="Q602">
            <v>156</v>
          </cell>
          <cell r="R602">
            <v>2258</v>
          </cell>
          <cell r="S602">
            <v>8</v>
          </cell>
          <cell r="T602">
            <v>89242</v>
          </cell>
        </row>
        <row r="603">
          <cell r="C603">
            <v>221521</v>
          </cell>
          <cell r="D603" t="str">
            <v>五粮液富贵吉祥(500ml*6瓶)</v>
          </cell>
          <cell r="E603" t="str">
            <v>白酒</v>
          </cell>
          <cell r="F603" t="str">
            <v>否</v>
          </cell>
          <cell r="G603">
            <v>42893</v>
          </cell>
          <cell r="H603" t="str">
            <v>张健</v>
          </cell>
          <cell r="I603">
            <v>239</v>
          </cell>
          <cell r="J603">
            <v>180</v>
          </cell>
          <cell r="K603" t="str">
            <v>上架</v>
          </cell>
          <cell r="L603" t="str">
            <v>自营</v>
          </cell>
          <cell r="M603">
            <v>38</v>
          </cell>
          <cell r="N603">
            <v>901</v>
          </cell>
          <cell r="O603">
            <v>4</v>
          </cell>
          <cell r="P603">
            <v>1673</v>
          </cell>
          <cell r="Q603">
            <v>7</v>
          </cell>
          <cell r="R603">
            <v>204</v>
          </cell>
          <cell r="S603">
            <v>1</v>
          </cell>
          <cell r="T603">
            <v>2574</v>
          </cell>
        </row>
        <row r="604">
          <cell r="C604">
            <v>221522</v>
          </cell>
          <cell r="D604" t="str">
            <v>茅台1992铂金版（500ml*6瓶）</v>
          </cell>
          <cell r="E604" t="str">
            <v>白酒</v>
          </cell>
          <cell r="F604" t="str">
            <v>否</v>
          </cell>
          <cell r="G604">
            <v>42893</v>
          </cell>
          <cell r="H604" t="str">
            <v>张健</v>
          </cell>
          <cell r="I604">
            <v>278</v>
          </cell>
          <cell r="J604">
            <v>201</v>
          </cell>
          <cell r="K604" t="str">
            <v>上架</v>
          </cell>
          <cell r="L604" t="str">
            <v>自营</v>
          </cell>
          <cell r="M604">
            <v>41</v>
          </cell>
          <cell r="N604">
            <v>278</v>
          </cell>
          <cell r="O604">
            <v>1</v>
          </cell>
          <cell r="P604">
            <v>1837</v>
          </cell>
          <cell r="Q604">
            <v>7</v>
          </cell>
          <cell r="R604">
            <v>0</v>
          </cell>
          <cell r="S604">
            <v>0</v>
          </cell>
          <cell r="T604">
            <v>2115</v>
          </cell>
        </row>
        <row r="605">
          <cell r="C605">
            <v>221523</v>
          </cell>
          <cell r="D605" t="str">
            <v>汾酒老酒鉴赏级1500ml*2坛/件</v>
          </cell>
          <cell r="E605" t="str">
            <v>白酒</v>
          </cell>
          <cell r="F605" t="str">
            <v>否</v>
          </cell>
          <cell r="G605">
            <v>42893</v>
          </cell>
          <cell r="H605" t="str">
            <v>张健</v>
          </cell>
          <cell r="I605">
            <v>298</v>
          </cell>
          <cell r="J605">
            <v>216</v>
          </cell>
          <cell r="K605" t="str">
            <v>上架</v>
          </cell>
          <cell r="L605" t="str">
            <v>自营</v>
          </cell>
          <cell r="M605">
            <v>31</v>
          </cell>
          <cell r="N605">
            <v>3626</v>
          </cell>
          <cell r="O605">
            <v>13</v>
          </cell>
          <cell r="P605">
            <v>546</v>
          </cell>
          <cell r="Q605">
            <v>2</v>
          </cell>
          <cell r="R605">
            <v>864</v>
          </cell>
          <cell r="S605">
            <v>3</v>
          </cell>
          <cell r="T605">
            <v>4172</v>
          </cell>
        </row>
        <row r="606">
          <cell r="C606">
            <v>221524</v>
          </cell>
          <cell r="D606" t="str">
            <v>汾酒老酒12年陈酿(475ML*6瓶)</v>
          </cell>
          <cell r="E606" t="str">
            <v>白酒</v>
          </cell>
          <cell r="F606" t="str">
            <v>否</v>
          </cell>
          <cell r="G606">
            <v>42893</v>
          </cell>
          <cell r="H606" t="str">
            <v>张健</v>
          </cell>
          <cell r="I606">
            <v>299</v>
          </cell>
          <cell r="J606">
            <v>224.25</v>
          </cell>
          <cell r="K606" t="str">
            <v>上架</v>
          </cell>
          <cell r="L606" t="str">
            <v>自营</v>
          </cell>
          <cell r="M606">
            <v>46</v>
          </cell>
          <cell r="N606">
            <v>837</v>
          </cell>
          <cell r="O606">
            <v>3</v>
          </cell>
          <cell r="P606">
            <v>246</v>
          </cell>
          <cell r="Q606">
            <v>1</v>
          </cell>
          <cell r="R606">
            <v>0</v>
          </cell>
          <cell r="S606">
            <v>0</v>
          </cell>
          <cell r="T606">
            <v>1083</v>
          </cell>
        </row>
        <row r="607">
          <cell r="C607">
            <v>222166</v>
          </cell>
          <cell r="D607" t="str">
            <v>wng/万年贡 金典丝苗米5kg 南方籼米长粒香米10斤 新米</v>
          </cell>
          <cell r="E607" t="str">
            <v>米</v>
          </cell>
          <cell r="F607" t="str">
            <v>直配送</v>
          </cell>
          <cell r="G607">
            <v>42894</v>
          </cell>
          <cell r="H607" t="str">
            <v>张健</v>
          </cell>
          <cell r="I607">
            <v>59</v>
          </cell>
          <cell r="J607">
            <v>47.2</v>
          </cell>
          <cell r="K607" t="str">
            <v>上架</v>
          </cell>
          <cell r="L607" t="str">
            <v>自营</v>
          </cell>
          <cell r="M607">
            <v>35</v>
          </cell>
          <cell r="N607">
            <v>221</v>
          </cell>
          <cell r="O607">
            <v>4</v>
          </cell>
          <cell r="P607">
            <v>381</v>
          </cell>
          <cell r="Q607">
            <v>8</v>
          </cell>
          <cell r="R607">
            <v>117</v>
          </cell>
          <cell r="S607">
            <v>3</v>
          </cell>
          <cell r="T607">
            <v>602</v>
          </cell>
        </row>
        <row r="608">
          <cell r="C608">
            <v>222167</v>
          </cell>
          <cell r="D608" t="str">
            <v>wng/万年贡 金典丝苗米5kg*4 南方籼米长粒香米40斤 新米</v>
          </cell>
          <cell r="E608" t="str">
            <v>米</v>
          </cell>
          <cell r="F608" t="str">
            <v>直配送</v>
          </cell>
          <cell r="G608">
            <v>42894</v>
          </cell>
          <cell r="H608" t="str">
            <v>张健</v>
          </cell>
          <cell r="I608">
            <v>199</v>
          </cell>
          <cell r="J608">
            <v>159.19999999999999</v>
          </cell>
          <cell r="K608" t="str">
            <v>上架</v>
          </cell>
          <cell r="L608" t="str">
            <v>自营</v>
          </cell>
          <cell r="M608">
            <v>37</v>
          </cell>
          <cell r="N608">
            <v>4347</v>
          </cell>
          <cell r="O608">
            <v>24</v>
          </cell>
          <cell r="P608">
            <v>5621</v>
          </cell>
          <cell r="Q608">
            <v>31</v>
          </cell>
          <cell r="R608">
            <v>1109</v>
          </cell>
          <cell r="S608">
            <v>6</v>
          </cell>
          <cell r="T608">
            <v>9968</v>
          </cell>
        </row>
        <row r="609">
          <cell r="C609">
            <v>222168</v>
          </cell>
          <cell r="D609" t="str">
            <v>wng/万年贡 江南渔乡米 5kg 南方籼米 丝苗香米 10斤 新米</v>
          </cell>
          <cell r="E609" t="str">
            <v>米</v>
          </cell>
          <cell r="F609" t="str">
            <v>直配送</v>
          </cell>
          <cell r="G609">
            <v>42894</v>
          </cell>
          <cell r="H609" t="str">
            <v>张健</v>
          </cell>
          <cell r="I609">
            <v>69</v>
          </cell>
          <cell r="J609">
            <v>55.2</v>
          </cell>
          <cell r="K609" t="str">
            <v>上架</v>
          </cell>
          <cell r="L609" t="str">
            <v>自营</v>
          </cell>
          <cell r="M609">
            <v>42</v>
          </cell>
          <cell r="N609">
            <v>207</v>
          </cell>
          <cell r="O609">
            <v>3</v>
          </cell>
          <cell r="P609">
            <v>244</v>
          </cell>
          <cell r="Q609">
            <v>4</v>
          </cell>
          <cell r="R609">
            <v>69</v>
          </cell>
          <cell r="S609">
            <v>1</v>
          </cell>
          <cell r="T609">
            <v>451</v>
          </cell>
        </row>
        <row r="610">
          <cell r="C610">
            <v>222169</v>
          </cell>
          <cell r="D610" t="str">
            <v>wng/万年贡 江南渔乡米 5kg*4 南方籼米 丝苗香米 40斤 新米</v>
          </cell>
          <cell r="E610" t="str">
            <v>米</v>
          </cell>
          <cell r="F610" t="str">
            <v>直配送</v>
          </cell>
          <cell r="G610">
            <v>42894</v>
          </cell>
          <cell r="H610" t="str">
            <v>张健</v>
          </cell>
          <cell r="I610">
            <v>219</v>
          </cell>
          <cell r="J610">
            <v>175.2</v>
          </cell>
          <cell r="K610" t="str">
            <v>上架</v>
          </cell>
          <cell r="L610" t="str">
            <v>自营</v>
          </cell>
          <cell r="M610">
            <v>49</v>
          </cell>
          <cell r="N610">
            <v>0</v>
          </cell>
          <cell r="O610">
            <v>0</v>
          </cell>
          <cell r="P610">
            <v>0</v>
          </cell>
          <cell r="Q610">
            <v>0</v>
          </cell>
          <cell r="R610">
            <v>0</v>
          </cell>
          <cell r="S610">
            <v>0</v>
          </cell>
          <cell r="T610">
            <v>0</v>
          </cell>
        </row>
        <row r="611">
          <cell r="C611">
            <v>222170</v>
          </cell>
          <cell r="D611" t="str">
            <v>wng/万年贡 金典御贡米 地理保护产品5kg南方籼米 长粒米 香米10斤新米</v>
          </cell>
          <cell r="E611" t="str">
            <v>米</v>
          </cell>
          <cell r="F611" t="str">
            <v>直配送</v>
          </cell>
          <cell r="G611">
            <v>42894</v>
          </cell>
          <cell r="H611" t="str">
            <v>张健</v>
          </cell>
          <cell r="I611">
            <v>89</v>
          </cell>
          <cell r="J611">
            <v>71.2</v>
          </cell>
          <cell r="K611" t="str">
            <v>上架</v>
          </cell>
          <cell r="L611" t="str">
            <v>自营</v>
          </cell>
          <cell r="M611">
            <v>49</v>
          </cell>
          <cell r="N611">
            <v>0</v>
          </cell>
          <cell r="O611">
            <v>0</v>
          </cell>
          <cell r="P611">
            <v>89</v>
          </cell>
          <cell r="Q611">
            <v>1</v>
          </cell>
          <cell r="R611">
            <v>0</v>
          </cell>
          <cell r="S611">
            <v>0</v>
          </cell>
          <cell r="T611">
            <v>89</v>
          </cell>
        </row>
        <row r="612">
          <cell r="C612">
            <v>222171</v>
          </cell>
          <cell r="D612" t="str">
            <v>wng/万年贡 金典御贡米 地理保护产品5kg*4南方籼米 长粒米 香米40斤 新米</v>
          </cell>
          <cell r="E612" t="str">
            <v>米</v>
          </cell>
          <cell r="F612" t="str">
            <v>直配送</v>
          </cell>
          <cell r="G612">
            <v>42894</v>
          </cell>
          <cell r="H612" t="str">
            <v>张健</v>
          </cell>
          <cell r="I612">
            <v>289</v>
          </cell>
          <cell r="J612">
            <v>231.2</v>
          </cell>
          <cell r="K612" t="str">
            <v>上架</v>
          </cell>
          <cell r="L612" t="str">
            <v>自营</v>
          </cell>
          <cell r="M612">
            <v>46</v>
          </cell>
          <cell r="N612">
            <v>530</v>
          </cell>
          <cell r="O612">
            <v>2</v>
          </cell>
          <cell r="P612">
            <v>244</v>
          </cell>
          <cell r="Q612">
            <v>1</v>
          </cell>
          <cell r="R612">
            <v>0</v>
          </cell>
          <cell r="S612">
            <v>0</v>
          </cell>
          <cell r="T612">
            <v>774</v>
          </cell>
        </row>
        <row r="613">
          <cell r="C613">
            <v>222172</v>
          </cell>
          <cell r="D613" t="str">
            <v>wng/万年贡 经典香米5kg 东北五常大米 稻花香 黑土地香米礼袋装10斤 新米</v>
          </cell>
          <cell r="E613" t="str">
            <v>米</v>
          </cell>
          <cell r="F613" t="str">
            <v>直配送</v>
          </cell>
          <cell r="G613">
            <v>42894</v>
          </cell>
          <cell r="H613" t="str">
            <v>张健</v>
          </cell>
          <cell r="I613">
            <v>99</v>
          </cell>
          <cell r="J613">
            <v>79.2</v>
          </cell>
          <cell r="K613" t="str">
            <v>上架</v>
          </cell>
          <cell r="L613" t="str">
            <v>自营</v>
          </cell>
          <cell r="M613">
            <v>35</v>
          </cell>
          <cell r="N613">
            <v>574</v>
          </cell>
          <cell r="O613">
            <v>6</v>
          </cell>
          <cell r="P613">
            <v>784</v>
          </cell>
          <cell r="Q613">
            <v>9</v>
          </cell>
          <cell r="R613">
            <v>0</v>
          </cell>
          <cell r="S613">
            <v>0</v>
          </cell>
          <cell r="T613">
            <v>1358</v>
          </cell>
        </row>
        <row r="614">
          <cell r="C614">
            <v>222173</v>
          </cell>
          <cell r="D614" t="str">
            <v>wng/万年贡 经典香米5kg*3 东北五常大米 稻花香 黑土地香米礼袋装30斤 新米</v>
          </cell>
          <cell r="E614" t="str">
            <v>米</v>
          </cell>
          <cell r="F614" t="str">
            <v>直配送</v>
          </cell>
          <cell r="G614">
            <v>42894</v>
          </cell>
          <cell r="H614" t="str">
            <v>张健</v>
          </cell>
          <cell r="I614">
            <v>289</v>
          </cell>
          <cell r="J614">
            <v>231.2</v>
          </cell>
          <cell r="K614" t="str">
            <v>上架</v>
          </cell>
          <cell r="L614" t="str">
            <v>自营</v>
          </cell>
          <cell r="M614">
            <v>42</v>
          </cell>
          <cell r="N614">
            <v>548</v>
          </cell>
          <cell r="O614">
            <v>2</v>
          </cell>
          <cell r="P614">
            <v>1126</v>
          </cell>
          <cell r="Q614">
            <v>4</v>
          </cell>
          <cell r="R614">
            <v>259</v>
          </cell>
          <cell r="S614">
            <v>1</v>
          </cell>
          <cell r="T614">
            <v>1674</v>
          </cell>
        </row>
        <row r="615">
          <cell r="C615">
            <v>222174</v>
          </cell>
          <cell r="D615" t="str">
            <v>wng/万年贡米500g*10组合装  新米江西万年地理保护产品大米  10斤</v>
          </cell>
          <cell r="E615" t="str">
            <v>米</v>
          </cell>
          <cell r="F615" t="str">
            <v>直配送</v>
          </cell>
          <cell r="G615">
            <v>42894</v>
          </cell>
          <cell r="H615" t="str">
            <v>张健</v>
          </cell>
          <cell r="I615">
            <v>99</v>
          </cell>
          <cell r="J615">
            <v>79.2</v>
          </cell>
          <cell r="K615" t="str">
            <v>上架</v>
          </cell>
          <cell r="L615" t="str">
            <v>自营</v>
          </cell>
          <cell r="M615">
            <v>33</v>
          </cell>
          <cell r="N615">
            <v>1061</v>
          </cell>
          <cell r="O615">
            <v>12</v>
          </cell>
          <cell r="P615">
            <v>360</v>
          </cell>
          <cell r="Q615">
            <v>4</v>
          </cell>
          <cell r="R615">
            <v>99</v>
          </cell>
          <cell r="S615">
            <v>1</v>
          </cell>
          <cell r="T615">
            <v>1421</v>
          </cell>
        </row>
        <row r="616">
          <cell r="C616">
            <v>222175</v>
          </cell>
          <cell r="D616" t="str">
            <v>wng万年贡寒野香大米 东北黑龙江五常稻花香米500g*10 组合装 新米 10斤</v>
          </cell>
          <cell r="E616" t="str">
            <v>米</v>
          </cell>
          <cell r="F616" t="str">
            <v>否</v>
          </cell>
          <cell r="G616">
            <v>42894</v>
          </cell>
          <cell r="H616" t="str">
            <v>张健</v>
          </cell>
          <cell r="I616">
            <v>129</v>
          </cell>
          <cell r="J616">
            <v>103.2</v>
          </cell>
          <cell r="K616" t="str">
            <v>上架</v>
          </cell>
          <cell r="L616" t="str">
            <v>自营</v>
          </cell>
          <cell r="M616">
            <v>40</v>
          </cell>
          <cell r="N616">
            <v>1107</v>
          </cell>
          <cell r="O616">
            <v>9</v>
          </cell>
          <cell r="P616">
            <v>109</v>
          </cell>
          <cell r="Q616">
            <v>1</v>
          </cell>
          <cell r="R616">
            <v>0</v>
          </cell>
          <cell r="S616">
            <v>0</v>
          </cell>
          <cell r="T616">
            <v>1216</v>
          </cell>
        </row>
        <row r="617">
          <cell r="C617">
            <v>219997</v>
          </cell>
          <cell r="D617" t="str">
            <v>钓鱼台贵宾酒*1瓶（500ml/瓶）</v>
          </cell>
          <cell r="E617" t="str">
            <v>白酒</v>
          </cell>
          <cell r="F617" t="str">
            <v>否</v>
          </cell>
          <cell r="G617">
            <v>42894</v>
          </cell>
          <cell r="H617" t="str">
            <v>张健</v>
          </cell>
          <cell r="I617">
            <v>558</v>
          </cell>
          <cell r="J617">
            <v>418</v>
          </cell>
          <cell r="K617" t="str">
            <v>上架</v>
          </cell>
          <cell r="L617" t="str">
            <v>自营</v>
          </cell>
          <cell r="M617">
            <v>50</v>
          </cell>
          <cell r="N617">
            <v>0</v>
          </cell>
          <cell r="O617">
            <v>0</v>
          </cell>
          <cell r="P617">
            <v>0</v>
          </cell>
          <cell r="Q617">
            <v>0</v>
          </cell>
          <cell r="R617">
            <v>0</v>
          </cell>
          <cell r="S617">
            <v>0</v>
          </cell>
          <cell r="T617">
            <v>0</v>
          </cell>
        </row>
        <row r="618">
          <cell r="C618">
            <v>219998</v>
          </cell>
          <cell r="D618" t="str">
            <v>钓鱼台贵宾酒*6瓶（500ml/瓶）</v>
          </cell>
          <cell r="E618" t="str">
            <v>白酒</v>
          </cell>
          <cell r="F618" t="str">
            <v>否</v>
          </cell>
          <cell r="G618">
            <v>42894</v>
          </cell>
          <cell r="H618" t="str">
            <v>张健</v>
          </cell>
          <cell r="I618">
            <v>3158</v>
          </cell>
          <cell r="J618">
            <v>2368</v>
          </cell>
          <cell r="K618" t="str">
            <v>上架</v>
          </cell>
          <cell r="L618" t="str">
            <v>自营</v>
          </cell>
          <cell r="M618">
            <v>9</v>
          </cell>
          <cell r="N618">
            <v>0</v>
          </cell>
          <cell r="O618">
            <v>0</v>
          </cell>
          <cell r="P618">
            <v>3158</v>
          </cell>
          <cell r="Q618">
            <v>1</v>
          </cell>
          <cell r="R618">
            <v>0</v>
          </cell>
          <cell r="S618">
            <v>0</v>
          </cell>
          <cell r="T618">
            <v>3158</v>
          </cell>
        </row>
        <row r="619">
          <cell r="C619">
            <v>220001</v>
          </cell>
          <cell r="D619" t="str">
            <v>钓鱼台有机原生压榨花生油*750克</v>
          </cell>
          <cell r="E619" t="str">
            <v>油</v>
          </cell>
          <cell r="F619" t="str">
            <v>否</v>
          </cell>
          <cell r="G619">
            <v>42895</v>
          </cell>
          <cell r="H619" t="str">
            <v>张健</v>
          </cell>
          <cell r="I619">
            <v>168</v>
          </cell>
          <cell r="J619">
            <v>126</v>
          </cell>
          <cell r="K619" t="str">
            <v>上架</v>
          </cell>
          <cell r="L619" t="str">
            <v>自营</v>
          </cell>
          <cell r="M619">
            <v>47</v>
          </cell>
          <cell r="N619">
            <v>0</v>
          </cell>
          <cell r="O619">
            <v>0</v>
          </cell>
          <cell r="P619">
            <v>283</v>
          </cell>
          <cell r="Q619">
            <v>2</v>
          </cell>
          <cell r="R619">
            <v>0</v>
          </cell>
          <cell r="S619">
            <v>0</v>
          </cell>
          <cell r="T619">
            <v>283</v>
          </cell>
        </row>
        <row r="620">
          <cell r="C620">
            <v>220002</v>
          </cell>
          <cell r="D620" t="str">
            <v>钓鱼台臻养斋系列八位猴菇挂面（300克/盒*6小盒）1.8kg</v>
          </cell>
          <cell r="E620" t="str">
            <v>面</v>
          </cell>
          <cell r="F620" t="str">
            <v>否</v>
          </cell>
          <cell r="G620">
            <v>42894</v>
          </cell>
          <cell r="H620" t="str">
            <v>张健</v>
          </cell>
          <cell r="I620">
            <v>99</v>
          </cell>
          <cell r="J620">
            <v>74</v>
          </cell>
          <cell r="K620" t="str">
            <v>上架</v>
          </cell>
          <cell r="L620" t="str">
            <v>自营</v>
          </cell>
          <cell r="M620">
            <v>48</v>
          </cell>
          <cell r="N620">
            <v>99</v>
          </cell>
          <cell r="O620">
            <v>1</v>
          </cell>
          <cell r="P620">
            <v>0</v>
          </cell>
          <cell r="Q620">
            <v>0</v>
          </cell>
          <cell r="R620">
            <v>99</v>
          </cell>
          <cell r="S620">
            <v>1</v>
          </cell>
          <cell r="T620">
            <v>99</v>
          </cell>
        </row>
        <row r="621">
          <cell r="C621">
            <v>221573</v>
          </cell>
          <cell r="D621" t="str">
            <v>美国品牌JelleyBrown界界乐乳酸菌蓝莓味整箱装100ml*40瓶</v>
          </cell>
          <cell r="E621" t="str">
            <v>牛奶</v>
          </cell>
          <cell r="F621" t="str">
            <v>否</v>
          </cell>
          <cell r="G621">
            <v>42895</v>
          </cell>
          <cell r="H621" t="str">
            <v>马启发</v>
          </cell>
          <cell r="I621">
            <v>118</v>
          </cell>
          <cell r="J621">
            <v>94</v>
          </cell>
          <cell r="K621" t="str">
            <v>上架</v>
          </cell>
          <cell r="L621" t="str">
            <v>自营</v>
          </cell>
          <cell r="M621">
            <v>0</v>
          </cell>
          <cell r="N621">
            <v>2034</v>
          </cell>
          <cell r="O621">
            <v>18</v>
          </cell>
          <cell r="P621">
            <v>2507</v>
          </cell>
          <cell r="Q621">
            <v>26</v>
          </cell>
          <cell r="R621">
            <v>0</v>
          </cell>
          <cell r="S621">
            <v>0</v>
          </cell>
          <cell r="T621">
            <v>4541</v>
          </cell>
        </row>
        <row r="622">
          <cell r="C622">
            <v>221557</v>
          </cell>
          <cell r="D622" t="str">
            <v>马来西亚进口KINGSTREET/皇道（榛果味）白咖啡600g*2袋</v>
          </cell>
          <cell r="E622" t="str">
            <v>咖啡</v>
          </cell>
          <cell r="F622" t="str">
            <v>否</v>
          </cell>
          <cell r="G622">
            <v>42895</v>
          </cell>
          <cell r="H622" t="str">
            <v>马启发</v>
          </cell>
          <cell r="I622">
            <v>59</v>
          </cell>
          <cell r="J622">
            <v>53</v>
          </cell>
          <cell r="K622" t="str">
            <v>上架</v>
          </cell>
          <cell r="L622" t="str">
            <v>自营</v>
          </cell>
          <cell r="M622">
            <v>12</v>
          </cell>
          <cell r="N622">
            <v>2307</v>
          </cell>
          <cell r="O622">
            <v>42</v>
          </cell>
          <cell r="P622">
            <v>2067</v>
          </cell>
          <cell r="Q622">
            <v>38</v>
          </cell>
          <cell r="R622">
            <v>335</v>
          </cell>
          <cell r="S622">
            <v>6</v>
          </cell>
          <cell r="T622">
            <v>4374</v>
          </cell>
        </row>
        <row r="623">
          <cell r="C623">
            <v>221558</v>
          </cell>
          <cell r="D623" t="str">
            <v>马来西亚进口KINGSTREET/皇道（原味）白咖啡600g*2袋</v>
          </cell>
          <cell r="E623" t="str">
            <v>咖啡</v>
          </cell>
          <cell r="F623" t="str">
            <v>否</v>
          </cell>
          <cell r="G623">
            <v>42895</v>
          </cell>
          <cell r="H623" t="str">
            <v>马启发</v>
          </cell>
          <cell r="I623">
            <v>59</v>
          </cell>
          <cell r="J623">
            <v>53</v>
          </cell>
          <cell r="K623" t="str">
            <v>上架</v>
          </cell>
          <cell r="L623" t="str">
            <v>自营</v>
          </cell>
          <cell r="M623">
            <v>36</v>
          </cell>
          <cell r="N623">
            <v>2085</v>
          </cell>
          <cell r="O623">
            <v>38</v>
          </cell>
          <cell r="P623">
            <v>1177</v>
          </cell>
          <cell r="Q623">
            <v>23</v>
          </cell>
          <cell r="R623">
            <v>500</v>
          </cell>
          <cell r="S623">
            <v>10</v>
          </cell>
          <cell r="T623">
            <v>3262</v>
          </cell>
        </row>
        <row r="624">
          <cell r="C624">
            <v>221559</v>
          </cell>
          <cell r="D624" t="str">
            <v>上质海外珍选全脂纯牛奶200ml*20盒</v>
          </cell>
          <cell r="E624" t="str">
            <v>牛奶</v>
          </cell>
          <cell r="F624" t="str">
            <v>否</v>
          </cell>
          <cell r="G624">
            <v>42895</v>
          </cell>
          <cell r="H624" t="str">
            <v>马启发</v>
          </cell>
          <cell r="I624">
            <v>99</v>
          </cell>
          <cell r="J624">
            <v>79</v>
          </cell>
          <cell r="K624" t="str">
            <v>上架</v>
          </cell>
          <cell r="L624" t="str">
            <v>自营</v>
          </cell>
          <cell r="M624">
            <v>182</v>
          </cell>
          <cell r="N624">
            <v>3442</v>
          </cell>
          <cell r="O624">
            <v>38</v>
          </cell>
          <cell r="P624">
            <v>5543</v>
          </cell>
          <cell r="Q624">
            <v>61</v>
          </cell>
          <cell r="R624">
            <v>1317</v>
          </cell>
          <cell r="S624">
            <v>14</v>
          </cell>
          <cell r="T624">
            <v>8985</v>
          </cell>
        </row>
        <row r="625">
          <cell r="C625">
            <v>222287</v>
          </cell>
          <cell r="D625" t="str">
            <v>湖北恩施富硒玉米水晶粉500g*3袋</v>
          </cell>
          <cell r="E625" t="str">
            <v>粉</v>
          </cell>
          <cell r="F625" t="str">
            <v>否</v>
          </cell>
          <cell r="G625">
            <v>42899</v>
          </cell>
          <cell r="H625" t="str">
            <v>马启发</v>
          </cell>
          <cell r="I625">
            <v>36</v>
          </cell>
          <cell r="J625">
            <v>27</v>
          </cell>
          <cell r="K625" t="str">
            <v>上架</v>
          </cell>
          <cell r="L625" t="str">
            <v>自营</v>
          </cell>
          <cell r="M625">
            <v>12</v>
          </cell>
          <cell r="N625">
            <v>299</v>
          </cell>
          <cell r="O625">
            <v>9</v>
          </cell>
          <cell r="P625">
            <v>230</v>
          </cell>
          <cell r="Q625">
            <v>7</v>
          </cell>
          <cell r="R625">
            <v>72</v>
          </cell>
          <cell r="S625">
            <v>2</v>
          </cell>
          <cell r="T625">
            <v>529</v>
          </cell>
        </row>
        <row r="626">
          <cell r="C626">
            <v>222288</v>
          </cell>
          <cell r="D626" t="str">
            <v>湖北恩施富硒粳米水晶米粉500g*3袋</v>
          </cell>
          <cell r="E626" t="str">
            <v>粉</v>
          </cell>
          <cell r="F626" t="str">
            <v>否</v>
          </cell>
          <cell r="G626">
            <v>42899</v>
          </cell>
          <cell r="H626" t="str">
            <v>马启发</v>
          </cell>
          <cell r="I626">
            <v>36</v>
          </cell>
          <cell r="J626">
            <v>27</v>
          </cell>
          <cell r="K626" t="str">
            <v>上架</v>
          </cell>
          <cell r="L626" t="str">
            <v>自营</v>
          </cell>
          <cell r="M626">
            <v>10</v>
          </cell>
          <cell r="N626">
            <v>228</v>
          </cell>
          <cell r="O626">
            <v>7</v>
          </cell>
          <cell r="P626">
            <v>100</v>
          </cell>
          <cell r="Q626">
            <v>4</v>
          </cell>
          <cell r="R626">
            <v>145</v>
          </cell>
          <cell r="S626">
            <v>5</v>
          </cell>
          <cell r="T626">
            <v>328</v>
          </cell>
        </row>
        <row r="627">
          <cell r="C627">
            <v>222289</v>
          </cell>
          <cell r="D627" t="str">
            <v>湖北恩施富硒红豆水晶米粉500g*3袋</v>
          </cell>
          <cell r="E627" t="str">
            <v>粉</v>
          </cell>
          <cell r="F627" t="str">
            <v>否</v>
          </cell>
          <cell r="G627">
            <v>42899</v>
          </cell>
          <cell r="H627" t="str">
            <v>马启发</v>
          </cell>
          <cell r="I627">
            <v>38</v>
          </cell>
          <cell r="J627">
            <v>28.5</v>
          </cell>
          <cell r="K627" t="str">
            <v>上架</v>
          </cell>
          <cell r="L627" t="str">
            <v>自营</v>
          </cell>
          <cell r="M627">
            <v>19</v>
          </cell>
          <cell r="N627">
            <v>108</v>
          </cell>
          <cell r="O627">
            <v>3</v>
          </cell>
          <cell r="P627">
            <v>139</v>
          </cell>
          <cell r="Q627">
            <v>4</v>
          </cell>
          <cell r="R627">
            <v>76</v>
          </cell>
          <cell r="S627">
            <v>2</v>
          </cell>
          <cell r="T627">
            <v>247</v>
          </cell>
        </row>
        <row r="628">
          <cell r="C628">
            <v>222290</v>
          </cell>
          <cell r="D628" t="str">
            <v>湖北恩施富硒绿豆水晶米粉500g*3袋</v>
          </cell>
          <cell r="E628" t="str">
            <v>粉</v>
          </cell>
          <cell r="F628" t="str">
            <v>否</v>
          </cell>
          <cell r="G628">
            <v>42899</v>
          </cell>
          <cell r="H628" t="str">
            <v>马启发</v>
          </cell>
          <cell r="I628">
            <v>38</v>
          </cell>
          <cell r="J628">
            <v>28.5</v>
          </cell>
          <cell r="K628" t="str">
            <v>上架</v>
          </cell>
          <cell r="L628" t="str">
            <v>自营</v>
          </cell>
          <cell r="M628">
            <v>25</v>
          </cell>
          <cell r="N628">
            <v>105</v>
          </cell>
          <cell r="O628">
            <v>3</v>
          </cell>
          <cell r="P628">
            <v>34</v>
          </cell>
          <cell r="Q628">
            <v>1</v>
          </cell>
          <cell r="R628">
            <v>38</v>
          </cell>
          <cell r="S628">
            <v>1</v>
          </cell>
          <cell r="T628">
            <v>139</v>
          </cell>
        </row>
        <row r="629">
          <cell r="C629">
            <v>222291</v>
          </cell>
          <cell r="D629" t="str">
            <v>湖北恩施富硒豌豆水晶米粉500g*3袋</v>
          </cell>
          <cell r="E629" t="str">
            <v>粉</v>
          </cell>
          <cell r="F629" t="str">
            <v>否</v>
          </cell>
          <cell r="G629">
            <v>42899</v>
          </cell>
          <cell r="H629" t="str">
            <v>马启发</v>
          </cell>
          <cell r="I629">
            <v>38</v>
          </cell>
          <cell r="J629">
            <v>28.5</v>
          </cell>
          <cell r="K629" t="str">
            <v>上架</v>
          </cell>
          <cell r="L629" t="str">
            <v>自营</v>
          </cell>
          <cell r="M629">
            <v>16</v>
          </cell>
          <cell r="N629">
            <v>137</v>
          </cell>
          <cell r="O629">
            <v>4</v>
          </cell>
          <cell r="P629">
            <v>335</v>
          </cell>
          <cell r="Q629">
            <v>9</v>
          </cell>
          <cell r="R629">
            <v>38</v>
          </cell>
          <cell r="S629">
            <v>1</v>
          </cell>
          <cell r="T629">
            <v>472</v>
          </cell>
        </row>
        <row r="630">
          <cell r="C630">
            <v>222292</v>
          </cell>
          <cell r="D630" t="str">
            <v>湖北恩施富硒芸豆水晶米粉500g*3袋</v>
          </cell>
          <cell r="E630" t="str">
            <v>粉</v>
          </cell>
          <cell r="F630" t="str">
            <v>否</v>
          </cell>
          <cell r="G630">
            <v>42899</v>
          </cell>
          <cell r="H630" t="str">
            <v>马启发</v>
          </cell>
          <cell r="I630">
            <v>38</v>
          </cell>
          <cell r="J630">
            <v>28.5</v>
          </cell>
          <cell r="K630" t="str">
            <v>上架</v>
          </cell>
          <cell r="L630" t="str">
            <v>自营</v>
          </cell>
          <cell r="M630">
            <v>29</v>
          </cell>
          <cell r="N630">
            <v>32</v>
          </cell>
          <cell r="O630">
            <v>1</v>
          </cell>
          <cell r="P630">
            <v>0</v>
          </cell>
          <cell r="Q630">
            <v>0</v>
          </cell>
          <cell r="R630">
            <v>0</v>
          </cell>
          <cell r="S630">
            <v>0</v>
          </cell>
          <cell r="T630">
            <v>32</v>
          </cell>
        </row>
        <row r="631">
          <cell r="C631">
            <v>222293</v>
          </cell>
          <cell r="D631" t="str">
            <v>湖北恩施富硒荞麦水晶米粉500g*3袋</v>
          </cell>
          <cell r="E631" t="str">
            <v>粉</v>
          </cell>
          <cell r="F631" t="str">
            <v>否</v>
          </cell>
          <cell r="G631">
            <v>42899</v>
          </cell>
          <cell r="H631" t="str">
            <v>马启发</v>
          </cell>
          <cell r="I631">
            <v>38</v>
          </cell>
          <cell r="J631">
            <v>28.5</v>
          </cell>
          <cell r="K631" t="str">
            <v>上架</v>
          </cell>
          <cell r="L631" t="str">
            <v>自营</v>
          </cell>
          <cell r="M631">
            <v>14</v>
          </cell>
          <cell r="N631">
            <v>221</v>
          </cell>
          <cell r="O631">
            <v>6</v>
          </cell>
          <cell r="P631">
            <v>144</v>
          </cell>
          <cell r="Q631">
            <v>4</v>
          </cell>
          <cell r="R631">
            <v>160</v>
          </cell>
          <cell r="S631">
            <v>5</v>
          </cell>
          <cell r="T631">
            <v>365</v>
          </cell>
        </row>
        <row r="632">
          <cell r="C632">
            <v>222294</v>
          </cell>
          <cell r="D632" t="str">
            <v>洞庭水湘开心有鱼30包*2盒（泡椒味/香辣味 可选）</v>
          </cell>
          <cell r="E632" t="str">
            <v>麻辣零食</v>
          </cell>
          <cell r="F632" t="str">
            <v>否</v>
          </cell>
          <cell r="G632">
            <v>42899</v>
          </cell>
          <cell r="H632" t="str">
            <v>马启发</v>
          </cell>
          <cell r="I632">
            <v>58.5</v>
          </cell>
          <cell r="J632">
            <v>43.8</v>
          </cell>
          <cell r="K632" t="str">
            <v>上架</v>
          </cell>
          <cell r="L632" t="str">
            <v>自营</v>
          </cell>
          <cell r="M632">
            <v>51</v>
          </cell>
          <cell r="N632">
            <v>57.5</v>
          </cell>
          <cell r="O632">
            <v>1</v>
          </cell>
          <cell r="P632">
            <v>423.5</v>
          </cell>
          <cell r="Q632">
            <v>8</v>
          </cell>
          <cell r="R632">
            <v>0</v>
          </cell>
          <cell r="S632">
            <v>0</v>
          </cell>
          <cell r="T632">
            <v>481</v>
          </cell>
        </row>
        <row r="633">
          <cell r="C633">
            <v>222295</v>
          </cell>
          <cell r="D633" t="str">
            <v>洞庭水湘小王子鱼棒麻辣味30包*2盒</v>
          </cell>
          <cell r="E633" t="str">
            <v>麻辣零食</v>
          </cell>
          <cell r="F633" t="str">
            <v>否</v>
          </cell>
          <cell r="G633">
            <v>42899</v>
          </cell>
          <cell r="H633" t="str">
            <v>马启发</v>
          </cell>
          <cell r="I633">
            <v>58.5</v>
          </cell>
          <cell r="J633">
            <v>43.8</v>
          </cell>
          <cell r="K633" t="str">
            <v>上架</v>
          </cell>
          <cell r="L633" t="str">
            <v>自营</v>
          </cell>
          <cell r="M633">
            <v>25</v>
          </cell>
          <cell r="N633">
            <v>51.5</v>
          </cell>
          <cell r="O633">
            <v>1</v>
          </cell>
          <cell r="P633">
            <v>216</v>
          </cell>
          <cell r="Q633">
            <v>4</v>
          </cell>
          <cell r="R633">
            <v>0</v>
          </cell>
          <cell r="S633">
            <v>0</v>
          </cell>
          <cell r="T633">
            <v>267.5</v>
          </cell>
        </row>
        <row r="634">
          <cell r="C634">
            <v>222296</v>
          </cell>
          <cell r="D634" t="str">
            <v>洞庭水湘三道卤豆干鸡汁味20包*2盒（鸡汁味/香辣味/牛肉味 可选）</v>
          </cell>
          <cell r="E634" t="str">
            <v>麻辣零食</v>
          </cell>
          <cell r="F634" t="str">
            <v>否</v>
          </cell>
          <cell r="G634">
            <v>42899</v>
          </cell>
          <cell r="H634" t="str">
            <v>马启发</v>
          </cell>
          <cell r="I634">
            <v>39</v>
          </cell>
          <cell r="J634">
            <v>29.1</v>
          </cell>
          <cell r="K634" t="str">
            <v>上架</v>
          </cell>
          <cell r="L634" t="str">
            <v>自营</v>
          </cell>
          <cell r="M634">
            <v>56</v>
          </cell>
          <cell r="N634">
            <v>153</v>
          </cell>
          <cell r="O634">
            <v>4</v>
          </cell>
          <cell r="P634">
            <v>1018</v>
          </cell>
          <cell r="Q634">
            <v>28</v>
          </cell>
          <cell r="R634">
            <v>18</v>
          </cell>
          <cell r="S634">
            <v>2</v>
          </cell>
          <cell r="T634">
            <v>1171</v>
          </cell>
        </row>
        <row r="635">
          <cell r="C635">
            <v>220903</v>
          </cell>
          <cell r="D635" t="str">
            <v>笃亲生机小麦胚芽（300克/罐）</v>
          </cell>
          <cell r="E635" t="str">
            <v>代餐粉</v>
          </cell>
          <cell r="F635" t="str">
            <v>否</v>
          </cell>
          <cell r="G635">
            <v>42900</v>
          </cell>
          <cell r="H635" t="str">
            <v>马启发</v>
          </cell>
          <cell r="I635">
            <v>99</v>
          </cell>
          <cell r="J635">
            <v>70</v>
          </cell>
          <cell r="K635" t="str">
            <v>上架</v>
          </cell>
          <cell r="L635" t="str">
            <v>自营</v>
          </cell>
          <cell r="M635">
            <v>13</v>
          </cell>
          <cell r="N635">
            <v>99</v>
          </cell>
          <cell r="O635">
            <v>1</v>
          </cell>
          <cell r="P635">
            <v>297</v>
          </cell>
          <cell r="Q635">
            <v>3</v>
          </cell>
          <cell r="R635">
            <v>297</v>
          </cell>
          <cell r="S635">
            <v>3</v>
          </cell>
          <cell r="T635">
            <v>396</v>
          </cell>
        </row>
        <row r="636">
          <cell r="C636">
            <v>220904</v>
          </cell>
          <cell r="D636" t="str">
            <v>笃亲生机甜菜根粉（300克/罐）</v>
          </cell>
          <cell r="E636" t="str">
            <v>代餐粉</v>
          </cell>
          <cell r="F636" t="str">
            <v>否</v>
          </cell>
          <cell r="G636">
            <v>42900</v>
          </cell>
          <cell r="H636" t="str">
            <v>马启发</v>
          </cell>
          <cell r="I636">
            <v>99</v>
          </cell>
          <cell r="J636">
            <v>70</v>
          </cell>
          <cell r="K636" t="str">
            <v>上架</v>
          </cell>
          <cell r="L636" t="str">
            <v>自营</v>
          </cell>
          <cell r="M636">
            <v>18</v>
          </cell>
          <cell r="N636">
            <v>86</v>
          </cell>
          <cell r="O636">
            <v>1</v>
          </cell>
          <cell r="P636">
            <v>87</v>
          </cell>
          <cell r="Q636">
            <v>1</v>
          </cell>
          <cell r="R636">
            <v>0</v>
          </cell>
          <cell r="S636">
            <v>0</v>
          </cell>
          <cell r="T636">
            <v>173</v>
          </cell>
        </row>
        <row r="637">
          <cell r="C637">
            <v>220905</v>
          </cell>
          <cell r="D637" t="str">
            <v>笃亲生机大豆磷脂低聚木糖复合颗粒（10克/袋*30袋）</v>
          </cell>
          <cell r="E637" t="str">
            <v>代餐粉</v>
          </cell>
          <cell r="F637" t="str">
            <v>否</v>
          </cell>
          <cell r="G637">
            <v>42900</v>
          </cell>
          <cell r="H637" t="str">
            <v>马启发</v>
          </cell>
          <cell r="I637">
            <v>99</v>
          </cell>
          <cell r="J637">
            <v>70</v>
          </cell>
          <cell r="K637" t="str">
            <v>上架</v>
          </cell>
          <cell r="L637" t="str">
            <v>自营</v>
          </cell>
          <cell r="M637">
            <v>18</v>
          </cell>
          <cell r="N637">
            <v>86</v>
          </cell>
          <cell r="O637">
            <v>1</v>
          </cell>
          <cell r="P637">
            <v>93</v>
          </cell>
          <cell r="Q637">
            <v>1</v>
          </cell>
          <cell r="R637">
            <v>0</v>
          </cell>
          <cell r="S637">
            <v>0</v>
          </cell>
          <cell r="T637">
            <v>179</v>
          </cell>
        </row>
        <row r="638">
          <cell r="C638">
            <v>221292</v>
          </cell>
          <cell r="D638" t="str">
            <v>果果先森泰国进口金枕头冻干榴莲6袋组（30克/袋）</v>
          </cell>
          <cell r="E638" t="str">
            <v>果干</v>
          </cell>
          <cell r="F638" t="str">
            <v>否</v>
          </cell>
          <cell r="G638">
            <v>42900</v>
          </cell>
          <cell r="H638" t="str">
            <v>马启发</v>
          </cell>
          <cell r="I638">
            <v>119</v>
          </cell>
          <cell r="J638">
            <v>86</v>
          </cell>
          <cell r="K638" t="str">
            <v>上架</v>
          </cell>
          <cell r="L638" t="str">
            <v>自营</v>
          </cell>
          <cell r="M638">
            <v>92</v>
          </cell>
          <cell r="N638">
            <v>1244</v>
          </cell>
          <cell r="O638">
            <v>11</v>
          </cell>
          <cell r="P638">
            <v>639</v>
          </cell>
          <cell r="Q638">
            <v>6</v>
          </cell>
          <cell r="R638">
            <v>0</v>
          </cell>
          <cell r="S638">
            <v>0</v>
          </cell>
          <cell r="T638">
            <v>1883</v>
          </cell>
        </row>
        <row r="639">
          <cell r="C639">
            <v>221293</v>
          </cell>
          <cell r="D639" t="str">
            <v>果果先森泰国进口桂圆肉4罐组（250克/袋）</v>
          </cell>
          <cell r="E639" t="str">
            <v>果干</v>
          </cell>
          <cell r="F639" t="str">
            <v>否</v>
          </cell>
          <cell r="G639">
            <v>42900</v>
          </cell>
          <cell r="H639" t="str">
            <v>马启发</v>
          </cell>
          <cell r="I639">
            <v>158</v>
          </cell>
          <cell r="J639">
            <v>115</v>
          </cell>
          <cell r="K639" t="str">
            <v>上架</v>
          </cell>
          <cell r="L639" t="str">
            <v>自营</v>
          </cell>
          <cell r="M639">
            <v>18</v>
          </cell>
          <cell r="N639">
            <v>2268</v>
          </cell>
          <cell r="O639">
            <v>16</v>
          </cell>
          <cell r="P639">
            <v>1666</v>
          </cell>
          <cell r="Q639">
            <v>11</v>
          </cell>
          <cell r="R639">
            <v>594</v>
          </cell>
          <cell r="S639">
            <v>4</v>
          </cell>
          <cell r="T639">
            <v>3934</v>
          </cell>
        </row>
        <row r="640">
          <cell r="C640">
            <v>221294</v>
          </cell>
          <cell r="D640" t="str">
            <v>果果先森原装进口美国无核西梅干6罐组</v>
          </cell>
          <cell r="E640" t="str">
            <v>果干</v>
          </cell>
          <cell r="F640" t="str">
            <v>否</v>
          </cell>
          <cell r="G640">
            <v>42900</v>
          </cell>
          <cell r="H640" t="str">
            <v>马启发</v>
          </cell>
          <cell r="I640">
            <v>99</v>
          </cell>
          <cell r="J640">
            <v>72</v>
          </cell>
          <cell r="K640" t="str">
            <v>上架</v>
          </cell>
          <cell r="L640" t="str">
            <v>自营</v>
          </cell>
          <cell r="M640">
            <v>25</v>
          </cell>
          <cell r="N640">
            <v>281</v>
          </cell>
          <cell r="O640">
            <v>3</v>
          </cell>
          <cell r="P640">
            <v>99</v>
          </cell>
          <cell r="Q640">
            <v>1</v>
          </cell>
          <cell r="R640">
            <v>99</v>
          </cell>
          <cell r="S640">
            <v>1</v>
          </cell>
          <cell r="T640">
            <v>380</v>
          </cell>
        </row>
        <row r="641">
          <cell r="C641">
            <v>221295</v>
          </cell>
          <cell r="D641" t="str">
            <v>果果先森原装进口美国三色果干6罐组（90克/罐）</v>
          </cell>
          <cell r="E641" t="str">
            <v>果干</v>
          </cell>
          <cell r="F641" t="str">
            <v>否</v>
          </cell>
          <cell r="G641">
            <v>42900</v>
          </cell>
          <cell r="H641" t="str">
            <v>马启发</v>
          </cell>
          <cell r="I641">
            <v>99</v>
          </cell>
          <cell r="J641">
            <v>72</v>
          </cell>
          <cell r="K641" t="str">
            <v>上架</v>
          </cell>
          <cell r="L641" t="str">
            <v>自营</v>
          </cell>
          <cell r="M641">
            <v>23</v>
          </cell>
          <cell r="N641">
            <v>464</v>
          </cell>
          <cell r="O641">
            <v>5</v>
          </cell>
          <cell r="P641">
            <v>495</v>
          </cell>
          <cell r="Q641">
            <v>5</v>
          </cell>
          <cell r="R641">
            <v>0</v>
          </cell>
          <cell r="S641">
            <v>0</v>
          </cell>
          <cell r="T641">
            <v>959</v>
          </cell>
        </row>
        <row r="642">
          <cell r="C642">
            <v>222247</v>
          </cell>
          <cell r="D642" t="str">
            <v>伊利金领冠珍护3段1-3岁幼儿配方奶粉（900g*1厅）</v>
          </cell>
          <cell r="E642" t="str">
            <v>牛奶</v>
          </cell>
          <cell r="F642" t="str">
            <v>否</v>
          </cell>
          <cell r="G642">
            <v>42901</v>
          </cell>
          <cell r="H642" t="str">
            <v>张健</v>
          </cell>
          <cell r="I642">
            <v>322</v>
          </cell>
          <cell r="J642">
            <v>257.60000000000002</v>
          </cell>
          <cell r="K642" t="str">
            <v>上架</v>
          </cell>
          <cell r="L642" t="str">
            <v>自营</v>
          </cell>
          <cell r="M642">
            <v>3</v>
          </cell>
          <cell r="N642">
            <v>272</v>
          </cell>
          <cell r="O642">
            <v>1</v>
          </cell>
          <cell r="P642">
            <v>278</v>
          </cell>
          <cell r="Q642">
            <v>1</v>
          </cell>
          <cell r="R642">
            <v>0</v>
          </cell>
          <cell r="S642">
            <v>0</v>
          </cell>
          <cell r="T642">
            <v>550</v>
          </cell>
        </row>
        <row r="643">
          <cell r="C643">
            <v>222248</v>
          </cell>
          <cell r="D643" t="str">
            <v>伊利中老年奶粉(900g*2厅)</v>
          </cell>
          <cell r="E643" t="str">
            <v>牛奶</v>
          </cell>
          <cell r="F643" t="str">
            <v>否</v>
          </cell>
          <cell r="G643">
            <v>42901</v>
          </cell>
          <cell r="H643" t="str">
            <v>张健</v>
          </cell>
          <cell r="I643">
            <v>172</v>
          </cell>
          <cell r="J643">
            <v>137.6</v>
          </cell>
          <cell r="K643" t="str">
            <v>上架</v>
          </cell>
          <cell r="L643" t="str">
            <v>自营</v>
          </cell>
          <cell r="M643">
            <v>24</v>
          </cell>
          <cell r="N643">
            <v>651</v>
          </cell>
          <cell r="O643">
            <v>4</v>
          </cell>
          <cell r="P643">
            <v>1189</v>
          </cell>
          <cell r="Q643">
            <v>8</v>
          </cell>
          <cell r="R643">
            <v>268</v>
          </cell>
          <cell r="S643">
            <v>2</v>
          </cell>
          <cell r="T643">
            <v>1840</v>
          </cell>
        </row>
        <row r="644">
          <cell r="C644">
            <v>221765</v>
          </cell>
          <cell r="D644" t="str">
            <v>渠江薄片黑茶225g     （9片*4罐）金色</v>
          </cell>
          <cell r="E644" t="str">
            <v>黑茶</v>
          </cell>
          <cell r="F644" t="str">
            <v>否</v>
          </cell>
          <cell r="G644">
            <v>42901</v>
          </cell>
          <cell r="H644" t="str">
            <v>张健</v>
          </cell>
          <cell r="I644">
            <v>1298</v>
          </cell>
          <cell r="J644">
            <v>880</v>
          </cell>
          <cell r="K644" t="str">
            <v>上架</v>
          </cell>
          <cell r="L644" t="str">
            <v>自营</v>
          </cell>
          <cell r="M644">
            <v>5</v>
          </cell>
          <cell r="N644">
            <v>0</v>
          </cell>
          <cell r="O644">
            <v>0</v>
          </cell>
          <cell r="P644">
            <v>0</v>
          </cell>
          <cell r="Q644">
            <v>0</v>
          </cell>
          <cell r="R644">
            <v>0</v>
          </cell>
          <cell r="S644">
            <v>0</v>
          </cell>
          <cell r="T644">
            <v>0</v>
          </cell>
        </row>
        <row r="645">
          <cell r="C645">
            <v>221766</v>
          </cell>
          <cell r="D645" t="str">
            <v>渠江薄片黑茶225g     （9片*4罐）蓝色</v>
          </cell>
          <cell r="E645" t="str">
            <v>黑茶</v>
          </cell>
          <cell r="F645" t="str">
            <v>否</v>
          </cell>
          <cell r="G645">
            <v>42901</v>
          </cell>
          <cell r="H645" t="str">
            <v>张健</v>
          </cell>
          <cell r="I645">
            <v>1188</v>
          </cell>
          <cell r="J645">
            <v>850</v>
          </cell>
          <cell r="K645" t="str">
            <v>上架</v>
          </cell>
          <cell r="L645" t="str">
            <v>自营</v>
          </cell>
          <cell r="M645">
            <v>5</v>
          </cell>
          <cell r="N645">
            <v>0</v>
          </cell>
          <cell r="O645">
            <v>0</v>
          </cell>
          <cell r="P645">
            <v>0</v>
          </cell>
          <cell r="Q645">
            <v>0</v>
          </cell>
          <cell r="R645">
            <v>0</v>
          </cell>
          <cell r="S645">
            <v>0</v>
          </cell>
          <cell r="T645">
            <v>0</v>
          </cell>
        </row>
        <row r="646">
          <cell r="C646">
            <v>221767</v>
          </cell>
          <cell r="D646" t="str">
            <v>渠江薄片黑茶187.5g(6.25g*30包）</v>
          </cell>
          <cell r="E646" t="str">
            <v>黑茶</v>
          </cell>
          <cell r="F646" t="str">
            <v>否</v>
          </cell>
          <cell r="G646">
            <v>42901</v>
          </cell>
          <cell r="H646" t="str">
            <v>张健</v>
          </cell>
          <cell r="I646">
            <v>368</v>
          </cell>
          <cell r="J646">
            <v>258</v>
          </cell>
          <cell r="K646" t="str">
            <v>上架</v>
          </cell>
          <cell r="L646" t="str">
            <v>自营</v>
          </cell>
          <cell r="M646">
            <v>4</v>
          </cell>
          <cell r="N646">
            <v>0</v>
          </cell>
          <cell r="O646">
            <v>0</v>
          </cell>
          <cell r="P646">
            <v>368</v>
          </cell>
          <cell r="Q646">
            <v>1</v>
          </cell>
          <cell r="R646">
            <v>0</v>
          </cell>
          <cell r="S646">
            <v>0</v>
          </cell>
          <cell r="T646">
            <v>368</v>
          </cell>
        </row>
        <row r="647">
          <cell r="C647">
            <v>221333</v>
          </cell>
          <cell r="D647" t="str">
            <v>西班牙皇家庄园无醇红750ml*4</v>
          </cell>
          <cell r="E647" t="str">
            <v>红酒</v>
          </cell>
          <cell r="F647" t="str">
            <v>否</v>
          </cell>
          <cell r="G647">
            <v>42901</v>
          </cell>
          <cell r="H647" t="str">
            <v>马启发</v>
          </cell>
          <cell r="I647">
            <v>258</v>
          </cell>
          <cell r="J647">
            <v>180</v>
          </cell>
          <cell r="K647" t="str">
            <v>上架</v>
          </cell>
          <cell r="L647" t="str">
            <v>自营</v>
          </cell>
          <cell r="M647">
            <v>30</v>
          </cell>
          <cell r="N647">
            <v>0</v>
          </cell>
          <cell r="O647">
            <v>0</v>
          </cell>
          <cell r="P647">
            <v>0</v>
          </cell>
          <cell r="Q647">
            <v>0</v>
          </cell>
          <cell r="R647">
            <v>0</v>
          </cell>
          <cell r="S647">
            <v>0</v>
          </cell>
          <cell r="T647">
            <v>0</v>
          </cell>
        </row>
        <row r="648">
          <cell r="C648">
            <v>221334</v>
          </cell>
          <cell r="D648" t="str">
            <v>西班牙来乐事干红葡萄酒（750ml*6）</v>
          </cell>
          <cell r="E648" t="str">
            <v>红酒</v>
          </cell>
          <cell r="F648" t="str">
            <v>否</v>
          </cell>
          <cell r="G648">
            <v>42901</v>
          </cell>
          <cell r="H648" t="str">
            <v>马启发</v>
          </cell>
          <cell r="I648">
            <v>248</v>
          </cell>
          <cell r="J648">
            <v>174</v>
          </cell>
          <cell r="K648" t="str">
            <v>上架</v>
          </cell>
          <cell r="L648" t="str">
            <v>自营</v>
          </cell>
          <cell r="M648">
            <v>29</v>
          </cell>
          <cell r="N648">
            <v>0</v>
          </cell>
          <cell r="O648">
            <v>0</v>
          </cell>
          <cell r="P648">
            <v>0</v>
          </cell>
          <cell r="Q648">
            <v>0</v>
          </cell>
          <cell r="R648">
            <v>0</v>
          </cell>
          <cell r="S648">
            <v>0</v>
          </cell>
          <cell r="T648">
            <v>0</v>
          </cell>
        </row>
        <row r="649">
          <cell r="C649">
            <v>221335</v>
          </cell>
          <cell r="D649" t="str">
            <v>德国佳丽白半甜型白葡萄酒（750ml*6）</v>
          </cell>
          <cell r="E649" t="str">
            <v>红酒</v>
          </cell>
          <cell r="F649" t="str">
            <v>否</v>
          </cell>
          <cell r="G649">
            <v>42901</v>
          </cell>
          <cell r="H649" t="str">
            <v>马启发</v>
          </cell>
          <cell r="I649">
            <v>398</v>
          </cell>
          <cell r="J649">
            <v>279</v>
          </cell>
          <cell r="K649" t="str">
            <v>上架</v>
          </cell>
          <cell r="L649" t="str">
            <v>自营</v>
          </cell>
          <cell r="M649">
            <v>26</v>
          </cell>
          <cell r="N649">
            <v>1093</v>
          </cell>
          <cell r="O649">
            <v>3</v>
          </cell>
          <cell r="P649">
            <v>0</v>
          </cell>
          <cell r="Q649">
            <v>0</v>
          </cell>
          <cell r="R649">
            <v>368</v>
          </cell>
          <cell r="S649">
            <v>1</v>
          </cell>
          <cell r="T649">
            <v>1093</v>
          </cell>
        </row>
        <row r="650">
          <cell r="C650">
            <v>221336</v>
          </cell>
          <cell r="D650" t="str">
            <v>世界缤纷葡萄酒套装（750ml*6支装）（法国龙马+智利经典赤霞珠+ 德国佳丽白+ 西班牙迷蝶香+ 意大利好彩红+ 葡萄牙斗罗850干红750ML*1各一瓶）</v>
          </cell>
          <cell r="E650" t="str">
            <v>红酒</v>
          </cell>
          <cell r="F650" t="str">
            <v>否</v>
          </cell>
          <cell r="G650">
            <v>42901</v>
          </cell>
          <cell r="H650" t="str">
            <v>马启发</v>
          </cell>
          <cell r="I650">
            <v>498</v>
          </cell>
          <cell r="J650">
            <v>348</v>
          </cell>
          <cell r="K650" t="str">
            <v>上架</v>
          </cell>
          <cell r="L650" t="str">
            <v>自营</v>
          </cell>
          <cell r="M650">
            <v>47</v>
          </cell>
          <cell r="N650">
            <v>422</v>
          </cell>
          <cell r="O650">
            <v>1</v>
          </cell>
          <cell r="P650">
            <v>0</v>
          </cell>
          <cell r="Q650">
            <v>0</v>
          </cell>
          <cell r="R650">
            <v>0</v>
          </cell>
          <cell r="S650">
            <v>0</v>
          </cell>
          <cell r="T650">
            <v>422</v>
          </cell>
        </row>
        <row r="651">
          <cell r="C651">
            <v>220731</v>
          </cell>
          <cell r="D651" t="str">
            <v>康比特蛋白质粉 455g</v>
          </cell>
          <cell r="E651" t="str">
            <v>基础保健</v>
          </cell>
          <cell r="F651" t="str">
            <v>否</v>
          </cell>
          <cell r="G651">
            <v>42902</v>
          </cell>
          <cell r="H651" t="str">
            <v>张健</v>
          </cell>
          <cell r="I651">
            <v>99</v>
          </cell>
          <cell r="J651">
            <v>75</v>
          </cell>
          <cell r="K651" t="str">
            <v>上架</v>
          </cell>
          <cell r="L651" t="str">
            <v>自营</v>
          </cell>
          <cell r="M651">
            <v>19</v>
          </cell>
          <cell r="N651">
            <v>99</v>
          </cell>
          <cell r="O651">
            <v>1</v>
          </cell>
          <cell r="P651">
            <v>0</v>
          </cell>
          <cell r="Q651">
            <v>0</v>
          </cell>
          <cell r="R651">
            <v>0</v>
          </cell>
          <cell r="S651">
            <v>0</v>
          </cell>
          <cell r="T651">
            <v>99</v>
          </cell>
        </row>
        <row r="652">
          <cell r="C652">
            <v>220732</v>
          </cell>
          <cell r="D652" t="str">
            <v>康比特骨胶原蛋白片 120片*2瓶</v>
          </cell>
          <cell r="E652" t="str">
            <v>基础保健</v>
          </cell>
          <cell r="F652" t="str">
            <v>否</v>
          </cell>
          <cell r="G652">
            <v>42902</v>
          </cell>
          <cell r="H652" t="str">
            <v>张健</v>
          </cell>
          <cell r="I652">
            <v>138</v>
          </cell>
          <cell r="J652">
            <v>90</v>
          </cell>
          <cell r="K652" t="str">
            <v>上架</v>
          </cell>
          <cell r="L652" t="str">
            <v>自营</v>
          </cell>
          <cell r="M652">
            <v>9</v>
          </cell>
          <cell r="N652">
            <v>0</v>
          </cell>
          <cell r="O652">
            <v>0</v>
          </cell>
          <cell r="P652">
            <v>138</v>
          </cell>
          <cell r="Q652">
            <v>1</v>
          </cell>
          <cell r="R652">
            <v>0</v>
          </cell>
          <cell r="S652">
            <v>0</v>
          </cell>
          <cell r="T652">
            <v>138</v>
          </cell>
        </row>
        <row r="653">
          <cell r="C653">
            <v>220733</v>
          </cell>
          <cell r="D653" t="str">
            <v>康比特乳清蛋白（香草味/巧克力 可选）750g</v>
          </cell>
          <cell r="E653" t="str">
            <v>基础保健</v>
          </cell>
          <cell r="F653" t="str">
            <v>否</v>
          </cell>
          <cell r="G653">
            <v>42902</v>
          </cell>
          <cell r="H653" t="str">
            <v>张健</v>
          </cell>
          <cell r="I653">
            <v>228</v>
          </cell>
          <cell r="J653">
            <v>164</v>
          </cell>
          <cell r="K653" t="str">
            <v>上架</v>
          </cell>
          <cell r="L653" t="str">
            <v>自营</v>
          </cell>
          <cell r="M653">
            <v>11</v>
          </cell>
          <cell r="N653">
            <v>0</v>
          </cell>
          <cell r="O653">
            <v>0</v>
          </cell>
          <cell r="P653">
            <v>193</v>
          </cell>
          <cell r="Q653">
            <v>1</v>
          </cell>
          <cell r="R653">
            <v>0</v>
          </cell>
          <cell r="S653">
            <v>0</v>
          </cell>
          <cell r="T653">
            <v>193</v>
          </cell>
        </row>
        <row r="654">
          <cell r="C654">
            <v>220734</v>
          </cell>
          <cell r="D654" t="str">
            <v>康比特果蔬纤维代餐粉（苹果味/甜橙味 可选）21袋 　　</v>
          </cell>
          <cell r="E654" t="str">
            <v>代餐粉</v>
          </cell>
          <cell r="F654" t="str">
            <v>否</v>
          </cell>
          <cell r="G654">
            <v>42902</v>
          </cell>
          <cell r="H654" t="str">
            <v>张健</v>
          </cell>
          <cell r="I654">
            <v>89</v>
          </cell>
          <cell r="J654">
            <v>65</v>
          </cell>
          <cell r="K654" t="str">
            <v>上架</v>
          </cell>
          <cell r="L654" t="str">
            <v>自营</v>
          </cell>
          <cell r="M654">
            <v>36</v>
          </cell>
          <cell r="N654">
            <v>356</v>
          </cell>
          <cell r="O654">
            <v>4</v>
          </cell>
          <cell r="P654">
            <v>0</v>
          </cell>
          <cell r="Q654">
            <v>0</v>
          </cell>
          <cell r="R654">
            <v>0</v>
          </cell>
          <cell r="S654">
            <v>0</v>
          </cell>
          <cell r="T654">
            <v>356</v>
          </cell>
        </row>
        <row r="655">
          <cell r="C655">
            <v>220735</v>
          </cell>
          <cell r="D655" t="str">
            <v>康比特芊动蛋白奶昔固体饮料（香草味/香蕉味 可选） 400g 　　</v>
          </cell>
          <cell r="E655" t="str">
            <v>基础保健</v>
          </cell>
          <cell r="F655" t="str">
            <v>否</v>
          </cell>
          <cell r="G655">
            <v>42902</v>
          </cell>
          <cell r="H655" t="str">
            <v>张健</v>
          </cell>
          <cell r="I655">
            <v>99</v>
          </cell>
          <cell r="J655">
            <v>70</v>
          </cell>
          <cell r="K655" t="str">
            <v>上架</v>
          </cell>
          <cell r="L655" t="str">
            <v>自营</v>
          </cell>
          <cell r="M655">
            <v>38</v>
          </cell>
          <cell r="N655">
            <v>99</v>
          </cell>
          <cell r="O655">
            <v>1</v>
          </cell>
          <cell r="P655">
            <v>99</v>
          </cell>
          <cell r="Q655">
            <v>1</v>
          </cell>
          <cell r="R655">
            <v>0</v>
          </cell>
          <cell r="S655">
            <v>0</v>
          </cell>
          <cell r="T655">
            <v>198</v>
          </cell>
        </row>
        <row r="656">
          <cell r="C656">
            <v>220737</v>
          </cell>
          <cell r="D656" t="str">
            <v>康比特牌左旋肉碱共轭亚油酸昆布绿茶胶囊 360粒</v>
          </cell>
          <cell r="E656" t="str">
            <v>瘦身/酵素</v>
          </cell>
          <cell r="F656" t="str">
            <v>否</v>
          </cell>
          <cell r="G656">
            <v>42902</v>
          </cell>
          <cell r="H656" t="str">
            <v>张健</v>
          </cell>
          <cell r="I656">
            <v>268</v>
          </cell>
          <cell r="J656">
            <v>200</v>
          </cell>
          <cell r="K656" t="str">
            <v>上架</v>
          </cell>
          <cell r="L656" t="str">
            <v>自营</v>
          </cell>
          <cell r="M656">
            <v>12</v>
          </cell>
          <cell r="N656">
            <v>0</v>
          </cell>
          <cell r="O656">
            <v>0</v>
          </cell>
          <cell r="P656">
            <v>1608</v>
          </cell>
          <cell r="Q656">
            <v>6</v>
          </cell>
          <cell r="R656">
            <v>0</v>
          </cell>
          <cell r="S656">
            <v>0</v>
          </cell>
          <cell r="T656">
            <v>1608</v>
          </cell>
        </row>
        <row r="657">
          <cell r="C657">
            <v>220738</v>
          </cell>
          <cell r="D657" t="str">
            <v>康比特牌左旋肉碱共轭亚油酸昆布绿茶胶囊300粒</v>
          </cell>
          <cell r="E657" t="str">
            <v>瘦身/酵素</v>
          </cell>
          <cell r="F657" t="str">
            <v>否</v>
          </cell>
          <cell r="G657">
            <v>42902</v>
          </cell>
          <cell r="H657" t="str">
            <v>张健</v>
          </cell>
          <cell r="I657">
            <v>178</v>
          </cell>
          <cell r="J657">
            <v>130</v>
          </cell>
          <cell r="K657" t="str">
            <v>上架</v>
          </cell>
          <cell r="L657" t="str">
            <v>自营</v>
          </cell>
          <cell r="M657">
            <v>9</v>
          </cell>
          <cell r="N657">
            <v>662</v>
          </cell>
          <cell r="O657">
            <v>4</v>
          </cell>
          <cell r="P657">
            <v>1061</v>
          </cell>
          <cell r="Q657">
            <v>6</v>
          </cell>
          <cell r="R657">
            <v>178</v>
          </cell>
          <cell r="S657">
            <v>1</v>
          </cell>
          <cell r="T657">
            <v>1723</v>
          </cell>
        </row>
        <row r="658">
          <cell r="C658">
            <v>220739</v>
          </cell>
          <cell r="D658" t="str">
            <v>康比特牌左旋肉碱共轭亚油酸昆布绿茶胶囊减肥胶囊30粒*4瓶</v>
          </cell>
          <cell r="E658" t="str">
            <v>瘦身/酵素</v>
          </cell>
          <cell r="F658" t="str">
            <v>否</v>
          </cell>
          <cell r="G658">
            <v>42902</v>
          </cell>
          <cell r="H658" t="str">
            <v>张健</v>
          </cell>
          <cell r="I658">
            <v>98</v>
          </cell>
          <cell r="J658">
            <v>70</v>
          </cell>
          <cell r="K658" t="str">
            <v>上架</v>
          </cell>
          <cell r="L658" t="str">
            <v>自营</v>
          </cell>
          <cell r="M658">
            <v>8</v>
          </cell>
          <cell r="N658">
            <v>392</v>
          </cell>
          <cell r="O658">
            <v>4</v>
          </cell>
          <cell r="P658">
            <v>1540</v>
          </cell>
          <cell r="Q658">
            <v>17</v>
          </cell>
          <cell r="R658">
            <v>89</v>
          </cell>
          <cell r="S658">
            <v>1</v>
          </cell>
          <cell r="T658">
            <v>1932</v>
          </cell>
        </row>
        <row r="659">
          <cell r="C659">
            <v>220740</v>
          </cell>
          <cell r="D659" t="str">
            <v>康比特康比特维生素C咀嚼片 120片*2瓶</v>
          </cell>
          <cell r="E659" t="str">
            <v>基础保健</v>
          </cell>
          <cell r="F659" t="str">
            <v>否</v>
          </cell>
          <cell r="G659">
            <v>42902</v>
          </cell>
          <cell r="H659" t="str">
            <v>张健</v>
          </cell>
          <cell r="I659">
            <v>69</v>
          </cell>
          <cell r="J659">
            <v>45</v>
          </cell>
          <cell r="K659" t="str">
            <v>上架</v>
          </cell>
          <cell r="L659" t="str">
            <v>自营</v>
          </cell>
          <cell r="M659">
            <v>10</v>
          </cell>
          <cell r="N659">
            <v>69</v>
          </cell>
          <cell r="O659">
            <v>1</v>
          </cell>
          <cell r="P659">
            <v>523</v>
          </cell>
          <cell r="Q659">
            <v>8</v>
          </cell>
          <cell r="R659">
            <v>69</v>
          </cell>
          <cell r="S659">
            <v>1</v>
          </cell>
          <cell r="T659">
            <v>592</v>
          </cell>
        </row>
        <row r="660">
          <cell r="C660">
            <v>220741</v>
          </cell>
          <cell r="D660" t="str">
            <v>康比特芊动泡腾片20粒/管*3管</v>
          </cell>
          <cell r="E660" t="str">
            <v>瘦身/酵素</v>
          </cell>
          <cell r="F660" t="str">
            <v>否</v>
          </cell>
          <cell r="G660">
            <v>42902</v>
          </cell>
          <cell r="H660" t="str">
            <v>张健</v>
          </cell>
          <cell r="I660">
            <v>79</v>
          </cell>
          <cell r="J660">
            <v>60</v>
          </cell>
          <cell r="K660" t="str">
            <v>上架</v>
          </cell>
          <cell r="L660" t="str">
            <v>自营</v>
          </cell>
          <cell r="M660">
            <v>11</v>
          </cell>
          <cell r="N660">
            <v>19</v>
          </cell>
          <cell r="O660">
            <v>1</v>
          </cell>
          <cell r="P660">
            <v>553</v>
          </cell>
          <cell r="Q660">
            <v>7</v>
          </cell>
          <cell r="R660">
            <v>79</v>
          </cell>
          <cell r="S660">
            <v>1</v>
          </cell>
          <cell r="T660">
            <v>572</v>
          </cell>
        </row>
        <row r="661">
          <cell r="C661">
            <v>220742</v>
          </cell>
          <cell r="D661" t="str">
            <v>康比特肽诱人胶原蛋白粉 苹果味 150g</v>
          </cell>
          <cell r="E661" t="str">
            <v>胶原蛋白</v>
          </cell>
          <cell r="F661" t="str">
            <v>否</v>
          </cell>
          <cell r="G661">
            <v>42902</v>
          </cell>
          <cell r="H661" t="str">
            <v>张健</v>
          </cell>
          <cell r="I661">
            <v>128</v>
          </cell>
          <cell r="J661">
            <v>80</v>
          </cell>
          <cell r="K661" t="str">
            <v>上架</v>
          </cell>
          <cell r="L661" t="str">
            <v>自营</v>
          </cell>
          <cell r="M661">
            <v>16</v>
          </cell>
          <cell r="N661">
            <v>231</v>
          </cell>
          <cell r="O661">
            <v>2</v>
          </cell>
          <cell r="P661">
            <v>256</v>
          </cell>
          <cell r="Q661">
            <v>2</v>
          </cell>
          <cell r="R661">
            <v>0</v>
          </cell>
          <cell r="S661">
            <v>0</v>
          </cell>
          <cell r="T661">
            <v>487</v>
          </cell>
        </row>
        <row r="662">
          <cell r="C662">
            <v>220743</v>
          </cell>
          <cell r="D662" t="str">
            <v>康比特肽诱人比特铁胶囊 90粒 *2瓶　　</v>
          </cell>
          <cell r="E662" t="str">
            <v>女性保养</v>
          </cell>
          <cell r="F662" t="str">
            <v>否</v>
          </cell>
          <cell r="G662">
            <v>42902</v>
          </cell>
          <cell r="H662" t="str">
            <v>张健</v>
          </cell>
          <cell r="I662">
            <v>128</v>
          </cell>
          <cell r="J662">
            <v>80</v>
          </cell>
          <cell r="K662" t="str">
            <v>上架</v>
          </cell>
          <cell r="L662" t="str">
            <v>自营</v>
          </cell>
          <cell r="M662">
            <v>16</v>
          </cell>
          <cell r="N662">
            <v>474</v>
          </cell>
          <cell r="O662">
            <v>4</v>
          </cell>
          <cell r="P662">
            <v>0</v>
          </cell>
          <cell r="Q662">
            <v>0</v>
          </cell>
          <cell r="R662">
            <v>0</v>
          </cell>
          <cell r="S662">
            <v>0</v>
          </cell>
          <cell r="T662">
            <v>474</v>
          </cell>
        </row>
        <row r="663">
          <cell r="C663">
            <v>220745</v>
          </cell>
          <cell r="D663" t="str">
            <v>康比特运动美人女性蛋白质粉750g</v>
          </cell>
          <cell r="E663" t="str">
            <v>女性保养</v>
          </cell>
          <cell r="F663" t="str">
            <v>否</v>
          </cell>
          <cell r="G663">
            <v>42902</v>
          </cell>
          <cell r="H663" t="str">
            <v>张健</v>
          </cell>
          <cell r="I663">
            <v>206</v>
          </cell>
          <cell r="J663">
            <v>130</v>
          </cell>
          <cell r="K663" t="str">
            <v>上架</v>
          </cell>
          <cell r="L663" t="str">
            <v>自营</v>
          </cell>
          <cell r="M663">
            <v>12</v>
          </cell>
          <cell r="N663">
            <v>0</v>
          </cell>
          <cell r="O663">
            <v>0</v>
          </cell>
          <cell r="P663">
            <v>757</v>
          </cell>
          <cell r="Q663">
            <v>4</v>
          </cell>
          <cell r="R663">
            <v>0</v>
          </cell>
          <cell r="S663">
            <v>0</v>
          </cell>
          <cell r="T663">
            <v>757</v>
          </cell>
        </row>
        <row r="664">
          <cell r="C664">
            <v>220403</v>
          </cell>
          <cell r="D664" t="str">
            <v>中粮多口味营养燕麦即食冲饮家庭装（坚果燕麦3盒+水果燕麦2盒+五色果蔬燕麦2盒+澳洲燕麦片1袋）</v>
          </cell>
          <cell r="E664" t="str">
            <v>代餐麦片</v>
          </cell>
          <cell r="F664" t="str">
            <v>否</v>
          </cell>
          <cell r="G664">
            <v>42905</v>
          </cell>
          <cell r="H664" t="str">
            <v>贺晰斌</v>
          </cell>
          <cell r="I664">
            <v>298</v>
          </cell>
          <cell r="J664">
            <v>199.66</v>
          </cell>
          <cell r="K664" t="str">
            <v>上架</v>
          </cell>
          <cell r="L664" t="str">
            <v>TV</v>
          </cell>
          <cell r="M664">
            <v>412</v>
          </cell>
          <cell r="N664">
            <v>45163</v>
          </cell>
          <cell r="O664">
            <v>170</v>
          </cell>
          <cell r="P664">
            <v>23297</v>
          </cell>
          <cell r="Q664">
            <v>87</v>
          </cell>
          <cell r="R664">
            <v>7595</v>
          </cell>
          <cell r="S664">
            <v>30</v>
          </cell>
          <cell r="T664">
            <v>68460</v>
          </cell>
        </row>
        <row r="665">
          <cell r="C665">
            <v>221251</v>
          </cell>
          <cell r="D665" t="str">
            <v>洪湖秘制即食清水小龙虾美味组10斤（麻辣）</v>
          </cell>
          <cell r="E665" t="str">
            <v>速食/罐头</v>
          </cell>
          <cell r="F665" t="str">
            <v>否</v>
          </cell>
          <cell r="G665">
            <v>42905</v>
          </cell>
          <cell r="H665" t="str">
            <v>莫伏星</v>
          </cell>
          <cell r="I665">
            <v>298</v>
          </cell>
          <cell r="J665">
            <v>203.96</v>
          </cell>
          <cell r="K665" t="str">
            <v>上架</v>
          </cell>
          <cell r="L665" t="str">
            <v>TV</v>
          </cell>
          <cell r="M665">
            <v>376</v>
          </cell>
          <cell r="N665">
            <v>77296</v>
          </cell>
          <cell r="O665">
            <v>292</v>
          </cell>
          <cell r="P665">
            <v>123930</v>
          </cell>
          <cell r="Q665">
            <v>468</v>
          </cell>
          <cell r="R665">
            <v>24506</v>
          </cell>
          <cell r="S665">
            <v>88</v>
          </cell>
          <cell r="T665">
            <v>201226</v>
          </cell>
        </row>
        <row r="666">
          <cell r="C666">
            <v>221252</v>
          </cell>
          <cell r="D666" t="str">
            <v>洪湖秘制即食清水小龙虾美味组10斤（十三香）</v>
          </cell>
          <cell r="E666" t="str">
            <v>速食/罐头</v>
          </cell>
          <cell r="F666" t="str">
            <v>否</v>
          </cell>
          <cell r="G666">
            <v>42905</v>
          </cell>
          <cell r="H666" t="str">
            <v>莫伏星</v>
          </cell>
          <cell r="I666">
            <v>298</v>
          </cell>
          <cell r="J666">
            <v>203.96</v>
          </cell>
          <cell r="K666" t="str">
            <v>上架</v>
          </cell>
          <cell r="L666" t="str">
            <v>TV</v>
          </cell>
          <cell r="M666">
            <v>609</v>
          </cell>
          <cell r="N666">
            <v>49727</v>
          </cell>
          <cell r="O666">
            <v>191</v>
          </cell>
          <cell r="P666">
            <v>97961</v>
          </cell>
          <cell r="Q666">
            <v>370</v>
          </cell>
          <cell r="R666">
            <v>22355</v>
          </cell>
          <cell r="S666">
            <v>80</v>
          </cell>
          <cell r="T666">
            <v>147688</v>
          </cell>
        </row>
        <row r="667">
          <cell r="C667">
            <v>217978</v>
          </cell>
          <cell r="D667" t="str">
            <v>神粟百年承德宽城有机金栗原产地直供组(88g*25袋 +15g*30袋)</v>
          </cell>
          <cell r="E667" t="str">
            <v>零食</v>
          </cell>
          <cell r="F667" t="str">
            <v>否</v>
          </cell>
          <cell r="G667">
            <v>42905</v>
          </cell>
          <cell r="H667" t="str">
            <v>莫伏星</v>
          </cell>
          <cell r="I667">
            <v>299</v>
          </cell>
          <cell r="J667">
            <v>199.98</v>
          </cell>
          <cell r="K667" t="str">
            <v>上架</v>
          </cell>
          <cell r="L667" t="str">
            <v>TV</v>
          </cell>
          <cell r="M667">
            <v>93</v>
          </cell>
          <cell r="N667">
            <v>12459</v>
          </cell>
          <cell r="O667">
            <v>46</v>
          </cell>
          <cell r="P667">
            <v>11927</v>
          </cell>
          <cell r="Q667">
            <v>44</v>
          </cell>
          <cell r="R667">
            <v>299</v>
          </cell>
          <cell r="S667">
            <v>1</v>
          </cell>
          <cell r="T667">
            <v>24386</v>
          </cell>
        </row>
        <row r="668">
          <cell r="C668">
            <v>219341</v>
          </cell>
          <cell r="D668" t="str">
            <v>森山铁皮枫斗养生健康超惠组（3g*16包*9盒 +3g*6包*2盒）</v>
          </cell>
          <cell r="E668" t="str">
            <v>基础保健</v>
          </cell>
          <cell r="F668" t="str">
            <v>否</v>
          </cell>
          <cell r="G668">
            <v>42905</v>
          </cell>
          <cell r="H668" t="str">
            <v>赵宇森</v>
          </cell>
          <cell r="I668">
            <v>1499</v>
          </cell>
          <cell r="J668">
            <v>943.97</v>
          </cell>
          <cell r="K668" t="str">
            <v>上架</v>
          </cell>
          <cell r="L668" t="str">
            <v>TV</v>
          </cell>
          <cell r="M668">
            <v>155</v>
          </cell>
          <cell r="N668">
            <v>25602</v>
          </cell>
          <cell r="O668">
            <v>18</v>
          </cell>
          <cell r="P668">
            <v>0</v>
          </cell>
          <cell r="Q668">
            <v>0</v>
          </cell>
          <cell r="R668">
            <v>0</v>
          </cell>
          <cell r="S668">
            <v>0</v>
          </cell>
          <cell r="T668">
            <v>25602</v>
          </cell>
        </row>
        <row r="669">
          <cell r="C669">
            <v>219340</v>
          </cell>
          <cell r="D669" t="str">
            <v>森山铁皮枫斗冲剂养生健康体验组（3g*16包*4盒+3g*6包*1盒）</v>
          </cell>
          <cell r="E669" t="str">
            <v>基础保健</v>
          </cell>
          <cell r="F669" t="str">
            <v>否</v>
          </cell>
          <cell r="G669">
            <v>42905</v>
          </cell>
          <cell r="H669" t="str">
            <v>赵宇森</v>
          </cell>
          <cell r="I669">
            <v>799</v>
          </cell>
          <cell r="J669">
            <v>463.42</v>
          </cell>
          <cell r="K669" t="str">
            <v>上架</v>
          </cell>
          <cell r="L669" t="str">
            <v>TV</v>
          </cell>
          <cell r="M669">
            <v>116</v>
          </cell>
          <cell r="N669">
            <v>0</v>
          </cell>
          <cell r="O669">
            <v>0</v>
          </cell>
          <cell r="P669">
            <v>0</v>
          </cell>
          <cell r="Q669">
            <v>0</v>
          </cell>
          <cell r="R669">
            <v>0</v>
          </cell>
          <cell r="S669">
            <v>0</v>
          </cell>
          <cell r="T669">
            <v>0</v>
          </cell>
        </row>
        <row r="670">
          <cell r="C670">
            <v>222251</v>
          </cell>
          <cell r="D670" t="str">
            <v>荷尔檬+hi-lemon+檬檬茶+328g+（单瓶装）</v>
          </cell>
          <cell r="E670" t="str">
            <v>花草茶</v>
          </cell>
          <cell r="F670" t="str">
            <v>否</v>
          </cell>
          <cell r="G670">
            <v>42905</v>
          </cell>
          <cell r="H670" t="str">
            <v>张健</v>
          </cell>
          <cell r="I670">
            <v>49</v>
          </cell>
          <cell r="J670">
            <v>37</v>
          </cell>
          <cell r="K670" t="str">
            <v>上架</v>
          </cell>
          <cell r="L670" t="str">
            <v>自营</v>
          </cell>
          <cell r="M670">
            <v>31</v>
          </cell>
          <cell r="N670">
            <v>132</v>
          </cell>
          <cell r="O670">
            <v>3</v>
          </cell>
          <cell r="P670">
            <v>227</v>
          </cell>
          <cell r="Q670">
            <v>5</v>
          </cell>
          <cell r="R670">
            <v>44</v>
          </cell>
          <cell r="S670">
            <v>1</v>
          </cell>
          <cell r="T670">
            <v>359</v>
          </cell>
        </row>
        <row r="671">
          <cell r="C671">
            <v>222252</v>
          </cell>
          <cell r="D671" t="str">
            <v>荷尔檬+hi-lemon+檬檬茶+656g+（双瓶装）</v>
          </cell>
          <cell r="E671" t="str">
            <v>花草茶</v>
          </cell>
          <cell r="F671" t="str">
            <v>否</v>
          </cell>
          <cell r="G671">
            <v>42905</v>
          </cell>
          <cell r="H671" t="str">
            <v>张健</v>
          </cell>
          <cell r="I671">
            <v>88</v>
          </cell>
          <cell r="J671">
            <v>65</v>
          </cell>
          <cell r="K671" t="str">
            <v>上架</v>
          </cell>
          <cell r="L671" t="str">
            <v>自营</v>
          </cell>
          <cell r="M671">
            <v>29</v>
          </cell>
          <cell r="N671">
            <v>58</v>
          </cell>
          <cell r="O671">
            <v>1</v>
          </cell>
          <cell r="P671">
            <v>337</v>
          </cell>
          <cell r="Q671">
            <v>4</v>
          </cell>
          <cell r="R671">
            <v>146</v>
          </cell>
          <cell r="S671">
            <v>2</v>
          </cell>
          <cell r="T671">
            <v>395</v>
          </cell>
        </row>
        <row r="672">
          <cell r="C672">
            <v>221993</v>
          </cell>
          <cell r="D672" t="str">
            <v>马来西亚滨司棉花糖（香草味）180g*5袋装</v>
          </cell>
          <cell r="E672" t="str">
            <v>糖</v>
          </cell>
          <cell r="F672" t="str">
            <v>否</v>
          </cell>
          <cell r="G672">
            <v>42905</v>
          </cell>
          <cell r="H672" t="str">
            <v>马启发</v>
          </cell>
          <cell r="I672">
            <v>59</v>
          </cell>
          <cell r="J672">
            <v>41</v>
          </cell>
          <cell r="K672" t="str">
            <v>上架</v>
          </cell>
          <cell r="L672" t="str">
            <v>自营</v>
          </cell>
          <cell r="M672">
            <v>15</v>
          </cell>
          <cell r="N672">
            <v>0</v>
          </cell>
          <cell r="O672">
            <v>0</v>
          </cell>
          <cell r="P672">
            <v>162</v>
          </cell>
          <cell r="Q672">
            <v>3</v>
          </cell>
          <cell r="R672">
            <v>0</v>
          </cell>
          <cell r="S672">
            <v>0</v>
          </cell>
          <cell r="T672">
            <v>162</v>
          </cell>
        </row>
        <row r="673">
          <cell r="C673">
            <v>221413</v>
          </cell>
          <cell r="D673" t="str">
            <v>马来西亚薯片先生薯片160g（原味/烧烤味/辣味/酸奶酪洋葱味 4款可选）</v>
          </cell>
          <cell r="E673" t="str">
            <v>零食</v>
          </cell>
          <cell r="F673" t="str">
            <v>否</v>
          </cell>
          <cell r="G673">
            <v>42906</v>
          </cell>
          <cell r="H673" t="str">
            <v>张健</v>
          </cell>
          <cell r="I673">
            <v>15.9</v>
          </cell>
          <cell r="J673">
            <v>11.5</v>
          </cell>
          <cell r="K673" t="str">
            <v>上架</v>
          </cell>
          <cell r="L673" t="str">
            <v>自营</v>
          </cell>
          <cell r="M673">
            <v>19</v>
          </cell>
          <cell r="N673">
            <v>107</v>
          </cell>
          <cell r="O673">
            <v>7</v>
          </cell>
          <cell r="P673">
            <v>258.8</v>
          </cell>
          <cell r="Q673">
            <v>23</v>
          </cell>
          <cell r="R673">
            <v>49.4</v>
          </cell>
          <cell r="S673">
            <v>7</v>
          </cell>
          <cell r="T673">
            <v>365.8</v>
          </cell>
        </row>
        <row r="674">
          <cell r="C674">
            <v>221415</v>
          </cell>
          <cell r="D674" t="str">
            <v>马来西亚薯片先生薯片100g（原味/烧烤味/香辣味/酸乳洋葱味 4款可选）</v>
          </cell>
          <cell r="E674" t="str">
            <v>零食</v>
          </cell>
          <cell r="F674" t="str">
            <v>否</v>
          </cell>
          <cell r="G674">
            <v>42906</v>
          </cell>
          <cell r="H674" t="str">
            <v>张健</v>
          </cell>
          <cell r="I674">
            <v>12.9</v>
          </cell>
          <cell r="J674">
            <v>8.98</v>
          </cell>
          <cell r="K674" t="str">
            <v>上架</v>
          </cell>
          <cell r="L674" t="str">
            <v>自营</v>
          </cell>
          <cell r="M674">
            <v>17</v>
          </cell>
          <cell r="N674">
            <v>114</v>
          </cell>
          <cell r="O674">
            <v>10</v>
          </cell>
          <cell r="P674">
            <v>236.8</v>
          </cell>
          <cell r="Q674">
            <v>22</v>
          </cell>
          <cell r="R674">
            <v>40.6</v>
          </cell>
          <cell r="S674">
            <v>5</v>
          </cell>
          <cell r="T674">
            <v>350.8</v>
          </cell>
        </row>
        <row r="675">
          <cell r="C675">
            <v>221416</v>
          </cell>
          <cell r="D675" t="str">
            <v>新加坡明治饼干104g（薄脆/燕麦 2款可选）</v>
          </cell>
          <cell r="E675" t="str">
            <v>饼干/糕点</v>
          </cell>
          <cell r="F675" t="str">
            <v>否</v>
          </cell>
          <cell r="G675">
            <v>42906</v>
          </cell>
          <cell r="H675" t="str">
            <v>张健</v>
          </cell>
          <cell r="I675">
            <v>19.899999999999999</v>
          </cell>
          <cell r="J675">
            <v>14.26</v>
          </cell>
          <cell r="K675" t="str">
            <v>上架</v>
          </cell>
          <cell r="L675" t="str">
            <v>自营</v>
          </cell>
          <cell r="M675">
            <v>35</v>
          </cell>
          <cell r="N675">
            <v>225.8</v>
          </cell>
          <cell r="O675">
            <v>12</v>
          </cell>
          <cell r="P675">
            <v>439.5</v>
          </cell>
          <cell r="Q675">
            <v>25</v>
          </cell>
          <cell r="R675">
            <v>128.30000000000001</v>
          </cell>
          <cell r="S675">
            <v>7</v>
          </cell>
          <cell r="T675">
            <v>665.3</v>
          </cell>
        </row>
        <row r="676">
          <cell r="C676">
            <v>221418</v>
          </cell>
          <cell r="D676" t="str">
            <v>泰国蜜泰软糖110g（榴莲/山竹/芒果/椰子/菠萝蜜/西番莲/番石榴 7款可选）</v>
          </cell>
          <cell r="E676" t="str">
            <v>糖</v>
          </cell>
          <cell r="F676" t="str">
            <v>否</v>
          </cell>
          <cell r="G676">
            <v>42906</v>
          </cell>
          <cell r="H676" t="str">
            <v>张健</v>
          </cell>
          <cell r="I676">
            <v>13.9</v>
          </cell>
          <cell r="J676">
            <v>10.199999999999999</v>
          </cell>
          <cell r="K676" t="str">
            <v>上架</v>
          </cell>
          <cell r="L676" t="str">
            <v>自营</v>
          </cell>
          <cell r="M676">
            <v>165</v>
          </cell>
          <cell r="N676">
            <v>107.2</v>
          </cell>
          <cell r="O676">
            <v>8</v>
          </cell>
          <cell r="P676">
            <v>36.700000000000003</v>
          </cell>
          <cell r="Q676">
            <v>3</v>
          </cell>
          <cell r="R676">
            <v>43.6</v>
          </cell>
          <cell r="S676">
            <v>4</v>
          </cell>
          <cell r="T676">
            <v>143.9</v>
          </cell>
        </row>
        <row r="677">
          <cell r="C677">
            <v>221435</v>
          </cell>
          <cell r="D677" t="str">
            <v>泰国泰宝果汁（菠萝汁970毫升/泰宝橙汁1升/泰宝猕猴桃复合果汁1升 3款可选）</v>
          </cell>
          <cell r="E677" t="str">
            <v>饮料</v>
          </cell>
          <cell r="F677" t="str">
            <v>否</v>
          </cell>
          <cell r="G677">
            <v>42906</v>
          </cell>
          <cell r="H677" t="str">
            <v>张健</v>
          </cell>
          <cell r="I677">
            <v>28.6</v>
          </cell>
          <cell r="J677">
            <v>19.8</v>
          </cell>
          <cell r="K677" t="str">
            <v>上架</v>
          </cell>
          <cell r="L677" t="str">
            <v>自营</v>
          </cell>
          <cell r="M677">
            <v>26</v>
          </cell>
          <cell r="N677">
            <v>135</v>
          </cell>
          <cell r="O677">
            <v>5</v>
          </cell>
          <cell r="P677">
            <v>133</v>
          </cell>
          <cell r="Q677">
            <v>5</v>
          </cell>
          <cell r="R677">
            <v>0</v>
          </cell>
          <cell r="S677">
            <v>0</v>
          </cell>
          <cell r="T677">
            <v>268</v>
          </cell>
        </row>
        <row r="678">
          <cell r="C678">
            <v>221436</v>
          </cell>
          <cell r="D678" t="str">
            <v>泰国泰宝复合果汁1升（蔓越莓/樱桃葡萄/石榴/果蔬汁/山竹/芒果/葡萄芦荟汁 7款可选）</v>
          </cell>
          <cell r="E678" t="str">
            <v>饮料</v>
          </cell>
          <cell r="F678" t="str">
            <v>否</v>
          </cell>
          <cell r="G678">
            <v>42906</v>
          </cell>
          <cell r="H678" t="str">
            <v>张健</v>
          </cell>
          <cell r="I678">
            <v>28.6</v>
          </cell>
          <cell r="J678">
            <v>20.5</v>
          </cell>
          <cell r="K678" t="str">
            <v>上架</v>
          </cell>
          <cell r="L678" t="str">
            <v>自营</v>
          </cell>
          <cell r="M678">
            <v>51</v>
          </cell>
          <cell r="N678">
            <v>109.4</v>
          </cell>
          <cell r="O678">
            <v>4</v>
          </cell>
          <cell r="P678">
            <v>139</v>
          </cell>
          <cell r="Q678">
            <v>5</v>
          </cell>
          <cell r="R678">
            <v>0</v>
          </cell>
          <cell r="S678">
            <v>0</v>
          </cell>
          <cell r="T678">
            <v>248.4</v>
          </cell>
        </row>
        <row r="679">
          <cell r="C679">
            <v>221439</v>
          </cell>
          <cell r="D679" t="str">
            <v>泰国妈妈方便面90g（酸辣虾味/泰式冬荫浓汤/绿咖喱味 3款可选）</v>
          </cell>
          <cell r="E679" t="str">
            <v>面</v>
          </cell>
          <cell r="F679" t="str">
            <v>否</v>
          </cell>
          <cell r="G679">
            <v>42906</v>
          </cell>
          <cell r="H679" t="str">
            <v>张健</v>
          </cell>
          <cell r="I679">
            <v>9</v>
          </cell>
          <cell r="J679">
            <v>6.5</v>
          </cell>
          <cell r="K679" t="str">
            <v>上架</v>
          </cell>
          <cell r="L679" t="str">
            <v>自营</v>
          </cell>
          <cell r="M679">
            <v>400</v>
          </cell>
          <cell r="N679">
            <v>49</v>
          </cell>
          <cell r="O679">
            <v>6</v>
          </cell>
          <cell r="P679">
            <v>144</v>
          </cell>
          <cell r="Q679">
            <v>18</v>
          </cell>
          <cell r="R679">
            <v>62</v>
          </cell>
          <cell r="S679">
            <v>7</v>
          </cell>
          <cell r="T679">
            <v>193</v>
          </cell>
        </row>
        <row r="680">
          <cell r="C680">
            <v>221440</v>
          </cell>
          <cell r="D680" t="str">
            <v>泰国妈妈方便面(五联包)275g(酸辣虾味/泰式冬荫浓汤虾味/绿咖喱味 3款可选）</v>
          </cell>
          <cell r="E680" t="str">
            <v>面</v>
          </cell>
          <cell r="F680" t="str">
            <v>否</v>
          </cell>
          <cell r="G680">
            <v>42906</v>
          </cell>
          <cell r="H680" t="str">
            <v>张健</v>
          </cell>
          <cell r="I680">
            <v>19.8</v>
          </cell>
          <cell r="J680">
            <v>14.2</v>
          </cell>
          <cell r="K680" t="str">
            <v>上架</v>
          </cell>
          <cell r="L680" t="str">
            <v>自营</v>
          </cell>
          <cell r="M680">
            <v>40</v>
          </cell>
          <cell r="N680">
            <v>294</v>
          </cell>
          <cell r="O680">
            <v>16</v>
          </cell>
          <cell r="P680">
            <v>728.8</v>
          </cell>
          <cell r="Q680">
            <v>43</v>
          </cell>
          <cell r="R680">
            <v>15</v>
          </cell>
          <cell r="S680">
            <v>1</v>
          </cell>
          <cell r="T680">
            <v>1022.8</v>
          </cell>
        </row>
        <row r="681">
          <cell r="C681">
            <v>221442</v>
          </cell>
          <cell r="D681" t="str">
            <v>意大利欧蒂玛意大利面 500g（直条形/螺丝形/直纹粗管/两头尖形 4款可选）</v>
          </cell>
          <cell r="E681" t="str">
            <v>面</v>
          </cell>
          <cell r="F681" t="str">
            <v>否</v>
          </cell>
          <cell r="G681">
            <v>42906</v>
          </cell>
          <cell r="H681" t="str">
            <v>张健</v>
          </cell>
          <cell r="I681">
            <v>13.9</v>
          </cell>
          <cell r="J681">
            <v>9.8000000000000007</v>
          </cell>
          <cell r="K681" t="str">
            <v>上架</v>
          </cell>
          <cell r="L681" t="str">
            <v>自营</v>
          </cell>
          <cell r="M681">
            <v>33</v>
          </cell>
          <cell r="N681">
            <v>165.7</v>
          </cell>
          <cell r="O681">
            <v>13</v>
          </cell>
          <cell r="P681">
            <v>127</v>
          </cell>
          <cell r="Q681">
            <v>11</v>
          </cell>
          <cell r="R681">
            <v>25.8</v>
          </cell>
          <cell r="S681">
            <v>2</v>
          </cell>
          <cell r="T681">
            <v>292.7</v>
          </cell>
        </row>
        <row r="682">
          <cell r="C682">
            <v>221443</v>
          </cell>
          <cell r="D682" t="str">
            <v>立陶宛欧好早餐谷物250g（可可球/快乐脆圈/超酷学校/早安学校 4款可选）</v>
          </cell>
          <cell r="E682" t="str">
            <v>早餐</v>
          </cell>
          <cell r="F682" t="str">
            <v>否</v>
          </cell>
          <cell r="G682">
            <v>42906</v>
          </cell>
          <cell r="H682" t="str">
            <v>张健</v>
          </cell>
          <cell r="I682">
            <v>26.3</v>
          </cell>
          <cell r="J682">
            <v>18.8</v>
          </cell>
          <cell r="K682" t="str">
            <v>上架</v>
          </cell>
          <cell r="L682" t="str">
            <v>自营</v>
          </cell>
          <cell r="M682">
            <v>13</v>
          </cell>
          <cell r="N682">
            <v>0</v>
          </cell>
          <cell r="O682">
            <v>0</v>
          </cell>
          <cell r="P682">
            <v>76.5</v>
          </cell>
          <cell r="Q682">
            <v>5</v>
          </cell>
          <cell r="R682">
            <v>0</v>
          </cell>
          <cell r="S682">
            <v>0</v>
          </cell>
          <cell r="T682">
            <v>76.5</v>
          </cell>
        </row>
        <row r="683">
          <cell r="C683">
            <v>221450</v>
          </cell>
          <cell r="D683" t="str">
            <v>马来西亚马来大马老街3合1原味即溶白咖啡饮料480g（固体饮料）40g*12</v>
          </cell>
          <cell r="E683" t="str">
            <v>咖啡</v>
          </cell>
          <cell r="F683" t="str">
            <v>否</v>
          </cell>
          <cell r="G683">
            <v>42906</v>
          </cell>
          <cell r="H683" t="str">
            <v>张健</v>
          </cell>
          <cell r="I683">
            <v>93.8</v>
          </cell>
          <cell r="J683">
            <v>66</v>
          </cell>
          <cell r="K683" t="str">
            <v>上架</v>
          </cell>
          <cell r="L683" t="str">
            <v>自营</v>
          </cell>
          <cell r="M683">
            <v>21</v>
          </cell>
          <cell r="N683">
            <v>77.8</v>
          </cell>
          <cell r="O683">
            <v>1</v>
          </cell>
          <cell r="P683">
            <v>154.6</v>
          </cell>
          <cell r="Q683">
            <v>2</v>
          </cell>
          <cell r="R683">
            <v>0</v>
          </cell>
          <cell r="S683">
            <v>0</v>
          </cell>
          <cell r="T683">
            <v>232.4</v>
          </cell>
        </row>
        <row r="684">
          <cell r="C684">
            <v>221813</v>
          </cell>
          <cell r="D684" t="str">
            <v>板田七寸即食台湾脆虾美味组（招牌原味10盒+椒盐味5盒+招牌原味2袋）</v>
          </cell>
          <cell r="E684" t="str">
            <v>速食/罐头</v>
          </cell>
          <cell r="F684" t="str">
            <v>否</v>
          </cell>
          <cell r="G684">
            <v>42912</v>
          </cell>
          <cell r="H684" t="str">
            <v>贺晰斌</v>
          </cell>
          <cell r="I684">
            <v>298</v>
          </cell>
          <cell r="J684">
            <v>193.7</v>
          </cell>
          <cell r="K684" t="str">
            <v>上架</v>
          </cell>
          <cell r="L684" t="str">
            <v>TV</v>
          </cell>
          <cell r="M684">
            <v>187</v>
          </cell>
          <cell r="N684">
            <v>21393</v>
          </cell>
          <cell r="O684">
            <v>84</v>
          </cell>
          <cell r="P684">
            <v>17023</v>
          </cell>
          <cell r="Q684">
            <v>67</v>
          </cell>
          <cell r="R684">
            <v>0</v>
          </cell>
          <cell r="S684">
            <v>0</v>
          </cell>
          <cell r="T684">
            <v>38416</v>
          </cell>
        </row>
        <row r="685">
          <cell r="C685">
            <v>220402</v>
          </cell>
          <cell r="D685" t="str">
            <v>北海宝北海红树林散养烤海鸭蛋美味组65g*100枚</v>
          </cell>
          <cell r="E685" t="str">
            <v>速食/罐头</v>
          </cell>
          <cell r="F685" t="str">
            <v>否</v>
          </cell>
          <cell r="G685">
            <v>42912</v>
          </cell>
          <cell r="H685" t="str">
            <v>岳小红</v>
          </cell>
          <cell r="I685">
            <v>298</v>
          </cell>
          <cell r="J685">
            <v>199.66</v>
          </cell>
          <cell r="K685" t="str">
            <v>上架</v>
          </cell>
          <cell r="L685" t="str">
            <v>TV</v>
          </cell>
          <cell r="M685">
            <v>-8</v>
          </cell>
          <cell r="N685">
            <v>20396</v>
          </cell>
          <cell r="O685">
            <v>81</v>
          </cell>
          <cell r="P685">
            <v>53409</v>
          </cell>
          <cell r="Q685">
            <v>207</v>
          </cell>
          <cell r="R685">
            <v>24729</v>
          </cell>
          <cell r="S685">
            <v>101</v>
          </cell>
          <cell r="T685">
            <v>73805</v>
          </cell>
        </row>
        <row r="686">
          <cell r="C686">
            <v>217401</v>
          </cell>
          <cell r="D686" t="str">
            <v>荷兰乳牛高钙营养奶粉健康组（900g/听*4+360g/盒*3）</v>
          </cell>
          <cell r="E686" t="str">
            <v>牛奶</v>
          </cell>
          <cell r="F686" t="str">
            <v>否</v>
          </cell>
          <cell r="G686">
            <v>42912</v>
          </cell>
          <cell r="H686" t="str">
            <v>莫伏星</v>
          </cell>
          <cell r="I686">
            <v>398</v>
          </cell>
          <cell r="J686">
            <v>265.95999999999998</v>
          </cell>
          <cell r="K686" t="str">
            <v>上架</v>
          </cell>
          <cell r="L686" t="str">
            <v>TV</v>
          </cell>
          <cell r="M686">
            <v>113</v>
          </cell>
          <cell r="N686">
            <v>12700</v>
          </cell>
          <cell r="O686">
            <v>35</v>
          </cell>
          <cell r="P686">
            <v>4026</v>
          </cell>
          <cell r="Q686">
            <v>11</v>
          </cell>
          <cell r="R686">
            <v>746</v>
          </cell>
          <cell r="S686">
            <v>2</v>
          </cell>
          <cell r="T686">
            <v>16726</v>
          </cell>
        </row>
        <row r="687">
          <cell r="C687">
            <v>218743</v>
          </cell>
          <cell r="D687" t="str">
            <v>云南龙润集团龙润国茶尊品组（古树金牙熟茶100g*6+古树金牙生茶100g*6盒）</v>
          </cell>
          <cell r="E687" t="str">
            <v>红茶/绿茶</v>
          </cell>
          <cell r="F687" t="str">
            <v>否</v>
          </cell>
          <cell r="G687">
            <v>42912</v>
          </cell>
          <cell r="H687" t="str">
            <v>莫伏星</v>
          </cell>
          <cell r="I687">
            <v>999</v>
          </cell>
          <cell r="J687">
            <v>628.97</v>
          </cell>
          <cell r="K687" t="str">
            <v>上架</v>
          </cell>
          <cell r="L687" t="str">
            <v>TV</v>
          </cell>
          <cell r="M687">
            <v>221</v>
          </cell>
          <cell r="N687">
            <v>10439</v>
          </cell>
          <cell r="O687">
            <v>11</v>
          </cell>
          <cell r="P687">
            <v>10510</v>
          </cell>
          <cell r="Q687">
            <v>11</v>
          </cell>
          <cell r="R687">
            <v>0</v>
          </cell>
          <cell r="S687">
            <v>0</v>
          </cell>
          <cell r="T687">
            <v>20949</v>
          </cell>
        </row>
        <row r="688">
          <cell r="C688">
            <v>221086</v>
          </cell>
          <cell r="D688" t="str">
            <v>好想你浓缩枣浆尊享礼盒组50ml*12支/盒*2</v>
          </cell>
          <cell r="E688" t="str">
            <v>红枣</v>
          </cell>
          <cell r="F688" t="str">
            <v>否</v>
          </cell>
          <cell r="G688">
            <v>42912</v>
          </cell>
          <cell r="H688" t="str">
            <v>莫伏星</v>
          </cell>
          <cell r="I688">
            <v>348</v>
          </cell>
          <cell r="J688">
            <v>232.96</v>
          </cell>
          <cell r="K688" t="str">
            <v>上架</v>
          </cell>
          <cell r="L688" t="str">
            <v>TV</v>
          </cell>
          <cell r="M688">
            <v>259</v>
          </cell>
          <cell r="N688">
            <v>914</v>
          </cell>
          <cell r="O688">
            <v>3</v>
          </cell>
          <cell r="P688">
            <v>1286</v>
          </cell>
          <cell r="Q688">
            <v>4</v>
          </cell>
          <cell r="R688">
            <v>0</v>
          </cell>
          <cell r="S688">
            <v>0</v>
          </cell>
          <cell r="T688">
            <v>2200</v>
          </cell>
        </row>
        <row r="689">
          <cell r="C689">
            <v>218853</v>
          </cell>
          <cell r="D689" t="str">
            <v>汤臣倍健健力多氨糖软骨素钙片（氨糖软骨素钙片40片*6瓶+液体钙软胶囊30粒*3瓶）</v>
          </cell>
          <cell r="E689" t="str">
            <v>基础保健</v>
          </cell>
          <cell r="F689" t="str">
            <v>否</v>
          </cell>
          <cell r="G689">
            <v>42912</v>
          </cell>
          <cell r="H689" t="str">
            <v>刘灿</v>
          </cell>
          <cell r="I689">
            <v>298</v>
          </cell>
          <cell r="J689">
            <v>199.66</v>
          </cell>
          <cell r="K689" t="str">
            <v>上架</v>
          </cell>
          <cell r="L689" t="str">
            <v>TV</v>
          </cell>
          <cell r="M689">
            <v>210</v>
          </cell>
          <cell r="N689">
            <v>35762</v>
          </cell>
          <cell r="O689">
            <v>131</v>
          </cell>
          <cell r="P689">
            <v>85969</v>
          </cell>
          <cell r="Q689">
            <v>319</v>
          </cell>
          <cell r="R689">
            <v>56559</v>
          </cell>
          <cell r="S689">
            <v>210</v>
          </cell>
          <cell r="T689">
            <v>121731</v>
          </cell>
        </row>
        <row r="690">
          <cell r="C690">
            <v>222051</v>
          </cell>
          <cell r="D690" t="str">
            <v>智利马代苏 精选干红葡萄酒双支装礼盒（红色镂空）750ml/支</v>
          </cell>
          <cell r="E690" t="str">
            <v>红酒</v>
          </cell>
          <cell r="F690" t="str">
            <v>否</v>
          </cell>
          <cell r="G690">
            <v>42915</v>
          </cell>
          <cell r="H690" t="str">
            <v>张健</v>
          </cell>
          <cell r="I690">
            <v>198</v>
          </cell>
          <cell r="J690">
            <v>138.6</v>
          </cell>
          <cell r="K690" t="str">
            <v>上架</v>
          </cell>
          <cell r="L690" t="str">
            <v>自营</v>
          </cell>
          <cell r="M690">
            <v>30</v>
          </cell>
          <cell r="N690">
            <v>0</v>
          </cell>
          <cell r="O690">
            <v>0</v>
          </cell>
          <cell r="P690">
            <v>0</v>
          </cell>
          <cell r="Q690">
            <v>0</v>
          </cell>
          <cell r="R690">
            <v>0</v>
          </cell>
          <cell r="S690">
            <v>0</v>
          </cell>
          <cell r="T690">
            <v>0</v>
          </cell>
        </row>
        <row r="691">
          <cell r="C691">
            <v>222052</v>
          </cell>
          <cell r="D691" t="str">
            <v>智利马代苏 卡曼尼干红葡萄酒双支装礼盒（红色镂空）750ml/支</v>
          </cell>
          <cell r="E691" t="str">
            <v>红酒</v>
          </cell>
          <cell r="F691" t="str">
            <v>否</v>
          </cell>
          <cell r="G691">
            <v>42915</v>
          </cell>
          <cell r="H691" t="str">
            <v>张健</v>
          </cell>
          <cell r="I691">
            <v>228</v>
          </cell>
          <cell r="J691">
            <v>159.6</v>
          </cell>
          <cell r="K691" t="str">
            <v>上架</v>
          </cell>
          <cell r="L691" t="str">
            <v>自营</v>
          </cell>
          <cell r="M691">
            <v>30</v>
          </cell>
          <cell r="N691">
            <v>0</v>
          </cell>
          <cell r="O691">
            <v>0</v>
          </cell>
          <cell r="P691">
            <v>0</v>
          </cell>
          <cell r="Q691">
            <v>0</v>
          </cell>
          <cell r="R691">
            <v>0</v>
          </cell>
          <cell r="S691">
            <v>0</v>
          </cell>
          <cell r="T691">
            <v>0</v>
          </cell>
        </row>
        <row r="692">
          <cell r="C692">
            <v>222053</v>
          </cell>
          <cell r="D692" t="str">
            <v>法国玛德琳 传奇干红葡萄酒双支装礼盒（红色镂空）750ml/支</v>
          </cell>
          <cell r="E692" t="str">
            <v>红酒</v>
          </cell>
          <cell r="F692" t="str">
            <v>否</v>
          </cell>
          <cell r="G692">
            <v>42915</v>
          </cell>
          <cell r="H692" t="str">
            <v>张健</v>
          </cell>
          <cell r="I692">
            <v>158</v>
          </cell>
          <cell r="J692">
            <v>110.6</v>
          </cell>
          <cell r="K692" t="str">
            <v>上架</v>
          </cell>
          <cell r="L692" t="str">
            <v>自营</v>
          </cell>
          <cell r="M692">
            <v>30</v>
          </cell>
          <cell r="N692">
            <v>0</v>
          </cell>
          <cell r="O692">
            <v>0</v>
          </cell>
          <cell r="P692">
            <v>0</v>
          </cell>
          <cell r="Q692">
            <v>0</v>
          </cell>
          <cell r="R692">
            <v>0</v>
          </cell>
          <cell r="S692">
            <v>0</v>
          </cell>
          <cell r="T692">
            <v>0</v>
          </cell>
        </row>
        <row r="693">
          <cell r="C693">
            <v>222054</v>
          </cell>
          <cell r="D693" t="str">
            <v>阿根廷潘帕斯 精选西拉马尔贝克红葡萄酒双支装礼盒（红色镂空）750ml/支</v>
          </cell>
          <cell r="E693" t="str">
            <v>红酒</v>
          </cell>
          <cell r="F693" t="str">
            <v>否</v>
          </cell>
          <cell r="G693">
            <v>42915</v>
          </cell>
          <cell r="H693" t="str">
            <v>张健</v>
          </cell>
          <cell r="I693">
            <v>178</v>
          </cell>
          <cell r="J693">
            <v>124.6</v>
          </cell>
          <cell r="K693" t="str">
            <v>上架</v>
          </cell>
          <cell r="L693" t="str">
            <v>自营</v>
          </cell>
          <cell r="M693">
            <v>30</v>
          </cell>
          <cell r="N693">
            <v>0</v>
          </cell>
          <cell r="O693">
            <v>0</v>
          </cell>
          <cell r="P693">
            <v>0</v>
          </cell>
          <cell r="Q693">
            <v>0</v>
          </cell>
          <cell r="R693">
            <v>0</v>
          </cell>
          <cell r="S693">
            <v>0</v>
          </cell>
          <cell r="T693">
            <v>0</v>
          </cell>
        </row>
        <row r="694">
          <cell r="C694">
            <v>219164</v>
          </cell>
          <cell r="D694" t="str">
            <v>越南朵乐迪原味含乳饮料170ml*12盒装（原味/草莓味/巧克力味 可选）</v>
          </cell>
          <cell r="E694" t="str">
            <v>牛奶</v>
          </cell>
          <cell r="F694" t="str">
            <v>否</v>
          </cell>
          <cell r="G694">
            <v>42916</v>
          </cell>
          <cell r="H694" t="str">
            <v>马启发</v>
          </cell>
          <cell r="I694">
            <v>45</v>
          </cell>
          <cell r="J694">
            <v>32</v>
          </cell>
          <cell r="K694" t="str">
            <v>上架</v>
          </cell>
          <cell r="L694" t="str">
            <v>自营</v>
          </cell>
          <cell r="M694">
            <v>31</v>
          </cell>
          <cell r="N694">
            <v>0</v>
          </cell>
          <cell r="O694">
            <v>0</v>
          </cell>
          <cell r="P694">
            <v>45</v>
          </cell>
          <cell r="Q694">
            <v>1</v>
          </cell>
          <cell r="R694">
            <v>131</v>
          </cell>
          <cell r="S694">
            <v>3</v>
          </cell>
          <cell r="T694">
            <v>45</v>
          </cell>
        </row>
        <row r="695">
          <cell r="C695">
            <v>219339</v>
          </cell>
          <cell r="D695" t="str">
            <v>英国原装进口维多麦小麦早餐饼营养美味分享组（早餐小饼水果和坚果/巧克力/原味+巧克力味脆麦圈各2盒）</v>
          </cell>
          <cell r="E695" t="str">
            <v>代餐麦片</v>
          </cell>
          <cell r="F695" t="str">
            <v>否</v>
          </cell>
          <cell r="G695">
            <v>42919</v>
          </cell>
          <cell r="H695" t="str">
            <v>贺晰斌</v>
          </cell>
          <cell r="I695">
            <v>298</v>
          </cell>
          <cell r="J695">
            <v>193.7</v>
          </cell>
          <cell r="K695" t="str">
            <v>上架</v>
          </cell>
          <cell r="L695" t="str">
            <v>TV</v>
          </cell>
          <cell r="M695">
            <v>306</v>
          </cell>
          <cell r="N695">
            <v>40144</v>
          </cell>
          <cell r="O695">
            <v>158</v>
          </cell>
          <cell r="P695">
            <v>8826</v>
          </cell>
          <cell r="Q695">
            <v>32</v>
          </cell>
          <cell r="R695">
            <v>12612</v>
          </cell>
          <cell r="S695">
            <v>50</v>
          </cell>
          <cell r="T695">
            <v>48970</v>
          </cell>
        </row>
        <row r="696">
          <cell r="C696">
            <v>222900</v>
          </cell>
          <cell r="D696" t="str">
            <v>中国原产江华同丰瑶珍高山生态米（40斤）</v>
          </cell>
          <cell r="E696" t="str">
            <v>米</v>
          </cell>
          <cell r="F696" t="str">
            <v>否</v>
          </cell>
          <cell r="G696">
            <v>42919</v>
          </cell>
          <cell r="H696" t="str">
            <v>陈作林</v>
          </cell>
          <cell r="I696">
            <v>298</v>
          </cell>
          <cell r="J696">
            <v>208.6</v>
          </cell>
          <cell r="K696" t="str">
            <v>上架</v>
          </cell>
          <cell r="L696" t="str">
            <v>芒果生活</v>
          </cell>
          <cell r="M696">
            <v>138</v>
          </cell>
          <cell r="N696">
            <v>492</v>
          </cell>
          <cell r="O696">
            <v>2</v>
          </cell>
          <cell r="P696">
            <v>32709</v>
          </cell>
          <cell r="Q696">
            <v>121</v>
          </cell>
          <cell r="R696">
            <v>2174</v>
          </cell>
          <cell r="S696">
            <v>8</v>
          </cell>
          <cell r="T696">
            <v>33201</v>
          </cell>
        </row>
        <row r="697">
          <cell r="C697">
            <v>217777</v>
          </cell>
          <cell r="D697" t="str">
            <v>葛粉之乡承天府纯柴葛粉家庭健康实惠组(200克/盒*10盒)</v>
          </cell>
          <cell r="E697" t="str">
            <v>基础保健</v>
          </cell>
          <cell r="F697" t="str">
            <v>否</v>
          </cell>
          <cell r="G697">
            <v>42919</v>
          </cell>
          <cell r="H697" t="str">
            <v>莫伏星</v>
          </cell>
          <cell r="I697">
            <v>298</v>
          </cell>
          <cell r="J697">
            <v>193</v>
          </cell>
          <cell r="K697" t="str">
            <v>上架</v>
          </cell>
          <cell r="L697" t="str">
            <v>TV</v>
          </cell>
          <cell r="M697">
            <v>949</v>
          </cell>
          <cell r="N697">
            <v>0</v>
          </cell>
          <cell r="O697">
            <v>0</v>
          </cell>
          <cell r="P697">
            <v>95337</v>
          </cell>
          <cell r="Q697">
            <v>364</v>
          </cell>
          <cell r="R697">
            <v>26672</v>
          </cell>
          <cell r="S697">
            <v>106</v>
          </cell>
          <cell r="T697">
            <v>95337</v>
          </cell>
        </row>
        <row r="698">
          <cell r="C698">
            <v>219119</v>
          </cell>
          <cell r="D698" t="str">
            <v>富力友猴菇养胃饼干+蓝枸曲奇（富力友猴菇500g*8盒+蓝枸曲奇150g*6盒）</v>
          </cell>
          <cell r="E698" t="str">
            <v>早餐</v>
          </cell>
          <cell r="F698" t="str">
            <v>否</v>
          </cell>
          <cell r="G698">
            <v>42919</v>
          </cell>
          <cell r="H698" t="str">
            <v>岳小红</v>
          </cell>
          <cell r="I698">
            <v>238</v>
          </cell>
          <cell r="J698">
            <v>138</v>
          </cell>
          <cell r="K698" t="str">
            <v>上架</v>
          </cell>
          <cell r="L698" t="str">
            <v>TV</v>
          </cell>
          <cell r="M698">
            <v>460</v>
          </cell>
          <cell r="N698">
            <v>0</v>
          </cell>
          <cell r="O698">
            <v>0</v>
          </cell>
          <cell r="P698">
            <v>73260</v>
          </cell>
          <cell r="Q698">
            <v>358</v>
          </cell>
          <cell r="R698">
            <v>25989</v>
          </cell>
          <cell r="S698">
            <v>131</v>
          </cell>
          <cell r="T698">
            <v>73260</v>
          </cell>
        </row>
        <row r="699">
          <cell r="C699">
            <v>219163</v>
          </cell>
          <cell r="D699" t="str">
            <v>越南朵乐迪含乳饮料110ML*16盒装（原味/草莓味两种口味任选其一）</v>
          </cell>
          <cell r="E699" t="str">
            <v>牛奶</v>
          </cell>
          <cell r="F699" t="str">
            <v>否</v>
          </cell>
          <cell r="G699">
            <v>42919</v>
          </cell>
          <cell r="H699" t="str">
            <v>张健</v>
          </cell>
          <cell r="I699">
            <v>45</v>
          </cell>
          <cell r="J699">
            <v>32</v>
          </cell>
          <cell r="K699" t="str">
            <v>上架</v>
          </cell>
          <cell r="L699" t="str">
            <v>自营</v>
          </cell>
          <cell r="M699">
            <v>11</v>
          </cell>
          <cell r="N699">
            <v>0</v>
          </cell>
          <cell r="O699">
            <v>0</v>
          </cell>
          <cell r="P699">
            <v>15</v>
          </cell>
          <cell r="Q699">
            <v>1</v>
          </cell>
          <cell r="R699">
            <v>0</v>
          </cell>
          <cell r="S699">
            <v>0</v>
          </cell>
          <cell r="T699">
            <v>15</v>
          </cell>
        </row>
        <row r="700">
          <cell r="C700">
            <v>220592</v>
          </cell>
          <cell r="D700" t="str">
            <v>同仁堂葛根山药胶囊健康组(30粒/瓶*12瓶）</v>
          </cell>
          <cell r="E700" t="str">
            <v>基础保健</v>
          </cell>
          <cell r="F700" t="str">
            <v>否</v>
          </cell>
          <cell r="G700">
            <v>42922</v>
          </cell>
          <cell r="H700" t="str">
            <v>刘灿</v>
          </cell>
          <cell r="I700">
            <v>399</v>
          </cell>
          <cell r="J700">
            <v>239.4</v>
          </cell>
          <cell r="K700" t="str">
            <v>上架</v>
          </cell>
          <cell r="L700" t="str">
            <v>TV</v>
          </cell>
          <cell r="M700">
            <v>8</v>
          </cell>
          <cell r="N700">
            <v>0</v>
          </cell>
          <cell r="O700">
            <v>0</v>
          </cell>
          <cell r="P700">
            <v>25075</v>
          </cell>
          <cell r="Q700">
            <v>68</v>
          </cell>
          <cell r="R700">
            <v>1108</v>
          </cell>
          <cell r="S700">
            <v>3</v>
          </cell>
          <cell r="T700">
            <v>25075</v>
          </cell>
        </row>
        <row r="701">
          <cell r="C701">
            <v>216904</v>
          </cell>
          <cell r="D701" t="str">
            <v>味品堂美味带鱼罐头30罐组（香辣味24罐+五香味6罐）</v>
          </cell>
          <cell r="E701" t="str">
            <v>速食/罐头</v>
          </cell>
          <cell r="F701" t="str">
            <v>否</v>
          </cell>
          <cell r="G701">
            <v>42926</v>
          </cell>
          <cell r="H701" t="str">
            <v>莫伏星</v>
          </cell>
          <cell r="I701">
            <v>299</v>
          </cell>
          <cell r="J701">
            <v>194</v>
          </cell>
          <cell r="K701" t="str">
            <v>上架</v>
          </cell>
          <cell r="L701" t="str">
            <v>TV</v>
          </cell>
          <cell r="M701">
            <v>25</v>
          </cell>
          <cell r="N701">
            <v>0</v>
          </cell>
          <cell r="O701">
            <v>0</v>
          </cell>
          <cell r="P701">
            <v>9330</v>
          </cell>
          <cell r="Q701">
            <v>35</v>
          </cell>
          <cell r="R701">
            <v>0</v>
          </cell>
          <cell r="S701">
            <v>0</v>
          </cell>
          <cell r="T701">
            <v>9330</v>
          </cell>
        </row>
        <row r="702">
          <cell r="C702">
            <v>222778</v>
          </cell>
          <cell r="D702" t="str">
            <v>维灵牌深海鱼油软胶囊90粒/瓶*10瓶</v>
          </cell>
          <cell r="E702" t="str">
            <v>基础保健</v>
          </cell>
          <cell r="F702" t="str">
            <v>否</v>
          </cell>
          <cell r="G702">
            <v>42926</v>
          </cell>
          <cell r="H702" t="str">
            <v>刘灿</v>
          </cell>
          <cell r="I702">
            <v>298</v>
          </cell>
          <cell r="J702">
            <v>178.8</v>
          </cell>
          <cell r="K702" t="str">
            <v>上架</v>
          </cell>
          <cell r="L702" t="str">
            <v>TV</v>
          </cell>
          <cell r="M702">
            <v>210</v>
          </cell>
          <cell r="N702">
            <v>0</v>
          </cell>
          <cell r="O702">
            <v>0</v>
          </cell>
          <cell r="P702">
            <v>11216</v>
          </cell>
          <cell r="Q702">
            <v>42</v>
          </cell>
          <cell r="R702">
            <v>596</v>
          </cell>
          <cell r="S702">
            <v>2</v>
          </cell>
          <cell r="T702">
            <v>11216</v>
          </cell>
        </row>
        <row r="703">
          <cell r="C703">
            <v>220826</v>
          </cell>
          <cell r="D703" t="str">
            <v>林格贝蓝莓叶黄素护眼健康组（蓝莓叶黄素软胶囊60粒/瓶*6瓶+破壁野生蔓越莓果粉150g/盒*2盒）</v>
          </cell>
          <cell r="E703" t="str">
            <v>基础保健</v>
          </cell>
          <cell r="F703" t="str">
            <v>否</v>
          </cell>
          <cell r="G703">
            <v>42926</v>
          </cell>
          <cell r="H703" t="str">
            <v>赵宇森</v>
          </cell>
          <cell r="I703">
            <v>298</v>
          </cell>
          <cell r="J703">
            <v>164</v>
          </cell>
          <cell r="K703" t="str">
            <v>上架</v>
          </cell>
          <cell r="L703" t="str">
            <v>TV</v>
          </cell>
          <cell r="M703">
            <v>263</v>
          </cell>
          <cell r="N703">
            <v>0</v>
          </cell>
          <cell r="O703">
            <v>0</v>
          </cell>
          <cell r="P703">
            <v>10106</v>
          </cell>
          <cell r="Q703">
            <v>40</v>
          </cell>
          <cell r="R703">
            <v>0</v>
          </cell>
          <cell r="S703">
            <v>0</v>
          </cell>
          <cell r="T703">
            <v>10106</v>
          </cell>
        </row>
        <row r="704">
          <cell r="C704">
            <v>221056</v>
          </cell>
          <cell r="D704" t="str">
            <v>优卡力西洋参淫羊藿枸杞子提取物马鹿茸软胶囊 * 2盒</v>
          </cell>
          <cell r="E704" t="str">
            <v>基础保健</v>
          </cell>
          <cell r="F704" t="str">
            <v>否</v>
          </cell>
          <cell r="G704">
            <v>42926</v>
          </cell>
          <cell r="H704" t="str">
            <v>张健</v>
          </cell>
          <cell r="I704">
            <v>198</v>
          </cell>
          <cell r="J704">
            <v>128</v>
          </cell>
          <cell r="K704" t="str">
            <v>上架</v>
          </cell>
          <cell r="L704" t="str">
            <v>自营</v>
          </cell>
          <cell r="M704">
            <v>18</v>
          </cell>
          <cell r="N704">
            <v>0</v>
          </cell>
          <cell r="O704">
            <v>0</v>
          </cell>
          <cell r="P704">
            <v>396</v>
          </cell>
          <cell r="Q704">
            <v>2</v>
          </cell>
          <cell r="R704">
            <v>0</v>
          </cell>
          <cell r="S704">
            <v>0</v>
          </cell>
          <cell r="T704">
            <v>396</v>
          </cell>
        </row>
        <row r="705">
          <cell r="C705">
            <v>221057</v>
          </cell>
          <cell r="D705" t="str">
            <v>优卡力荷叶泽泻决明子乌龙茶提取物片 * 6盒</v>
          </cell>
          <cell r="E705" t="str">
            <v>基础保健</v>
          </cell>
          <cell r="F705" t="str">
            <v>否</v>
          </cell>
          <cell r="G705">
            <v>42926</v>
          </cell>
          <cell r="H705" t="str">
            <v>张健</v>
          </cell>
          <cell r="I705">
            <v>298</v>
          </cell>
          <cell r="J705">
            <v>193</v>
          </cell>
          <cell r="K705" t="str">
            <v>上架</v>
          </cell>
          <cell r="L705" t="str">
            <v>自营</v>
          </cell>
          <cell r="M705">
            <v>19</v>
          </cell>
          <cell r="N705">
            <v>0</v>
          </cell>
          <cell r="O705">
            <v>0</v>
          </cell>
          <cell r="P705">
            <v>263</v>
          </cell>
          <cell r="Q705">
            <v>1</v>
          </cell>
          <cell r="R705">
            <v>0</v>
          </cell>
          <cell r="S705">
            <v>0</v>
          </cell>
          <cell r="T705">
            <v>263</v>
          </cell>
        </row>
        <row r="706">
          <cell r="C706">
            <v>221058</v>
          </cell>
          <cell r="D706" t="str">
            <v>优卡力亚麻籽油维生素E软胶囊 * 2盒</v>
          </cell>
          <cell r="E706" t="str">
            <v>基础保健</v>
          </cell>
          <cell r="F706" t="str">
            <v>否</v>
          </cell>
          <cell r="G706">
            <v>42926</v>
          </cell>
          <cell r="H706" t="str">
            <v>张健</v>
          </cell>
          <cell r="I706">
            <v>138</v>
          </cell>
          <cell r="J706">
            <v>89</v>
          </cell>
          <cell r="K706" t="str">
            <v>上架</v>
          </cell>
          <cell r="L706" t="str">
            <v>自营</v>
          </cell>
          <cell r="M706">
            <v>19</v>
          </cell>
          <cell r="N706">
            <v>0</v>
          </cell>
          <cell r="O706">
            <v>0</v>
          </cell>
          <cell r="P706">
            <v>110</v>
          </cell>
          <cell r="Q706">
            <v>1</v>
          </cell>
          <cell r="R706">
            <v>0</v>
          </cell>
          <cell r="S706">
            <v>0</v>
          </cell>
          <cell r="T706">
            <v>110</v>
          </cell>
        </row>
        <row r="707">
          <cell r="C707">
            <v>221059</v>
          </cell>
          <cell r="D707" t="str">
            <v>优卡力黄芪红景天铬酵母软胶囊 * 2瓶</v>
          </cell>
          <cell r="E707" t="str">
            <v>基础保健</v>
          </cell>
          <cell r="F707" t="str">
            <v>否</v>
          </cell>
          <cell r="G707">
            <v>42926</v>
          </cell>
          <cell r="H707" t="str">
            <v>张健</v>
          </cell>
          <cell r="I707">
            <v>138</v>
          </cell>
          <cell r="J707">
            <v>89</v>
          </cell>
          <cell r="K707" t="str">
            <v>上架</v>
          </cell>
          <cell r="L707" t="str">
            <v>自营</v>
          </cell>
          <cell r="M707">
            <v>20</v>
          </cell>
          <cell r="N707">
            <v>0</v>
          </cell>
          <cell r="O707">
            <v>0</v>
          </cell>
          <cell r="P707">
            <v>0</v>
          </cell>
          <cell r="Q707">
            <v>0</v>
          </cell>
          <cell r="R707">
            <v>0</v>
          </cell>
          <cell r="S707">
            <v>0</v>
          </cell>
          <cell r="T707">
            <v>0</v>
          </cell>
        </row>
        <row r="708">
          <cell r="C708">
            <v>221070</v>
          </cell>
          <cell r="D708" t="str">
            <v>优卡力蜂胶胶囊 * 6瓶</v>
          </cell>
          <cell r="E708" t="str">
            <v>基础保健</v>
          </cell>
          <cell r="F708" t="str">
            <v>否</v>
          </cell>
          <cell r="G708">
            <v>42926</v>
          </cell>
          <cell r="H708" t="str">
            <v>张健</v>
          </cell>
          <cell r="I708">
            <v>198</v>
          </cell>
          <cell r="J708">
            <v>138</v>
          </cell>
          <cell r="K708" t="str">
            <v>上架</v>
          </cell>
          <cell r="L708" t="str">
            <v>自营</v>
          </cell>
          <cell r="M708">
            <v>19</v>
          </cell>
          <cell r="N708">
            <v>0</v>
          </cell>
          <cell r="O708">
            <v>0</v>
          </cell>
          <cell r="P708">
            <v>0</v>
          </cell>
          <cell r="Q708">
            <v>0</v>
          </cell>
          <cell r="R708">
            <v>198</v>
          </cell>
          <cell r="S708">
            <v>1</v>
          </cell>
          <cell r="T708">
            <v>0</v>
          </cell>
        </row>
        <row r="709">
          <cell r="C709">
            <v>221071</v>
          </cell>
          <cell r="D709" t="str">
            <v>优卡力大豆卵磷脂软胶囊 * 2瓶</v>
          </cell>
          <cell r="E709" t="str">
            <v>基础保健</v>
          </cell>
          <cell r="F709" t="str">
            <v>否</v>
          </cell>
          <cell r="G709">
            <v>42926</v>
          </cell>
          <cell r="H709" t="str">
            <v>张健</v>
          </cell>
          <cell r="I709">
            <v>88</v>
          </cell>
          <cell r="J709">
            <v>61</v>
          </cell>
          <cell r="K709" t="str">
            <v>上架</v>
          </cell>
          <cell r="L709" t="str">
            <v>自营</v>
          </cell>
          <cell r="M709">
            <v>18</v>
          </cell>
          <cell r="N709">
            <v>0</v>
          </cell>
          <cell r="O709">
            <v>0</v>
          </cell>
          <cell r="P709">
            <v>88</v>
          </cell>
          <cell r="Q709">
            <v>1</v>
          </cell>
          <cell r="R709">
            <v>88</v>
          </cell>
          <cell r="S709">
            <v>1</v>
          </cell>
          <cell r="T709">
            <v>88</v>
          </cell>
        </row>
        <row r="710">
          <cell r="C710">
            <v>221072</v>
          </cell>
          <cell r="D710" t="str">
            <v>优卡力钙维D软胶囊（4岁以上人群） * 2瓶</v>
          </cell>
          <cell r="E710" t="str">
            <v>基础保健</v>
          </cell>
          <cell r="F710" t="str">
            <v>否</v>
          </cell>
          <cell r="G710">
            <v>42926</v>
          </cell>
          <cell r="H710" t="str">
            <v>张健</v>
          </cell>
          <cell r="I710">
            <v>68</v>
          </cell>
          <cell r="J710">
            <v>47</v>
          </cell>
          <cell r="K710" t="str">
            <v>上架</v>
          </cell>
          <cell r="L710" t="str">
            <v>自营</v>
          </cell>
          <cell r="M710">
            <v>19</v>
          </cell>
          <cell r="N710">
            <v>0</v>
          </cell>
          <cell r="O710">
            <v>0</v>
          </cell>
          <cell r="P710">
            <v>67</v>
          </cell>
          <cell r="Q710">
            <v>1</v>
          </cell>
          <cell r="R710">
            <v>0</v>
          </cell>
          <cell r="S710">
            <v>0</v>
          </cell>
          <cell r="T710">
            <v>67</v>
          </cell>
        </row>
        <row r="711">
          <cell r="C711">
            <v>221073</v>
          </cell>
          <cell r="D711" t="str">
            <v>优卡力葛根苦瓜铬胶囊 * 2瓶</v>
          </cell>
          <cell r="E711" t="str">
            <v>基础保健</v>
          </cell>
          <cell r="F711" t="str">
            <v>否</v>
          </cell>
          <cell r="G711">
            <v>42926</v>
          </cell>
          <cell r="H711" t="str">
            <v>张健</v>
          </cell>
          <cell r="I711">
            <v>98</v>
          </cell>
          <cell r="J711">
            <v>63</v>
          </cell>
          <cell r="K711" t="str">
            <v>上架</v>
          </cell>
          <cell r="L711" t="str">
            <v>自营</v>
          </cell>
          <cell r="M711">
            <v>57</v>
          </cell>
          <cell r="N711">
            <v>0</v>
          </cell>
          <cell r="O711">
            <v>0</v>
          </cell>
          <cell r="P711">
            <v>860</v>
          </cell>
          <cell r="Q711">
            <v>10</v>
          </cell>
          <cell r="R711">
            <v>294</v>
          </cell>
          <cell r="S711">
            <v>3</v>
          </cell>
          <cell r="T711">
            <v>860</v>
          </cell>
        </row>
        <row r="712">
          <cell r="C712">
            <v>221074</v>
          </cell>
          <cell r="D712" t="str">
            <v>优卡力牛初乳奶片 * 2瓶+维生素C片60片 * 1瓶</v>
          </cell>
          <cell r="E712" t="str">
            <v>基础保健</v>
          </cell>
          <cell r="F712" t="str">
            <v>否</v>
          </cell>
          <cell r="G712">
            <v>42926</v>
          </cell>
          <cell r="H712" t="str">
            <v>张健</v>
          </cell>
          <cell r="I712">
            <v>188</v>
          </cell>
          <cell r="J712">
            <v>122</v>
          </cell>
          <cell r="K712" t="str">
            <v>上架</v>
          </cell>
          <cell r="L712" t="str">
            <v>自营</v>
          </cell>
          <cell r="M712">
            <v>19</v>
          </cell>
          <cell r="N712">
            <v>0</v>
          </cell>
          <cell r="O712">
            <v>0</v>
          </cell>
          <cell r="P712">
            <v>188</v>
          </cell>
          <cell r="Q712">
            <v>1</v>
          </cell>
          <cell r="R712">
            <v>0</v>
          </cell>
          <cell r="S712">
            <v>0</v>
          </cell>
          <cell r="T712">
            <v>188</v>
          </cell>
        </row>
        <row r="713">
          <cell r="C713">
            <v>221075</v>
          </cell>
          <cell r="D713" t="str">
            <v>优卡力辅酶Q10软胶囊 * 3盒+维生素C片60片 * 1瓶</v>
          </cell>
          <cell r="E713" t="str">
            <v>基础保健</v>
          </cell>
          <cell r="F713" t="str">
            <v>否</v>
          </cell>
          <cell r="G713">
            <v>42926</v>
          </cell>
          <cell r="H713" t="str">
            <v>张健</v>
          </cell>
          <cell r="I713">
            <v>198</v>
          </cell>
          <cell r="J713">
            <v>128</v>
          </cell>
          <cell r="K713" t="str">
            <v>上架</v>
          </cell>
          <cell r="L713" t="str">
            <v>自营</v>
          </cell>
          <cell r="M713">
            <v>17</v>
          </cell>
          <cell r="N713">
            <v>0</v>
          </cell>
          <cell r="O713">
            <v>0</v>
          </cell>
          <cell r="P713">
            <v>396</v>
          </cell>
          <cell r="Q713">
            <v>2</v>
          </cell>
          <cell r="R713">
            <v>198</v>
          </cell>
          <cell r="S713">
            <v>1</v>
          </cell>
          <cell r="T713">
            <v>396</v>
          </cell>
        </row>
        <row r="714">
          <cell r="C714">
            <v>221079</v>
          </cell>
          <cell r="D714" t="str">
            <v>优卡力越橘叶黄素天然β-胡萝卜素软胶囊瓶 * 2瓶+钙镁 60片 * 1瓶</v>
          </cell>
          <cell r="E714" t="str">
            <v>基础保健</v>
          </cell>
          <cell r="F714" t="str">
            <v>否</v>
          </cell>
          <cell r="G714">
            <v>42926</v>
          </cell>
          <cell r="H714" t="str">
            <v>张健</v>
          </cell>
          <cell r="I714">
            <v>138</v>
          </cell>
          <cell r="J714">
            <v>92</v>
          </cell>
          <cell r="K714" t="str">
            <v>上架</v>
          </cell>
          <cell r="L714" t="str">
            <v>自营</v>
          </cell>
          <cell r="M714">
            <v>18</v>
          </cell>
          <cell r="N714">
            <v>0</v>
          </cell>
          <cell r="O714">
            <v>0</v>
          </cell>
          <cell r="P714">
            <v>138</v>
          </cell>
          <cell r="Q714">
            <v>1</v>
          </cell>
          <cell r="R714">
            <v>0</v>
          </cell>
          <cell r="S714">
            <v>0</v>
          </cell>
          <cell r="T714">
            <v>138</v>
          </cell>
        </row>
        <row r="715">
          <cell r="C715">
            <v>222952</v>
          </cell>
          <cell r="D715" t="str">
            <v>贵州茅台集团陈年老酒15系列53度酱香型白酒500ml*6</v>
          </cell>
          <cell r="E715" t="str">
            <v>白酒</v>
          </cell>
          <cell r="F715" t="str">
            <v>否</v>
          </cell>
          <cell r="G715">
            <v>42927</v>
          </cell>
          <cell r="H715" t="str">
            <v>张健</v>
          </cell>
          <cell r="I715">
            <v>598</v>
          </cell>
          <cell r="J715">
            <v>418</v>
          </cell>
          <cell r="K715" t="str">
            <v>上架</v>
          </cell>
          <cell r="L715" t="str">
            <v>自营</v>
          </cell>
          <cell r="M715">
            <v>26</v>
          </cell>
          <cell r="N715">
            <v>0</v>
          </cell>
          <cell r="O715">
            <v>0</v>
          </cell>
          <cell r="P715">
            <v>2156</v>
          </cell>
          <cell r="Q715">
            <v>4</v>
          </cell>
          <cell r="R715">
            <v>0</v>
          </cell>
          <cell r="S715">
            <v>0</v>
          </cell>
          <cell r="T715">
            <v>2156</v>
          </cell>
        </row>
        <row r="716">
          <cell r="C716">
            <v>221054</v>
          </cell>
          <cell r="D716" t="str">
            <v>威士雅牌蛋白粉 * 3桶
赠B族维生素片60片 * 2瓶</v>
          </cell>
          <cell r="E716" t="str">
            <v>基础保健</v>
          </cell>
          <cell r="F716" t="str">
            <v>否</v>
          </cell>
          <cell r="G716">
            <v>42928</v>
          </cell>
          <cell r="H716" t="str">
            <v>张健</v>
          </cell>
          <cell r="I716">
            <v>299</v>
          </cell>
          <cell r="J716">
            <v>209</v>
          </cell>
          <cell r="K716" t="str">
            <v>上架</v>
          </cell>
          <cell r="L716" t="str">
            <v>自营</v>
          </cell>
          <cell r="M716">
            <v>19</v>
          </cell>
          <cell r="N716">
            <v>0</v>
          </cell>
          <cell r="O716">
            <v>0</v>
          </cell>
          <cell r="P716">
            <v>0</v>
          </cell>
          <cell r="Q716">
            <v>0</v>
          </cell>
          <cell r="R716">
            <v>0</v>
          </cell>
          <cell r="S716">
            <v>0</v>
          </cell>
          <cell r="T716">
            <v>0</v>
          </cell>
        </row>
        <row r="717">
          <cell r="C717">
            <v>221055</v>
          </cell>
          <cell r="D717" t="str">
            <v>源生堂牌海狗人参丸 * 6盒</v>
          </cell>
          <cell r="E717" t="str">
            <v>基础保健</v>
          </cell>
          <cell r="F717" t="str">
            <v>否</v>
          </cell>
          <cell r="G717">
            <v>42928</v>
          </cell>
          <cell r="H717" t="str">
            <v>张健</v>
          </cell>
          <cell r="I717">
            <v>299</v>
          </cell>
          <cell r="J717">
            <v>194</v>
          </cell>
          <cell r="K717" t="str">
            <v>上架</v>
          </cell>
          <cell r="L717" t="str">
            <v>自营</v>
          </cell>
          <cell r="M717">
            <v>19</v>
          </cell>
          <cell r="N717">
            <v>0</v>
          </cell>
          <cell r="O717">
            <v>0</v>
          </cell>
          <cell r="P717">
            <v>299</v>
          </cell>
          <cell r="Q717">
            <v>1</v>
          </cell>
          <cell r="R717">
            <v>0</v>
          </cell>
          <cell r="S717">
            <v>0</v>
          </cell>
          <cell r="T717">
            <v>299</v>
          </cell>
        </row>
        <row r="718">
          <cell r="C718">
            <v>223429</v>
          </cell>
          <cell r="D718" t="str">
            <v>五府坊五常稻花香米5KG(五常大米）</v>
          </cell>
          <cell r="E718" t="str">
            <v>米</v>
          </cell>
          <cell r="F718" t="str">
            <v>否</v>
          </cell>
          <cell r="G718">
            <v>42930</v>
          </cell>
          <cell r="H718" t="str">
            <v>张健</v>
          </cell>
          <cell r="I718">
            <v>74.25</v>
          </cell>
          <cell r="J718">
            <v>99</v>
          </cell>
          <cell r="K718" t="str">
            <v>上架</v>
          </cell>
          <cell r="L718" t="str">
            <v>自营</v>
          </cell>
          <cell r="M718">
            <v>42</v>
          </cell>
          <cell r="N718">
            <v>0</v>
          </cell>
          <cell r="O718">
            <v>0</v>
          </cell>
          <cell r="P718">
            <v>547</v>
          </cell>
          <cell r="Q718">
            <v>6</v>
          </cell>
          <cell r="R718">
            <v>99</v>
          </cell>
          <cell r="S718">
            <v>1</v>
          </cell>
          <cell r="T718">
            <v>547</v>
          </cell>
        </row>
        <row r="719">
          <cell r="C719">
            <v>223500</v>
          </cell>
          <cell r="D719" t="str">
            <v>五府坊五常稻花香米2.5KG(五常大米）</v>
          </cell>
          <cell r="E719" t="str">
            <v>米</v>
          </cell>
          <cell r="F719" t="str">
            <v>否</v>
          </cell>
          <cell r="G719">
            <v>42930</v>
          </cell>
          <cell r="H719" t="str">
            <v>张健</v>
          </cell>
          <cell r="I719">
            <v>41.25</v>
          </cell>
          <cell r="J719">
            <v>55</v>
          </cell>
          <cell r="K719" t="str">
            <v>上架</v>
          </cell>
          <cell r="L719" t="str">
            <v>自营</v>
          </cell>
          <cell r="M719">
            <v>43</v>
          </cell>
          <cell r="N719">
            <v>0</v>
          </cell>
          <cell r="O719">
            <v>0</v>
          </cell>
          <cell r="P719">
            <v>215</v>
          </cell>
          <cell r="Q719">
            <v>5</v>
          </cell>
          <cell r="R719">
            <v>80</v>
          </cell>
          <cell r="S719">
            <v>2</v>
          </cell>
          <cell r="T719">
            <v>215</v>
          </cell>
        </row>
        <row r="720">
          <cell r="C720">
            <v>223510</v>
          </cell>
          <cell r="D720" t="str">
            <v>喜神纯酿米酒2瓶装365ml（365ml/瓶）</v>
          </cell>
          <cell r="E720" t="str">
            <v>白酒</v>
          </cell>
          <cell r="F720" t="str">
            <v>否</v>
          </cell>
          <cell r="G720">
            <v>42930</v>
          </cell>
          <cell r="H720" t="str">
            <v>张健</v>
          </cell>
          <cell r="I720">
            <v>43</v>
          </cell>
          <cell r="J720">
            <v>69</v>
          </cell>
          <cell r="K720" t="str">
            <v>上架</v>
          </cell>
          <cell r="L720" t="str">
            <v>自营</v>
          </cell>
          <cell r="M720">
            <v>49</v>
          </cell>
          <cell r="N720">
            <v>0</v>
          </cell>
          <cell r="O720">
            <v>0</v>
          </cell>
          <cell r="P720">
            <v>0</v>
          </cell>
          <cell r="Q720">
            <v>0</v>
          </cell>
          <cell r="R720">
            <v>69</v>
          </cell>
          <cell r="S720">
            <v>1</v>
          </cell>
          <cell r="T720">
            <v>0</v>
          </cell>
        </row>
        <row r="721">
          <cell r="C721">
            <v>223428</v>
          </cell>
          <cell r="D721" t="str">
            <v>（预售）中国原产高山锦绣炎陵黄桃特惠组5斤（12-13枚装）-预计2017年8月1日起发货</v>
          </cell>
          <cell r="E721" t="str">
            <v>水果</v>
          </cell>
          <cell r="F721" t="str">
            <v>否</v>
          </cell>
          <cell r="G721">
            <v>42930</v>
          </cell>
          <cell r="H721" t="str">
            <v>于邦汉</v>
          </cell>
          <cell r="I721">
            <v>99</v>
          </cell>
          <cell r="J721">
            <v>56.5</v>
          </cell>
          <cell r="K721" t="str">
            <v>上架</v>
          </cell>
          <cell r="L721" t="str">
            <v>TV</v>
          </cell>
          <cell r="M721">
            <v>621</v>
          </cell>
          <cell r="N721">
            <v>0</v>
          </cell>
          <cell r="O721">
            <v>0</v>
          </cell>
          <cell r="P721">
            <v>20650</v>
          </cell>
          <cell r="Q721">
            <v>216</v>
          </cell>
          <cell r="R721">
            <v>12840</v>
          </cell>
          <cell r="S721">
            <v>136</v>
          </cell>
          <cell r="T721">
            <v>20650</v>
          </cell>
        </row>
        <row r="722">
          <cell r="C722">
            <v>222892</v>
          </cell>
          <cell r="D722" t="str">
            <v>蟹状元优选680型6只装礼卡套餐（雄蟹3.0两 3只 雌蟹2.0两 3只）</v>
          </cell>
          <cell r="E722" t="str">
            <v>大闸蟹</v>
          </cell>
          <cell r="F722" t="str">
            <v>否</v>
          </cell>
          <cell r="G722">
            <v>42935</v>
          </cell>
          <cell r="H722" t="str">
            <v>张健</v>
          </cell>
          <cell r="I722">
            <v>188</v>
          </cell>
          <cell r="J722">
            <v>128</v>
          </cell>
          <cell r="K722" t="str">
            <v>上架</v>
          </cell>
          <cell r="L722" t="str">
            <v>自营</v>
          </cell>
          <cell r="M722">
            <v>47</v>
          </cell>
          <cell r="N722">
            <v>0</v>
          </cell>
          <cell r="O722">
            <v>0</v>
          </cell>
          <cell r="P722">
            <v>0</v>
          </cell>
          <cell r="Q722">
            <v>0</v>
          </cell>
          <cell r="R722">
            <v>534</v>
          </cell>
          <cell r="S722">
            <v>3</v>
          </cell>
          <cell r="T722">
            <v>0</v>
          </cell>
        </row>
        <row r="723">
          <cell r="C723">
            <v>222893</v>
          </cell>
          <cell r="D723" t="str">
            <v>蟹状元优选880型8只装礼卡套餐（雄蟹3.0两 4只 雌蟹2.0两 4只）</v>
          </cell>
          <cell r="E723" t="str">
            <v>大闸蟹</v>
          </cell>
          <cell r="F723" t="str">
            <v>否</v>
          </cell>
          <cell r="G723">
            <v>42935</v>
          </cell>
          <cell r="H723" t="str">
            <v>张健</v>
          </cell>
          <cell r="I723">
            <v>199</v>
          </cell>
          <cell r="J723">
            <v>138</v>
          </cell>
          <cell r="K723" t="str">
            <v>上架</v>
          </cell>
          <cell r="L723" t="str">
            <v>自营</v>
          </cell>
          <cell r="M723">
            <v>42</v>
          </cell>
          <cell r="N723">
            <v>0</v>
          </cell>
          <cell r="O723">
            <v>0</v>
          </cell>
          <cell r="P723">
            <v>577</v>
          </cell>
          <cell r="Q723">
            <v>3</v>
          </cell>
          <cell r="R723">
            <v>753</v>
          </cell>
          <cell r="S723">
            <v>4</v>
          </cell>
          <cell r="T723">
            <v>577</v>
          </cell>
        </row>
        <row r="724">
          <cell r="C724">
            <v>222894</v>
          </cell>
          <cell r="D724" t="str">
            <v>蟹状元优选1680型8只装礼卡套餐（雄蟹4.0两 4只 雌蟹3.0两 4只）</v>
          </cell>
          <cell r="E724" t="str">
            <v>大闸蟹</v>
          </cell>
          <cell r="F724" t="str">
            <v>否</v>
          </cell>
          <cell r="G724">
            <v>42935</v>
          </cell>
          <cell r="H724" t="str">
            <v>张健</v>
          </cell>
          <cell r="I724">
            <v>398</v>
          </cell>
          <cell r="J724">
            <v>268</v>
          </cell>
          <cell r="K724" t="str">
            <v>上架</v>
          </cell>
          <cell r="L724" t="str">
            <v>自营</v>
          </cell>
          <cell r="M724">
            <v>30</v>
          </cell>
          <cell r="N724">
            <v>0</v>
          </cell>
          <cell r="O724">
            <v>0</v>
          </cell>
          <cell r="P724">
            <v>0</v>
          </cell>
          <cell r="Q724">
            <v>0</v>
          </cell>
          <cell r="R724">
            <v>0</v>
          </cell>
          <cell r="S724">
            <v>0</v>
          </cell>
          <cell r="T724">
            <v>0</v>
          </cell>
        </row>
        <row r="725">
          <cell r="C725">
            <v>222895</v>
          </cell>
          <cell r="D725" t="str">
            <v>蟹状元优选1180型10只装礼卡套餐（雄蟹3.0两 5只 雌蟹2.0两 5只）</v>
          </cell>
          <cell r="E725" t="str">
            <v>大闸蟹</v>
          </cell>
          <cell r="F725" t="str">
            <v>否</v>
          </cell>
          <cell r="G725">
            <v>42935</v>
          </cell>
          <cell r="H725" t="str">
            <v>张健</v>
          </cell>
          <cell r="I725">
            <v>298</v>
          </cell>
          <cell r="J725">
            <v>198</v>
          </cell>
          <cell r="K725" t="str">
            <v>上架</v>
          </cell>
          <cell r="L725" t="str">
            <v>自营</v>
          </cell>
          <cell r="M725">
            <v>30</v>
          </cell>
          <cell r="N725">
            <v>0</v>
          </cell>
          <cell r="O725">
            <v>0</v>
          </cell>
          <cell r="P725">
            <v>0</v>
          </cell>
          <cell r="Q725">
            <v>0</v>
          </cell>
          <cell r="R725">
            <v>0</v>
          </cell>
          <cell r="S725">
            <v>0</v>
          </cell>
          <cell r="T725">
            <v>0</v>
          </cell>
        </row>
        <row r="726">
          <cell r="C726">
            <v>222896</v>
          </cell>
          <cell r="D726" t="str">
            <v>蟹状元优选1980型10只装礼卡套餐（雄蟹4.0两 5只 雌蟹3.0两 5只）</v>
          </cell>
          <cell r="E726" t="str">
            <v>大闸蟹</v>
          </cell>
          <cell r="F726" t="str">
            <v>否</v>
          </cell>
          <cell r="G726">
            <v>42935</v>
          </cell>
          <cell r="H726" t="str">
            <v>张健</v>
          </cell>
          <cell r="I726">
            <v>568</v>
          </cell>
          <cell r="J726">
            <v>388</v>
          </cell>
          <cell r="K726" t="str">
            <v>上架</v>
          </cell>
          <cell r="L726" t="str">
            <v>自营</v>
          </cell>
          <cell r="M726">
            <v>30</v>
          </cell>
          <cell r="N726">
            <v>0</v>
          </cell>
          <cell r="O726">
            <v>0</v>
          </cell>
          <cell r="P726">
            <v>0</v>
          </cell>
          <cell r="Q726">
            <v>0</v>
          </cell>
          <cell r="R726">
            <v>0</v>
          </cell>
          <cell r="S726">
            <v>0</v>
          </cell>
          <cell r="T726">
            <v>0</v>
          </cell>
        </row>
        <row r="727">
          <cell r="C727">
            <v>223276</v>
          </cell>
          <cell r="D727" t="str">
            <v>四川攀枝花凯特芒果16斤 现摘现发--预计2017年7月26日左右发货</v>
          </cell>
          <cell r="E727" t="str">
            <v>水果</v>
          </cell>
          <cell r="F727" t="str">
            <v>否</v>
          </cell>
          <cell r="G727">
            <v>42936</v>
          </cell>
          <cell r="H727" t="str">
            <v>岳小红</v>
          </cell>
          <cell r="I727">
            <v>199</v>
          </cell>
          <cell r="J727">
            <v>119</v>
          </cell>
          <cell r="K727" t="str">
            <v>上架</v>
          </cell>
          <cell r="L727" t="str">
            <v>TV</v>
          </cell>
          <cell r="M727">
            <v>696</v>
          </cell>
          <cell r="N727">
            <v>0</v>
          </cell>
          <cell r="O727">
            <v>0</v>
          </cell>
          <cell r="P727">
            <v>98887</v>
          </cell>
          <cell r="Q727">
            <v>552</v>
          </cell>
          <cell r="R727">
            <v>45156</v>
          </cell>
          <cell r="S727">
            <v>252</v>
          </cell>
          <cell r="T727">
            <v>98887</v>
          </cell>
        </row>
        <row r="728">
          <cell r="C728">
            <v>222222</v>
          </cell>
          <cell r="D728" t="str">
            <v>爱度金色冷榨亚麻籽油健康3+1特惠家庭装（非转基因））</v>
          </cell>
          <cell r="E728" t="str">
            <v>油</v>
          </cell>
          <cell r="F728" t="str">
            <v>否</v>
          </cell>
          <cell r="G728">
            <v>42936</v>
          </cell>
          <cell r="H728" t="str">
            <v>刘灿</v>
          </cell>
          <cell r="I728">
            <v>398</v>
          </cell>
          <cell r="J728">
            <v>258.7</v>
          </cell>
          <cell r="K728" t="str">
            <v>上架</v>
          </cell>
          <cell r="L728" t="str">
            <v>TV</v>
          </cell>
          <cell r="M728">
            <v>301</v>
          </cell>
          <cell r="N728">
            <v>0</v>
          </cell>
          <cell r="O728">
            <v>0</v>
          </cell>
          <cell r="P728">
            <v>17520</v>
          </cell>
          <cell r="Q728">
            <v>50</v>
          </cell>
          <cell r="R728">
            <v>1885</v>
          </cell>
          <cell r="S728">
            <v>5</v>
          </cell>
          <cell r="T728">
            <v>17520</v>
          </cell>
        </row>
        <row r="729">
          <cell r="C729">
            <v>217434</v>
          </cell>
          <cell r="D729" t="str">
            <v>新西兰goodhealth好健康牛初乳奶粉</v>
          </cell>
          <cell r="E729" t="str">
            <v>牛奶</v>
          </cell>
          <cell r="F729" t="str">
            <v>否</v>
          </cell>
          <cell r="G729">
            <v>42936</v>
          </cell>
          <cell r="H729" t="str">
            <v>徐婕妤</v>
          </cell>
          <cell r="I729">
            <v>499</v>
          </cell>
          <cell r="J729">
            <v>359.2</v>
          </cell>
          <cell r="K729" t="str">
            <v>上架</v>
          </cell>
          <cell r="L729" t="str">
            <v>TV</v>
          </cell>
          <cell r="M729">
            <v>184</v>
          </cell>
          <cell r="N729">
            <v>0</v>
          </cell>
          <cell r="O729">
            <v>0</v>
          </cell>
          <cell r="P729">
            <v>2385</v>
          </cell>
          <cell r="Q729">
            <v>5</v>
          </cell>
          <cell r="R729">
            <v>499</v>
          </cell>
          <cell r="S729">
            <v>1</v>
          </cell>
          <cell r="T729">
            <v>2385</v>
          </cell>
        </row>
        <row r="730">
          <cell r="C730">
            <v>219709</v>
          </cell>
          <cell r="D730" t="str">
            <v>燕之坊心意薏仁雪米410g*4袋</v>
          </cell>
          <cell r="E730" t="str">
            <v>五谷</v>
          </cell>
          <cell r="F730" t="str">
            <v>否</v>
          </cell>
          <cell r="G730">
            <v>42941</v>
          </cell>
          <cell r="H730" t="str">
            <v>张健</v>
          </cell>
          <cell r="I730">
            <v>75</v>
          </cell>
          <cell r="J730">
            <v>56.4</v>
          </cell>
          <cell r="K730" t="str">
            <v>上架</v>
          </cell>
          <cell r="L730" t="str">
            <v>自营</v>
          </cell>
          <cell r="M730">
            <v>19</v>
          </cell>
          <cell r="N730">
            <v>0</v>
          </cell>
          <cell r="O730">
            <v>0</v>
          </cell>
          <cell r="P730">
            <v>442.2</v>
          </cell>
          <cell r="Q730">
            <v>7</v>
          </cell>
          <cell r="R730">
            <v>284.39999999999998</v>
          </cell>
          <cell r="S730">
            <v>4</v>
          </cell>
          <cell r="T730">
            <v>442.2</v>
          </cell>
        </row>
        <row r="731">
          <cell r="C731">
            <v>223511</v>
          </cell>
          <cell r="D731" t="str">
            <v>兜兜小果猴菇米稀1盒装（450g*1）</v>
          </cell>
          <cell r="E731" t="str">
            <v>早餐</v>
          </cell>
          <cell r="F731" t="str">
            <v>否</v>
          </cell>
          <cell r="G731">
            <v>42941</v>
          </cell>
          <cell r="H731" t="str">
            <v>张健</v>
          </cell>
          <cell r="I731">
            <v>88</v>
          </cell>
          <cell r="J731">
            <v>66</v>
          </cell>
          <cell r="K731" t="str">
            <v>上架</v>
          </cell>
          <cell r="L731" t="str">
            <v>自营</v>
          </cell>
          <cell r="M731">
            <v>49</v>
          </cell>
          <cell r="N731">
            <v>0</v>
          </cell>
          <cell r="O731">
            <v>0</v>
          </cell>
          <cell r="P731">
            <v>0</v>
          </cell>
          <cell r="Q731">
            <v>0</v>
          </cell>
          <cell r="R731">
            <v>0</v>
          </cell>
          <cell r="S731">
            <v>0</v>
          </cell>
          <cell r="T731">
            <v>0</v>
          </cell>
        </row>
        <row r="732">
          <cell r="C732">
            <v>223512</v>
          </cell>
          <cell r="D732" t="str">
            <v>兜兜小果猴菇米稀4盒装（450g/盒）</v>
          </cell>
          <cell r="E732" t="str">
            <v>早餐</v>
          </cell>
          <cell r="F732" t="str">
            <v>否</v>
          </cell>
          <cell r="G732">
            <v>42941</v>
          </cell>
          <cell r="H732" t="str">
            <v>张健</v>
          </cell>
          <cell r="I732">
            <v>348</v>
          </cell>
          <cell r="J732">
            <v>261</v>
          </cell>
          <cell r="K732" t="str">
            <v>上架</v>
          </cell>
          <cell r="L732" t="str">
            <v>自营</v>
          </cell>
          <cell r="M732">
            <v>29</v>
          </cell>
          <cell r="N732">
            <v>0</v>
          </cell>
          <cell r="O732">
            <v>0</v>
          </cell>
          <cell r="P732">
            <v>0</v>
          </cell>
          <cell r="Q732">
            <v>0</v>
          </cell>
          <cell r="R732">
            <v>0</v>
          </cell>
          <cell r="S732">
            <v>0</v>
          </cell>
          <cell r="T732">
            <v>0</v>
          </cell>
        </row>
        <row r="733">
          <cell r="C733">
            <v>223513</v>
          </cell>
          <cell r="D733" t="str">
            <v>兜兜小果猴菇米稀6盒装（450g/盒）</v>
          </cell>
          <cell r="E733" t="str">
            <v>早餐</v>
          </cell>
          <cell r="F733" t="str">
            <v>否</v>
          </cell>
          <cell r="G733">
            <v>42941</v>
          </cell>
          <cell r="H733" t="str">
            <v>张健</v>
          </cell>
          <cell r="I733">
            <v>499</v>
          </cell>
          <cell r="J733">
            <v>374.25</v>
          </cell>
          <cell r="K733" t="str">
            <v>上架</v>
          </cell>
          <cell r="L733" t="str">
            <v>自营</v>
          </cell>
          <cell r="M733">
            <v>20</v>
          </cell>
          <cell r="N733">
            <v>0</v>
          </cell>
          <cell r="O733">
            <v>0</v>
          </cell>
          <cell r="P733">
            <v>0</v>
          </cell>
          <cell r="Q733">
            <v>0</v>
          </cell>
          <cell r="R733">
            <v>0</v>
          </cell>
          <cell r="S733">
            <v>0</v>
          </cell>
          <cell r="T733">
            <v>0</v>
          </cell>
        </row>
        <row r="734">
          <cell r="C734">
            <v>223517</v>
          </cell>
          <cell r="D734" t="str">
            <v>中国原产高山锦绣炎陵黄桃超值组10斤（5kg）</v>
          </cell>
          <cell r="E734" t="str">
            <v>水果</v>
          </cell>
          <cell r="F734" t="str">
            <v>否</v>
          </cell>
          <cell r="G734">
            <v>42942</v>
          </cell>
          <cell r="H734" t="str">
            <v>于邦汉</v>
          </cell>
          <cell r="I734">
            <v>199</v>
          </cell>
          <cell r="J734">
            <v>119.4</v>
          </cell>
          <cell r="K734" t="str">
            <v>上架</v>
          </cell>
          <cell r="L734" t="str">
            <v>芒果生活</v>
          </cell>
          <cell r="M734">
            <v>1750</v>
          </cell>
          <cell r="N734">
            <v>0</v>
          </cell>
          <cell r="O734">
            <v>0</v>
          </cell>
          <cell r="P734">
            <v>54008</v>
          </cell>
          <cell r="Q734">
            <v>284</v>
          </cell>
          <cell r="R734">
            <v>9193</v>
          </cell>
          <cell r="S734">
            <v>50</v>
          </cell>
          <cell r="T734">
            <v>54008</v>
          </cell>
        </row>
        <row r="735">
          <cell r="C735">
            <v>220803</v>
          </cell>
          <cell r="D735" t="str">
            <v>南京同仁堂即食燕窝 1盒（75ml*3瓶）</v>
          </cell>
          <cell r="E735" t="str">
            <v>燕窝</v>
          </cell>
          <cell r="F735" t="str">
            <v>否</v>
          </cell>
          <cell r="G735">
            <v>42942</v>
          </cell>
          <cell r="H735" t="str">
            <v>张健</v>
          </cell>
          <cell r="I735">
            <v>259</v>
          </cell>
          <cell r="J735">
            <v>158</v>
          </cell>
          <cell r="K735" t="str">
            <v>上架</v>
          </cell>
          <cell r="L735" t="str">
            <v>自营</v>
          </cell>
          <cell r="M735">
            <v>4</v>
          </cell>
          <cell r="N735">
            <v>0</v>
          </cell>
          <cell r="O735">
            <v>0</v>
          </cell>
          <cell r="P735">
            <v>742</v>
          </cell>
          <cell r="Q735">
            <v>3</v>
          </cell>
          <cell r="R735">
            <v>219</v>
          </cell>
          <cell r="S735">
            <v>1</v>
          </cell>
          <cell r="T735">
            <v>742</v>
          </cell>
        </row>
        <row r="736">
          <cell r="C736">
            <v>223863</v>
          </cell>
          <cell r="D736" t="str">
            <v>汤臣倍健钙铁锌咀嚼片60片*2瓶</v>
          </cell>
          <cell r="E736" t="str">
            <v>基础保健</v>
          </cell>
          <cell r="F736" t="str">
            <v>否</v>
          </cell>
          <cell r="G736">
            <v>42942</v>
          </cell>
          <cell r="H736" t="str">
            <v>张健</v>
          </cell>
          <cell r="I736">
            <v>149</v>
          </cell>
          <cell r="J736">
            <v>104</v>
          </cell>
          <cell r="K736" t="str">
            <v>上架</v>
          </cell>
          <cell r="L736" t="str">
            <v>自营</v>
          </cell>
          <cell r="M736">
            <v>10</v>
          </cell>
          <cell r="N736">
            <v>0</v>
          </cell>
          <cell r="O736">
            <v>0</v>
          </cell>
          <cell r="P736">
            <v>0</v>
          </cell>
          <cell r="Q736">
            <v>0</v>
          </cell>
          <cell r="R736">
            <v>0</v>
          </cell>
          <cell r="S736">
            <v>0</v>
          </cell>
          <cell r="T736">
            <v>0</v>
          </cell>
        </row>
        <row r="737">
          <cell r="C737">
            <v>223864</v>
          </cell>
          <cell r="D737" t="str">
            <v>汤臣倍健老年多维60片*2瓶</v>
          </cell>
          <cell r="E737" t="str">
            <v>基础保健</v>
          </cell>
          <cell r="F737" t="str">
            <v>否</v>
          </cell>
          <cell r="G737">
            <v>42942</v>
          </cell>
          <cell r="H737" t="str">
            <v>张健</v>
          </cell>
          <cell r="I737">
            <v>199</v>
          </cell>
          <cell r="J737">
            <v>139</v>
          </cell>
          <cell r="K737" t="str">
            <v>上架</v>
          </cell>
          <cell r="L737" t="str">
            <v>自营</v>
          </cell>
          <cell r="M737">
            <v>10</v>
          </cell>
          <cell r="N737">
            <v>0</v>
          </cell>
          <cell r="O737">
            <v>0</v>
          </cell>
          <cell r="P737">
            <v>0</v>
          </cell>
          <cell r="Q737">
            <v>0</v>
          </cell>
          <cell r="R737">
            <v>0</v>
          </cell>
          <cell r="S737">
            <v>0</v>
          </cell>
          <cell r="T737">
            <v>0</v>
          </cell>
        </row>
        <row r="738">
          <cell r="C738">
            <v>223866</v>
          </cell>
          <cell r="D738" t="str">
            <v>汤臣倍健锌咀嚼片60片*2瓶</v>
          </cell>
          <cell r="E738" t="str">
            <v>基础保健</v>
          </cell>
          <cell r="F738" t="str">
            <v>否</v>
          </cell>
          <cell r="G738">
            <v>42942</v>
          </cell>
          <cell r="H738" t="str">
            <v>张健</v>
          </cell>
          <cell r="I738">
            <v>149</v>
          </cell>
          <cell r="J738">
            <v>104</v>
          </cell>
          <cell r="K738" t="str">
            <v>上架</v>
          </cell>
          <cell r="L738" t="str">
            <v>自营</v>
          </cell>
          <cell r="M738">
            <v>10</v>
          </cell>
          <cell r="N738">
            <v>0</v>
          </cell>
          <cell r="O738">
            <v>0</v>
          </cell>
          <cell r="P738">
            <v>0</v>
          </cell>
          <cell r="Q738">
            <v>0</v>
          </cell>
          <cell r="R738">
            <v>0</v>
          </cell>
          <cell r="S738">
            <v>0</v>
          </cell>
          <cell r="T738">
            <v>0</v>
          </cell>
        </row>
        <row r="739">
          <cell r="C739">
            <v>223867</v>
          </cell>
          <cell r="D739" t="str">
            <v>汤臣倍健青少年多维60片*2瓶</v>
          </cell>
          <cell r="E739" t="str">
            <v>基础保健</v>
          </cell>
          <cell r="F739" t="str">
            <v>否</v>
          </cell>
          <cell r="G739">
            <v>42942</v>
          </cell>
          <cell r="H739" t="str">
            <v>张健</v>
          </cell>
          <cell r="I739">
            <v>189</v>
          </cell>
          <cell r="J739">
            <v>132</v>
          </cell>
          <cell r="K739" t="str">
            <v>上架</v>
          </cell>
          <cell r="L739" t="str">
            <v>自营</v>
          </cell>
          <cell r="M739">
            <v>9</v>
          </cell>
          <cell r="N739">
            <v>0</v>
          </cell>
          <cell r="O739">
            <v>0</v>
          </cell>
          <cell r="P739">
            <v>0</v>
          </cell>
          <cell r="Q739">
            <v>0</v>
          </cell>
          <cell r="R739">
            <v>169</v>
          </cell>
          <cell r="S739">
            <v>1</v>
          </cell>
          <cell r="T739">
            <v>0</v>
          </cell>
        </row>
        <row r="740">
          <cell r="C740">
            <v>223868</v>
          </cell>
          <cell r="D740" t="str">
            <v>汤臣倍健胶原蛋白天然维生素E片60片</v>
          </cell>
          <cell r="E740" t="str">
            <v>女性保养</v>
          </cell>
          <cell r="F740" t="str">
            <v>否</v>
          </cell>
          <cell r="G740">
            <v>42942</v>
          </cell>
          <cell r="H740" t="str">
            <v>张健</v>
          </cell>
          <cell r="I740">
            <v>239</v>
          </cell>
          <cell r="J740">
            <v>167</v>
          </cell>
          <cell r="K740" t="str">
            <v>上架</v>
          </cell>
          <cell r="L740" t="str">
            <v>自营</v>
          </cell>
          <cell r="M740">
            <v>9</v>
          </cell>
          <cell r="N740">
            <v>0</v>
          </cell>
          <cell r="O740">
            <v>0</v>
          </cell>
          <cell r="P740">
            <v>0</v>
          </cell>
          <cell r="Q740">
            <v>0</v>
          </cell>
          <cell r="R740">
            <v>239</v>
          </cell>
          <cell r="S740">
            <v>1</v>
          </cell>
          <cell r="T740">
            <v>0</v>
          </cell>
        </row>
        <row r="741">
          <cell r="C741">
            <v>223869</v>
          </cell>
          <cell r="D741" t="str">
            <v>凯镛乌鸡阿胶口服液10ml*12支/盒*2盒</v>
          </cell>
          <cell r="E741" t="str">
            <v>基础保健</v>
          </cell>
          <cell r="F741" t="str">
            <v>否</v>
          </cell>
          <cell r="G741">
            <v>42942</v>
          </cell>
          <cell r="H741" t="str">
            <v>张健</v>
          </cell>
          <cell r="I741">
            <v>118</v>
          </cell>
          <cell r="J741">
            <v>76</v>
          </cell>
          <cell r="K741" t="str">
            <v>上架</v>
          </cell>
          <cell r="L741" t="str">
            <v>自营</v>
          </cell>
          <cell r="M741">
            <v>10</v>
          </cell>
          <cell r="N741">
            <v>0</v>
          </cell>
          <cell r="O741">
            <v>0</v>
          </cell>
          <cell r="P741">
            <v>0</v>
          </cell>
          <cell r="Q741">
            <v>0</v>
          </cell>
          <cell r="R741">
            <v>0</v>
          </cell>
          <cell r="S741">
            <v>0</v>
          </cell>
          <cell r="T741">
            <v>0</v>
          </cell>
        </row>
        <row r="742">
          <cell r="C742">
            <v>223880</v>
          </cell>
          <cell r="D742" t="str">
            <v>曹开镛男士营养液10ml*30支/盒</v>
          </cell>
          <cell r="E742" t="str">
            <v>基础保健</v>
          </cell>
          <cell r="F742" t="str">
            <v>否</v>
          </cell>
          <cell r="G742">
            <v>42942</v>
          </cell>
          <cell r="H742" t="str">
            <v>张健</v>
          </cell>
          <cell r="I742">
            <v>179</v>
          </cell>
          <cell r="J742">
            <v>116</v>
          </cell>
          <cell r="K742" t="str">
            <v>上架</v>
          </cell>
          <cell r="L742" t="str">
            <v>自营</v>
          </cell>
          <cell r="M742">
            <v>9</v>
          </cell>
          <cell r="N742">
            <v>0</v>
          </cell>
          <cell r="O742">
            <v>0</v>
          </cell>
          <cell r="P742">
            <v>179</v>
          </cell>
          <cell r="Q742">
            <v>1</v>
          </cell>
          <cell r="R742">
            <v>0</v>
          </cell>
          <cell r="S742">
            <v>0</v>
          </cell>
          <cell r="T742">
            <v>179</v>
          </cell>
        </row>
        <row r="743">
          <cell r="C743">
            <v>223881</v>
          </cell>
          <cell r="D743" t="str">
            <v>自然之宝钙加D软胶囊90粒*4瓶礼盒装</v>
          </cell>
          <cell r="E743" t="str">
            <v>基础保健</v>
          </cell>
          <cell r="F743" t="str">
            <v>否</v>
          </cell>
          <cell r="G743">
            <v>42942</v>
          </cell>
          <cell r="H743" t="str">
            <v>张健</v>
          </cell>
          <cell r="I743">
            <v>199</v>
          </cell>
          <cell r="J743">
            <v>139</v>
          </cell>
          <cell r="K743" t="str">
            <v>上架</v>
          </cell>
          <cell r="L743" t="str">
            <v>自营</v>
          </cell>
          <cell r="M743">
            <v>10</v>
          </cell>
          <cell r="N743">
            <v>0</v>
          </cell>
          <cell r="O743">
            <v>0</v>
          </cell>
          <cell r="P743">
            <v>0</v>
          </cell>
          <cell r="Q743">
            <v>0</v>
          </cell>
          <cell r="R743">
            <v>0</v>
          </cell>
          <cell r="S743">
            <v>0</v>
          </cell>
          <cell r="T743">
            <v>0</v>
          </cell>
        </row>
        <row r="744">
          <cell r="C744">
            <v>223882</v>
          </cell>
          <cell r="D744" t="str">
            <v>自然之宝天然维E软胶囊45粒*2瓶+维生素C咀嚼片（橘子味）45片*2瓶礼盒装</v>
          </cell>
          <cell r="E744" t="str">
            <v>基础保健</v>
          </cell>
          <cell r="F744" t="str">
            <v>否</v>
          </cell>
          <cell r="G744">
            <v>42942</v>
          </cell>
          <cell r="H744" t="str">
            <v>张健</v>
          </cell>
          <cell r="I744">
            <v>199</v>
          </cell>
          <cell r="J744">
            <v>139</v>
          </cell>
          <cell r="K744" t="str">
            <v>上架</v>
          </cell>
          <cell r="L744" t="str">
            <v>自营</v>
          </cell>
          <cell r="M744">
            <v>9</v>
          </cell>
          <cell r="N744">
            <v>0</v>
          </cell>
          <cell r="O744">
            <v>0</v>
          </cell>
          <cell r="P744">
            <v>0</v>
          </cell>
          <cell r="Q744">
            <v>0</v>
          </cell>
          <cell r="R744">
            <v>199</v>
          </cell>
          <cell r="S744">
            <v>1</v>
          </cell>
          <cell r="T744">
            <v>0</v>
          </cell>
        </row>
        <row r="745">
          <cell r="C745">
            <v>223884</v>
          </cell>
          <cell r="D745" t="str">
            <v>自然之宝金枪鱼油软胶囊60粒*2瓶+钙铁锌咀嚼片（儿童型-橘子味）60片*2瓶</v>
          </cell>
          <cell r="E745" t="str">
            <v>基础保健</v>
          </cell>
          <cell r="F745" t="str">
            <v>否</v>
          </cell>
          <cell r="G745">
            <v>42942</v>
          </cell>
          <cell r="H745" t="str">
            <v>张健</v>
          </cell>
          <cell r="I745">
            <v>219</v>
          </cell>
          <cell r="J745">
            <v>153</v>
          </cell>
          <cell r="K745" t="str">
            <v>上架</v>
          </cell>
          <cell r="L745" t="str">
            <v>自营</v>
          </cell>
          <cell r="M745">
            <v>8</v>
          </cell>
          <cell r="N745">
            <v>0</v>
          </cell>
          <cell r="O745">
            <v>0</v>
          </cell>
          <cell r="P745">
            <v>0</v>
          </cell>
          <cell r="Q745">
            <v>0</v>
          </cell>
          <cell r="R745">
            <v>398</v>
          </cell>
          <cell r="S745">
            <v>2</v>
          </cell>
          <cell r="T745">
            <v>0</v>
          </cell>
        </row>
        <row r="746">
          <cell r="C746">
            <v>223816</v>
          </cell>
          <cell r="D746" t="str">
            <v>彼乐小麦啤酒500ml*6厅</v>
          </cell>
          <cell r="E746" t="str">
            <v>啤酒</v>
          </cell>
          <cell r="F746" t="str">
            <v>否</v>
          </cell>
          <cell r="G746">
            <v>42943</v>
          </cell>
          <cell r="H746" t="str">
            <v>张健</v>
          </cell>
          <cell r="I746">
            <v>58</v>
          </cell>
          <cell r="J746">
            <v>45</v>
          </cell>
          <cell r="K746" t="str">
            <v>上架</v>
          </cell>
          <cell r="L746" t="str">
            <v>自营</v>
          </cell>
          <cell r="M746">
            <v>44</v>
          </cell>
          <cell r="N746">
            <v>0</v>
          </cell>
          <cell r="O746">
            <v>0</v>
          </cell>
          <cell r="P746">
            <v>0</v>
          </cell>
          <cell r="Q746">
            <v>0</v>
          </cell>
          <cell r="R746">
            <v>129</v>
          </cell>
          <cell r="S746">
            <v>3</v>
          </cell>
          <cell r="T746">
            <v>0</v>
          </cell>
        </row>
        <row r="747">
          <cell r="C747">
            <v>223843</v>
          </cell>
          <cell r="D747" t="str">
            <v>御妃燕即炖免浸泡纯净燕窝（4克/包；15包/套）</v>
          </cell>
          <cell r="E747" t="str">
            <v>燕窝</v>
          </cell>
          <cell r="F747" t="str">
            <v>直配送</v>
          </cell>
          <cell r="G747">
            <v>42943</v>
          </cell>
          <cell r="H747" t="str">
            <v>张健</v>
          </cell>
          <cell r="I747">
            <v>1560</v>
          </cell>
          <cell r="J747">
            <v>1080</v>
          </cell>
          <cell r="K747" t="str">
            <v>上架</v>
          </cell>
          <cell r="L747" t="str">
            <v>自营</v>
          </cell>
          <cell r="M747">
            <v>20</v>
          </cell>
          <cell r="N747">
            <v>0</v>
          </cell>
          <cell r="O747">
            <v>0</v>
          </cell>
          <cell r="P747">
            <v>0</v>
          </cell>
          <cell r="Q747">
            <v>0</v>
          </cell>
          <cell r="R747">
            <v>0</v>
          </cell>
          <cell r="S747">
            <v>0</v>
          </cell>
          <cell r="T747">
            <v>0</v>
          </cell>
        </row>
        <row r="748">
          <cell r="C748">
            <v>223541</v>
          </cell>
          <cell r="D748" t="str">
            <v>森活良物古法酸梅汤包80G/袋*4袋</v>
          </cell>
          <cell r="E748" t="str">
            <v>饮料</v>
          </cell>
          <cell r="F748" t="str">
            <v>否</v>
          </cell>
          <cell r="G748">
            <v>42947</v>
          </cell>
          <cell r="H748" t="str">
            <v>张健</v>
          </cell>
          <cell r="I748">
            <v>52</v>
          </cell>
          <cell r="J748">
            <v>31.2</v>
          </cell>
          <cell r="K748" t="str">
            <v>上架</v>
          </cell>
          <cell r="L748" t="str">
            <v>自营</v>
          </cell>
          <cell r="M748">
            <v>47</v>
          </cell>
          <cell r="N748">
            <v>0</v>
          </cell>
          <cell r="O748">
            <v>0</v>
          </cell>
          <cell r="P748">
            <v>0</v>
          </cell>
          <cell r="Q748">
            <v>0</v>
          </cell>
          <cell r="R748">
            <v>150</v>
          </cell>
          <cell r="S748">
            <v>3</v>
          </cell>
          <cell r="T748">
            <v>0</v>
          </cell>
        </row>
        <row r="749">
          <cell r="C749">
            <v>222069</v>
          </cell>
          <cell r="D749" t="str">
            <v>多燕瘦三茯散消暑营养健康组10g×14袋×5盒</v>
          </cell>
          <cell r="E749" t="str">
            <v>基础保健</v>
          </cell>
          <cell r="F749" t="str">
            <v>否</v>
          </cell>
          <cell r="G749">
            <v>42947</v>
          </cell>
          <cell r="H749" t="str">
            <v>徐婕妤</v>
          </cell>
          <cell r="I749">
            <v>298</v>
          </cell>
          <cell r="J749">
            <v>178.8</v>
          </cell>
          <cell r="K749" t="str">
            <v>上架</v>
          </cell>
          <cell r="L749" t="str">
            <v>TV</v>
          </cell>
          <cell r="M749">
            <v>529</v>
          </cell>
          <cell r="N749">
            <v>0</v>
          </cell>
          <cell r="O749">
            <v>0</v>
          </cell>
          <cell r="P749">
            <v>23452</v>
          </cell>
          <cell r="Q749">
            <v>94</v>
          </cell>
          <cell r="R749">
            <v>22582</v>
          </cell>
          <cell r="S749">
            <v>90</v>
          </cell>
          <cell r="T749">
            <v>23452</v>
          </cell>
        </row>
        <row r="750">
          <cell r="C750">
            <v>218851</v>
          </cell>
          <cell r="D750" t="str">
            <v>老参舫即食海参特惠组（海参40支+海参伴侣40袋）</v>
          </cell>
          <cell r="E750" t="str">
            <v>传统滋补</v>
          </cell>
          <cell r="F750" t="str">
            <v>否</v>
          </cell>
          <cell r="G750">
            <v>42947</v>
          </cell>
          <cell r="H750" t="str">
            <v>赵宇森</v>
          </cell>
          <cell r="I750">
            <v>999</v>
          </cell>
          <cell r="J750">
            <v>649</v>
          </cell>
          <cell r="K750" t="str">
            <v>上架</v>
          </cell>
          <cell r="L750" t="str">
            <v>TV</v>
          </cell>
          <cell r="M750">
            <v>165</v>
          </cell>
          <cell r="N750">
            <v>3876</v>
          </cell>
          <cell r="O750">
            <v>4</v>
          </cell>
          <cell r="P750">
            <v>0</v>
          </cell>
          <cell r="Q750">
            <v>0</v>
          </cell>
          <cell r="R750">
            <v>0</v>
          </cell>
          <cell r="S750">
            <v>0</v>
          </cell>
          <cell r="T750">
            <v>3876</v>
          </cell>
        </row>
        <row r="751">
          <cell r="C751">
            <v>218850</v>
          </cell>
          <cell r="D751" t="str">
            <v>老参舫即食海参超值组（即食海参81支+海参伴侣81袋）</v>
          </cell>
          <cell r="E751" t="str">
            <v>传统滋补</v>
          </cell>
          <cell r="F751" t="str">
            <v>否</v>
          </cell>
          <cell r="G751">
            <v>42947</v>
          </cell>
          <cell r="H751" t="str">
            <v>赵宇森</v>
          </cell>
          <cell r="I751">
            <v>1999</v>
          </cell>
          <cell r="J751">
            <v>1299</v>
          </cell>
          <cell r="K751" t="str">
            <v>上架</v>
          </cell>
          <cell r="L751" t="str">
            <v>TV</v>
          </cell>
          <cell r="M751">
            <v>176</v>
          </cell>
          <cell r="N751">
            <v>3938</v>
          </cell>
          <cell r="O751">
            <v>2</v>
          </cell>
          <cell r="P751">
            <v>0</v>
          </cell>
          <cell r="Q751">
            <v>0</v>
          </cell>
          <cell r="R751">
            <v>0</v>
          </cell>
          <cell r="S751">
            <v>0</v>
          </cell>
          <cell r="T751">
            <v>3938</v>
          </cell>
        </row>
        <row r="752">
          <cell r="C752">
            <v>218073</v>
          </cell>
          <cell r="D752" t="str">
            <v>北京同仁堂正宗辽刺参即食海参滋养组（50头）</v>
          </cell>
          <cell r="E752" t="str">
            <v>传统滋补</v>
          </cell>
          <cell r="F752" t="str">
            <v>否</v>
          </cell>
          <cell r="G752">
            <v>42947</v>
          </cell>
          <cell r="H752" t="str">
            <v>赵宇森</v>
          </cell>
          <cell r="I752">
            <v>1280</v>
          </cell>
          <cell r="J752">
            <v>832</v>
          </cell>
          <cell r="K752" t="str">
            <v>上架</v>
          </cell>
          <cell r="L752" t="str">
            <v>TV</v>
          </cell>
          <cell r="M752">
            <v>486</v>
          </cell>
          <cell r="N752">
            <v>7641</v>
          </cell>
          <cell r="O752">
            <v>6</v>
          </cell>
          <cell r="P752">
            <v>6140</v>
          </cell>
          <cell r="Q752">
            <v>5</v>
          </cell>
          <cell r="R752">
            <v>0</v>
          </cell>
          <cell r="S752">
            <v>0</v>
          </cell>
          <cell r="T752">
            <v>13781</v>
          </cell>
        </row>
        <row r="753">
          <cell r="C753">
            <v>212027</v>
          </cell>
          <cell r="D753" t="str">
            <v>参慕美国进口海参180头（40g/头）</v>
          </cell>
          <cell r="E753" t="str">
            <v>传统滋补</v>
          </cell>
          <cell r="F753" t="str">
            <v>否</v>
          </cell>
          <cell r="G753">
            <v>42947</v>
          </cell>
          <cell r="H753" t="str">
            <v>刘灿</v>
          </cell>
          <cell r="I753">
            <v>1699</v>
          </cell>
          <cell r="J753">
            <v>1104.3499999999999</v>
          </cell>
          <cell r="K753" t="str">
            <v>上架</v>
          </cell>
          <cell r="L753" t="str">
            <v>TV</v>
          </cell>
          <cell r="M753">
            <v>1</v>
          </cell>
          <cell r="N753">
            <v>0</v>
          </cell>
          <cell r="O753">
            <v>0</v>
          </cell>
          <cell r="P753">
            <v>25068</v>
          </cell>
          <cell r="Q753">
            <v>17</v>
          </cell>
          <cell r="R753">
            <v>0</v>
          </cell>
          <cell r="S753">
            <v>0</v>
          </cell>
          <cell r="T753">
            <v>25068</v>
          </cell>
        </row>
        <row r="754">
          <cell r="C754">
            <v>221808</v>
          </cell>
          <cell r="D754" t="str">
            <v>参慕进口优品即食海参实惠组40g*115头</v>
          </cell>
          <cell r="E754" t="str">
            <v>传统滋补</v>
          </cell>
          <cell r="F754" t="str">
            <v>否</v>
          </cell>
          <cell r="G754">
            <v>42947</v>
          </cell>
          <cell r="H754" t="str">
            <v>刘灿</v>
          </cell>
          <cell r="I754">
            <v>999</v>
          </cell>
          <cell r="J754">
            <v>699.3</v>
          </cell>
          <cell r="K754" t="str">
            <v>上架</v>
          </cell>
          <cell r="L754" t="str">
            <v>TV</v>
          </cell>
          <cell r="M754">
            <v>416</v>
          </cell>
          <cell r="N754">
            <v>30749</v>
          </cell>
          <cell r="O754">
            <v>32</v>
          </cell>
          <cell r="P754">
            <v>41334</v>
          </cell>
          <cell r="Q754">
            <v>44</v>
          </cell>
          <cell r="R754">
            <v>31274</v>
          </cell>
          <cell r="S754">
            <v>36</v>
          </cell>
          <cell r="T754">
            <v>72083</v>
          </cell>
        </row>
        <row r="755">
          <cell r="C755">
            <v>212864</v>
          </cell>
          <cell r="D755" t="str">
            <v>中粮新疆红花籽油健康养生组</v>
          </cell>
          <cell r="E755" t="str">
            <v>油</v>
          </cell>
          <cell r="F755" t="str">
            <v>否</v>
          </cell>
          <cell r="G755">
            <v>42947</v>
          </cell>
          <cell r="H755" t="str">
            <v>赵宇森</v>
          </cell>
          <cell r="I755">
            <v>399</v>
          </cell>
          <cell r="J755">
            <v>267.33</v>
          </cell>
          <cell r="K755" t="str">
            <v>上架</v>
          </cell>
          <cell r="L755" t="str">
            <v>TV</v>
          </cell>
          <cell r="M755">
            <v>572</v>
          </cell>
          <cell r="N755">
            <v>52831</v>
          </cell>
          <cell r="O755">
            <v>146</v>
          </cell>
          <cell r="P755">
            <v>30625</v>
          </cell>
          <cell r="Q755">
            <v>86</v>
          </cell>
          <cell r="R755">
            <v>23772</v>
          </cell>
          <cell r="S755">
            <v>68</v>
          </cell>
          <cell r="T755">
            <v>83456</v>
          </cell>
        </row>
        <row r="756">
          <cell r="C756">
            <v>223523</v>
          </cell>
          <cell r="D756" t="str">
            <v>金鲵娃娃鱼长寿挂面999g(333g*3包)</v>
          </cell>
          <cell r="E756" t="str">
            <v>面</v>
          </cell>
          <cell r="F756" t="str">
            <v>否</v>
          </cell>
          <cell r="G756">
            <v>42951</v>
          </cell>
          <cell r="H756" t="str">
            <v>张健</v>
          </cell>
          <cell r="I756">
            <v>258</v>
          </cell>
          <cell r="J756">
            <v>190</v>
          </cell>
          <cell r="K756" t="str">
            <v>上架</v>
          </cell>
          <cell r="L756" t="str">
            <v>自营</v>
          </cell>
          <cell r="M756">
            <v>5</v>
          </cell>
          <cell r="P756">
            <v>0</v>
          </cell>
          <cell r="Q756">
            <v>0</v>
          </cell>
          <cell r="R756">
            <v>0</v>
          </cell>
          <cell r="S756">
            <v>0</v>
          </cell>
          <cell r="T756">
            <v>0</v>
          </cell>
        </row>
        <row r="757">
          <cell r="C757">
            <v>223524</v>
          </cell>
          <cell r="D757" t="str">
            <v>金鲵娃娃鱼长寿挂面1000g(250g*4包)</v>
          </cell>
          <cell r="E757" t="str">
            <v>面</v>
          </cell>
          <cell r="F757" t="str">
            <v>否</v>
          </cell>
          <cell r="G757">
            <v>42951</v>
          </cell>
          <cell r="H757" t="str">
            <v>张健</v>
          </cell>
          <cell r="I757">
            <v>198</v>
          </cell>
          <cell r="J757">
            <v>149</v>
          </cell>
          <cell r="K757" t="str">
            <v>上架</v>
          </cell>
          <cell r="L757" t="str">
            <v>自营</v>
          </cell>
          <cell r="M757">
            <v>5</v>
          </cell>
          <cell r="P757">
            <v>0</v>
          </cell>
          <cell r="Q757">
            <v>0</v>
          </cell>
          <cell r="R757">
            <v>0</v>
          </cell>
          <cell r="S757">
            <v>0</v>
          </cell>
          <cell r="T757">
            <v>0</v>
          </cell>
        </row>
        <row r="758">
          <cell r="C758">
            <v>223525</v>
          </cell>
          <cell r="D758" t="str">
            <v>金鲵娃娃鱼长寿挂面1200g(150g*8包)</v>
          </cell>
          <cell r="E758" t="str">
            <v>面</v>
          </cell>
          <cell r="F758" t="str">
            <v>否</v>
          </cell>
          <cell r="G758">
            <v>42951</v>
          </cell>
          <cell r="H758" t="str">
            <v>张健</v>
          </cell>
          <cell r="I758">
            <v>298</v>
          </cell>
          <cell r="J758">
            <v>220</v>
          </cell>
          <cell r="K758" t="str">
            <v>上架</v>
          </cell>
          <cell r="L758" t="str">
            <v>自营</v>
          </cell>
          <cell r="M758">
            <v>5</v>
          </cell>
          <cell r="P758">
            <v>0</v>
          </cell>
          <cell r="Q758">
            <v>0</v>
          </cell>
          <cell r="R758">
            <v>0</v>
          </cell>
          <cell r="S758">
            <v>0</v>
          </cell>
          <cell r="T758">
            <v>0</v>
          </cell>
        </row>
        <row r="759">
          <cell r="C759">
            <v>223526</v>
          </cell>
          <cell r="D759" t="str">
            <v>金鲵娃娃鱼感恩挂面500g(250g*2包)</v>
          </cell>
          <cell r="E759" t="str">
            <v>面</v>
          </cell>
          <cell r="F759" t="str">
            <v>否</v>
          </cell>
          <cell r="G759">
            <v>42951</v>
          </cell>
          <cell r="H759" t="str">
            <v>张健</v>
          </cell>
          <cell r="I759">
            <v>128</v>
          </cell>
          <cell r="J759">
            <v>96</v>
          </cell>
          <cell r="K759" t="str">
            <v>上架</v>
          </cell>
          <cell r="L759" t="str">
            <v>自营</v>
          </cell>
          <cell r="M759">
            <v>5</v>
          </cell>
          <cell r="P759">
            <v>0</v>
          </cell>
          <cell r="Q759">
            <v>0</v>
          </cell>
          <cell r="R759">
            <v>0</v>
          </cell>
          <cell r="S759">
            <v>0</v>
          </cell>
          <cell r="T759">
            <v>0</v>
          </cell>
        </row>
        <row r="760">
          <cell r="C760">
            <v>223527</v>
          </cell>
          <cell r="D760" t="str">
            <v>金鲵娃娃鱼蛋白粉128g(8g*16包)</v>
          </cell>
          <cell r="E760" t="str">
            <v>基础保健</v>
          </cell>
          <cell r="F760" t="str">
            <v>否</v>
          </cell>
          <cell r="G760">
            <v>42951</v>
          </cell>
          <cell r="H760" t="str">
            <v>张健</v>
          </cell>
          <cell r="I760">
            <v>598</v>
          </cell>
          <cell r="J760">
            <v>449</v>
          </cell>
          <cell r="K760" t="str">
            <v>上架</v>
          </cell>
          <cell r="L760" t="str">
            <v>自营</v>
          </cell>
          <cell r="M760">
            <v>2</v>
          </cell>
          <cell r="P760">
            <v>0</v>
          </cell>
          <cell r="Q760">
            <v>0</v>
          </cell>
          <cell r="R760">
            <v>0</v>
          </cell>
          <cell r="S760">
            <v>0</v>
          </cell>
          <cell r="T760">
            <v>0</v>
          </cell>
        </row>
        <row r="761">
          <cell r="C761">
            <v>223528</v>
          </cell>
          <cell r="D761" t="str">
            <v>金鲵娃娃鱼蛋白粉240g(8g*30包)</v>
          </cell>
          <cell r="E761" t="str">
            <v>基础保健</v>
          </cell>
          <cell r="F761" t="str">
            <v>否</v>
          </cell>
          <cell r="G761">
            <v>42951</v>
          </cell>
          <cell r="H761" t="str">
            <v>张健</v>
          </cell>
          <cell r="I761">
            <v>980</v>
          </cell>
          <cell r="J761">
            <v>730</v>
          </cell>
          <cell r="K761" t="str">
            <v>上架</v>
          </cell>
          <cell r="L761" t="str">
            <v>自营</v>
          </cell>
          <cell r="M761">
            <v>2</v>
          </cell>
          <cell r="P761">
            <v>0</v>
          </cell>
          <cell r="Q761">
            <v>0</v>
          </cell>
          <cell r="R761">
            <v>0</v>
          </cell>
          <cell r="S761">
            <v>0</v>
          </cell>
          <cell r="T761">
            <v>0</v>
          </cell>
        </row>
        <row r="762">
          <cell r="C762">
            <v>223529</v>
          </cell>
          <cell r="D762" t="str">
            <v>金鲵娃娃鱼苦荞茶180g(6g*30包)</v>
          </cell>
          <cell r="E762" t="str">
            <v>花草茶</v>
          </cell>
          <cell r="F762" t="str">
            <v>否</v>
          </cell>
          <cell r="G762">
            <v>42951</v>
          </cell>
          <cell r="H762" t="str">
            <v>张健</v>
          </cell>
          <cell r="I762">
            <v>158</v>
          </cell>
          <cell r="J762">
            <v>119</v>
          </cell>
          <cell r="K762" t="str">
            <v>上架</v>
          </cell>
          <cell r="L762" t="str">
            <v>自营</v>
          </cell>
          <cell r="M762">
            <v>5</v>
          </cell>
          <cell r="P762">
            <v>0</v>
          </cell>
          <cell r="Q762">
            <v>0</v>
          </cell>
          <cell r="R762">
            <v>0</v>
          </cell>
          <cell r="S762">
            <v>0</v>
          </cell>
          <cell r="T762">
            <v>0</v>
          </cell>
        </row>
        <row r="763">
          <cell r="C763">
            <v>223274</v>
          </cell>
          <cell r="D763" t="str">
            <v>阿尔帝南极冰鱼+香菇牛肉罐头尝鲜组</v>
          </cell>
          <cell r="E763" t="str">
            <v>速食/罐头</v>
          </cell>
          <cell r="F763" t="str">
            <v>否</v>
          </cell>
          <cell r="G763">
            <v>42954</v>
          </cell>
          <cell r="H763" t="str">
            <v>岳小红</v>
          </cell>
          <cell r="I763">
            <v>298</v>
          </cell>
          <cell r="J763">
            <v>193.7</v>
          </cell>
          <cell r="K763" t="str">
            <v>上架</v>
          </cell>
          <cell r="L763" t="str">
            <v>TV</v>
          </cell>
          <cell r="M763">
            <v>447</v>
          </cell>
          <cell r="P763">
            <v>0</v>
          </cell>
          <cell r="Q763">
            <v>0</v>
          </cell>
          <cell r="R763">
            <v>5681</v>
          </cell>
          <cell r="S763">
            <v>22</v>
          </cell>
          <cell r="T763">
            <v>0</v>
          </cell>
        </row>
        <row r="764">
          <cell r="C764">
            <v>223379</v>
          </cell>
          <cell r="D764" t="str">
            <v>塞上正源宁夏富硒特优级枸杞尝鲜组</v>
          </cell>
          <cell r="E764" t="str">
            <v>枸杞</v>
          </cell>
          <cell r="F764" t="str">
            <v>否</v>
          </cell>
          <cell r="G764">
            <v>42954</v>
          </cell>
          <cell r="H764" t="str">
            <v>刘灿</v>
          </cell>
          <cell r="I764">
            <v>298</v>
          </cell>
          <cell r="J764">
            <v>193.7</v>
          </cell>
          <cell r="K764" t="str">
            <v>上架</v>
          </cell>
          <cell r="L764" t="str">
            <v>TV</v>
          </cell>
          <cell r="M764">
            <v>13</v>
          </cell>
          <cell r="P764">
            <v>0</v>
          </cell>
          <cell r="Q764">
            <v>0</v>
          </cell>
          <cell r="R764">
            <v>36075</v>
          </cell>
          <cell r="S764">
            <v>144</v>
          </cell>
          <cell r="T764">
            <v>0</v>
          </cell>
        </row>
        <row r="765">
          <cell r="C765">
            <v>222671</v>
          </cell>
          <cell r="D765" t="str">
            <v>宫诺（本草）裨益茶</v>
          </cell>
          <cell r="E765" t="str">
            <v>花草茶</v>
          </cell>
          <cell r="F765" t="str">
            <v>否</v>
          </cell>
          <cell r="G765">
            <v>42954</v>
          </cell>
          <cell r="H765" t="str">
            <v>刘灿</v>
          </cell>
          <cell r="I765">
            <v>298</v>
          </cell>
          <cell r="J765">
            <v>178.8</v>
          </cell>
          <cell r="K765" t="str">
            <v>上架</v>
          </cell>
          <cell r="L765" t="str">
            <v>TV</v>
          </cell>
          <cell r="M765">
            <v>136</v>
          </cell>
          <cell r="P765">
            <v>0</v>
          </cell>
          <cell r="Q765">
            <v>0</v>
          </cell>
          <cell r="R765">
            <v>19614</v>
          </cell>
          <cell r="S765">
            <v>78</v>
          </cell>
          <cell r="T765">
            <v>0</v>
          </cell>
        </row>
        <row r="766">
          <cell r="C766">
            <v>223080</v>
          </cell>
          <cell r="D766" t="str">
            <v>五粮液股份五星A级金装版尊享组</v>
          </cell>
          <cell r="E766" t="str">
            <v>白酒</v>
          </cell>
          <cell r="F766" t="str">
            <v>否</v>
          </cell>
          <cell r="G766">
            <v>42954</v>
          </cell>
          <cell r="H766" t="str">
            <v>莫伏星</v>
          </cell>
          <cell r="I766">
            <v>798</v>
          </cell>
          <cell r="J766">
            <v>478</v>
          </cell>
          <cell r="K766" t="str">
            <v>上架</v>
          </cell>
          <cell r="L766" t="str">
            <v>TV</v>
          </cell>
          <cell r="M766">
            <v>129</v>
          </cell>
          <cell r="P766">
            <v>0</v>
          </cell>
          <cell r="Q766">
            <v>0</v>
          </cell>
          <cell r="R766">
            <v>6352</v>
          </cell>
          <cell r="S766">
            <v>9</v>
          </cell>
          <cell r="T766">
            <v>0</v>
          </cell>
        </row>
        <row r="767">
          <cell r="C767">
            <v>222448</v>
          </cell>
          <cell r="D767" t="str">
            <v>榴莲西施马来西亚榴莲泡泡分享组</v>
          </cell>
          <cell r="E767" t="str">
            <v>零食</v>
          </cell>
          <cell r="F767" t="str">
            <v>否</v>
          </cell>
          <cell r="G767">
            <v>42954</v>
          </cell>
          <cell r="H767" t="str">
            <v>贺晰斌</v>
          </cell>
          <cell r="I767">
            <v>298</v>
          </cell>
          <cell r="J767">
            <v>193.7</v>
          </cell>
          <cell r="K767" t="str">
            <v>上架</v>
          </cell>
          <cell r="L767" t="str">
            <v>TV</v>
          </cell>
          <cell r="M767">
            <v>637</v>
          </cell>
          <cell r="P767">
            <v>0</v>
          </cell>
          <cell r="Q767">
            <v>0</v>
          </cell>
          <cell r="R767">
            <v>44710</v>
          </cell>
          <cell r="S767">
            <v>165</v>
          </cell>
          <cell r="T767">
            <v>0</v>
          </cell>
        </row>
        <row r="768">
          <cell r="C768">
            <v>220824</v>
          </cell>
          <cell r="D768" t="str">
            <v>比厨五谷配方米伴侣营养组</v>
          </cell>
          <cell r="E768" t="str">
            <v>米</v>
          </cell>
          <cell r="F768" t="str">
            <v>否</v>
          </cell>
          <cell r="G768">
            <v>42954</v>
          </cell>
          <cell r="H768" t="str">
            <v>岳小红</v>
          </cell>
          <cell r="I768">
            <v>298</v>
          </cell>
          <cell r="J768">
            <v>178.8</v>
          </cell>
          <cell r="K768" t="str">
            <v>上架</v>
          </cell>
          <cell r="L768" t="str">
            <v>TV</v>
          </cell>
          <cell r="M768">
            <v>140</v>
          </cell>
          <cell r="P768">
            <v>0</v>
          </cell>
          <cell r="Q768">
            <v>0</v>
          </cell>
          <cell r="R768">
            <v>12435</v>
          </cell>
          <cell r="S768">
            <v>50</v>
          </cell>
          <cell r="T768">
            <v>0</v>
          </cell>
        </row>
        <row r="769">
          <cell r="C769">
            <v>224228</v>
          </cell>
          <cell r="D769" t="str">
            <v>虎标灰枣片 红枣干 枣片枣干泡茶泡水原味枣片干零食100g*2</v>
          </cell>
          <cell r="E769" t="str">
            <v>红枣</v>
          </cell>
          <cell r="F769" t="str">
            <v>否</v>
          </cell>
          <cell r="G769">
            <v>42955</v>
          </cell>
          <cell r="H769" t="str">
            <v>张健</v>
          </cell>
          <cell r="I769">
            <v>59</v>
          </cell>
          <cell r="J769">
            <v>37.5</v>
          </cell>
          <cell r="K769" t="str">
            <v>上架</v>
          </cell>
          <cell r="L769" t="str">
            <v>自营</v>
          </cell>
          <cell r="M769">
            <v>8</v>
          </cell>
          <cell r="T769">
            <v>0</v>
          </cell>
        </row>
        <row r="770">
          <cell r="C770">
            <v>224229</v>
          </cell>
          <cell r="D770" t="str">
            <v>虎标 青海红枸杞 代用茶 210g/罐*2</v>
          </cell>
          <cell r="E770" t="str">
            <v>枸杞</v>
          </cell>
          <cell r="F770" t="str">
            <v>否</v>
          </cell>
          <cell r="G770">
            <v>42955</v>
          </cell>
          <cell r="H770" t="str">
            <v>张健</v>
          </cell>
          <cell r="I770">
            <v>69</v>
          </cell>
          <cell r="J770">
            <v>46.8</v>
          </cell>
          <cell r="K770" t="str">
            <v>上架</v>
          </cell>
          <cell r="L770" t="str">
            <v>自营</v>
          </cell>
          <cell r="M770">
            <v>12</v>
          </cell>
          <cell r="T770">
            <v>0</v>
          </cell>
        </row>
        <row r="771">
          <cell r="C771">
            <v>224260</v>
          </cell>
          <cell r="D771" t="str">
            <v>虎标宁夏枸杞 正宗枸杞子 新鲜中宁免洗红枸杞干花茶泡茶泡水200g</v>
          </cell>
          <cell r="E771" t="str">
            <v>枸杞</v>
          </cell>
          <cell r="F771" t="str">
            <v>否</v>
          </cell>
          <cell r="G771">
            <v>42955</v>
          </cell>
          <cell r="H771" t="str">
            <v>张健</v>
          </cell>
          <cell r="I771">
            <v>89</v>
          </cell>
          <cell r="J771">
            <v>58</v>
          </cell>
          <cell r="K771" t="str">
            <v>上架</v>
          </cell>
          <cell r="L771" t="str">
            <v>自营</v>
          </cell>
          <cell r="M771">
            <v>12</v>
          </cell>
          <cell r="T771">
            <v>0</v>
          </cell>
        </row>
        <row r="772">
          <cell r="C772">
            <v>224264</v>
          </cell>
          <cell r="D772" t="str">
            <v>虎标黑糖块手工月子古法红糖块独立包装黑糖150g*2（玫瑰/红枣桂圆/老姜/原味 可选）</v>
          </cell>
          <cell r="E772" t="str">
            <v>黑糖</v>
          </cell>
          <cell r="F772" t="str">
            <v>否</v>
          </cell>
          <cell r="G772">
            <v>42955</v>
          </cell>
          <cell r="H772" t="str">
            <v>张健</v>
          </cell>
          <cell r="I772">
            <v>49</v>
          </cell>
          <cell r="J772">
            <v>36</v>
          </cell>
          <cell r="K772" t="str">
            <v>上架</v>
          </cell>
          <cell r="L772" t="str">
            <v>自营</v>
          </cell>
          <cell r="M772">
            <v>48</v>
          </cell>
          <cell r="T772">
            <v>0</v>
          </cell>
        </row>
        <row r="773">
          <cell r="C773">
            <v>224263</v>
          </cell>
          <cell r="D773" t="str">
            <v>虎标黑糖 手工云南古法月子红糖块黑糖块110g*3（红枣桂圆+老姜+原味）</v>
          </cell>
          <cell r="E773" t="str">
            <v>黑糖</v>
          </cell>
          <cell r="F773" t="str">
            <v>否</v>
          </cell>
          <cell r="G773">
            <v>42955</v>
          </cell>
          <cell r="H773" t="str">
            <v>张健</v>
          </cell>
          <cell r="I773">
            <v>69</v>
          </cell>
          <cell r="J773">
            <v>43.5</v>
          </cell>
          <cell r="K773" t="str">
            <v>上架</v>
          </cell>
          <cell r="L773" t="str">
            <v>自营</v>
          </cell>
          <cell r="M773">
            <v>10</v>
          </cell>
          <cell r="T773">
            <v>0</v>
          </cell>
        </row>
        <row r="774">
          <cell r="C774">
            <v>223883</v>
          </cell>
          <cell r="D774" t="str">
            <v>自然之宝多种维生素矿物质片（成人）45片*2瓶+B族维生素片45片*2瓶礼盒装</v>
          </cell>
          <cell r="E774" t="str">
            <v>基础保健</v>
          </cell>
          <cell r="F774" t="str">
            <v>否</v>
          </cell>
          <cell r="G774">
            <v>42942</v>
          </cell>
          <cell r="H774" t="str">
            <v>张健</v>
          </cell>
          <cell r="I774">
            <v>199</v>
          </cell>
          <cell r="J774">
            <v>139</v>
          </cell>
          <cell r="K774" t="str">
            <v>上架</v>
          </cell>
          <cell r="L774" t="str">
            <v>自营</v>
          </cell>
          <cell r="M774">
            <v>10</v>
          </cell>
          <cell r="P774">
            <v>0</v>
          </cell>
          <cell r="Q774">
            <v>0</v>
          </cell>
          <cell r="R774">
            <v>0</v>
          </cell>
          <cell r="S774">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90"/>
  <sheetViews>
    <sheetView workbookViewId="0">
      <pane xSplit="7" ySplit="1" topLeftCell="H158" activePane="bottomRight" state="frozen"/>
      <selection pane="topRight"/>
      <selection pane="bottomLeft"/>
      <selection pane="bottomRight" activeCell="U69" sqref="B69:U190"/>
    </sheetView>
  </sheetViews>
  <sheetFormatPr defaultColWidth="9" defaultRowHeight="23.25" customHeight="1" x14ac:dyDescent="0.15"/>
  <cols>
    <col min="1" max="1" width="5.375" style="61" customWidth="1"/>
    <col min="2" max="2" width="5.125" style="61" customWidth="1"/>
    <col min="3" max="3" width="7.875" style="61" customWidth="1"/>
    <col min="4" max="4" width="39.25" style="61" customWidth="1"/>
    <col min="5" max="5" width="6.875" style="61" customWidth="1"/>
    <col min="6" max="6" width="5.75" style="61" customWidth="1"/>
    <col min="7" max="7" width="6.25" style="61" customWidth="1"/>
    <col min="8" max="9" width="9" style="61" customWidth="1"/>
    <col min="10" max="10" width="5.5" style="61" customWidth="1"/>
    <col min="11" max="13" width="6.375" style="61" customWidth="1"/>
    <col min="14" max="14" width="9" style="61" customWidth="1"/>
    <col min="15" max="15" width="9" style="110" customWidth="1"/>
    <col min="16" max="16" width="9" style="61" customWidth="1"/>
    <col min="17" max="18" width="9" style="110" customWidth="1"/>
    <col min="19" max="20" width="9" style="61" customWidth="1"/>
    <col min="21" max="16384" width="9" style="61"/>
  </cols>
  <sheetData>
    <row r="1" spans="1:21" ht="23.25" customHeight="1" x14ac:dyDescent="0.15">
      <c r="A1" s="4" t="s">
        <v>0</v>
      </c>
      <c r="B1" s="4" t="s">
        <v>1</v>
      </c>
      <c r="C1" s="4" t="s">
        <v>2</v>
      </c>
      <c r="D1" s="4" t="s">
        <v>3</v>
      </c>
      <c r="E1" s="4" t="s">
        <v>4</v>
      </c>
      <c r="F1" s="4" t="s">
        <v>5</v>
      </c>
      <c r="G1" s="65" t="s">
        <v>6</v>
      </c>
      <c r="H1" s="6" t="s">
        <v>7</v>
      </c>
      <c r="I1" s="14" t="s">
        <v>8</v>
      </c>
      <c r="J1" s="102" t="s">
        <v>9</v>
      </c>
      <c r="K1" s="4" t="s">
        <v>10</v>
      </c>
      <c r="L1" s="4" t="s">
        <v>11</v>
      </c>
      <c r="M1" s="4" t="s">
        <v>12</v>
      </c>
      <c r="N1" s="16" t="s">
        <v>13</v>
      </c>
      <c r="O1" s="16" t="s">
        <v>14</v>
      </c>
      <c r="P1" s="16" t="s">
        <v>15</v>
      </c>
      <c r="Q1" s="16" t="s">
        <v>16</v>
      </c>
      <c r="R1" s="16" t="s">
        <v>17</v>
      </c>
      <c r="S1" s="16" t="s">
        <v>18</v>
      </c>
      <c r="T1" s="16" t="s">
        <v>19</v>
      </c>
    </row>
    <row r="2" spans="1:21" ht="23.25" hidden="1" customHeight="1" x14ac:dyDescent="0.15">
      <c r="A2" s="110">
        <v>1</v>
      </c>
      <c r="B2" s="7" t="s">
        <v>20</v>
      </c>
      <c r="C2" s="26">
        <v>220895</v>
      </c>
      <c r="D2" s="27" t="s">
        <v>21</v>
      </c>
      <c r="E2" s="28">
        <v>616</v>
      </c>
      <c r="F2" s="28">
        <v>880</v>
      </c>
      <c r="G2" s="85">
        <v>0.3</v>
      </c>
      <c r="H2" s="8">
        <v>547.20000000000005</v>
      </c>
      <c r="I2" s="17">
        <v>608</v>
      </c>
      <c r="J2" s="28">
        <v>9.9999999999999895E-2</v>
      </c>
      <c r="K2" s="18">
        <v>68.8</v>
      </c>
      <c r="L2" s="18">
        <v>203.2</v>
      </c>
      <c r="M2" s="7" t="s">
        <v>22</v>
      </c>
      <c r="N2" s="110">
        <v>272</v>
      </c>
      <c r="O2" s="110" t="s">
        <v>23</v>
      </c>
      <c r="Q2" s="110">
        <v>0</v>
      </c>
      <c r="R2" s="110">
        <v>5</v>
      </c>
      <c r="U2" s="61" t="s">
        <v>24</v>
      </c>
    </row>
    <row r="3" spans="1:21" ht="23.25" hidden="1" customHeight="1" x14ac:dyDescent="0.15">
      <c r="A3" s="110">
        <v>2</v>
      </c>
      <c r="B3" s="7" t="s">
        <v>20</v>
      </c>
      <c r="C3" s="26">
        <v>220897</v>
      </c>
      <c r="D3" s="33" t="s">
        <v>25</v>
      </c>
      <c r="E3" s="28">
        <v>406</v>
      </c>
      <c r="F3" s="28">
        <v>580</v>
      </c>
      <c r="G3" s="85">
        <v>0.3</v>
      </c>
      <c r="H3" s="8">
        <v>367.2</v>
      </c>
      <c r="I3" s="17">
        <v>408</v>
      </c>
      <c r="J3" s="28">
        <v>0.1</v>
      </c>
      <c r="K3" s="18">
        <v>38.799999999999997</v>
      </c>
      <c r="L3" s="18">
        <v>133.19999999999999</v>
      </c>
      <c r="M3" s="7" t="s">
        <v>22</v>
      </c>
      <c r="N3" s="110">
        <v>172</v>
      </c>
      <c r="O3" s="110" t="s">
        <v>23</v>
      </c>
      <c r="Q3" s="110">
        <v>2694</v>
      </c>
      <c r="R3" s="110">
        <v>19</v>
      </c>
      <c r="U3" s="61" t="s">
        <v>26</v>
      </c>
    </row>
    <row r="4" spans="1:21" ht="23.25" hidden="1" customHeight="1" x14ac:dyDescent="0.15">
      <c r="A4" s="110">
        <v>3</v>
      </c>
      <c r="B4" s="7" t="s">
        <v>20</v>
      </c>
      <c r="C4" s="37">
        <v>195435</v>
      </c>
      <c r="D4" s="35" t="s">
        <v>27</v>
      </c>
      <c r="E4" s="32">
        <v>83.85</v>
      </c>
      <c r="F4" s="32">
        <v>129</v>
      </c>
      <c r="G4" s="85">
        <v>0.35</v>
      </c>
      <c r="H4" s="32">
        <v>44.85</v>
      </c>
      <c r="I4" s="25">
        <v>69</v>
      </c>
      <c r="J4" s="28">
        <v>0.35</v>
      </c>
      <c r="K4" s="18">
        <v>39</v>
      </c>
      <c r="L4" s="18">
        <v>21</v>
      </c>
      <c r="M4" s="7" t="s">
        <v>22</v>
      </c>
      <c r="N4" s="110">
        <v>60</v>
      </c>
      <c r="O4" s="110" t="s">
        <v>23</v>
      </c>
      <c r="Q4" s="110">
        <v>565</v>
      </c>
      <c r="R4" s="110">
        <v>205</v>
      </c>
      <c r="U4" s="61" t="s">
        <v>28</v>
      </c>
    </row>
    <row r="5" spans="1:21" ht="23.25" hidden="1" customHeight="1" x14ac:dyDescent="0.15">
      <c r="A5" s="110">
        <v>4</v>
      </c>
      <c r="B5" s="7" t="s">
        <v>20</v>
      </c>
      <c r="C5" s="37">
        <v>216829</v>
      </c>
      <c r="D5" s="35" t="s">
        <v>29</v>
      </c>
      <c r="E5" s="32">
        <v>104.3</v>
      </c>
      <c r="F5" s="32">
        <v>149</v>
      </c>
      <c r="G5" s="85">
        <v>0.3</v>
      </c>
      <c r="H5" s="32">
        <v>57.85</v>
      </c>
      <c r="I5" s="25">
        <v>89</v>
      </c>
      <c r="J5" s="28">
        <v>0.35</v>
      </c>
      <c r="K5" s="18">
        <v>46.45</v>
      </c>
      <c r="L5" s="18">
        <v>13.55</v>
      </c>
      <c r="M5" s="7" t="s">
        <v>22</v>
      </c>
      <c r="N5" s="110">
        <v>60</v>
      </c>
      <c r="O5" s="110" t="s">
        <v>23</v>
      </c>
      <c r="Q5" s="110">
        <v>1301</v>
      </c>
      <c r="R5" s="110">
        <v>76</v>
      </c>
      <c r="U5" s="61" t="s">
        <v>28</v>
      </c>
    </row>
    <row r="6" spans="1:21" ht="23.25" hidden="1" customHeight="1" x14ac:dyDescent="0.3">
      <c r="A6" s="110">
        <v>5</v>
      </c>
      <c r="B6" s="7" t="s">
        <v>20</v>
      </c>
      <c r="C6" s="46">
        <v>211424</v>
      </c>
      <c r="D6" s="35" t="s">
        <v>30</v>
      </c>
      <c r="E6" s="44">
        <v>254.15</v>
      </c>
      <c r="F6" s="47">
        <v>299</v>
      </c>
      <c r="G6" s="85">
        <v>0.15</v>
      </c>
      <c r="H6" s="32">
        <v>160.65</v>
      </c>
      <c r="I6" s="17">
        <v>189</v>
      </c>
      <c r="J6" s="28">
        <v>0.15</v>
      </c>
      <c r="K6" s="18">
        <v>93.5</v>
      </c>
      <c r="L6" s="18">
        <v>16.5</v>
      </c>
      <c r="M6" s="7" t="s">
        <v>22</v>
      </c>
      <c r="N6" s="110">
        <v>110</v>
      </c>
      <c r="O6" s="110" t="s">
        <v>23</v>
      </c>
      <c r="Q6" s="110">
        <v>1021</v>
      </c>
      <c r="R6" s="110">
        <v>73</v>
      </c>
      <c r="U6" s="61" t="s">
        <v>31</v>
      </c>
    </row>
    <row r="7" spans="1:21" ht="23.25" hidden="1" customHeight="1" x14ac:dyDescent="0.15">
      <c r="A7" s="110">
        <v>6</v>
      </c>
      <c r="B7" s="7" t="s">
        <v>20</v>
      </c>
      <c r="C7" s="31">
        <v>211411</v>
      </c>
      <c r="D7" s="34" t="s">
        <v>32</v>
      </c>
      <c r="E7" s="31">
        <v>254</v>
      </c>
      <c r="F7" s="31">
        <v>299</v>
      </c>
      <c r="G7" s="85">
        <v>0.15050167224080299</v>
      </c>
      <c r="H7" s="32">
        <v>160.65</v>
      </c>
      <c r="I7" s="17">
        <v>189</v>
      </c>
      <c r="J7" s="28">
        <v>0.15</v>
      </c>
      <c r="K7" s="18">
        <v>93.35</v>
      </c>
      <c r="L7" s="18">
        <v>16.649999999999999</v>
      </c>
      <c r="M7" s="7" t="s">
        <v>22</v>
      </c>
      <c r="N7" s="110">
        <v>110</v>
      </c>
      <c r="O7" s="110" t="s">
        <v>23</v>
      </c>
      <c r="Q7" s="110">
        <v>2413</v>
      </c>
      <c r="R7" s="110">
        <v>35</v>
      </c>
      <c r="U7" s="61" t="s">
        <v>31</v>
      </c>
    </row>
    <row r="8" spans="1:21" ht="23.25" customHeight="1" x14ac:dyDescent="0.15">
      <c r="A8" s="110">
        <v>126</v>
      </c>
      <c r="B8" s="7" t="s">
        <v>20</v>
      </c>
      <c r="C8" s="23">
        <v>211425</v>
      </c>
      <c r="D8" s="24" t="s">
        <v>33</v>
      </c>
      <c r="E8" s="150">
        <v>84</v>
      </c>
      <c r="F8" s="150">
        <v>99</v>
      </c>
      <c r="G8" s="85">
        <v>0.15151515151515199</v>
      </c>
      <c r="H8" s="32">
        <v>41.65</v>
      </c>
      <c r="I8" s="17">
        <v>49</v>
      </c>
      <c r="J8" s="28">
        <v>0.15</v>
      </c>
      <c r="K8" s="18">
        <v>42.35</v>
      </c>
      <c r="L8" s="18">
        <v>7.65</v>
      </c>
      <c r="M8" s="7" t="s">
        <v>22</v>
      </c>
      <c r="N8" s="110">
        <v>50</v>
      </c>
      <c r="O8" s="110" t="s">
        <v>34</v>
      </c>
      <c r="Q8" s="110">
        <v>304</v>
      </c>
      <c r="R8" s="110">
        <v>129</v>
      </c>
      <c r="U8" s="61" t="s">
        <v>35</v>
      </c>
    </row>
    <row r="9" spans="1:21" ht="23.25" hidden="1" customHeight="1" x14ac:dyDescent="0.15">
      <c r="A9" s="110">
        <v>8</v>
      </c>
      <c r="B9" s="7" t="s">
        <v>20</v>
      </c>
      <c r="C9" s="57">
        <v>217024</v>
      </c>
      <c r="D9" s="58" t="s">
        <v>36</v>
      </c>
      <c r="E9" s="59">
        <v>97</v>
      </c>
      <c r="F9" s="60">
        <v>138</v>
      </c>
      <c r="G9" s="85">
        <v>0.29710144927536197</v>
      </c>
      <c r="H9" s="42">
        <v>87</v>
      </c>
      <c r="I9" s="51">
        <v>118</v>
      </c>
      <c r="J9" s="28">
        <v>0.26271186440678002</v>
      </c>
      <c r="K9" s="18">
        <v>10</v>
      </c>
      <c r="L9" s="18">
        <v>10</v>
      </c>
      <c r="M9" s="7" t="s">
        <v>22</v>
      </c>
      <c r="N9" s="110">
        <v>20</v>
      </c>
      <c r="O9" s="110" t="s">
        <v>23</v>
      </c>
      <c r="Q9" s="110">
        <v>2044</v>
      </c>
      <c r="R9" s="110">
        <v>14</v>
      </c>
      <c r="U9" s="61" t="s">
        <v>37</v>
      </c>
    </row>
    <row r="10" spans="1:21" ht="23.25" customHeight="1" x14ac:dyDescent="0.15">
      <c r="A10" s="110">
        <v>66</v>
      </c>
      <c r="B10" s="7" t="s">
        <v>20</v>
      </c>
      <c r="C10" s="23">
        <v>192425</v>
      </c>
      <c r="D10" s="24" t="s">
        <v>38</v>
      </c>
      <c r="E10" s="7">
        <v>111.3</v>
      </c>
      <c r="F10" s="7">
        <v>159</v>
      </c>
      <c r="G10" s="85">
        <v>0.3</v>
      </c>
      <c r="H10" s="18">
        <v>100</v>
      </c>
      <c r="I10" s="25">
        <v>139</v>
      </c>
      <c r="J10" s="28">
        <v>0.28057553956834502</v>
      </c>
      <c r="K10" s="18">
        <v>11.3</v>
      </c>
      <c r="L10" s="18">
        <v>8.6999999999999993</v>
      </c>
      <c r="M10" s="7" t="s">
        <v>22</v>
      </c>
      <c r="N10" s="110">
        <v>20</v>
      </c>
      <c r="O10" s="110" t="s">
        <v>34</v>
      </c>
      <c r="Q10" s="110">
        <v>272</v>
      </c>
      <c r="R10" s="110">
        <v>24</v>
      </c>
      <c r="U10" s="61" t="s">
        <v>39</v>
      </c>
    </row>
    <row r="11" spans="1:21" ht="23.25" customHeight="1" x14ac:dyDescent="0.15">
      <c r="A11" s="110">
        <v>15</v>
      </c>
      <c r="B11" s="7" t="s">
        <v>20</v>
      </c>
      <c r="C11" s="175">
        <v>208719</v>
      </c>
      <c r="D11" s="176" t="s">
        <v>40</v>
      </c>
      <c r="E11" s="177">
        <v>120</v>
      </c>
      <c r="F11" s="178">
        <v>168</v>
      </c>
      <c r="G11" s="85">
        <v>0.28571428571428598</v>
      </c>
      <c r="H11" s="42">
        <v>110</v>
      </c>
      <c r="I11" s="51">
        <v>153</v>
      </c>
      <c r="J11" s="28">
        <v>0.28104575163398698</v>
      </c>
      <c r="K11" s="18">
        <v>10</v>
      </c>
      <c r="L11" s="18">
        <v>5</v>
      </c>
      <c r="M11" s="7" t="s">
        <v>22</v>
      </c>
      <c r="N11" s="110">
        <v>15</v>
      </c>
      <c r="O11" s="110" t="s">
        <v>34</v>
      </c>
      <c r="Q11" s="110">
        <v>902.5</v>
      </c>
      <c r="R11" s="110">
        <v>18</v>
      </c>
      <c r="U11" s="61" t="s">
        <v>41</v>
      </c>
    </row>
    <row r="12" spans="1:21" ht="23.25" customHeight="1" x14ac:dyDescent="0.15">
      <c r="A12" s="110">
        <v>16</v>
      </c>
      <c r="B12" s="7" t="s">
        <v>20</v>
      </c>
      <c r="C12" s="179">
        <v>208751</v>
      </c>
      <c r="D12" s="176" t="s">
        <v>42</v>
      </c>
      <c r="E12" s="177">
        <v>207</v>
      </c>
      <c r="F12" s="178">
        <v>288</v>
      </c>
      <c r="G12" s="85">
        <v>0.28125</v>
      </c>
      <c r="H12" s="42">
        <v>197</v>
      </c>
      <c r="I12" s="51">
        <v>273</v>
      </c>
      <c r="J12" s="28">
        <v>0.27838827838827801</v>
      </c>
      <c r="K12" s="18">
        <v>10</v>
      </c>
      <c r="L12" s="18">
        <v>5</v>
      </c>
      <c r="M12" s="7" t="s">
        <v>22</v>
      </c>
      <c r="N12" s="110">
        <v>15</v>
      </c>
      <c r="O12" s="110" t="s">
        <v>34</v>
      </c>
      <c r="Q12" s="110" t="e">
        <v>#N/A</v>
      </c>
      <c r="R12" s="110">
        <v>20</v>
      </c>
      <c r="U12" s="61" t="s">
        <v>41</v>
      </c>
    </row>
    <row r="13" spans="1:21" ht="23.25" customHeight="1" x14ac:dyDescent="0.15">
      <c r="A13" s="110">
        <v>69</v>
      </c>
      <c r="B13" s="7" t="s">
        <v>20</v>
      </c>
      <c r="C13" s="23">
        <v>208719</v>
      </c>
      <c r="D13" s="24" t="s">
        <v>40</v>
      </c>
      <c r="E13" s="7">
        <v>120</v>
      </c>
      <c r="F13" s="7">
        <v>168</v>
      </c>
      <c r="G13" s="85">
        <v>0.28571428571428598</v>
      </c>
      <c r="H13" s="18">
        <v>110</v>
      </c>
      <c r="I13" s="25">
        <v>148</v>
      </c>
      <c r="J13" s="28">
        <v>0.25675675675675702</v>
      </c>
      <c r="K13" s="18">
        <v>10</v>
      </c>
      <c r="L13" s="18">
        <v>10</v>
      </c>
      <c r="M13" s="7" t="s">
        <v>22</v>
      </c>
      <c r="N13" s="110">
        <v>20</v>
      </c>
      <c r="O13" s="110" t="s">
        <v>34</v>
      </c>
      <c r="Q13" s="110">
        <v>902.5</v>
      </c>
      <c r="R13" s="110">
        <v>18</v>
      </c>
      <c r="U13" s="61" t="s">
        <v>41</v>
      </c>
    </row>
    <row r="14" spans="1:21" ht="23.25" hidden="1" customHeight="1" x14ac:dyDescent="0.15">
      <c r="A14" s="110">
        <v>13</v>
      </c>
      <c r="B14" s="7" t="s">
        <v>20</v>
      </c>
      <c r="C14" s="175">
        <v>198140</v>
      </c>
      <c r="D14" s="180" t="s">
        <v>43</v>
      </c>
      <c r="E14" s="42">
        <v>398</v>
      </c>
      <c r="F14" s="38">
        <v>598</v>
      </c>
      <c r="G14" s="85">
        <v>0.334448160535117</v>
      </c>
      <c r="H14" s="181">
        <v>368</v>
      </c>
      <c r="I14" s="51">
        <v>538</v>
      </c>
      <c r="J14" s="28">
        <v>0.31598513011152402</v>
      </c>
      <c r="K14" s="18">
        <v>30</v>
      </c>
      <c r="L14" s="18">
        <v>30</v>
      </c>
      <c r="M14" s="7" t="s">
        <v>22</v>
      </c>
      <c r="N14" s="110">
        <v>60</v>
      </c>
      <c r="O14" s="110" t="s">
        <v>23</v>
      </c>
      <c r="Q14" s="110">
        <v>1696</v>
      </c>
      <c r="R14" s="110">
        <v>7</v>
      </c>
      <c r="U14" s="61" t="s">
        <v>44</v>
      </c>
    </row>
    <row r="15" spans="1:21" ht="23.25" hidden="1" customHeight="1" x14ac:dyDescent="0.15">
      <c r="A15" s="110">
        <v>14</v>
      </c>
      <c r="B15" s="7" t="s">
        <v>20</v>
      </c>
      <c r="C15" s="38">
        <v>209320</v>
      </c>
      <c r="D15" s="43" t="s">
        <v>45</v>
      </c>
      <c r="E15" s="42">
        <v>175</v>
      </c>
      <c r="F15" s="42">
        <v>249</v>
      </c>
      <c r="G15" s="85">
        <v>0.29718875502008002</v>
      </c>
      <c r="H15" s="42">
        <v>165</v>
      </c>
      <c r="I15" s="51">
        <v>234</v>
      </c>
      <c r="J15" s="28">
        <v>0.29487179487179499</v>
      </c>
      <c r="K15" s="18">
        <v>10</v>
      </c>
      <c r="L15" s="18">
        <v>5</v>
      </c>
      <c r="M15" s="7" t="s">
        <v>22</v>
      </c>
      <c r="N15" s="110">
        <v>15</v>
      </c>
      <c r="O15" s="110" t="s">
        <v>23</v>
      </c>
      <c r="Q15" s="110">
        <v>1563</v>
      </c>
      <c r="R15" s="110">
        <v>14</v>
      </c>
      <c r="U15" s="61" t="s">
        <v>41</v>
      </c>
    </row>
    <row r="16" spans="1:21" ht="23.25" customHeight="1" x14ac:dyDescent="0.15">
      <c r="A16" s="110">
        <v>138</v>
      </c>
      <c r="B16" s="7" t="s">
        <v>20</v>
      </c>
      <c r="C16" s="23">
        <v>210411</v>
      </c>
      <c r="D16" s="24" t="s">
        <v>46</v>
      </c>
      <c r="E16" s="18">
        <v>81</v>
      </c>
      <c r="F16" s="18">
        <v>108</v>
      </c>
      <c r="G16" s="85">
        <v>0.25</v>
      </c>
      <c r="H16" s="144">
        <v>79.5</v>
      </c>
      <c r="I16" s="169">
        <v>106</v>
      </c>
      <c r="J16" s="168">
        <v>0.25</v>
      </c>
      <c r="K16" s="18">
        <v>1.5</v>
      </c>
      <c r="L16" s="18">
        <v>0.5</v>
      </c>
      <c r="M16" s="7" t="s">
        <v>22</v>
      </c>
      <c r="N16" s="110">
        <v>2</v>
      </c>
      <c r="O16" s="110" t="s">
        <v>34</v>
      </c>
      <c r="Q16" s="110">
        <v>294</v>
      </c>
      <c r="R16" s="110">
        <v>97</v>
      </c>
      <c r="U16" s="61" t="s">
        <v>47</v>
      </c>
    </row>
    <row r="17" spans="1:21" ht="23.25" customHeight="1" x14ac:dyDescent="0.15">
      <c r="A17" s="110">
        <v>7</v>
      </c>
      <c r="B17" s="7" t="s">
        <v>20</v>
      </c>
      <c r="C17" s="57">
        <v>217023</v>
      </c>
      <c r="D17" s="58" t="s">
        <v>48</v>
      </c>
      <c r="E17" s="60">
        <v>110</v>
      </c>
      <c r="F17" s="60">
        <v>159</v>
      </c>
      <c r="G17" s="85">
        <v>0.30817610062893103</v>
      </c>
      <c r="H17" s="42">
        <v>100</v>
      </c>
      <c r="I17" s="51">
        <v>139</v>
      </c>
      <c r="J17" s="28">
        <v>0.28057553956834502</v>
      </c>
      <c r="K17" s="18">
        <v>10</v>
      </c>
      <c r="L17" s="18">
        <v>10</v>
      </c>
      <c r="M17" s="7" t="s">
        <v>22</v>
      </c>
      <c r="N17" s="110">
        <v>20</v>
      </c>
      <c r="O17" s="110" t="s">
        <v>34</v>
      </c>
      <c r="Q17" s="110">
        <v>578</v>
      </c>
      <c r="R17" s="110">
        <v>20</v>
      </c>
      <c r="U17" s="61" t="s">
        <v>37</v>
      </c>
    </row>
    <row r="18" spans="1:21" ht="23.25" hidden="1" customHeight="1" x14ac:dyDescent="0.15">
      <c r="A18" s="110">
        <v>17</v>
      </c>
      <c r="B18" s="7" t="s">
        <v>20</v>
      </c>
      <c r="C18" s="38">
        <v>207103</v>
      </c>
      <c r="D18" s="39" t="s">
        <v>49</v>
      </c>
      <c r="E18" s="40">
        <v>142</v>
      </c>
      <c r="F18" s="41">
        <v>198</v>
      </c>
      <c r="G18" s="85">
        <v>0.28282828282828298</v>
      </c>
      <c r="H18" s="42">
        <v>132</v>
      </c>
      <c r="I18" s="50">
        <v>178</v>
      </c>
      <c r="J18" s="28">
        <v>0.25842696629213502</v>
      </c>
      <c r="K18" s="18">
        <v>10</v>
      </c>
      <c r="L18" s="18">
        <v>10</v>
      </c>
      <c r="M18" s="7" t="s">
        <v>22</v>
      </c>
      <c r="N18" s="110">
        <v>20</v>
      </c>
      <c r="O18" s="110" t="s">
        <v>23</v>
      </c>
      <c r="Q18" s="110">
        <v>163</v>
      </c>
      <c r="R18" s="110">
        <v>58</v>
      </c>
      <c r="U18" s="61" t="s">
        <v>50</v>
      </c>
    </row>
    <row r="19" spans="1:21" ht="23.25" hidden="1" customHeight="1" x14ac:dyDescent="0.15">
      <c r="A19" s="110">
        <v>18</v>
      </c>
      <c r="B19" s="7" t="s">
        <v>20</v>
      </c>
      <c r="C19" s="55">
        <v>207104</v>
      </c>
      <c r="D19" s="39" t="s">
        <v>51</v>
      </c>
      <c r="E19" s="40">
        <v>98</v>
      </c>
      <c r="F19" s="41">
        <v>138</v>
      </c>
      <c r="G19" s="85">
        <v>0.28985507246376802</v>
      </c>
      <c r="H19" s="42">
        <v>88</v>
      </c>
      <c r="I19" s="50">
        <v>118</v>
      </c>
      <c r="J19" s="28">
        <v>0.25423728813559299</v>
      </c>
      <c r="K19" s="18">
        <v>10</v>
      </c>
      <c r="L19" s="18">
        <v>10</v>
      </c>
      <c r="M19" s="7" t="s">
        <v>22</v>
      </c>
      <c r="N19" s="110">
        <v>20</v>
      </c>
      <c r="O19" s="110" t="s">
        <v>23</v>
      </c>
      <c r="Q19" s="110">
        <v>113</v>
      </c>
      <c r="R19" s="110">
        <v>88</v>
      </c>
      <c r="U19" s="61" t="s">
        <v>50</v>
      </c>
    </row>
    <row r="20" spans="1:21" ht="23.25" hidden="1" customHeight="1" x14ac:dyDescent="0.3">
      <c r="A20" s="110">
        <v>19</v>
      </c>
      <c r="B20" s="7" t="s">
        <v>20</v>
      </c>
      <c r="C20" s="44">
        <v>212109</v>
      </c>
      <c r="D20" s="48" t="s">
        <v>52</v>
      </c>
      <c r="E20" s="44">
        <v>244</v>
      </c>
      <c r="F20" s="49">
        <v>288</v>
      </c>
      <c r="G20" s="85">
        <v>0.15277777777777801</v>
      </c>
      <c r="H20" s="49">
        <v>175</v>
      </c>
      <c r="I20" s="54">
        <v>189</v>
      </c>
      <c r="J20" s="28">
        <v>7.4074074074074098E-2</v>
      </c>
      <c r="K20" s="18">
        <v>69</v>
      </c>
      <c r="L20" s="18">
        <v>30</v>
      </c>
      <c r="M20" s="7" t="s">
        <v>22</v>
      </c>
      <c r="N20" s="110">
        <v>99</v>
      </c>
      <c r="O20" s="110" t="s">
        <v>23</v>
      </c>
      <c r="Q20" s="110">
        <v>507</v>
      </c>
      <c r="R20" s="110">
        <v>70</v>
      </c>
      <c r="U20" s="61" t="s">
        <v>31</v>
      </c>
    </row>
    <row r="21" spans="1:21" ht="23.25" hidden="1" customHeight="1" x14ac:dyDescent="0.15">
      <c r="A21" s="110">
        <v>20</v>
      </c>
      <c r="B21" s="7" t="s">
        <v>20</v>
      </c>
      <c r="C21" s="8">
        <v>209915</v>
      </c>
      <c r="D21" s="9" t="s">
        <v>53</v>
      </c>
      <c r="E21" s="8">
        <v>484</v>
      </c>
      <c r="F21" s="8">
        <v>569</v>
      </c>
      <c r="G21" s="85">
        <v>0.14938488576449899</v>
      </c>
      <c r="H21" s="8">
        <v>490</v>
      </c>
      <c r="I21" s="17">
        <v>539</v>
      </c>
      <c r="J21" s="28">
        <v>9.0909090909090898E-2</v>
      </c>
      <c r="K21" s="18">
        <v>-6</v>
      </c>
      <c r="L21" s="18">
        <v>36</v>
      </c>
      <c r="M21" s="7" t="s">
        <v>22</v>
      </c>
      <c r="N21" s="110">
        <v>30</v>
      </c>
      <c r="O21" s="110" t="s">
        <v>23</v>
      </c>
      <c r="Q21" s="110">
        <v>0</v>
      </c>
      <c r="R21" s="110">
        <v>31</v>
      </c>
      <c r="U21" s="61" t="s">
        <v>54</v>
      </c>
    </row>
    <row r="22" spans="1:21" ht="23.25" hidden="1" customHeight="1" x14ac:dyDescent="0.15">
      <c r="A22" s="110">
        <v>21</v>
      </c>
      <c r="B22" s="7" t="s">
        <v>20</v>
      </c>
      <c r="C22" s="8">
        <v>212106</v>
      </c>
      <c r="D22" s="9" t="s">
        <v>55</v>
      </c>
      <c r="E22" s="8">
        <v>339</v>
      </c>
      <c r="F22" s="8">
        <v>399</v>
      </c>
      <c r="G22" s="85">
        <v>0.150375939849624</v>
      </c>
      <c r="H22" s="8">
        <v>305</v>
      </c>
      <c r="I22" s="17">
        <v>339</v>
      </c>
      <c r="J22" s="28">
        <v>0.100294985250737</v>
      </c>
      <c r="K22" s="18">
        <v>34</v>
      </c>
      <c r="L22" s="18">
        <v>26</v>
      </c>
      <c r="M22" s="7" t="s">
        <v>22</v>
      </c>
      <c r="N22" s="110">
        <v>60</v>
      </c>
      <c r="O22" s="110" t="s">
        <v>23</v>
      </c>
      <c r="Q22" s="110">
        <v>349</v>
      </c>
      <c r="R22" s="110">
        <v>12</v>
      </c>
      <c r="U22" s="61" t="s">
        <v>56</v>
      </c>
    </row>
    <row r="23" spans="1:21" ht="23.25" hidden="1" customHeight="1" x14ac:dyDescent="0.3">
      <c r="A23" s="110">
        <v>22</v>
      </c>
      <c r="B23" s="7" t="s">
        <v>20</v>
      </c>
      <c r="C23" s="44">
        <v>208624</v>
      </c>
      <c r="D23" s="48" t="s">
        <v>57</v>
      </c>
      <c r="E23" s="44">
        <v>373</v>
      </c>
      <c r="F23" s="49">
        <v>439</v>
      </c>
      <c r="G23" s="85">
        <v>0.150341685649203</v>
      </c>
      <c r="H23" s="49">
        <v>355</v>
      </c>
      <c r="I23" s="54">
        <v>378</v>
      </c>
      <c r="J23" s="28">
        <v>6.0846560846560802E-2</v>
      </c>
      <c r="K23" s="18">
        <v>18</v>
      </c>
      <c r="L23" s="18">
        <v>43</v>
      </c>
      <c r="M23" s="7" t="s">
        <v>22</v>
      </c>
      <c r="N23" s="110">
        <v>61</v>
      </c>
      <c r="O23" s="110" t="s">
        <v>23</v>
      </c>
      <c r="Q23" s="110">
        <v>11148</v>
      </c>
      <c r="R23" s="110">
        <v>39</v>
      </c>
      <c r="S23" s="61" t="s">
        <v>58</v>
      </c>
      <c r="U23" s="61" t="s">
        <v>59</v>
      </c>
    </row>
    <row r="24" spans="1:21" ht="23.25" hidden="1" customHeight="1" x14ac:dyDescent="0.15">
      <c r="A24" s="110">
        <v>23</v>
      </c>
      <c r="B24" s="7" t="s">
        <v>20</v>
      </c>
      <c r="C24" s="8">
        <v>208623</v>
      </c>
      <c r="D24" s="9" t="s">
        <v>60</v>
      </c>
      <c r="E24" s="8">
        <v>568</v>
      </c>
      <c r="F24" s="8">
        <v>668</v>
      </c>
      <c r="G24" s="85">
        <v>0.149700598802395</v>
      </c>
      <c r="H24" s="8">
        <v>539</v>
      </c>
      <c r="I24" s="17">
        <v>599</v>
      </c>
      <c r="J24" s="28">
        <v>0.10016694490818</v>
      </c>
      <c r="K24" s="18">
        <v>29</v>
      </c>
      <c r="L24" s="18">
        <v>40</v>
      </c>
      <c r="M24" s="7" t="s">
        <v>22</v>
      </c>
      <c r="N24" s="110">
        <v>69</v>
      </c>
      <c r="O24" s="110" t="s">
        <v>23</v>
      </c>
      <c r="Q24" s="110">
        <v>1869</v>
      </c>
      <c r="R24" s="110">
        <v>31</v>
      </c>
      <c r="U24" s="61" t="s">
        <v>61</v>
      </c>
    </row>
    <row r="25" spans="1:21" ht="23.25" customHeight="1" x14ac:dyDescent="0.15">
      <c r="A25" s="110">
        <v>9</v>
      </c>
      <c r="B25" s="7" t="s">
        <v>20</v>
      </c>
      <c r="C25" s="182">
        <v>199516</v>
      </c>
      <c r="D25" s="183" t="s">
        <v>62</v>
      </c>
      <c r="E25" s="184">
        <v>29.5</v>
      </c>
      <c r="F25" s="185">
        <v>39</v>
      </c>
      <c r="G25" s="85">
        <v>0.243589743589744</v>
      </c>
      <c r="H25" s="42">
        <v>27.5</v>
      </c>
      <c r="I25" s="51">
        <v>35</v>
      </c>
      <c r="J25" s="28">
        <v>0.214285714285714</v>
      </c>
      <c r="K25" s="18">
        <v>2</v>
      </c>
      <c r="L25" s="18">
        <v>2</v>
      </c>
      <c r="M25" s="7" t="s">
        <v>22</v>
      </c>
      <c r="N25" s="110">
        <v>4</v>
      </c>
      <c r="O25" s="110" t="s">
        <v>34</v>
      </c>
      <c r="Q25" s="110">
        <v>224</v>
      </c>
      <c r="R25" s="110">
        <v>16</v>
      </c>
      <c r="U25" s="61" t="s">
        <v>37</v>
      </c>
    </row>
    <row r="26" spans="1:21" ht="23.25" hidden="1" customHeight="1" x14ac:dyDescent="0.15">
      <c r="A26" s="110">
        <v>25</v>
      </c>
      <c r="B26" s="7" t="s">
        <v>20</v>
      </c>
      <c r="C26" s="8">
        <v>212170</v>
      </c>
      <c r="D26" s="9" t="s">
        <v>63</v>
      </c>
      <c r="E26" s="8">
        <v>313</v>
      </c>
      <c r="F26" s="8">
        <v>369</v>
      </c>
      <c r="G26" s="85">
        <v>0.15176151761517601</v>
      </c>
      <c r="H26" s="8">
        <v>296</v>
      </c>
      <c r="I26" s="17">
        <v>329</v>
      </c>
      <c r="J26" s="28">
        <v>0.100303951367781</v>
      </c>
      <c r="K26" s="18">
        <v>17</v>
      </c>
      <c r="L26" s="18">
        <v>23</v>
      </c>
      <c r="M26" s="7" t="s">
        <v>22</v>
      </c>
      <c r="N26" s="110">
        <v>40</v>
      </c>
      <c r="O26" s="110" t="s">
        <v>23</v>
      </c>
      <c r="Q26" s="110">
        <v>1027</v>
      </c>
      <c r="R26" s="110">
        <v>27</v>
      </c>
      <c r="U26" s="61" t="s">
        <v>64</v>
      </c>
    </row>
    <row r="27" spans="1:21" ht="23.25" hidden="1" customHeight="1" x14ac:dyDescent="0.15">
      <c r="A27" s="110">
        <v>26</v>
      </c>
      <c r="B27" s="7" t="s">
        <v>20</v>
      </c>
      <c r="C27" s="8">
        <v>217114</v>
      </c>
      <c r="D27" s="9" t="s">
        <v>65</v>
      </c>
      <c r="E27" s="8">
        <v>730</v>
      </c>
      <c r="F27" s="8">
        <v>859</v>
      </c>
      <c r="G27" s="85">
        <v>0.15017462165308501</v>
      </c>
      <c r="H27" s="8">
        <v>719</v>
      </c>
      <c r="I27" s="17">
        <v>799</v>
      </c>
      <c r="J27" s="28">
        <v>0.100125156445557</v>
      </c>
      <c r="K27" s="18">
        <v>11</v>
      </c>
      <c r="L27" s="18">
        <v>49</v>
      </c>
      <c r="M27" s="7" t="s">
        <v>22</v>
      </c>
      <c r="N27" s="110">
        <v>60</v>
      </c>
      <c r="O27" s="110" t="s">
        <v>23</v>
      </c>
      <c r="Q27" s="110">
        <v>4571</v>
      </c>
      <c r="R27" s="110">
        <v>11</v>
      </c>
      <c r="U27" s="61" t="s">
        <v>54</v>
      </c>
    </row>
    <row r="28" spans="1:21" ht="23.25" customHeight="1" x14ac:dyDescent="0.15">
      <c r="A28" s="110">
        <v>10</v>
      </c>
      <c r="B28" s="7" t="s">
        <v>20</v>
      </c>
      <c r="C28" s="182">
        <v>199517</v>
      </c>
      <c r="D28" s="186" t="s">
        <v>66</v>
      </c>
      <c r="E28" s="184">
        <v>28.5</v>
      </c>
      <c r="F28" s="185">
        <v>38</v>
      </c>
      <c r="G28" s="85">
        <v>0.25</v>
      </c>
      <c r="H28" s="42">
        <v>26.5</v>
      </c>
      <c r="I28" s="50">
        <v>34</v>
      </c>
      <c r="J28" s="28">
        <v>0.220588235294118</v>
      </c>
      <c r="K28" s="18">
        <v>2</v>
      </c>
      <c r="L28" s="18">
        <v>2</v>
      </c>
      <c r="M28" s="7" t="s">
        <v>22</v>
      </c>
      <c r="N28" s="110">
        <v>4</v>
      </c>
      <c r="O28" s="110" t="s">
        <v>34</v>
      </c>
      <c r="Q28" s="110">
        <v>208</v>
      </c>
      <c r="R28" s="110">
        <v>47</v>
      </c>
      <c r="U28" s="61" t="s">
        <v>37</v>
      </c>
    </row>
    <row r="29" spans="1:21" ht="23.25" hidden="1" customHeight="1" x14ac:dyDescent="0.15">
      <c r="A29" s="110">
        <v>28</v>
      </c>
      <c r="B29" s="7" t="s">
        <v>20</v>
      </c>
      <c r="C29" s="18">
        <v>217112</v>
      </c>
      <c r="D29" s="56" t="s">
        <v>67</v>
      </c>
      <c r="E29" s="18">
        <v>415.7</v>
      </c>
      <c r="F29" s="18">
        <v>489</v>
      </c>
      <c r="G29" s="85">
        <v>0.14989775051124701</v>
      </c>
      <c r="H29" s="18">
        <v>405</v>
      </c>
      <c r="I29" s="25">
        <v>458</v>
      </c>
      <c r="J29" s="28">
        <v>0.11572052401746701</v>
      </c>
      <c r="K29" s="18">
        <v>10.7</v>
      </c>
      <c r="L29" s="18">
        <v>20.3</v>
      </c>
      <c r="M29" s="7" t="s">
        <v>22</v>
      </c>
      <c r="N29" s="110">
        <v>31</v>
      </c>
      <c r="O29" s="110" t="s">
        <v>23</v>
      </c>
      <c r="Q29" s="110">
        <v>2118</v>
      </c>
      <c r="R29" s="110">
        <v>11</v>
      </c>
      <c r="U29" s="61" t="s">
        <v>64</v>
      </c>
    </row>
    <row r="30" spans="1:21" ht="23.25" customHeight="1" x14ac:dyDescent="0.15">
      <c r="A30" s="110">
        <v>11</v>
      </c>
      <c r="B30" s="7" t="s">
        <v>20</v>
      </c>
      <c r="C30" s="42">
        <v>197668</v>
      </c>
      <c r="D30" s="43" t="s">
        <v>68</v>
      </c>
      <c r="E30" s="38">
        <v>35</v>
      </c>
      <c r="F30" s="38">
        <v>48</v>
      </c>
      <c r="G30" s="85">
        <v>0.27083333333333298</v>
      </c>
      <c r="H30" s="42">
        <v>32</v>
      </c>
      <c r="I30" s="51">
        <v>42</v>
      </c>
      <c r="J30" s="28">
        <v>0.238095238095238</v>
      </c>
      <c r="K30" s="18">
        <v>3</v>
      </c>
      <c r="L30" s="18">
        <v>3</v>
      </c>
      <c r="M30" s="7" t="s">
        <v>22</v>
      </c>
      <c r="N30" s="110">
        <v>6</v>
      </c>
      <c r="O30" s="110" t="s">
        <v>34</v>
      </c>
      <c r="Q30" s="110">
        <v>389</v>
      </c>
      <c r="R30" s="110">
        <v>22</v>
      </c>
      <c r="U30" s="61" t="s">
        <v>37</v>
      </c>
    </row>
    <row r="31" spans="1:21" ht="23.25" hidden="1" customHeight="1" x14ac:dyDescent="0.15">
      <c r="A31" s="110">
        <v>30</v>
      </c>
      <c r="B31" s="7" t="s">
        <v>20</v>
      </c>
      <c r="C31" s="18">
        <v>217115</v>
      </c>
      <c r="D31" s="56" t="s">
        <v>69</v>
      </c>
      <c r="E31" s="31">
        <v>1019</v>
      </c>
      <c r="F31" s="18">
        <v>1199</v>
      </c>
      <c r="G31" s="85">
        <v>0.150125104253545</v>
      </c>
      <c r="H31" s="18">
        <v>990</v>
      </c>
      <c r="I31" s="25">
        <v>1099</v>
      </c>
      <c r="J31" s="28">
        <v>9.9181073703366707E-2</v>
      </c>
      <c r="K31" s="18">
        <v>29</v>
      </c>
      <c r="L31" s="18">
        <v>71</v>
      </c>
      <c r="M31" s="7" t="s">
        <v>22</v>
      </c>
      <c r="N31" s="110">
        <v>100</v>
      </c>
      <c r="O31" s="110" t="s">
        <v>23</v>
      </c>
      <c r="Q31" s="110">
        <v>3230</v>
      </c>
      <c r="R31" s="110">
        <v>13</v>
      </c>
      <c r="U31" s="61" t="s">
        <v>54</v>
      </c>
    </row>
    <row r="32" spans="1:21" ht="23.25" customHeight="1" x14ac:dyDescent="0.15">
      <c r="A32" s="110">
        <v>12</v>
      </c>
      <c r="B32" s="7" t="s">
        <v>20</v>
      </c>
      <c r="C32" s="42">
        <v>197669</v>
      </c>
      <c r="D32" s="43" t="s">
        <v>70</v>
      </c>
      <c r="E32" s="38">
        <v>32</v>
      </c>
      <c r="F32" s="38">
        <v>45</v>
      </c>
      <c r="G32" s="85">
        <v>0.28888888888888897</v>
      </c>
      <c r="H32" s="187">
        <v>29</v>
      </c>
      <c r="I32" s="51">
        <v>40</v>
      </c>
      <c r="J32" s="28">
        <v>0.27500000000000002</v>
      </c>
      <c r="K32" s="18">
        <v>3</v>
      </c>
      <c r="L32" s="18">
        <v>2</v>
      </c>
      <c r="M32" s="7" t="s">
        <v>22</v>
      </c>
      <c r="N32" s="110">
        <v>5</v>
      </c>
      <c r="O32" s="110" t="s">
        <v>34</v>
      </c>
      <c r="Q32" s="110" t="e">
        <v>#N/A</v>
      </c>
      <c r="R32" s="110">
        <v>20</v>
      </c>
      <c r="U32" s="61" t="s">
        <v>37</v>
      </c>
    </row>
    <row r="33" spans="1:21" ht="23.25" customHeight="1" x14ac:dyDescent="0.15">
      <c r="A33" s="110">
        <v>182</v>
      </c>
      <c r="B33" s="7" t="s">
        <v>20</v>
      </c>
      <c r="C33" s="110">
        <v>223890</v>
      </c>
      <c r="D33" s="24" t="s">
        <v>71</v>
      </c>
      <c r="E33" s="18">
        <v>299</v>
      </c>
      <c r="F33" s="18">
        <v>399</v>
      </c>
      <c r="G33" s="85">
        <v>0.25062656641603998</v>
      </c>
      <c r="H33" s="110">
        <v>289</v>
      </c>
      <c r="I33" s="188">
        <v>379</v>
      </c>
      <c r="J33" s="168">
        <v>0.23746701846965701</v>
      </c>
      <c r="K33" s="18">
        <v>10</v>
      </c>
      <c r="L33" s="18">
        <v>10</v>
      </c>
      <c r="M33" s="7" t="s">
        <v>22</v>
      </c>
      <c r="N33" s="110">
        <v>20</v>
      </c>
      <c r="O33" s="110" t="s">
        <v>34</v>
      </c>
      <c r="Q33" s="110">
        <v>349</v>
      </c>
      <c r="R33" s="110">
        <v>9</v>
      </c>
      <c r="U33" s="61" t="s">
        <v>72</v>
      </c>
    </row>
    <row r="34" spans="1:21" ht="23.25" customHeight="1" x14ac:dyDescent="0.15">
      <c r="A34" s="110">
        <v>59</v>
      </c>
      <c r="B34" s="7" t="s">
        <v>20</v>
      </c>
      <c r="C34" s="23">
        <v>221277</v>
      </c>
      <c r="D34" s="24" t="s">
        <v>73</v>
      </c>
      <c r="E34" s="7">
        <v>1608</v>
      </c>
      <c r="F34" s="7">
        <v>2199</v>
      </c>
      <c r="G34" s="85">
        <v>0.26875852660300098</v>
      </c>
      <c r="H34" s="18">
        <v>1409</v>
      </c>
      <c r="I34" s="25">
        <v>1699</v>
      </c>
      <c r="J34" s="28">
        <v>0.17068864037669201</v>
      </c>
      <c r="K34" s="18">
        <v>199</v>
      </c>
      <c r="L34" s="18">
        <v>301</v>
      </c>
      <c r="M34" s="7" t="s">
        <v>22</v>
      </c>
      <c r="N34" s="110">
        <v>500</v>
      </c>
      <c r="O34" s="110" t="s">
        <v>34</v>
      </c>
      <c r="Q34" s="110">
        <v>0</v>
      </c>
      <c r="R34" s="110">
        <v>5</v>
      </c>
      <c r="U34" s="61" t="s">
        <v>74</v>
      </c>
    </row>
    <row r="35" spans="1:21" ht="23.25" hidden="1" customHeight="1" x14ac:dyDescent="0.15">
      <c r="A35" s="110">
        <v>34</v>
      </c>
      <c r="B35" s="7" t="s">
        <v>20</v>
      </c>
      <c r="C35" s="18">
        <v>217106</v>
      </c>
      <c r="D35" s="56" t="s">
        <v>75</v>
      </c>
      <c r="E35" s="18">
        <v>390.2</v>
      </c>
      <c r="F35" s="18">
        <v>459</v>
      </c>
      <c r="G35" s="85">
        <v>0.149891067538126</v>
      </c>
      <c r="H35" s="18">
        <v>385</v>
      </c>
      <c r="I35" s="25">
        <v>439</v>
      </c>
      <c r="J35" s="28">
        <v>0.123006833712984</v>
      </c>
      <c r="K35" s="18">
        <v>5.1999999999999904</v>
      </c>
      <c r="L35" s="18">
        <v>14.8</v>
      </c>
      <c r="M35" s="7" t="s">
        <v>22</v>
      </c>
      <c r="N35" s="110">
        <v>20</v>
      </c>
      <c r="O35" s="110" t="s">
        <v>23</v>
      </c>
      <c r="Q35" s="110">
        <v>1244</v>
      </c>
      <c r="R35" s="110">
        <v>13</v>
      </c>
      <c r="U35" s="61" t="s">
        <v>61</v>
      </c>
    </row>
    <row r="36" spans="1:21" ht="23.25" hidden="1" customHeight="1" x14ac:dyDescent="0.15">
      <c r="A36" s="110">
        <v>35</v>
      </c>
      <c r="B36" s="7" t="s">
        <v>20</v>
      </c>
      <c r="C36" s="8">
        <v>213856</v>
      </c>
      <c r="D36" s="9" t="s">
        <v>76</v>
      </c>
      <c r="E36" s="8">
        <v>1104</v>
      </c>
      <c r="F36" s="8">
        <v>1299</v>
      </c>
      <c r="G36" s="85">
        <v>0.15011547344110901</v>
      </c>
      <c r="H36" s="8">
        <v>989</v>
      </c>
      <c r="I36" s="17">
        <v>1099</v>
      </c>
      <c r="J36" s="28">
        <v>0.100090991810737</v>
      </c>
      <c r="K36" s="18">
        <v>115</v>
      </c>
      <c r="L36" s="18">
        <v>85</v>
      </c>
      <c r="M36" s="7" t="s">
        <v>22</v>
      </c>
      <c r="N36" s="110">
        <v>200</v>
      </c>
      <c r="O36" s="110" t="s">
        <v>23</v>
      </c>
      <c r="Q36" s="110">
        <v>3682</v>
      </c>
      <c r="R36" s="110">
        <v>17</v>
      </c>
      <c r="U36" s="61" t="s">
        <v>61</v>
      </c>
    </row>
    <row r="37" spans="1:21" ht="23.25" customHeight="1" x14ac:dyDescent="0.15">
      <c r="A37" s="110">
        <v>115</v>
      </c>
      <c r="B37" s="7" t="s">
        <v>20</v>
      </c>
      <c r="C37" s="23">
        <v>221244</v>
      </c>
      <c r="D37" s="24" t="s">
        <v>77</v>
      </c>
      <c r="E37" s="31">
        <v>1388</v>
      </c>
      <c r="F37" s="31">
        <v>1888</v>
      </c>
      <c r="G37" s="85">
        <v>0.26483050847457601</v>
      </c>
      <c r="H37" s="31">
        <v>1188</v>
      </c>
      <c r="I37" s="17">
        <v>1388</v>
      </c>
      <c r="J37" s="28">
        <v>0.144092219020173</v>
      </c>
      <c r="K37" s="18">
        <v>200</v>
      </c>
      <c r="L37" s="18">
        <v>300</v>
      </c>
      <c r="M37" s="7" t="s">
        <v>22</v>
      </c>
      <c r="N37" s="110">
        <v>500</v>
      </c>
      <c r="O37" s="110" t="s">
        <v>34</v>
      </c>
      <c r="Q37" s="110">
        <v>0</v>
      </c>
      <c r="R37" s="110">
        <v>20</v>
      </c>
      <c r="U37" s="61" t="s">
        <v>74</v>
      </c>
    </row>
    <row r="38" spans="1:21" ht="23.25" hidden="1" customHeight="1" x14ac:dyDescent="0.15">
      <c r="A38" s="110">
        <v>37</v>
      </c>
      <c r="B38" s="7" t="s">
        <v>20</v>
      </c>
      <c r="C38" s="8">
        <v>221809</v>
      </c>
      <c r="D38" s="9" t="s">
        <v>78</v>
      </c>
      <c r="E38" s="8">
        <v>2267.8000000000002</v>
      </c>
      <c r="F38" s="8">
        <v>2668</v>
      </c>
      <c r="G38" s="85">
        <v>0.15</v>
      </c>
      <c r="H38" s="8">
        <v>2209</v>
      </c>
      <c r="I38" s="17">
        <v>2599</v>
      </c>
      <c r="J38" s="28">
        <v>0.150057714505579</v>
      </c>
      <c r="K38" s="18">
        <v>58.800000000000203</v>
      </c>
      <c r="L38" s="18">
        <v>10.1999999999998</v>
      </c>
      <c r="M38" s="7" t="s">
        <v>22</v>
      </c>
      <c r="N38" s="110">
        <v>69</v>
      </c>
      <c r="O38" s="110" t="s">
        <v>23</v>
      </c>
      <c r="Q38" s="110">
        <v>5336</v>
      </c>
      <c r="R38" s="110">
        <v>8</v>
      </c>
      <c r="U38" s="61" t="s">
        <v>79</v>
      </c>
    </row>
    <row r="39" spans="1:21" ht="23.25" hidden="1" customHeight="1" x14ac:dyDescent="0.15">
      <c r="A39" s="110">
        <v>38</v>
      </c>
      <c r="B39" s="7" t="s">
        <v>20</v>
      </c>
      <c r="C39" s="8" t="s">
        <v>80</v>
      </c>
      <c r="D39" s="9" t="s">
        <v>81</v>
      </c>
      <c r="E39" s="8">
        <v>288.2</v>
      </c>
      <c r="F39" s="8">
        <v>339</v>
      </c>
      <c r="G39" s="85">
        <v>0.14985250737463099</v>
      </c>
      <c r="H39" s="8">
        <v>214</v>
      </c>
      <c r="I39" s="17">
        <v>239</v>
      </c>
      <c r="J39" s="28">
        <v>0.104602510460251</v>
      </c>
      <c r="K39" s="18">
        <v>74.2</v>
      </c>
      <c r="L39" s="18">
        <v>25.8</v>
      </c>
      <c r="M39" s="7" t="s">
        <v>22</v>
      </c>
      <c r="N39" s="110">
        <v>100</v>
      </c>
      <c r="O39" s="110" t="s">
        <v>23</v>
      </c>
      <c r="Q39" s="110" t="e">
        <v>#N/A</v>
      </c>
      <c r="R39" s="110" t="e">
        <v>#N/A</v>
      </c>
      <c r="U39" s="61" t="s">
        <v>82</v>
      </c>
    </row>
    <row r="40" spans="1:21" ht="23.25" hidden="1" customHeight="1" x14ac:dyDescent="0.15">
      <c r="A40" s="110">
        <v>39</v>
      </c>
      <c r="B40" s="7" t="s">
        <v>20</v>
      </c>
      <c r="C40" s="7">
        <v>193654</v>
      </c>
      <c r="D40" s="33" t="s">
        <v>83</v>
      </c>
      <c r="E40" s="7">
        <v>651</v>
      </c>
      <c r="F40" s="7">
        <v>888</v>
      </c>
      <c r="G40" s="85">
        <v>0.266891891891892</v>
      </c>
      <c r="H40" s="18">
        <v>651</v>
      </c>
      <c r="I40" s="25">
        <v>788</v>
      </c>
      <c r="J40" s="28">
        <v>0.17385786802030501</v>
      </c>
      <c r="K40" s="18">
        <v>0</v>
      </c>
      <c r="L40" s="18">
        <v>100</v>
      </c>
      <c r="M40" s="7" t="s">
        <v>22</v>
      </c>
      <c r="N40" s="110">
        <v>100</v>
      </c>
      <c r="O40" s="110" t="s">
        <v>23</v>
      </c>
      <c r="Q40" s="110">
        <v>19297</v>
      </c>
      <c r="R40" s="110">
        <v>162</v>
      </c>
      <c r="S40" s="61" t="s">
        <v>84</v>
      </c>
      <c r="U40" s="61" t="s">
        <v>44</v>
      </c>
    </row>
    <row r="41" spans="1:21" ht="23.25" customHeight="1" x14ac:dyDescent="0.15">
      <c r="A41" s="110">
        <v>121</v>
      </c>
      <c r="B41" s="7" t="s">
        <v>20</v>
      </c>
      <c r="C41" s="23">
        <v>221277</v>
      </c>
      <c r="D41" s="24" t="s">
        <v>73</v>
      </c>
      <c r="E41" s="31">
        <v>1608</v>
      </c>
      <c r="F41" s="31">
        <v>2199</v>
      </c>
      <c r="G41" s="85">
        <v>0.26875852660300098</v>
      </c>
      <c r="H41" s="31">
        <v>1409</v>
      </c>
      <c r="I41" s="17">
        <v>1699</v>
      </c>
      <c r="J41" s="28">
        <v>0.17068864037669201</v>
      </c>
      <c r="K41" s="18">
        <v>199</v>
      </c>
      <c r="L41" s="18">
        <v>301</v>
      </c>
      <c r="M41" s="7" t="s">
        <v>22</v>
      </c>
      <c r="N41" s="110">
        <v>500</v>
      </c>
      <c r="O41" s="110" t="s">
        <v>34</v>
      </c>
      <c r="Q41" s="110">
        <v>0</v>
      </c>
      <c r="R41" s="110">
        <v>5</v>
      </c>
      <c r="U41" s="61" t="s">
        <v>74</v>
      </c>
    </row>
    <row r="42" spans="1:21" ht="23.25" hidden="1" customHeight="1" x14ac:dyDescent="0.15">
      <c r="A42" s="110">
        <v>41</v>
      </c>
      <c r="B42" s="7" t="s">
        <v>20</v>
      </c>
      <c r="C42" s="23">
        <v>201480</v>
      </c>
      <c r="D42" s="24" t="s">
        <v>85</v>
      </c>
      <c r="E42" s="7">
        <v>520</v>
      </c>
      <c r="F42" s="7">
        <v>699</v>
      </c>
      <c r="G42" s="85">
        <v>0.25608011444921303</v>
      </c>
      <c r="H42" s="18">
        <v>520</v>
      </c>
      <c r="I42" s="25">
        <v>679</v>
      </c>
      <c r="J42" s="28">
        <v>0.23416789396170801</v>
      </c>
      <c r="K42" s="18">
        <v>0</v>
      </c>
      <c r="L42" s="18">
        <v>20</v>
      </c>
      <c r="M42" s="7" t="s">
        <v>22</v>
      </c>
      <c r="N42" s="110">
        <v>20</v>
      </c>
      <c r="O42" s="110" t="s">
        <v>23</v>
      </c>
      <c r="Q42" s="110">
        <v>10482</v>
      </c>
      <c r="R42" s="110">
        <v>22</v>
      </c>
      <c r="S42" s="61" t="s">
        <v>86</v>
      </c>
      <c r="U42" s="61" t="s">
        <v>87</v>
      </c>
    </row>
    <row r="43" spans="1:21" ht="23.25" hidden="1" customHeight="1" x14ac:dyDescent="0.15">
      <c r="A43" s="110">
        <v>42</v>
      </c>
      <c r="B43" s="7" t="s">
        <v>20</v>
      </c>
      <c r="C43" s="23">
        <v>217853</v>
      </c>
      <c r="D43" s="24" t="s">
        <v>88</v>
      </c>
      <c r="E43" s="7">
        <v>299</v>
      </c>
      <c r="F43" s="7">
        <v>499</v>
      </c>
      <c r="G43" s="85">
        <v>0.400801603206413</v>
      </c>
      <c r="H43" s="18">
        <v>299</v>
      </c>
      <c r="I43" s="25">
        <v>399</v>
      </c>
      <c r="J43" s="28">
        <v>0.25062656641603998</v>
      </c>
      <c r="K43" s="18">
        <v>0</v>
      </c>
      <c r="L43" s="18">
        <v>100</v>
      </c>
      <c r="M43" s="7" t="s">
        <v>22</v>
      </c>
      <c r="N43" s="110">
        <v>100</v>
      </c>
      <c r="O43" s="110" t="s">
        <v>23</v>
      </c>
      <c r="Q43" s="110">
        <v>13330</v>
      </c>
      <c r="R43" s="110">
        <v>124</v>
      </c>
      <c r="U43" s="61" t="s">
        <v>44</v>
      </c>
    </row>
    <row r="44" spans="1:21" ht="23.25" customHeight="1" x14ac:dyDescent="0.15">
      <c r="A44" s="110">
        <v>193</v>
      </c>
      <c r="B44" s="7" t="s">
        <v>20</v>
      </c>
      <c r="C44" s="110">
        <v>222492</v>
      </c>
      <c r="D44" s="24" t="s">
        <v>89</v>
      </c>
      <c r="E44" s="18">
        <v>75</v>
      </c>
      <c r="F44" s="18">
        <v>99</v>
      </c>
      <c r="G44" s="85">
        <v>0.24242424242424199</v>
      </c>
      <c r="H44" s="110">
        <v>70</v>
      </c>
      <c r="I44" s="188">
        <v>89</v>
      </c>
      <c r="J44" s="168">
        <v>0.213483146067416</v>
      </c>
      <c r="K44" s="18">
        <v>5</v>
      </c>
      <c r="L44" s="18">
        <v>5</v>
      </c>
      <c r="M44" s="7" t="s">
        <v>22</v>
      </c>
      <c r="N44" s="110">
        <v>10</v>
      </c>
      <c r="O44" s="110" t="s">
        <v>34</v>
      </c>
      <c r="Q44" s="110">
        <v>0</v>
      </c>
      <c r="R44" s="110">
        <v>50</v>
      </c>
      <c r="U44" s="61" t="s">
        <v>74</v>
      </c>
    </row>
    <row r="45" spans="1:21" ht="23.25" hidden="1" customHeight="1" x14ac:dyDescent="0.15">
      <c r="A45" s="110">
        <v>44</v>
      </c>
      <c r="B45" s="7" t="s">
        <v>20</v>
      </c>
      <c r="C45" s="23">
        <v>209625</v>
      </c>
      <c r="D45" s="24" t="s">
        <v>90</v>
      </c>
      <c r="E45" s="7">
        <v>765</v>
      </c>
      <c r="F45" s="7">
        <v>899</v>
      </c>
      <c r="G45" s="85">
        <v>0.149054505005562</v>
      </c>
      <c r="H45" s="18">
        <v>765</v>
      </c>
      <c r="I45" s="25">
        <v>899</v>
      </c>
      <c r="J45" s="28">
        <v>0.149054505005562</v>
      </c>
      <c r="K45" s="18">
        <v>0</v>
      </c>
      <c r="L45" s="18">
        <v>0</v>
      </c>
      <c r="M45" s="7" t="s">
        <v>22</v>
      </c>
      <c r="N45" s="110">
        <v>0</v>
      </c>
      <c r="O45" s="110" t="s">
        <v>23</v>
      </c>
      <c r="Q45" s="110">
        <v>4305</v>
      </c>
      <c r="R45" s="110">
        <v>22</v>
      </c>
      <c r="S45" s="61" t="s">
        <v>91</v>
      </c>
      <c r="U45" s="61" t="s">
        <v>61</v>
      </c>
    </row>
    <row r="46" spans="1:21" ht="23.25" hidden="1" customHeight="1" x14ac:dyDescent="0.15">
      <c r="A46" s="110">
        <v>45</v>
      </c>
      <c r="B46" s="7" t="s">
        <v>20</v>
      </c>
      <c r="C46" s="23">
        <v>209028</v>
      </c>
      <c r="D46" s="24" t="s">
        <v>92</v>
      </c>
      <c r="E46" s="7">
        <v>119</v>
      </c>
      <c r="F46" s="7">
        <v>199</v>
      </c>
      <c r="G46" s="85">
        <v>0.40201005025125602</v>
      </c>
      <c r="H46" s="18">
        <v>119</v>
      </c>
      <c r="I46" s="25">
        <v>169</v>
      </c>
      <c r="J46" s="28">
        <v>0.29585798816567999</v>
      </c>
      <c r="K46" s="18">
        <v>0</v>
      </c>
      <c r="L46" s="18">
        <v>30</v>
      </c>
      <c r="M46" s="7" t="s">
        <v>22</v>
      </c>
      <c r="N46" s="110">
        <v>30</v>
      </c>
      <c r="O46" s="110" t="s">
        <v>23</v>
      </c>
      <c r="Q46" s="110">
        <v>378</v>
      </c>
      <c r="R46" s="110">
        <v>107</v>
      </c>
      <c r="U46" s="61" t="s">
        <v>50</v>
      </c>
    </row>
    <row r="47" spans="1:21" ht="23.25" hidden="1" customHeight="1" x14ac:dyDescent="0.15">
      <c r="A47" s="110">
        <v>47</v>
      </c>
      <c r="B47" s="7" t="s">
        <v>20</v>
      </c>
      <c r="C47" s="23">
        <v>214021</v>
      </c>
      <c r="D47" s="24" t="s">
        <v>93</v>
      </c>
      <c r="E47" s="7">
        <v>209</v>
      </c>
      <c r="F47" s="7">
        <v>298</v>
      </c>
      <c r="G47" s="85">
        <v>0.29865771812080499</v>
      </c>
      <c r="H47" s="18">
        <v>209</v>
      </c>
      <c r="I47" s="25">
        <v>268</v>
      </c>
      <c r="J47" s="28">
        <v>0.220149253731343</v>
      </c>
      <c r="K47" s="18">
        <v>0</v>
      </c>
      <c r="L47" s="18">
        <v>30</v>
      </c>
      <c r="M47" s="7" t="s">
        <v>22</v>
      </c>
      <c r="N47" s="110">
        <v>30</v>
      </c>
      <c r="O47" s="110" t="s">
        <v>23</v>
      </c>
      <c r="Q47" s="110">
        <v>870</v>
      </c>
      <c r="R47" s="110">
        <v>23</v>
      </c>
      <c r="U47" s="61" t="s">
        <v>94</v>
      </c>
    </row>
    <row r="48" spans="1:21" ht="23.25" customHeight="1" x14ac:dyDescent="0.15">
      <c r="A48" s="110">
        <v>194</v>
      </c>
      <c r="B48" s="7" t="s">
        <v>20</v>
      </c>
      <c r="C48" s="110">
        <v>222493</v>
      </c>
      <c r="D48" s="35" t="s">
        <v>95</v>
      </c>
      <c r="E48" s="18">
        <v>100</v>
      </c>
      <c r="F48" s="18">
        <v>139</v>
      </c>
      <c r="G48" s="85">
        <v>0.28057553956834502</v>
      </c>
      <c r="H48" s="110">
        <v>95</v>
      </c>
      <c r="I48" s="188">
        <v>129</v>
      </c>
      <c r="J48" s="168">
        <v>0.26356589147286802</v>
      </c>
      <c r="K48" s="18">
        <v>5</v>
      </c>
      <c r="L48" s="18">
        <v>5</v>
      </c>
      <c r="M48" s="7" t="s">
        <v>22</v>
      </c>
      <c r="N48" s="110">
        <v>10</v>
      </c>
      <c r="O48" s="110" t="s">
        <v>34</v>
      </c>
      <c r="Q48" s="110">
        <v>119</v>
      </c>
      <c r="R48" s="110">
        <v>49</v>
      </c>
      <c r="U48" s="61" t="s">
        <v>96</v>
      </c>
    </row>
    <row r="49" spans="1:21" ht="23.25" hidden="1" customHeight="1" x14ac:dyDescent="0.15">
      <c r="A49" s="110">
        <v>49</v>
      </c>
      <c r="B49" s="7" t="s">
        <v>20</v>
      </c>
      <c r="C49" s="23">
        <v>200149</v>
      </c>
      <c r="D49" s="24" t="s">
        <v>97</v>
      </c>
      <c r="E49" s="7">
        <v>69</v>
      </c>
      <c r="F49" s="7">
        <v>98</v>
      </c>
      <c r="G49" s="85">
        <v>0.29591836734693899</v>
      </c>
      <c r="H49" s="18">
        <v>69</v>
      </c>
      <c r="I49" s="25">
        <v>98</v>
      </c>
      <c r="J49" s="28">
        <v>0.29591836734693899</v>
      </c>
      <c r="K49" s="18">
        <v>0</v>
      </c>
      <c r="L49" s="18">
        <v>0</v>
      </c>
      <c r="M49" s="7" t="s">
        <v>22</v>
      </c>
      <c r="N49" s="110">
        <v>0</v>
      </c>
      <c r="O49" s="110" t="s">
        <v>23</v>
      </c>
      <c r="Q49" s="110">
        <v>269</v>
      </c>
      <c r="R49" s="110">
        <v>7</v>
      </c>
      <c r="U49" s="61" t="s">
        <v>96</v>
      </c>
    </row>
    <row r="50" spans="1:21" ht="23.25" customHeight="1" x14ac:dyDescent="0.15">
      <c r="A50" s="110">
        <v>181</v>
      </c>
      <c r="B50" s="7" t="s">
        <v>20</v>
      </c>
      <c r="C50" s="8" t="s">
        <v>80</v>
      </c>
      <c r="D50" s="24" t="s">
        <v>98</v>
      </c>
      <c r="E50" s="18">
        <v>147</v>
      </c>
      <c r="F50" s="18">
        <v>209</v>
      </c>
      <c r="G50" s="85">
        <v>0.296650717703349</v>
      </c>
      <c r="H50" s="18">
        <v>147</v>
      </c>
      <c r="I50" s="18">
        <v>209</v>
      </c>
      <c r="J50" s="168">
        <v>0.296650717703349</v>
      </c>
      <c r="K50" s="18">
        <v>0</v>
      </c>
      <c r="L50" s="18">
        <v>0</v>
      </c>
      <c r="M50" s="7" t="s">
        <v>22</v>
      </c>
      <c r="N50" s="110">
        <v>0</v>
      </c>
      <c r="O50" s="110" t="s">
        <v>34</v>
      </c>
      <c r="Q50" s="110" t="e">
        <v>#N/A</v>
      </c>
      <c r="R50" s="110" t="e">
        <v>#N/A</v>
      </c>
      <c r="U50" s="61" t="s">
        <v>99</v>
      </c>
    </row>
    <row r="51" spans="1:21" ht="23.25" hidden="1" customHeight="1" x14ac:dyDescent="0.15">
      <c r="A51" s="110">
        <v>51</v>
      </c>
      <c r="B51" s="7" t="s">
        <v>20</v>
      </c>
      <c r="C51" s="23">
        <v>193660</v>
      </c>
      <c r="D51" s="24" t="s">
        <v>100</v>
      </c>
      <c r="E51" s="7">
        <v>310</v>
      </c>
      <c r="F51" s="7">
        <v>399</v>
      </c>
      <c r="G51" s="85">
        <v>0.22305764411027601</v>
      </c>
      <c r="H51" s="18">
        <v>310</v>
      </c>
      <c r="I51" s="25">
        <v>379</v>
      </c>
      <c r="J51" s="28">
        <v>0.18205804749340401</v>
      </c>
      <c r="K51" s="18">
        <v>0</v>
      </c>
      <c r="L51" s="18">
        <v>20</v>
      </c>
      <c r="M51" s="7" t="s">
        <v>22</v>
      </c>
      <c r="N51" s="110">
        <v>20</v>
      </c>
      <c r="O51" s="110" t="s">
        <v>23</v>
      </c>
      <c r="Q51" s="110">
        <v>1094</v>
      </c>
      <c r="R51" s="110">
        <v>54</v>
      </c>
      <c r="S51" s="61" t="s">
        <v>101</v>
      </c>
      <c r="U51" s="61" t="s">
        <v>102</v>
      </c>
    </row>
    <row r="52" spans="1:21" ht="23.25" hidden="1" customHeight="1" x14ac:dyDescent="0.15">
      <c r="A52" s="110">
        <v>52</v>
      </c>
      <c r="B52" s="7" t="s">
        <v>20</v>
      </c>
      <c r="C52" s="23">
        <v>190502</v>
      </c>
      <c r="D52" s="24" t="s">
        <v>103</v>
      </c>
      <c r="E52" s="7">
        <v>99</v>
      </c>
      <c r="F52" s="7">
        <v>119</v>
      </c>
      <c r="G52" s="85">
        <v>0.16806722689075601</v>
      </c>
      <c r="H52" s="18">
        <v>99</v>
      </c>
      <c r="I52" s="25">
        <v>119</v>
      </c>
      <c r="J52" s="28">
        <v>0.16806722689075601</v>
      </c>
      <c r="K52" s="18">
        <v>0</v>
      </c>
      <c r="L52" s="18">
        <v>0</v>
      </c>
      <c r="M52" s="7" t="s">
        <v>22</v>
      </c>
      <c r="N52" s="110">
        <v>0</v>
      </c>
      <c r="O52" s="110" t="s">
        <v>23</v>
      </c>
      <c r="Q52" s="110">
        <v>218</v>
      </c>
      <c r="R52" s="110">
        <v>57</v>
      </c>
      <c r="U52" s="61" t="s">
        <v>104</v>
      </c>
    </row>
    <row r="53" spans="1:21" ht="23.25" hidden="1" customHeight="1" x14ac:dyDescent="0.15">
      <c r="A53" s="110">
        <v>53</v>
      </c>
      <c r="B53" s="7" t="s">
        <v>20</v>
      </c>
      <c r="C53" s="23">
        <v>220711</v>
      </c>
      <c r="D53" s="24" t="s">
        <v>105</v>
      </c>
      <c r="E53" s="7">
        <v>208.6</v>
      </c>
      <c r="F53" s="7">
        <v>298</v>
      </c>
      <c r="G53" s="85">
        <v>0.3</v>
      </c>
      <c r="H53" s="18">
        <v>208.6</v>
      </c>
      <c r="I53" s="25">
        <v>278</v>
      </c>
      <c r="J53" s="28">
        <v>0.249640287769784</v>
      </c>
      <c r="K53" s="18">
        <v>0</v>
      </c>
      <c r="L53" s="18">
        <v>20</v>
      </c>
      <c r="M53" s="7" t="s">
        <v>22</v>
      </c>
      <c r="N53" s="110">
        <v>20</v>
      </c>
      <c r="O53" s="110" t="s">
        <v>23</v>
      </c>
      <c r="Q53" s="110">
        <v>8393</v>
      </c>
      <c r="R53" s="110">
        <v>13</v>
      </c>
      <c r="S53" s="61" t="s">
        <v>106</v>
      </c>
      <c r="U53" s="61" t="s">
        <v>107</v>
      </c>
    </row>
    <row r="54" spans="1:21" ht="23.25" hidden="1" customHeight="1" x14ac:dyDescent="0.15">
      <c r="A54" s="110">
        <v>54</v>
      </c>
      <c r="B54" s="7" t="s">
        <v>20</v>
      </c>
      <c r="C54" s="23">
        <v>199188</v>
      </c>
      <c r="D54" s="24" t="s">
        <v>108</v>
      </c>
      <c r="E54" s="7">
        <v>205</v>
      </c>
      <c r="F54" s="7">
        <v>299</v>
      </c>
      <c r="G54" s="85">
        <v>0.31438127090300999</v>
      </c>
      <c r="H54" s="18">
        <v>205</v>
      </c>
      <c r="I54" s="25">
        <v>299</v>
      </c>
      <c r="J54" s="28">
        <v>0.31438127090300999</v>
      </c>
      <c r="K54" s="18">
        <v>0</v>
      </c>
      <c r="L54" s="18">
        <v>0</v>
      </c>
      <c r="M54" s="7" t="s">
        <v>22</v>
      </c>
      <c r="N54" s="110">
        <v>0</v>
      </c>
      <c r="O54" s="110" t="s">
        <v>23</v>
      </c>
      <c r="Q54" s="110">
        <v>1122</v>
      </c>
      <c r="R54" s="110">
        <v>8</v>
      </c>
      <c r="S54" s="61" t="s">
        <v>109</v>
      </c>
      <c r="U54" s="61" t="s">
        <v>31</v>
      </c>
    </row>
    <row r="55" spans="1:21" ht="23.25" hidden="1" customHeight="1" x14ac:dyDescent="0.15">
      <c r="A55" s="110">
        <v>55</v>
      </c>
      <c r="B55" s="7" t="s">
        <v>20</v>
      </c>
      <c r="C55" s="23">
        <v>196438</v>
      </c>
      <c r="D55" s="24" t="s">
        <v>110</v>
      </c>
      <c r="E55" s="7">
        <v>115</v>
      </c>
      <c r="F55" s="7">
        <v>149</v>
      </c>
      <c r="G55" s="85">
        <v>0.228187919463087</v>
      </c>
      <c r="H55" s="18">
        <v>115</v>
      </c>
      <c r="I55" s="25">
        <v>149</v>
      </c>
      <c r="J55" s="28">
        <v>0.228187919463087</v>
      </c>
      <c r="K55" s="18">
        <v>0</v>
      </c>
      <c r="L55" s="18">
        <v>0</v>
      </c>
      <c r="M55" s="7" t="s">
        <v>22</v>
      </c>
      <c r="N55" s="110">
        <v>0</v>
      </c>
      <c r="O55" s="110" t="s">
        <v>23</v>
      </c>
      <c r="Q55" s="110">
        <v>3743</v>
      </c>
      <c r="R55" s="110">
        <v>108</v>
      </c>
      <c r="S55" s="61" t="s">
        <v>111</v>
      </c>
      <c r="U55" s="61" t="s">
        <v>31</v>
      </c>
    </row>
    <row r="56" spans="1:21" ht="23.25" hidden="1" customHeight="1" x14ac:dyDescent="0.15">
      <c r="A56" s="110">
        <v>56</v>
      </c>
      <c r="B56" s="7" t="s">
        <v>20</v>
      </c>
      <c r="C56" s="23">
        <v>202408</v>
      </c>
      <c r="D56" s="24" t="s">
        <v>112</v>
      </c>
      <c r="E56" s="7">
        <v>330</v>
      </c>
      <c r="F56" s="7">
        <v>429</v>
      </c>
      <c r="G56" s="85">
        <v>0.230769230769231</v>
      </c>
      <c r="H56" s="18">
        <v>330</v>
      </c>
      <c r="I56" s="25">
        <v>429</v>
      </c>
      <c r="J56" s="28">
        <v>0.230769230769231</v>
      </c>
      <c r="K56" s="18">
        <v>0</v>
      </c>
      <c r="L56" s="18">
        <v>0</v>
      </c>
      <c r="M56" s="7" t="s">
        <v>22</v>
      </c>
      <c r="N56" s="110">
        <v>0</v>
      </c>
      <c r="O56" s="110" t="s">
        <v>23</v>
      </c>
      <c r="Q56" s="110">
        <v>12089</v>
      </c>
      <c r="R56" s="110">
        <v>4</v>
      </c>
      <c r="S56" s="61" t="s">
        <v>113</v>
      </c>
      <c r="U56" s="61" t="s">
        <v>64</v>
      </c>
    </row>
    <row r="57" spans="1:21" ht="23.25" hidden="1" customHeight="1" x14ac:dyDescent="0.15">
      <c r="A57" s="110">
        <v>57</v>
      </c>
      <c r="B57" s="7" t="s">
        <v>20</v>
      </c>
      <c r="C57" s="23">
        <v>186744</v>
      </c>
      <c r="D57" s="24" t="s">
        <v>114</v>
      </c>
      <c r="E57" s="7">
        <v>188</v>
      </c>
      <c r="F57" s="7">
        <v>268</v>
      </c>
      <c r="G57" s="85">
        <v>0.29850746268656703</v>
      </c>
      <c r="H57" s="18">
        <v>178</v>
      </c>
      <c r="I57" s="25">
        <v>258</v>
      </c>
      <c r="J57" s="28">
        <v>0.31007751937984501</v>
      </c>
      <c r="K57" s="18">
        <v>10</v>
      </c>
      <c r="L57" s="18">
        <v>0</v>
      </c>
      <c r="M57" s="7" t="s">
        <v>22</v>
      </c>
      <c r="N57" s="110">
        <v>10</v>
      </c>
      <c r="O57" s="110" t="s">
        <v>23</v>
      </c>
      <c r="Q57" s="110">
        <v>2945</v>
      </c>
      <c r="R57" s="110">
        <v>16</v>
      </c>
      <c r="U57" s="61" t="s">
        <v>115</v>
      </c>
    </row>
    <row r="58" spans="1:21" ht="23.25" hidden="1" customHeight="1" x14ac:dyDescent="0.15">
      <c r="A58" s="110">
        <v>58</v>
      </c>
      <c r="B58" s="7" t="s">
        <v>20</v>
      </c>
      <c r="C58" s="23">
        <v>186373</v>
      </c>
      <c r="D58" s="24" t="s">
        <v>116</v>
      </c>
      <c r="E58" s="7">
        <v>165</v>
      </c>
      <c r="F58" s="7">
        <v>298</v>
      </c>
      <c r="G58" s="85">
        <v>0.44630872483221501</v>
      </c>
      <c r="H58" s="18">
        <v>165</v>
      </c>
      <c r="I58" s="25">
        <v>278</v>
      </c>
      <c r="J58" s="28">
        <v>0.40647482014388497</v>
      </c>
      <c r="K58" s="18">
        <v>0</v>
      </c>
      <c r="L58" s="18">
        <v>20</v>
      </c>
      <c r="M58" s="7" t="s">
        <v>22</v>
      </c>
      <c r="N58" s="110">
        <v>20</v>
      </c>
      <c r="O58" s="110" t="s">
        <v>23</v>
      </c>
      <c r="Q58" s="110">
        <v>377</v>
      </c>
      <c r="R58" s="110">
        <v>16</v>
      </c>
      <c r="U58" s="61" t="s">
        <v>72</v>
      </c>
    </row>
    <row r="59" spans="1:21" ht="23.25" customHeight="1" x14ac:dyDescent="0.15">
      <c r="A59" s="110">
        <v>43</v>
      </c>
      <c r="B59" s="7" t="s">
        <v>20</v>
      </c>
      <c r="C59" s="23">
        <v>203270</v>
      </c>
      <c r="D59" s="24" t="s">
        <v>117</v>
      </c>
      <c r="E59" s="7">
        <v>349</v>
      </c>
      <c r="F59" s="7">
        <v>499</v>
      </c>
      <c r="G59" s="85">
        <v>0.30060120240480998</v>
      </c>
      <c r="H59" s="18">
        <v>349</v>
      </c>
      <c r="I59" s="25">
        <v>499</v>
      </c>
      <c r="J59" s="28">
        <v>0.30060120240480998</v>
      </c>
      <c r="K59" s="18">
        <v>0</v>
      </c>
      <c r="L59" s="18">
        <v>0</v>
      </c>
      <c r="M59" s="7" t="s">
        <v>22</v>
      </c>
      <c r="N59" s="110">
        <v>0</v>
      </c>
      <c r="O59" s="110" t="s">
        <v>34</v>
      </c>
      <c r="Q59" s="110">
        <v>1471</v>
      </c>
      <c r="R59" s="110">
        <v>8</v>
      </c>
      <c r="U59" s="61" t="s">
        <v>118</v>
      </c>
    </row>
    <row r="60" spans="1:21" ht="23.25" hidden="1" customHeight="1" x14ac:dyDescent="0.15">
      <c r="A60" s="110">
        <v>60</v>
      </c>
      <c r="B60" s="7" t="s">
        <v>20</v>
      </c>
      <c r="C60" s="23">
        <v>211413</v>
      </c>
      <c r="D60" s="24" t="s">
        <v>119</v>
      </c>
      <c r="E60" s="7">
        <v>339.15</v>
      </c>
      <c r="F60" s="7">
        <v>399</v>
      </c>
      <c r="G60" s="85">
        <v>0.15</v>
      </c>
      <c r="H60" s="18">
        <v>229.15</v>
      </c>
      <c r="I60" s="25">
        <v>289</v>
      </c>
      <c r="J60" s="28">
        <v>0.20709342560553601</v>
      </c>
      <c r="K60" s="18">
        <v>110</v>
      </c>
      <c r="L60" s="18">
        <v>0</v>
      </c>
      <c r="M60" s="7" t="s">
        <v>22</v>
      </c>
      <c r="N60" s="110">
        <v>110</v>
      </c>
      <c r="O60" s="110" t="s">
        <v>23</v>
      </c>
      <c r="Q60" s="110">
        <v>1724</v>
      </c>
      <c r="R60" s="110">
        <v>15</v>
      </c>
      <c r="U60" s="61" t="s">
        <v>82</v>
      </c>
    </row>
    <row r="61" spans="1:21" ht="23.25" hidden="1" customHeight="1" x14ac:dyDescent="0.15">
      <c r="A61" s="110">
        <v>61</v>
      </c>
      <c r="B61" s="7" t="s">
        <v>20</v>
      </c>
      <c r="C61" s="23">
        <v>193202</v>
      </c>
      <c r="D61" s="24" t="s">
        <v>120</v>
      </c>
      <c r="E61" s="7">
        <v>364</v>
      </c>
      <c r="F61" s="7">
        <v>399</v>
      </c>
      <c r="G61" s="85">
        <v>8.7719298245614002E-2</v>
      </c>
      <c r="H61" s="18">
        <v>364</v>
      </c>
      <c r="I61" s="25">
        <v>399</v>
      </c>
      <c r="J61" s="28">
        <v>8.7719298245614002E-2</v>
      </c>
      <c r="K61" s="18">
        <v>0</v>
      </c>
      <c r="L61" s="18">
        <v>0</v>
      </c>
      <c r="M61" s="7" t="s">
        <v>22</v>
      </c>
      <c r="N61" s="110">
        <v>0</v>
      </c>
      <c r="O61" s="110" t="s">
        <v>23</v>
      </c>
      <c r="Q61" s="110">
        <v>728</v>
      </c>
      <c r="R61" s="110">
        <v>18</v>
      </c>
      <c r="U61" s="61" t="s">
        <v>121</v>
      </c>
    </row>
    <row r="62" spans="1:21" ht="23.25" hidden="1" customHeight="1" x14ac:dyDescent="0.15">
      <c r="A62" s="110">
        <v>62</v>
      </c>
      <c r="B62" s="7" t="s">
        <v>20</v>
      </c>
      <c r="C62" s="23">
        <v>215250</v>
      </c>
      <c r="D62" s="24" t="s">
        <v>122</v>
      </c>
      <c r="E62" s="7">
        <v>232</v>
      </c>
      <c r="F62" s="7">
        <v>298</v>
      </c>
      <c r="G62" s="85">
        <v>0.221476510067114</v>
      </c>
      <c r="H62" s="18">
        <v>232</v>
      </c>
      <c r="I62" s="25">
        <v>278</v>
      </c>
      <c r="J62" s="28">
        <v>0.16546762589928099</v>
      </c>
      <c r="K62" s="18">
        <v>0</v>
      </c>
      <c r="L62" s="18">
        <v>20</v>
      </c>
      <c r="M62" s="7" t="s">
        <v>22</v>
      </c>
      <c r="N62" s="110">
        <v>20</v>
      </c>
      <c r="O62" s="110" t="s">
        <v>23</v>
      </c>
      <c r="Q62" s="110">
        <v>271</v>
      </c>
      <c r="R62" s="110">
        <v>74</v>
      </c>
      <c r="U62" s="61" t="s">
        <v>123</v>
      </c>
    </row>
    <row r="63" spans="1:21" ht="23.25" hidden="1" customHeight="1" x14ac:dyDescent="0.15">
      <c r="A63" s="110">
        <v>63</v>
      </c>
      <c r="B63" s="7" t="s">
        <v>20</v>
      </c>
      <c r="C63" s="23">
        <v>221461</v>
      </c>
      <c r="D63" s="24" t="s">
        <v>124</v>
      </c>
      <c r="E63" s="7">
        <v>118</v>
      </c>
      <c r="F63" s="7">
        <v>158</v>
      </c>
      <c r="G63" s="85">
        <v>0.253164556962025</v>
      </c>
      <c r="H63" s="18">
        <v>118</v>
      </c>
      <c r="I63" s="25">
        <v>158</v>
      </c>
      <c r="J63" s="28">
        <v>0.253164556962025</v>
      </c>
      <c r="K63" s="18">
        <v>0</v>
      </c>
      <c r="L63" s="18">
        <v>0</v>
      </c>
      <c r="M63" s="7" t="s">
        <v>22</v>
      </c>
      <c r="N63" s="110">
        <v>0</v>
      </c>
      <c r="O63" s="110" t="s">
        <v>23</v>
      </c>
      <c r="Q63" s="110">
        <v>585</v>
      </c>
      <c r="R63" s="110">
        <v>16</v>
      </c>
      <c r="U63" s="61" t="s">
        <v>125</v>
      </c>
    </row>
    <row r="64" spans="1:21" ht="23.25" hidden="1" customHeight="1" x14ac:dyDescent="0.15">
      <c r="A64" s="110">
        <v>64</v>
      </c>
      <c r="B64" s="7" t="s">
        <v>20</v>
      </c>
      <c r="C64" s="23">
        <v>221397</v>
      </c>
      <c r="D64" s="24" t="s">
        <v>126</v>
      </c>
      <c r="E64" s="7">
        <v>242.1</v>
      </c>
      <c r="F64" s="7">
        <v>269</v>
      </c>
      <c r="G64" s="85">
        <v>0.1</v>
      </c>
      <c r="H64" s="18">
        <v>242.1</v>
      </c>
      <c r="I64" s="25">
        <v>269</v>
      </c>
      <c r="J64" s="28">
        <v>0.1</v>
      </c>
      <c r="K64" s="18">
        <v>0</v>
      </c>
      <c r="L64" s="18">
        <v>0</v>
      </c>
      <c r="M64" s="7" t="s">
        <v>22</v>
      </c>
      <c r="N64" s="110">
        <v>0</v>
      </c>
      <c r="O64" s="110" t="s">
        <v>23</v>
      </c>
      <c r="Q64" s="110">
        <v>992</v>
      </c>
      <c r="R64" s="110">
        <v>46</v>
      </c>
      <c r="U64" s="61" t="s">
        <v>125</v>
      </c>
    </row>
    <row r="65" spans="1:21" ht="23.25" hidden="1" customHeight="1" x14ac:dyDescent="0.15">
      <c r="A65" s="110">
        <v>65</v>
      </c>
      <c r="B65" s="7" t="s">
        <v>20</v>
      </c>
      <c r="C65" s="23">
        <v>196903</v>
      </c>
      <c r="D65" s="24" t="s">
        <v>127</v>
      </c>
      <c r="E65" s="7">
        <v>55</v>
      </c>
      <c r="F65" s="7">
        <v>88</v>
      </c>
      <c r="G65" s="85">
        <v>0.375</v>
      </c>
      <c r="H65" s="18">
        <v>55</v>
      </c>
      <c r="I65" s="25">
        <v>88</v>
      </c>
      <c r="J65" s="28">
        <v>0.375</v>
      </c>
      <c r="K65" s="18">
        <v>0</v>
      </c>
      <c r="L65" s="18">
        <v>0</v>
      </c>
      <c r="M65" s="7" t="s">
        <v>22</v>
      </c>
      <c r="N65" s="110">
        <v>0</v>
      </c>
      <c r="O65" s="110" t="s">
        <v>23</v>
      </c>
      <c r="Q65" s="110">
        <v>2737</v>
      </c>
      <c r="R65" s="110">
        <v>120</v>
      </c>
      <c r="U65" s="61" t="s">
        <v>128</v>
      </c>
    </row>
    <row r="66" spans="1:21" ht="23.25" customHeight="1" x14ac:dyDescent="0.15">
      <c r="A66" s="110">
        <v>81</v>
      </c>
      <c r="B66" s="7" t="s">
        <v>20</v>
      </c>
      <c r="C66" s="23">
        <v>198121</v>
      </c>
      <c r="D66" s="24" t="s">
        <v>129</v>
      </c>
      <c r="E66" s="7">
        <v>489</v>
      </c>
      <c r="F66" s="7">
        <v>699</v>
      </c>
      <c r="G66" s="85">
        <v>0.30042918454935602</v>
      </c>
      <c r="H66" s="7">
        <v>210</v>
      </c>
      <c r="I66" s="25">
        <v>449</v>
      </c>
      <c r="J66" s="28">
        <v>0.53229398663697103</v>
      </c>
      <c r="K66" s="18">
        <v>250</v>
      </c>
      <c r="L66" s="18">
        <v>0</v>
      </c>
      <c r="M66" s="7" t="s">
        <v>22</v>
      </c>
      <c r="N66" s="110">
        <v>250</v>
      </c>
      <c r="O66" s="110" t="s">
        <v>34</v>
      </c>
      <c r="Q66" s="110">
        <v>0</v>
      </c>
      <c r="R66" s="110">
        <v>50</v>
      </c>
      <c r="U66" s="61" t="s">
        <v>118</v>
      </c>
    </row>
    <row r="67" spans="1:21" ht="23.25" hidden="1" customHeight="1" x14ac:dyDescent="0.15">
      <c r="A67" s="110">
        <v>67</v>
      </c>
      <c r="B67" s="7" t="s">
        <v>20</v>
      </c>
      <c r="C67" s="23">
        <v>204194</v>
      </c>
      <c r="D67" s="24" t="s">
        <v>130</v>
      </c>
      <c r="E67" s="7">
        <v>95</v>
      </c>
      <c r="F67" s="7">
        <v>139</v>
      </c>
      <c r="G67" s="85">
        <v>0.31654676258992798</v>
      </c>
      <c r="H67" s="18">
        <v>95</v>
      </c>
      <c r="I67" s="25">
        <v>129</v>
      </c>
      <c r="J67" s="28">
        <v>0.26356589147286802</v>
      </c>
      <c r="K67" s="18">
        <v>0</v>
      </c>
      <c r="L67" s="18">
        <v>10</v>
      </c>
      <c r="M67" s="7" t="s">
        <v>22</v>
      </c>
      <c r="N67" s="110">
        <v>10</v>
      </c>
      <c r="O67" s="110" t="s">
        <v>23</v>
      </c>
      <c r="Q67" s="110">
        <v>278</v>
      </c>
      <c r="R67" s="110">
        <v>7</v>
      </c>
      <c r="U67" s="61" t="s">
        <v>131</v>
      </c>
    </row>
    <row r="68" spans="1:21" ht="23.25" hidden="1" customHeight="1" x14ac:dyDescent="0.15">
      <c r="A68" s="110">
        <v>68</v>
      </c>
      <c r="B68" s="7" t="s">
        <v>20</v>
      </c>
      <c r="C68" s="23">
        <v>222163</v>
      </c>
      <c r="D68" s="24" t="s">
        <v>132</v>
      </c>
      <c r="E68" s="7">
        <v>90</v>
      </c>
      <c r="F68" s="7">
        <v>128</v>
      </c>
      <c r="G68" s="85">
        <v>0.296875</v>
      </c>
      <c r="H68" s="18">
        <v>90</v>
      </c>
      <c r="I68" s="25">
        <v>118</v>
      </c>
      <c r="J68" s="28">
        <v>0.23728813559322001</v>
      </c>
      <c r="K68" s="18">
        <v>0</v>
      </c>
      <c r="L68" s="18">
        <v>10</v>
      </c>
      <c r="M68" s="7" t="s">
        <v>22</v>
      </c>
      <c r="N68" s="110">
        <v>10</v>
      </c>
      <c r="O68" s="110" t="s">
        <v>23</v>
      </c>
      <c r="Q68" s="110">
        <v>1688</v>
      </c>
      <c r="R68" s="110">
        <v>30</v>
      </c>
      <c r="U68" s="61" t="s">
        <v>133</v>
      </c>
    </row>
    <row r="69" spans="1:21" ht="23.25" customHeight="1" x14ac:dyDescent="0.15">
      <c r="A69" s="110">
        <v>91</v>
      </c>
      <c r="B69" s="7" t="s">
        <v>20</v>
      </c>
      <c r="C69" s="23">
        <v>204952</v>
      </c>
      <c r="D69" s="24" t="s">
        <v>134</v>
      </c>
      <c r="E69" s="7">
        <v>398</v>
      </c>
      <c r="F69" s="7">
        <v>569</v>
      </c>
      <c r="G69" s="85">
        <v>0.30052724077328602</v>
      </c>
      <c r="H69" s="7">
        <v>171</v>
      </c>
      <c r="I69" s="25">
        <v>389</v>
      </c>
      <c r="J69" s="28">
        <v>0.56041131105398501</v>
      </c>
      <c r="K69" s="18">
        <v>180</v>
      </c>
      <c r="L69" s="18">
        <v>0</v>
      </c>
      <c r="M69" s="7" t="s">
        <v>22</v>
      </c>
      <c r="N69" s="110">
        <v>180</v>
      </c>
      <c r="O69" s="110" t="s">
        <v>34</v>
      </c>
      <c r="Q69" s="110" t="e">
        <v>#N/A</v>
      </c>
      <c r="R69" s="110">
        <v>20</v>
      </c>
      <c r="U69" s="61" t="s">
        <v>118</v>
      </c>
    </row>
    <row r="70" spans="1:21" ht="23.25" hidden="1" customHeight="1" x14ac:dyDescent="0.15">
      <c r="A70" s="110">
        <v>70</v>
      </c>
      <c r="B70" s="7" t="s">
        <v>20</v>
      </c>
      <c r="C70" s="23">
        <v>202418</v>
      </c>
      <c r="D70" s="24" t="s">
        <v>135</v>
      </c>
      <c r="E70" s="7">
        <v>117</v>
      </c>
      <c r="F70" s="7">
        <v>168</v>
      </c>
      <c r="G70" s="85">
        <v>0.30357142857142899</v>
      </c>
      <c r="H70" s="18">
        <v>110</v>
      </c>
      <c r="I70" s="25">
        <v>148</v>
      </c>
      <c r="J70" s="28">
        <v>0.25675675675675702</v>
      </c>
      <c r="K70" s="18">
        <v>7</v>
      </c>
      <c r="L70" s="18">
        <v>13</v>
      </c>
      <c r="M70" s="7" t="s">
        <v>22</v>
      </c>
      <c r="N70" s="110">
        <v>20</v>
      </c>
      <c r="O70" s="110" t="s">
        <v>23</v>
      </c>
      <c r="Q70" s="110">
        <v>304</v>
      </c>
      <c r="R70" s="110">
        <v>60</v>
      </c>
      <c r="U70" s="61" t="s">
        <v>136</v>
      </c>
    </row>
    <row r="71" spans="1:21" ht="23.25" hidden="1" customHeight="1" x14ac:dyDescent="0.15">
      <c r="A71" s="110">
        <v>71</v>
      </c>
      <c r="B71" s="7" t="s">
        <v>20</v>
      </c>
      <c r="C71" s="23">
        <v>197834</v>
      </c>
      <c r="D71" s="24" t="s">
        <v>137</v>
      </c>
      <c r="E71" s="7">
        <v>119</v>
      </c>
      <c r="F71" s="7">
        <v>168</v>
      </c>
      <c r="G71" s="85">
        <v>0.29166666666666702</v>
      </c>
      <c r="H71" s="18">
        <v>119</v>
      </c>
      <c r="I71" s="25">
        <v>158</v>
      </c>
      <c r="J71" s="28">
        <v>0.246835443037975</v>
      </c>
      <c r="K71" s="18">
        <v>0</v>
      </c>
      <c r="L71" s="18">
        <v>10</v>
      </c>
      <c r="M71" s="7" t="s">
        <v>22</v>
      </c>
      <c r="N71" s="110">
        <v>10</v>
      </c>
      <c r="O71" s="110" t="s">
        <v>23</v>
      </c>
      <c r="Q71" s="110">
        <v>2066</v>
      </c>
      <c r="R71" s="110">
        <v>50</v>
      </c>
      <c r="U71" s="61" t="s">
        <v>138</v>
      </c>
    </row>
    <row r="72" spans="1:21" ht="23.25" hidden="1" customHeight="1" x14ac:dyDescent="0.15">
      <c r="A72" s="110">
        <v>73</v>
      </c>
      <c r="B72" s="7" t="s">
        <v>20</v>
      </c>
      <c r="C72" s="23">
        <v>200062</v>
      </c>
      <c r="D72" s="24" t="s">
        <v>139</v>
      </c>
      <c r="E72" s="7">
        <v>99</v>
      </c>
      <c r="F72" s="7">
        <v>168</v>
      </c>
      <c r="G72" s="85">
        <v>0.41071428571428598</v>
      </c>
      <c r="H72" s="18">
        <v>99</v>
      </c>
      <c r="I72" s="25">
        <v>128</v>
      </c>
      <c r="J72" s="28">
        <v>0.2265625</v>
      </c>
      <c r="K72" s="18">
        <v>0</v>
      </c>
      <c r="L72" s="18">
        <v>40</v>
      </c>
      <c r="M72" s="7" t="s">
        <v>22</v>
      </c>
      <c r="N72" s="110">
        <v>40</v>
      </c>
      <c r="O72" s="110" t="s">
        <v>23</v>
      </c>
      <c r="Q72" s="110">
        <v>298</v>
      </c>
      <c r="R72" s="110">
        <v>15</v>
      </c>
      <c r="U72" s="61" t="s">
        <v>140</v>
      </c>
    </row>
    <row r="73" spans="1:21" ht="23.25" customHeight="1" x14ac:dyDescent="0.15">
      <c r="A73" s="110">
        <v>163</v>
      </c>
      <c r="B73" s="7" t="s">
        <v>20</v>
      </c>
      <c r="C73" s="110">
        <v>223862</v>
      </c>
      <c r="D73" s="24" t="s">
        <v>141</v>
      </c>
      <c r="E73" s="18">
        <v>170</v>
      </c>
      <c r="F73" s="18">
        <v>238</v>
      </c>
      <c r="G73" s="85">
        <v>0.28571428571428598</v>
      </c>
      <c r="H73" s="110">
        <v>170</v>
      </c>
      <c r="I73" s="188">
        <v>238</v>
      </c>
      <c r="J73" s="168">
        <v>0.28571428571428598</v>
      </c>
      <c r="K73" s="18">
        <v>0</v>
      </c>
      <c r="L73" s="18">
        <v>0</v>
      </c>
      <c r="M73" s="7" t="s">
        <v>22</v>
      </c>
      <c r="N73" s="110">
        <v>0</v>
      </c>
      <c r="O73" s="110" t="s">
        <v>34</v>
      </c>
      <c r="Q73" s="110">
        <v>0</v>
      </c>
      <c r="R73" s="110">
        <v>10</v>
      </c>
      <c r="U73" s="61" t="s">
        <v>118</v>
      </c>
    </row>
    <row r="74" spans="1:21" ht="23.25" hidden="1" customHeight="1" x14ac:dyDescent="0.15">
      <c r="A74" s="110">
        <v>75</v>
      </c>
      <c r="B74" s="7" t="s">
        <v>20</v>
      </c>
      <c r="C74" s="23">
        <v>216173</v>
      </c>
      <c r="D74" s="24" t="s">
        <v>142</v>
      </c>
      <c r="E74" s="7">
        <v>107.28</v>
      </c>
      <c r="F74" s="7">
        <v>149</v>
      </c>
      <c r="G74" s="85">
        <v>0.28000000000000003</v>
      </c>
      <c r="H74" s="18">
        <v>100</v>
      </c>
      <c r="I74" s="25">
        <v>139</v>
      </c>
      <c r="J74" s="28">
        <v>0.28057553956834502</v>
      </c>
      <c r="K74" s="18">
        <v>7.28</v>
      </c>
      <c r="L74" s="18">
        <v>2.72</v>
      </c>
      <c r="M74" s="7" t="s">
        <v>22</v>
      </c>
      <c r="N74" s="110">
        <v>10</v>
      </c>
      <c r="O74" s="110" t="s">
        <v>23</v>
      </c>
      <c r="Q74" s="110">
        <v>2638</v>
      </c>
      <c r="R74" s="110">
        <v>20</v>
      </c>
      <c r="U74" s="61" t="s">
        <v>39</v>
      </c>
    </row>
    <row r="75" spans="1:21" ht="23.25" hidden="1" customHeight="1" x14ac:dyDescent="0.15">
      <c r="A75" s="110">
        <v>76</v>
      </c>
      <c r="B75" s="7" t="s">
        <v>20</v>
      </c>
      <c r="C75" s="23">
        <v>220040</v>
      </c>
      <c r="D75" s="24" t="s">
        <v>143</v>
      </c>
      <c r="E75" s="7">
        <v>900</v>
      </c>
      <c r="F75" s="7">
        <v>1488</v>
      </c>
      <c r="G75" s="85">
        <v>0.39516129032258102</v>
      </c>
      <c r="H75" s="7">
        <v>900</v>
      </c>
      <c r="I75" s="25">
        <v>1188</v>
      </c>
      <c r="J75" s="28">
        <v>0.24242424242424199</v>
      </c>
      <c r="K75" s="18">
        <v>0</v>
      </c>
      <c r="L75" s="18">
        <v>300</v>
      </c>
      <c r="M75" s="7" t="s">
        <v>22</v>
      </c>
      <c r="N75" s="110">
        <v>300</v>
      </c>
      <c r="O75" s="110" t="s">
        <v>23</v>
      </c>
      <c r="Q75" s="110">
        <v>10592</v>
      </c>
      <c r="R75" s="110">
        <v>38</v>
      </c>
      <c r="U75" s="61" t="s">
        <v>44</v>
      </c>
    </row>
    <row r="76" spans="1:21" ht="23.25" hidden="1" customHeight="1" x14ac:dyDescent="0.15">
      <c r="A76" s="110">
        <v>77</v>
      </c>
      <c r="B76" s="7" t="s">
        <v>20</v>
      </c>
      <c r="C76" s="23">
        <v>197770</v>
      </c>
      <c r="D76" s="24" t="s">
        <v>144</v>
      </c>
      <c r="E76" s="7">
        <v>97</v>
      </c>
      <c r="F76" s="7">
        <v>139</v>
      </c>
      <c r="G76" s="85">
        <v>0.30215827338129497</v>
      </c>
      <c r="H76" s="7">
        <v>42</v>
      </c>
      <c r="I76" s="25">
        <v>87</v>
      </c>
      <c r="J76" s="28">
        <v>0.51724137931034497</v>
      </c>
      <c r="K76" s="18">
        <v>52</v>
      </c>
      <c r="L76" s="18">
        <v>0</v>
      </c>
      <c r="M76" s="7" t="s">
        <v>22</v>
      </c>
      <c r="N76" s="110">
        <v>52</v>
      </c>
      <c r="O76" s="110" t="s">
        <v>23</v>
      </c>
      <c r="Q76" s="110">
        <v>2186</v>
      </c>
      <c r="R76" s="110">
        <v>149</v>
      </c>
      <c r="U76" s="61" t="s">
        <v>145</v>
      </c>
    </row>
    <row r="77" spans="1:21" ht="23.25" hidden="1" customHeight="1" x14ac:dyDescent="0.15">
      <c r="A77" s="110">
        <v>78</v>
      </c>
      <c r="B77" s="7" t="s">
        <v>20</v>
      </c>
      <c r="C77" s="23">
        <v>198781</v>
      </c>
      <c r="D77" s="24" t="s">
        <v>146</v>
      </c>
      <c r="E77" s="7">
        <v>139</v>
      </c>
      <c r="F77" s="7">
        <v>199</v>
      </c>
      <c r="G77" s="85">
        <v>0.30150753768844202</v>
      </c>
      <c r="H77" s="7">
        <v>60</v>
      </c>
      <c r="I77" s="25">
        <v>127</v>
      </c>
      <c r="J77" s="28">
        <v>0.52755905511810997</v>
      </c>
      <c r="K77" s="18">
        <v>72</v>
      </c>
      <c r="L77" s="18">
        <v>0</v>
      </c>
      <c r="M77" s="7" t="s">
        <v>22</v>
      </c>
      <c r="N77" s="110">
        <v>72</v>
      </c>
      <c r="O77" s="110" t="s">
        <v>23</v>
      </c>
      <c r="Q77" s="110">
        <v>2888</v>
      </c>
      <c r="R77" s="110">
        <v>123</v>
      </c>
      <c r="U77" s="61" t="s">
        <v>147</v>
      </c>
    </row>
    <row r="78" spans="1:21" ht="23.25" hidden="1" customHeight="1" x14ac:dyDescent="0.15">
      <c r="A78" s="110">
        <v>79</v>
      </c>
      <c r="B78" s="7" t="s">
        <v>20</v>
      </c>
      <c r="C78" s="23">
        <v>204884</v>
      </c>
      <c r="D78" s="24" t="s">
        <v>148</v>
      </c>
      <c r="E78" s="7">
        <v>60</v>
      </c>
      <c r="F78" s="7">
        <v>85</v>
      </c>
      <c r="G78" s="85">
        <v>0.29411764705882398</v>
      </c>
      <c r="H78" s="7">
        <v>25</v>
      </c>
      <c r="I78" s="25">
        <v>57</v>
      </c>
      <c r="J78" s="28">
        <v>0.56140350877193002</v>
      </c>
      <c r="K78" s="18">
        <v>28</v>
      </c>
      <c r="L78" s="18">
        <v>0</v>
      </c>
      <c r="M78" s="7" t="s">
        <v>22</v>
      </c>
      <c r="N78" s="110">
        <v>28</v>
      </c>
      <c r="O78" s="110" t="s">
        <v>23</v>
      </c>
      <c r="Q78" s="110">
        <v>227</v>
      </c>
      <c r="R78" s="110">
        <v>33</v>
      </c>
      <c r="U78" s="61" t="s">
        <v>149</v>
      </c>
    </row>
    <row r="79" spans="1:21" ht="23.25" customHeight="1" x14ac:dyDescent="0.15">
      <c r="A79" s="110">
        <v>165</v>
      </c>
      <c r="B79" s="7" t="s">
        <v>20</v>
      </c>
      <c r="C79" s="110">
        <v>223694</v>
      </c>
      <c r="D79" s="35" t="s">
        <v>150</v>
      </c>
      <c r="E79" s="18">
        <v>209</v>
      </c>
      <c r="F79" s="18">
        <v>288</v>
      </c>
      <c r="G79" s="85">
        <v>0.27430555555555602</v>
      </c>
      <c r="H79" s="18">
        <v>209</v>
      </c>
      <c r="I79" s="18">
        <v>288</v>
      </c>
      <c r="J79" s="168">
        <v>0.27430555555555602</v>
      </c>
      <c r="K79" s="18">
        <v>0</v>
      </c>
      <c r="L79" s="18">
        <v>0</v>
      </c>
      <c r="M79" s="7" t="s">
        <v>22</v>
      </c>
      <c r="N79" s="110">
        <v>0</v>
      </c>
      <c r="O79" s="110" t="s">
        <v>34</v>
      </c>
      <c r="Q79" s="110" t="e">
        <v>#N/A</v>
      </c>
      <c r="R79" s="110">
        <v>0</v>
      </c>
      <c r="U79" s="61" t="s">
        <v>118</v>
      </c>
    </row>
    <row r="80" spans="1:21" ht="23.25" customHeight="1" x14ac:dyDescent="0.15">
      <c r="A80" s="110">
        <v>175</v>
      </c>
      <c r="B80" s="7" t="s">
        <v>20</v>
      </c>
      <c r="C80" s="110">
        <v>223643</v>
      </c>
      <c r="D80" s="24" t="s">
        <v>151</v>
      </c>
      <c r="E80" s="18">
        <v>140</v>
      </c>
      <c r="F80" s="18">
        <v>199</v>
      </c>
      <c r="G80" s="85">
        <v>0.29648241206030201</v>
      </c>
      <c r="H80" s="18">
        <v>140</v>
      </c>
      <c r="I80" s="18">
        <v>199</v>
      </c>
      <c r="J80" s="85">
        <v>0.29648241206030201</v>
      </c>
      <c r="K80" s="18"/>
      <c r="L80" s="18"/>
      <c r="M80" s="7" t="s">
        <v>22</v>
      </c>
      <c r="N80" s="110">
        <v>0</v>
      </c>
      <c r="O80" s="110" t="s">
        <v>34</v>
      </c>
      <c r="Q80" s="110">
        <v>0</v>
      </c>
      <c r="R80" s="110">
        <v>30</v>
      </c>
      <c r="U80" s="61" t="s">
        <v>118</v>
      </c>
    </row>
    <row r="81" spans="1:21" ht="23.25" hidden="1" customHeight="1" x14ac:dyDescent="0.15">
      <c r="A81" s="110">
        <v>82</v>
      </c>
      <c r="B81" s="7" t="s">
        <v>20</v>
      </c>
      <c r="C81" s="23">
        <v>204883</v>
      </c>
      <c r="D81" s="24" t="s">
        <v>152</v>
      </c>
      <c r="E81" s="7">
        <v>111</v>
      </c>
      <c r="F81" s="7">
        <v>159</v>
      </c>
      <c r="G81" s="85">
        <v>0.30188679245283001</v>
      </c>
      <c r="H81" s="7">
        <v>48</v>
      </c>
      <c r="I81" s="25">
        <v>95</v>
      </c>
      <c r="J81" s="28">
        <v>0.49473684210526298</v>
      </c>
      <c r="K81" s="18">
        <v>63</v>
      </c>
      <c r="L81" s="18">
        <v>1</v>
      </c>
      <c r="M81" s="7" t="s">
        <v>22</v>
      </c>
      <c r="N81" s="110">
        <v>64</v>
      </c>
      <c r="O81" s="110" t="s">
        <v>23</v>
      </c>
      <c r="Q81" s="110">
        <v>441</v>
      </c>
      <c r="R81" s="110">
        <v>51</v>
      </c>
      <c r="U81" s="61" t="s">
        <v>128</v>
      </c>
    </row>
    <row r="82" spans="1:21" ht="23.25" customHeight="1" x14ac:dyDescent="0.15">
      <c r="A82" s="110">
        <v>134</v>
      </c>
      <c r="B82" s="7" t="s">
        <v>20</v>
      </c>
      <c r="C82" s="23">
        <v>206589</v>
      </c>
      <c r="D82" s="24" t="s">
        <v>153</v>
      </c>
      <c r="E82" s="18">
        <v>74</v>
      </c>
      <c r="F82" s="18">
        <v>99</v>
      </c>
      <c r="G82" s="85">
        <v>0.25252525252525299</v>
      </c>
      <c r="H82" s="144">
        <v>59</v>
      </c>
      <c r="I82" s="169">
        <v>78</v>
      </c>
      <c r="J82" s="168">
        <v>0.243589743589744</v>
      </c>
      <c r="K82" s="18">
        <v>15</v>
      </c>
      <c r="L82" s="18">
        <v>6</v>
      </c>
      <c r="M82" s="7" t="s">
        <v>22</v>
      </c>
      <c r="N82" s="110">
        <v>21</v>
      </c>
      <c r="O82" s="110" t="s">
        <v>34</v>
      </c>
      <c r="Q82" s="110">
        <v>285</v>
      </c>
      <c r="R82" s="110">
        <v>96</v>
      </c>
      <c r="U82" s="61" t="s">
        <v>154</v>
      </c>
    </row>
    <row r="83" spans="1:21" ht="23.25" hidden="1" customHeight="1" x14ac:dyDescent="0.15">
      <c r="A83" s="110">
        <v>84</v>
      </c>
      <c r="B83" s="7" t="s">
        <v>20</v>
      </c>
      <c r="C83" s="23">
        <v>198122</v>
      </c>
      <c r="D83" s="24" t="s">
        <v>155</v>
      </c>
      <c r="E83" s="7">
        <v>104</v>
      </c>
      <c r="F83" s="7">
        <v>149</v>
      </c>
      <c r="G83" s="85">
        <v>0.30201342281879201</v>
      </c>
      <c r="H83" s="7">
        <v>45</v>
      </c>
      <c r="I83" s="25">
        <v>95</v>
      </c>
      <c r="J83" s="28">
        <v>0.52631578947368396</v>
      </c>
      <c r="K83" s="18">
        <v>54</v>
      </c>
      <c r="L83" s="18">
        <v>0</v>
      </c>
      <c r="M83" s="7" t="s">
        <v>22</v>
      </c>
      <c r="N83" s="110">
        <v>54</v>
      </c>
      <c r="O83" s="110" t="s">
        <v>23</v>
      </c>
      <c r="Q83" s="110">
        <v>801</v>
      </c>
      <c r="R83" s="110">
        <v>37</v>
      </c>
      <c r="U83" s="61" t="s">
        <v>156</v>
      </c>
    </row>
    <row r="84" spans="1:21" ht="23.25" customHeight="1" x14ac:dyDescent="0.15">
      <c r="A84" s="110">
        <v>40</v>
      </c>
      <c r="B84" s="7" t="s">
        <v>20</v>
      </c>
      <c r="C84" s="7">
        <v>192770</v>
      </c>
      <c r="D84" s="33" t="s">
        <v>157</v>
      </c>
      <c r="E84" s="7">
        <v>125</v>
      </c>
      <c r="F84" s="7">
        <v>159</v>
      </c>
      <c r="G84" s="85">
        <v>0.213836477987421</v>
      </c>
      <c r="H84" s="18">
        <v>115</v>
      </c>
      <c r="I84" s="25">
        <v>139</v>
      </c>
      <c r="J84" s="28">
        <v>0.17266187050359699</v>
      </c>
      <c r="K84" s="18">
        <v>10</v>
      </c>
      <c r="L84" s="18">
        <v>10</v>
      </c>
      <c r="M84" s="7" t="s">
        <v>22</v>
      </c>
      <c r="N84" s="110">
        <v>20</v>
      </c>
      <c r="O84" s="110" t="s">
        <v>34</v>
      </c>
      <c r="Q84" s="110">
        <v>135</v>
      </c>
      <c r="R84" s="110">
        <v>10</v>
      </c>
      <c r="U84" s="61" t="s">
        <v>156</v>
      </c>
    </row>
    <row r="85" spans="1:21" ht="23.25" hidden="1" customHeight="1" x14ac:dyDescent="0.15">
      <c r="A85" s="110">
        <v>86</v>
      </c>
      <c r="B85" s="7" t="s">
        <v>20</v>
      </c>
      <c r="C85" s="23">
        <v>204954</v>
      </c>
      <c r="D85" s="24" t="s">
        <v>158</v>
      </c>
      <c r="E85" s="7">
        <v>224</v>
      </c>
      <c r="F85" s="7">
        <v>299</v>
      </c>
      <c r="G85" s="85">
        <v>0.25083612040133801</v>
      </c>
      <c r="H85" s="7">
        <v>75</v>
      </c>
      <c r="I85" s="25">
        <v>209</v>
      </c>
      <c r="J85" s="28">
        <v>0.64114832535885202</v>
      </c>
      <c r="K85" s="18">
        <v>90</v>
      </c>
      <c r="L85" s="18">
        <v>0</v>
      </c>
      <c r="M85" s="7" t="s">
        <v>22</v>
      </c>
      <c r="N85" s="110">
        <v>90</v>
      </c>
      <c r="O85" s="110" t="s">
        <v>23</v>
      </c>
      <c r="Q85" s="110">
        <v>0</v>
      </c>
      <c r="R85" s="110">
        <v>43</v>
      </c>
      <c r="U85" s="61" t="s">
        <v>159</v>
      </c>
    </row>
    <row r="86" spans="1:21" ht="23.25" hidden="1" customHeight="1" x14ac:dyDescent="0.15">
      <c r="A86" s="110">
        <v>87</v>
      </c>
      <c r="B86" s="7" t="s">
        <v>20</v>
      </c>
      <c r="C86" s="23">
        <v>218270</v>
      </c>
      <c r="D86" s="24" t="s">
        <v>160</v>
      </c>
      <c r="E86" s="7">
        <v>139</v>
      </c>
      <c r="F86" s="7">
        <v>199</v>
      </c>
      <c r="G86" s="85">
        <v>0.30150753768844202</v>
      </c>
      <c r="H86" s="7">
        <v>60</v>
      </c>
      <c r="I86" s="25">
        <v>129</v>
      </c>
      <c r="J86" s="28">
        <v>0.53488372093023295</v>
      </c>
      <c r="K86" s="18">
        <v>70</v>
      </c>
      <c r="L86" s="18">
        <v>0</v>
      </c>
      <c r="M86" s="7" t="s">
        <v>22</v>
      </c>
      <c r="N86" s="110">
        <v>70</v>
      </c>
      <c r="O86" s="110" t="s">
        <v>23</v>
      </c>
      <c r="Q86" s="110">
        <v>0</v>
      </c>
      <c r="R86" s="110">
        <v>17</v>
      </c>
      <c r="U86" s="61" t="s">
        <v>161</v>
      </c>
    </row>
    <row r="87" spans="1:21" ht="23.25" hidden="1" customHeight="1" x14ac:dyDescent="0.15">
      <c r="A87" s="110">
        <v>88</v>
      </c>
      <c r="B87" s="7" t="s">
        <v>20</v>
      </c>
      <c r="C87" s="23">
        <v>218266</v>
      </c>
      <c r="D87" s="24" t="s">
        <v>162</v>
      </c>
      <c r="E87" s="7">
        <v>419</v>
      </c>
      <c r="F87" s="7">
        <v>599</v>
      </c>
      <c r="G87" s="85">
        <v>0.30050083472454098</v>
      </c>
      <c r="H87" s="7">
        <v>180</v>
      </c>
      <c r="I87" s="25">
        <v>399</v>
      </c>
      <c r="J87" s="28">
        <v>0.54887218045112796</v>
      </c>
      <c r="K87" s="18">
        <v>200</v>
      </c>
      <c r="L87" s="18">
        <v>0</v>
      </c>
      <c r="M87" s="7" t="s">
        <v>22</v>
      </c>
      <c r="N87" s="110">
        <v>200</v>
      </c>
      <c r="O87" s="110" t="s">
        <v>23</v>
      </c>
      <c r="Q87" s="110">
        <v>0</v>
      </c>
      <c r="R87" s="110">
        <v>20</v>
      </c>
      <c r="U87" s="61" t="s">
        <v>24</v>
      </c>
    </row>
    <row r="88" spans="1:21" ht="23.25" customHeight="1" x14ac:dyDescent="0.15">
      <c r="A88" s="110">
        <v>189</v>
      </c>
      <c r="B88" s="7" t="s">
        <v>20</v>
      </c>
      <c r="C88" s="110">
        <v>224004</v>
      </c>
      <c r="D88" s="189" t="s">
        <v>163</v>
      </c>
      <c r="E88" s="18">
        <v>62</v>
      </c>
      <c r="F88" s="18">
        <v>89</v>
      </c>
      <c r="G88" s="85">
        <v>0.30337078651685401</v>
      </c>
      <c r="H88" s="18">
        <v>62</v>
      </c>
      <c r="I88" s="18">
        <v>89</v>
      </c>
      <c r="J88" s="85">
        <v>0.30337078651685401</v>
      </c>
      <c r="K88" s="18"/>
      <c r="L88" s="18"/>
      <c r="M88" s="7" t="s">
        <v>22</v>
      </c>
      <c r="N88" s="110">
        <v>0</v>
      </c>
      <c r="O88" s="110" t="s">
        <v>34</v>
      </c>
      <c r="Q88" s="110">
        <v>0</v>
      </c>
      <c r="R88" s="110">
        <v>18</v>
      </c>
      <c r="U88" s="61" t="s">
        <v>156</v>
      </c>
    </row>
    <row r="89" spans="1:21" ht="23.25" hidden="1" customHeight="1" x14ac:dyDescent="0.15">
      <c r="A89" s="110">
        <v>90</v>
      </c>
      <c r="B89" s="7" t="s">
        <v>20</v>
      </c>
      <c r="C89" s="23">
        <v>204955</v>
      </c>
      <c r="D89" s="24" t="s">
        <v>164</v>
      </c>
      <c r="E89" s="7">
        <v>531</v>
      </c>
      <c r="F89" s="7">
        <v>759</v>
      </c>
      <c r="G89" s="85">
        <v>0.30039525691699598</v>
      </c>
      <c r="H89" s="7">
        <v>228</v>
      </c>
      <c r="I89" s="25">
        <v>469</v>
      </c>
      <c r="J89" s="28">
        <v>0.51385927505330498</v>
      </c>
      <c r="K89" s="18">
        <v>290</v>
      </c>
      <c r="L89" s="18">
        <v>0</v>
      </c>
      <c r="M89" s="7" t="s">
        <v>22</v>
      </c>
      <c r="N89" s="110">
        <v>290</v>
      </c>
      <c r="O89" s="110" t="s">
        <v>23</v>
      </c>
      <c r="Q89" s="110">
        <v>0</v>
      </c>
      <c r="R89" s="110">
        <v>19</v>
      </c>
      <c r="U89" s="61" t="s">
        <v>118</v>
      </c>
    </row>
    <row r="90" spans="1:21" ht="23.25" customHeight="1" x14ac:dyDescent="0.15">
      <c r="A90" s="110">
        <v>89</v>
      </c>
      <c r="B90" s="7" t="s">
        <v>20</v>
      </c>
      <c r="C90" s="23">
        <v>199178</v>
      </c>
      <c r="D90" s="24" t="s">
        <v>165</v>
      </c>
      <c r="E90" s="7">
        <v>83</v>
      </c>
      <c r="F90" s="7">
        <v>119</v>
      </c>
      <c r="G90" s="85">
        <v>0.30252100840336099</v>
      </c>
      <c r="H90" s="7">
        <v>36</v>
      </c>
      <c r="I90" s="25">
        <v>72</v>
      </c>
      <c r="J90" s="28">
        <v>0.5</v>
      </c>
      <c r="K90" s="18">
        <v>47</v>
      </c>
      <c r="L90" s="18">
        <v>0</v>
      </c>
      <c r="M90" s="7" t="s">
        <v>22</v>
      </c>
      <c r="N90" s="110">
        <v>47</v>
      </c>
      <c r="O90" s="110" t="s">
        <v>34</v>
      </c>
      <c r="Q90" s="110" t="e">
        <v>#N/A</v>
      </c>
      <c r="R90" s="110">
        <v>20</v>
      </c>
      <c r="U90" s="61" t="s">
        <v>149</v>
      </c>
    </row>
    <row r="91" spans="1:21" ht="23.25" hidden="1" customHeight="1" x14ac:dyDescent="0.15">
      <c r="A91" s="110">
        <v>92</v>
      </c>
      <c r="B91" s="7" t="s">
        <v>20</v>
      </c>
      <c r="C91" s="23">
        <v>204953</v>
      </c>
      <c r="D91" s="24" t="s">
        <v>166</v>
      </c>
      <c r="E91" s="7">
        <v>559</v>
      </c>
      <c r="F91" s="7">
        <v>799</v>
      </c>
      <c r="G91" s="85">
        <v>0.30037546933667097</v>
      </c>
      <c r="H91" s="7">
        <v>240</v>
      </c>
      <c r="I91" s="25">
        <v>529</v>
      </c>
      <c r="J91" s="28">
        <v>0.54631379962192805</v>
      </c>
      <c r="K91" s="18">
        <v>270</v>
      </c>
      <c r="L91" s="18">
        <v>0</v>
      </c>
      <c r="M91" s="7" t="s">
        <v>22</v>
      </c>
      <c r="N91" s="110">
        <v>270</v>
      </c>
      <c r="O91" s="110" t="s">
        <v>23</v>
      </c>
      <c r="Q91" s="110">
        <v>730</v>
      </c>
      <c r="R91" s="110">
        <v>43</v>
      </c>
      <c r="U91" s="61" t="s">
        <v>44</v>
      </c>
    </row>
    <row r="92" spans="1:21" ht="23.25" customHeight="1" x14ac:dyDescent="0.15">
      <c r="A92" s="110">
        <v>80</v>
      </c>
      <c r="B92" s="7" t="s">
        <v>20</v>
      </c>
      <c r="C92" s="23">
        <v>198120</v>
      </c>
      <c r="D92" s="24" t="s">
        <v>167</v>
      </c>
      <c r="E92" s="7">
        <v>111</v>
      </c>
      <c r="F92" s="7">
        <v>159</v>
      </c>
      <c r="G92" s="85">
        <v>0.30188679245283001</v>
      </c>
      <c r="H92" s="7">
        <v>48</v>
      </c>
      <c r="I92" s="25">
        <v>95</v>
      </c>
      <c r="J92" s="28">
        <v>0.49473684210526298</v>
      </c>
      <c r="K92" s="18">
        <v>63</v>
      </c>
      <c r="L92" s="18">
        <v>1</v>
      </c>
      <c r="M92" s="7" t="s">
        <v>22</v>
      </c>
      <c r="N92" s="110">
        <v>64</v>
      </c>
      <c r="O92" s="110" t="s">
        <v>34</v>
      </c>
      <c r="Q92" s="110">
        <v>252</v>
      </c>
      <c r="R92" s="110">
        <v>51</v>
      </c>
      <c r="U92" s="61" t="s">
        <v>26</v>
      </c>
    </row>
    <row r="93" spans="1:21" ht="23.25" customHeight="1" x14ac:dyDescent="0.15">
      <c r="A93" s="110">
        <v>173</v>
      </c>
      <c r="B93" s="7" t="s">
        <v>20</v>
      </c>
      <c r="C93" s="110">
        <v>223639</v>
      </c>
      <c r="D93" s="24" t="s">
        <v>168</v>
      </c>
      <c r="E93" s="18">
        <v>130</v>
      </c>
      <c r="F93" s="18">
        <v>186</v>
      </c>
      <c r="G93" s="85">
        <v>0.30107526881720398</v>
      </c>
      <c r="H93" s="18">
        <v>130</v>
      </c>
      <c r="I93" s="18">
        <v>186</v>
      </c>
      <c r="J93" s="85">
        <v>0.30107526881720398</v>
      </c>
      <c r="K93" s="18"/>
      <c r="L93" s="18"/>
      <c r="M93" s="7" t="s">
        <v>22</v>
      </c>
      <c r="N93" s="110">
        <v>0</v>
      </c>
      <c r="O93" s="110" t="s">
        <v>34</v>
      </c>
      <c r="Q93" s="110">
        <v>332</v>
      </c>
      <c r="R93" s="110">
        <v>26</v>
      </c>
      <c r="U93" s="61" t="s">
        <v>26</v>
      </c>
    </row>
    <row r="94" spans="1:21" ht="23.25" hidden="1" customHeight="1" x14ac:dyDescent="0.15">
      <c r="A94" s="110">
        <v>95</v>
      </c>
      <c r="B94" s="7" t="s">
        <v>20</v>
      </c>
      <c r="C94" s="23">
        <v>220850</v>
      </c>
      <c r="D94" s="24" t="s">
        <v>169</v>
      </c>
      <c r="E94" s="36">
        <v>360</v>
      </c>
      <c r="F94" s="36">
        <v>499</v>
      </c>
      <c r="G94" s="85">
        <v>0.27855711422845703</v>
      </c>
      <c r="H94" s="36">
        <v>340</v>
      </c>
      <c r="I94" s="25">
        <v>479</v>
      </c>
      <c r="J94" s="28">
        <v>0.290187891440501</v>
      </c>
      <c r="K94" s="18">
        <v>20</v>
      </c>
      <c r="L94" s="18">
        <v>0</v>
      </c>
      <c r="M94" s="7" t="s">
        <v>22</v>
      </c>
      <c r="N94" s="110">
        <v>20</v>
      </c>
      <c r="O94" s="110" t="s">
        <v>23</v>
      </c>
      <c r="Q94" s="110">
        <v>4555</v>
      </c>
      <c r="R94" s="110">
        <v>14</v>
      </c>
      <c r="U94" s="61" t="s">
        <v>147</v>
      </c>
    </row>
    <row r="95" spans="1:21" ht="23.25" customHeight="1" x14ac:dyDescent="0.15">
      <c r="A95" s="110">
        <v>31</v>
      </c>
      <c r="B95" s="7" t="s">
        <v>20</v>
      </c>
      <c r="C95" s="18">
        <v>217110</v>
      </c>
      <c r="D95" s="56" t="s">
        <v>170</v>
      </c>
      <c r="E95" s="18">
        <v>509.2</v>
      </c>
      <c r="F95" s="18">
        <v>599</v>
      </c>
      <c r="G95" s="85">
        <v>0.14991652754591001</v>
      </c>
      <c r="H95" s="18">
        <v>499</v>
      </c>
      <c r="I95" s="25">
        <v>568</v>
      </c>
      <c r="J95" s="28">
        <v>0.121478873239437</v>
      </c>
      <c r="K95" s="18">
        <v>10.199999999999999</v>
      </c>
      <c r="L95" s="18">
        <v>20.8</v>
      </c>
      <c r="M95" s="7" t="s">
        <v>22</v>
      </c>
      <c r="N95" s="110">
        <v>31</v>
      </c>
      <c r="O95" s="110" t="s">
        <v>34</v>
      </c>
      <c r="Q95" s="110" t="e">
        <v>#N/A</v>
      </c>
      <c r="R95" s="110">
        <v>20</v>
      </c>
      <c r="U95" s="61" t="s">
        <v>171</v>
      </c>
    </row>
    <row r="96" spans="1:21" ht="23.25" hidden="1" customHeight="1" x14ac:dyDescent="0.15">
      <c r="A96" s="110">
        <v>97</v>
      </c>
      <c r="B96" s="7" t="s">
        <v>20</v>
      </c>
      <c r="C96" s="23">
        <v>220846</v>
      </c>
      <c r="D96" s="24" t="s">
        <v>172</v>
      </c>
      <c r="E96" s="36">
        <v>560</v>
      </c>
      <c r="F96" s="36">
        <v>799</v>
      </c>
      <c r="G96" s="85">
        <v>0.29912390488110102</v>
      </c>
      <c r="H96" s="36">
        <v>510</v>
      </c>
      <c r="I96" s="25">
        <v>749</v>
      </c>
      <c r="J96" s="28">
        <v>0.31909212283044103</v>
      </c>
      <c r="K96" s="18">
        <v>50</v>
      </c>
      <c r="L96" s="18">
        <v>0</v>
      </c>
      <c r="M96" s="7" t="s">
        <v>22</v>
      </c>
      <c r="N96" s="110">
        <v>50</v>
      </c>
      <c r="O96" s="110" t="s">
        <v>23</v>
      </c>
      <c r="Q96" s="110">
        <v>1409</v>
      </c>
      <c r="R96" s="110">
        <v>8</v>
      </c>
      <c r="U96" s="61" t="s">
        <v>104</v>
      </c>
    </row>
    <row r="97" spans="1:21" ht="23.25" hidden="1" customHeight="1" x14ac:dyDescent="0.15">
      <c r="A97" s="110">
        <v>98</v>
      </c>
      <c r="B97" s="7" t="s">
        <v>20</v>
      </c>
      <c r="C97" s="23">
        <v>188294</v>
      </c>
      <c r="D97" s="24" t="s">
        <v>173</v>
      </c>
      <c r="E97" s="28">
        <v>158</v>
      </c>
      <c r="F97" s="28">
        <v>199</v>
      </c>
      <c r="G97" s="85">
        <v>0.20603015075376899</v>
      </c>
      <c r="H97" s="28">
        <v>120</v>
      </c>
      <c r="I97" s="17">
        <v>169</v>
      </c>
      <c r="J97" s="28">
        <v>0.28994082840236701</v>
      </c>
      <c r="K97" s="18">
        <v>30</v>
      </c>
      <c r="L97" s="18">
        <v>0</v>
      </c>
      <c r="M97" s="7" t="s">
        <v>22</v>
      </c>
      <c r="N97" s="110">
        <v>30</v>
      </c>
      <c r="O97" s="110" t="s">
        <v>23</v>
      </c>
      <c r="Q97" s="110">
        <v>5860</v>
      </c>
      <c r="R97" s="110">
        <v>11</v>
      </c>
      <c r="U97" s="61" t="s">
        <v>174</v>
      </c>
    </row>
    <row r="98" spans="1:21" ht="23.25" customHeight="1" x14ac:dyDescent="0.15">
      <c r="A98" s="110">
        <v>150</v>
      </c>
      <c r="B98" s="7" t="s">
        <v>20</v>
      </c>
      <c r="C98" s="8" t="s">
        <v>80</v>
      </c>
      <c r="D98" s="24" t="s">
        <v>175</v>
      </c>
      <c r="E98" s="18">
        <v>100</v>
      </c>
      <c r="F98" s="18">
        <v>139</v>
      </c>
      <c r="G98" s="85">
        <v>0.28057553956834502</v>
      </c>
      <c r="H98" s="18">
        <v>100</v>
      </c>
      <c r="I98" s="18">
        <v>139</v>
      </c>
      <c r="J98" s="85">
        <v>0.28057553956834502</v>
      </c>
      <c r="K98" s="18"/>
      <c r="L98" s="18"/>
      <c r="M98" s="7" t="s">
        <v>22</v>
      </c>
      <c r="N98" s="110">
        <v>0</v>
      </c>
      <c r="O98" s="110" t="s">
        <v>34</v>
      </c>
      <c r="Q98" s="110" t="e">
        <v>#N/A</v>
      </c>
      <c r="R98" s="110" t="e">
        <v>#N/A</v>
      </c>
      <c r="U98" s="61" t="s">
        <v>121</v>
      </c>
    </row>
    <row r="99" spans="1:21" ht="23.25" hidden="1" customHeight="1" x14ac:dyDescent="0.15">
      <c r="A99" s="110">
        <v>100</v>
      </c>
      <c r="B99" s="7" t="s">
        <v>20</v>
      </c>
      <c r="C99" s="23">
        <v>188365</v>
      </c>
      <c r="D99" s="24" t="s">
        <v>176</v>
      </c>
      <c r="E99" s="28">
        <v>79</v>
      </c>
      <c r="F99" s="28">
        <v>99</v>
      </c>
      <c r="G99" s="85">
        <v>0.20202020202020199</v>
      </c>
      <c r="H99" s="28">
        <v>52</v>
      </c>
      <c r="I99" s="17">
        <v>69</v>
      </c>
      <c r="J99" s="28">
        <v>0.24637681159420299</v>
      </c>
      <c r="K99" s="18">
        <v>27</v>
      </c>
      <c r="L99" s="18">
        <v>3</v>
      </c>
      <c r="M99" s="7" t="s">
        <v>22</v>
      </c>
      <c r="N99" s="110">
        <v>30</v>
      </c>
      <c r="O99" s="110" t="s">
        <v>23</v>
      </c>
      <c r="Q99" s="110">
        <v>2856</v>
      </c>
      <c r="R99" s="110">
        <v>0</v>
      </c>
      <c r="U99" s="61" t="s">
        <v>174</v>
      </c>
    </row>
    <row r="100" spans="1:21" ht="23.25" customHeight="1" x14ac:dyDescent="0.15">
      <c r="A100" s="110">
        <v>24</v>
      </c>
      <c r="B100" s="7" t="s">
        <v>20</v>
      </c>
      <c r="C100" s="8">
        <v>209088</v>
      </c>
      <c r="D100" s="9" t="s">
        <v>177</v>
      </c>
      <c r="E100" s="8">
        <v>500</v>
      </c>
      <c r="F100" s="8">
        <v>588</v>
      </c>
      <c r="G100" s="85">
        <v>0.14965986394557801</v>
      </c>
      <c r="H100" s="8">
        <v>485</v>
      </c>
      <c r="I100" s="17">
        <v>539</v>
      </c>
      <c r="J100" s="28">
        <v>0.10018552875695701</v>
      </c>
      <c r="K100" s="18">
        <v>15</v>
      </c>
      <c r="L100" s="18">
        <v>34</v>
      </c>
      <c r="M100" s="7" t="s">
        <v>22</v>
      </c>
      <c r="N100" s="110">
        <v>49</v>
      </c>
      <c r="O100" s="110" t="s">
        <v>34</v>
      </c>
      <c r="Q100" s="110">
        <v>0</v>
      </c>
      <c r="R100" s="110">
        <v>94</v>
      </c>
      <c r="U100" s="61" t="s">
        <v>61</v>
      </c>
    </row>
    <row r="101" spans="1:21" ht="23.25" hidden="1" customHeight="1" x14ac:dyDescent="0.15">
      <c r="A101" s="110">
        <v>102</v>
      </c>
      <c r="B101" s="7" t="s">
        <v>20</v>
      </c>
      <c r="C101" s="23">
        <v>190960</v>
      </c>
      <c r="D101" s="24" t="s">
        <v>178</v>
      </c>
      <c r="E101" s="28">
        <v>158</v>
      </c>
      <c r="F101" s="28">
        <v>199</v>
      </c>
      <c r="G101" s="85">
        <v>0.20603015075376899</v>
      </c>
      <c r="H101" s="28">
        <v>95</v>
      </c>
      <c r="I101" s="17">
        <v>125</v>
      </c>
      <c r="J101" s="28">
        <v>0.24</v>
      </c>
      <c r="K101" s="18">
        <v>63</v>
      </c>
      <c r="L101" s="18">
        <v>11</v>
      </c>
      <c r="M101" s="7" t="s">
        <v>22</v>
      </c>
      <c r="N101" s="110">
        <v>74</v>
      </c>
      <c r="O101" s="110" t="s">
        <v>23</v>
      </c>
      <c r="Q101" s="110" t="e">
        <v>#N/A</v>
      </c>
      <c r="R101" s="110">
        <v>27</v>
      </c>
      <c r="U101" s="61" t="s">
        <v>174</v>
      </c>
    </row>
    <row r="102" spans="1:21" ht="23.25" hidden="1" customHeight="1" x14ac:dyDescent="0.15">
      <c r="A102" s="110">
        <v>103</v>
      </c>
      <c r="B102" s="7" t="s">
        <v>20</v>
      </c>
      <c r="C102" s="23">
        <v>190961</v>
      </c>
      <c r="D102" s="24" t="s">
        <v>179</v>
      </c>
      <c r="E102" s="28">
        <v>398</v>
      </c>
      <c r="F102" s="28">
        <v>499</v>
      </c>
      <c r="G102" s="85">
        <v>0.20240480961923801</v>
      </c>
      <c r="H102" s="28">
        <v>300</v>
      </c>
      <c r="I102" s="17">
        <v>419</v>
      </c>
      <c r="J102" s="28">
        <v>0.28400954653937899</v>
      </c>
      <c r="K102" s="18">
        <v>80</v>
      </c>
      <c r="L102" s="18">
        <v>0</v>
      </c>
      <c r="M102" s="7" t="s">
        <v>22</v>
      </c>
      <c r="N102" s="110">
        <v>80</v>
      </c>
      <c r="O102" s="110" t="s">
        <v>23</v>
      </c>
      <c r="Q102" s="110" t="e">
        <v>#N/A</v>
      </c>
      <c r="R102" s="110">
        <v>46</v>
      </c>
      <c r="U102" s="61" t="s">
        <v>174</v>
      </c>
    </row>
    <row r="103" spans="1:21" ht="23.25" customHeight="1" x14ac:dyDescent="0.15">
      <c r="A103" s="110">
        <v>29</v>
      </c>
      <c r="B103" s="7" t="s">
        <v>20</v>
      </c>
      <c r="C103" s="18">
        <v>217108</v>
      </c>
      <c r="D103" s="56" t="s">
        <v>180</v>
      </c>
      <c r="E103" s="18">
        <v>1529</v>
      </c>
      <c r="F103" s="18">
        <v>1799</v>
      </c>
      <c r="G103" s="85">
        <v>0.150083379655364</v>
      </c>
      <c r="H103" s="18">
        <v>1365</v>
      </c>
      <c r="I103" s="25">
        <v>1499</v>
      </c>
      <c r="J103" s="28">
        <v>8.9392928619079395E-2</v>
      </c>
      <c r="K103" s="18">
        <v>164</v>
      </c>
      <c r="L103" s="18">
        <v>136</v>
      </c>
      <c r="M103" s="7" t="s">
        <v>22</v>
      </c>
      <c r="N103" s="110">
        <v>300</v>
      </c>
      <c r="O103" s="110" t="s">
        <v>34</v>
      </c>
      <c r="Q103" s="110" t="e">
        <v>#N/A</v>
      </c>
      <c r="R103" s="110">
        <v>20</v>
      </c>
      <c r="U103" s="61" t="s">
        <v>61</v>
      </c>
    </row>
    <row r="104" spans="1:21" ht="23.25" hidden="1" customHeight="1" x14ac:dyDescent="0.15">
      <c r="A104" s="110">
        <v>105</v>
      </c>
      <c r="B104" s="7" t="s">
        <v>20</v>
      </c>
      <c r="C104" s="23">
        <v>190967</v>
      </c>
      <c r="D104" s="24" t="s">
        <v>181</v>
      </c>
      <c r="E104" s="28">
        <v>158</v>
      </c>
      <c r="F104" s="28">
        <v>199</v>
      </c>
      <c r="G104" s="85">
        <v>0.20603015075376899</v>
      </c>
      <c r="H104" s="28">
        <v>120</v>
      </c>
      <c r="I104" s="17">
        <v>159</v>
      </c>
      <c r="J104" s="28">
        <v>0.245283018867925</v>
      </c>
      <c r="K104" s="18">
        <v>38</v>
      </c>
      <c r="L104" s="18">
        <v>2</v>
      </c>
      <c r="M104" s="7" t="s">
        <v>22</v>
      </c>
      <c r="N104" s="110">
        <v>40</v>
      </c>
      <c r="O104" s="110" t="s">
        <v>23</v>
      </c>
      <c r="Q104" s="110" t="e">
        <v>#N/A</v>
      </c>
      <c r="R104" s="110">
        <v>51</v>
      </c>
      <c r="U104" s="61" t="s">
        <v>174</v>
      </c>
    </row>
    <row r="105" spans="1:21" ht="23.25" customHeight="1" x14ac:dyDescent="0.15">
      <c r="A105" s="110">
        <v>33</v>
      </c>
      <c r="B105" s="7" t="s">
        <v>20</v>
      </c>
      <c r="C105" s="18">
        <v>217107</v>
      </c>
      <c r="D105" s="56" t="s">
        <v>182</v>
      </c>
      <c r="E105" s="18">
        <v>849.2</v>
      </c>
      <c r="F105" s="18">
        <v>999</v>
      </c>
      <c r="G105" s="85">
        <v>0.14994994994995001</v>
      </c>
      <c r="H105" s="18">
        <v>799</v>
      </c>
      <c r="I105" s="25">
        <v>888</v>
      </c>
      <c r="J105" s="28">
        <v>0.10022522522522501</v>
      </c>
      <c r="K105" s="18">
        <v>50.2</v>
      </c>
      <c r="L105" s="18">
        <v>60.8</v>
      </c>
      <c r="M105" s="7" t="s">
        <v>22</v>
      </c>
      <c r="N105" s="110">
        <v>111</v>
      </c>
      <c r="O105" s="110" t="s">
        <v>34</v>
      </c>
      <c r="Q105" s="110" t="e">
        <v>#N/A</v>
      </c>
      <c r="R105" s="110">
        <v>20</v>
      </c>
      <c r="U105" s="61" t="s">
        <v>61</v>
      </c>
    </row>
    <row r="106" spans="1:21" ht="23.25" customHeight="1" x14ac:dyDescent="0.15">
      <c r="A106" s="110">
        <v>160</v>
      </c>
      <c r="B106" s="7" t="s">
        <v>20</v>
      </c>
      <c r="C106" s="8" t="s">
        <v>80</v>
      </c>
      <c r="D106" s="24" t="s">
        <v>183</v>
      </c>
      <c r="E106" s="18">
        <v>288.14999999999998</v>
      </c>
      <c r="F106" s="18">
        <v>339</v>
      </c>
      <c r="G106" s="85">
        <v>0.15</v>
      </c>
      <c r="H106" s="110">
        <v>288.14999999999998</v>
      </c>
      <c r="I106" s="188">
        <v>339</v>
      </c>
      <c r="J106" s="168">
        <v>0.15</v>
      </c>
      <c r="K106" s="18">
        <v>0</v>
      </c>
      <c r="L106" s="18">
        <v>0</v>
      </c>
      <c r="M106" s="7" t="s">
        <v>22</v>
      </c>
      <c r="N106" s="110">
        <v>0</v>
      </c>
      <c r="O106" s="110" t="s">
        <v>34</v>
      </c>
      <c r="Q106" s="110" t="e">
        <v>#N/A</v>
      </c>
      <c r="R106" s="110" t="e">
        <v>#N/A</v>
      </c>
      <c r="U106" s="61" t="s">
        <v>61</v>
      </c>
    </row>
    <row r="107" spans="1:21" ht="23.25" customHeight="1" x14ac:dyDescent="0.15">
      <c r="A107" s="110">
        <v>168</v>
      </c>
      <c r="B107" s="7" t="s">
        <v>20</v>
      </c>
      <c r="C107" s="110">
        <v>223721</v>
      </c>
      <c r="D107" s="35" t="s">
        <v>184</v>
      </c>
      <c r="E107" s="18">
        <v>1206</v>
      </c>
      <c r="F107" s="18">
        <v>1499</v>
      </c>
      <c r="G107" s="85">
        <v>0.19546364242828601</v>
      </c>
      <c r="H107" s="18">
        <v>1206</v>
      </c>
      <c r="I107" s="18">
        <v>1499</v>
      </c>
      <c r="J107" s="85">
        <v>0.19546364242828601</v>
      </c>
      <c r="K107" s="18"/>
      <c r="L107" s="18"/>
      <c r="M107" s="7" t="s">
        <v>22</v>
      </c>
      <c r="N107" s="110">
        <v>0</v>
      </c>
      <c r="O107" s="110" t="s">
        <v>34</v>
      </c>
      <c r="Q107" s="110">
        <v>0</v>
      </c>
      <c r="R107" s="110">
        <v>20</v>
      </c>
      <c r="U107" s="61" t="s">
        <v>185</v>
      </c>
    </row>
    <row r="108" spans="1:21" ht="23.25" customHeight="1" x14ac:dyDescent="0.15">
      <c r="A108" s="110">
        <v>159</v>
      </c>
      <c r="B108" s="7" t="s">
        <v>20</v>
      </c>
      <c r="C108" s="8" t="s">
        <v>80</v>
      </c>
      <c r="D108" s="24" t="s">
        <v>186</v>
      </c>
      <c r="E108" s="18">
        <v>254.15</v>
      </c>
      <c r="F108" s="18">
        <v>299</v>
      </c>
      <c r="G108" s="85">
        <v>0.15</v>
      </c>
      <c r="H108" s="110">
        <v>254.15</v>
      </c>
      <c r="I108" s="188">
        <v>299</v>
      </c>
      <c r="J108" s="168">
        <v>0.15</v>
      </c>
      <c r="K108" s="18">
        <v>0</v>
      </c>
      <c r="L108" s="18">
        <v>0</v>
      </c>
      <c r="M108" s="7" t="s">
        <v>22</v>
      </c>
      <c r="N108" s="110">
        <v>0</v>
      </c>
      <c r="O108" s="110" t="s">
        <v>34</v>
      </c>
      <c r="Q108" s="110" t="e">
        <v>#N/A</v>
      </c>
      <c r="R108" s="110" t="e">
        <v>#N/A</v>
      </c>
      <c r="U108" s="61" t="s">
        <v>187</v>
      </c>
    </row>
    <row r="109" spans="1:21" ht="23.25" customHeight="1" x14ac:dyDescent="0.15">
      <c r="A109" s="110">
        <v>96</v>
      </c>
      <c r="B109" s="7" t="s">
        <v>20</v>
      </c>
      <c r="C109" s="23">
        <v>220851</v>
      </c>
      <c r="D109" s="24" t="s">
        <v>188</v>
      </c>
      <c r="E109" s="36">
        <v>330</v>
      </c>
      <c r="F109" s="36">
        <v>469</v>
      </c>
      <c r="G109" s="85">
        <v>0.29637526652452001</v>
      </c>
      <c r="H109" s="36">
        <v>320</v>
      </c>
      <c r="I109" s="25">
        <v>449</v>
      </c>
      <c r="J109" s="28">
        <v>0.28730512249443202</v>
      </c>
      <c r="K109" s="18">
        <v>10</v>
      </c>
      <c r="L109" s="18">
        <v>10</v>
      </c>
      <c r="M109" s="7" t="s">
        <v>22</v>
      </c>
      <c r="N109" s="110">
        <v>20</v>
      </c>
      <c r="O109" s="110" t="s">
        <v>34</v>
      </c>
      <c r="Q109" s="110">
        <v>469</v>
      </c>
      <c r="R109" s="110">
        <v>19</v>
      </c>
      <c r="S109" s="61" t="s">
        <v>113</v>
      </c>
      <c r="U109" s="61" t="s">
        <v>147</v>
      </c>
    </row>
    <row r="110" spans="1:21" ht="23.25" customHeight="1" x14ac:dyDescent="0.15">
      <c r="A110" s="110">
        <v>32</v>
      </c>
      <c r="B110" s="7" t="s">
        <v>20</v>
      </c>
      <c r="C110" s="18">
        <v>217109</v>
      </c>
      <c r="D110" s="56" t="s">
        <v>189</v>
      </c>
      <c r="E110" s="18">
        <v>568.70000000000005</v>
      </c>
      <c r="F110" s="18">
        <v>669</v>
      </c>
      <c r="G110" s="85">
        <v>0.14992526158445399</v>
      </c>
      <c r="H110" s="18">
        <v>550</v>
      </c>
      <c r="I110" s="25">
        <v>629</v>
      </c>
      <c r="J110" s="28">
        <v>0.12559618441971401</v>
      </c>
      <c r="K110" s="18">
        <v>18.7</v>
      </c>
      <c r="L110" s="18">
        <v>21.3</v>
      </c>
      <c r="M110" s="7" t="s">
        <v>22</v>
      </c>
      <c r="N110" s="110">
        <v>40</v>
      </c>
      <c r="O110" s="110" t="s">
        <v>34</v>
      </c>
      <c r="Q110" s="110" t="e">
        <v>#N/A</v>
      </c>
      <c r="R110" s="110">
        <v>20</v>
      </c>
      <c r="U110" s="61" t="s">
        <v>59</v>
      </c>
    </row>
    <row r="111" spans="1:21" ht="23.25" customHeight="1" x14ac:dyDescent="0.15">
      <c r="A111" s="110">
        <v>36</v>
      </c>
      <c r="B111" s="7" t="s">
        <v>20</v>
      </c>
      <c r="C111" s="8">
        <v>204763</v>
      </c>
      <c r="D111" s="9" t="s">
        <v>190</v>
      </c>
      <c r="E111" s="8">
        <v>670</v>
      </c>
      <c r="F111" s="8">
        <v>788</v>
      </c>
      <c r="G111" s="85">
        <v>0.14974619289340099</v>
      </c>
      <c r="H111" s="8">
        <v>650</v>
      </c>
      <c r="I111" s="17">
        <v>729</v>
      </c>
      <c r="J111" s="28">
        <v>0.108367626886145</v>
      </c>
      <c r="K111" s="18">
        <v>20</v>
      </c>
      <c r="L111" s="18">
        <v>39</v>
      </c>
      <c r="M111" s="7" t="s">
        <v>22</v>
      </c>
      <c r="N111" s="110">
        <v>59</v>
      </c>
      <c r="O111" s="110" t="s">
        <v>34</v>
      </c>
      <c r="Q111" s="110">
        <v>0</v>
      </c>
      <c r="R111" s="110">
        <v>13</v>
      </c>
      <c r="U111" s="61" t="s">
        <v>59</v>
      </c>
    </row>
    <row r="112" spans="1:21" ht="23.25" customHeight="1" x14ac:dyDescent="0.15">
      <c r="A112" s="110">
        <v>157</v>
      </c>
      <c r="B112" s="7" t="s">
        <v>20</v>
      </c>
      <c r="C112" s="8" t="s">
        <v>80</v>
      </c>
      <c r="D112" s="24" t="s">
        <v>191</v>
      </c>
      <c r="E112" s="18">
        <v>509.15</v>
      </c>
      <c r="F112" s="18">
        <v>599</v>
      </c>
      <c r="G112" s="85">
        <v>0.15</v>
      </c>
      <c r="H112" s="110">
        <v>509.15</v>
      </c>
      <c r="I112" s="188">
        <v>599</v>
      </c>
      <c r="J112" s="168">
        <v>0.15</v>
      </c>
      <c r="K112" s="18">
        <v>0</v>
      </c>
      <c r="L112" s="18">
        <v>0</v>
      </c>
      <c r="M112" s="7" t="s">
        <v>22</v>
      </c>
      <c r="N112" s="110">
        <v>0</v>
      </c>
      <c r="O112" s="110" t="s">
        <v>34</v>
      </c>
      <c r="Q112" s="110" t="e">
        <v>#N/A</v>
      </c>
      <c r="R112" s="110" t="e">
        <v>#N/A</v>
      </c>
      <c r="U112" s="61" t="s">
        <v>59</v>
      </c>
    </row>
    <row r="113" spans="1:21" ht="23.25" customHeight="1" x14ac:dyDescent="0.15">
      <c r="A113" s="110">
        <v>166</v>
      </c>
      <c r="B113" s="7" t="s">
        <v>20</v>
      </c>
      <c r="C113" s="110">
        <v>223695</v>
      </c>
      <c r="D113" s="35" t="s">
        <v>192</v>
      </c>
      <c r="E113" s="18">
        <v>219</v>
      </c>
      <c r="F113" s="18">
        <v>299</v>
      </c>
      <c r="G113" s="85">
        <v>0.26755852842809402</v>
      </c>
      <c r="H113" s="18">
        <v>219</v>
      </c>
      <c r="I113" s="18">
        <v>299</v>
      </c>
      <c r="J113" s="168">
        <v>0.26755852842809402</v>
      </c>
      <c r="K113" s="18">
        <v>0</v>
      </c>
      <c r="L113" s="18">
        <v>0</v>
      </c>
      <c r="M113" s="7" t="s">
        <v>22</v>
      </c>
      <c r="N113" s="110">
        <v>0</v>
      </c>
      <c r="O113" s="110" t="s">
        <v>34</v>
      </c>
      <c r="Q113" s="110" t="e">
        <v>#N/A</v>
      </c>
      <c r="R113" s="110">
        <v>0</v>
      </c>
      <c r="U113" s="61" t="s">
        <v>193</v>
      </c>
    </row>
    <row r="114" spans="1:21" ht="23.25" customHeight="1" x14ac:dyDescent="0.15">
      <c r="A114" s="110">
        <v>83</v>
      </c>
      <c r="B114" s="7" t="s">
        <v>20</v>
      </c>
      <c r="C114" s="23">
        <v>204956</v>
      </c>
      <c r="D114" s="24" t="s">
        <v>194</v>
      </c>
      <c r="E114" s="7">
        <v>909</v>
      </c>
      <c r="F114" s="7">
        <v>1299</v>
      </c>
      <c r="G114" s="85">
        <v>0.30023094688221702</v>
      </c>
      <c r="H114" s="7">
        <v>390</v>
      </c>
      <c r="I114" s="25">
        <v>815</v>
      </c>
      <c r="J114" s="28">
        <v>0.52147239263803702</v>
      </c>
      <c r="K114" s="18">
        <v>484</v>
      </c>
      <c r="L114" s="18">
        <v>0</v>
      </c>
      <c r="M114" s="7" t="s">
        <v>22</v>
      </c>
      <c r="N114" s="110">
        <v>484</v>
      </c>
      <c r="O114" s="110" t="s">
        <v>34</v>
      </c>
      <c r="Q114" s="110">
        <v>0</v>
      </c>
      <c r="R114" s="110">
        <v>18</v>
      </c>
      <c r="U114" s="61" t="s">
        <v>44</v>
      </c>
    </row>
    <row r="115" spans="1:21" ht="23.25" customHeight="1" x14ac:dyDescent="0.15">
      <c r="A115" s="110">
        <v>85</v>
      </c>
      <c r="B115" s="7" t="s">
        <v>20</v>
      </c>
      <c r="C115" s="23">
        <v>204957</v>
      </c>
      <c r="D115" s="24" t="s">
        <v>195</v>
      </c>
      <c r="E115" s="7">
        <v>1199</v>
      </c>
      <c r="F115" s="7">
        <v>1599</v>
      </c>
      <c r="G115" s="85">
        <v>0.25015634771732298</v>
      </c>
      <c r="H115" s="7">
        <v>400</v>
      </c>
      <c r="I115" s="25">
        <v>1079</v>
      </c>
      <c r="J115" s="28">
        <v>0.62928637627432804</v>
      </c>
      <c r="K115" s="18">
        <v>520</v>
      </c>
      <c r="L115" s="18">
        <v>0</v>
      </c>
      <c r="M115" s="7" t="s">
        <v>22</v>
      </c>
      <c r="N115" s="110">
        <v>520</v>
      </c>
      <c r="O115" s="110" t="s">
        <v>34</v>
      </c>
      <c r="Q115" s="110" t="e">
        <v>#N/A</v>
      </c>
      <c r="R115" s="110">
        <v>20</v>
      </c>
      <c r="U115" s="61" t="s">
        <v>44</v>
      </c>
    </row>
    <row r="116" spans="1:21" ht="23.25" customHeight="1" x14ac:dyDescent="0.15">
      <c r="A116" s="110">
        <v>94</v>
      </c>
      <c r="B116" s="7" t="s">
        <v>20</v>
      </c>
      <c r="C116" s="23">
        <v>220849</v>
      </c>
      <c r="D116" s="24" t="s">
        <v>196</v>
      </c>
      <c r="E116" s="36">
        <v>1180</v>
      </c>
      <c r="F116" s="36">
        <v>1680</v>
      </c>
      <c r="G116" s="85">
        <v>0.297619047619048</v>
      </c>
      <c r="H116" s="36">
        <v>1080</v>
      </c>
      <c r="I116" s="25">
        <v>1580</v>
      </c>
      <c r="J116" s="28">
        <v>0.316455696202532</v>
      </c>
      <c r="K116" s="18">
        <v>100</v>
      </c>
      <c r="L116" s="18">
        <v>0</v>
      </c>
      <c r="M116" s="7" t="s">
        <v>22</v>
      </c>
      <c r="N116" s="110">
        <v>100</v>
      </c>
      <c r="O116" s="110" t="s">
        <v>34</v>
      </c>
      <c r="Q116" s="110">
        <v>0</v>
      </c>
      <c r="R116" s="110">
        <v>10</v>
      </c>
      <c r="U116" s="61" t="s">
        <v>197</v>
      </c>
    </row>
    <row r="117" spans="1:21" ht="23.25" customHeight="1" x14ac:dyDescent="0.15">
      <c r="A117" s="110">
        <v>116</v>
      </c>
      <c r="B117" s="7" t="s">
        <v>20</v>
      </c>
      <c r="C117" s="23">
        <v>221248</v>
      </c>
      <c r="D117" s="24" t="s">
        <v>198</v>
      </c>
      <c r="E117" s="31">
        <v>439</v>
      </c>
      <c r="F117" s="31">
        <v>599</v>
      </c>
      <c r="G117" s="85">
        <v>0.26711185308848101</v>
      </c>
      <c r="H117" s="31">
        <v>419</v>
      </c>
      <c r="I117" s="17">
        <v>549</v>
      </c>
      <c r="J117" s="28">
        <v>0.236794171220401</v>
      </c>
      <c r="K117" s="18">
        <v>20</v>
      </c>
      <c r="L117" s="18">
        <v>30</v>
      </c>
      <c r="M117" s="7" t="s">
        <v>22</v>
      </c>
      <c r="N117" s="110">
        <v>50</v>
      </c>
      <c r="O117" s="110" t="s">
        <v>34</v>
      </c>
      <c r="Q117" s="110">
        <v>0</v>
      </c>
      <c r="R117" s="110">
        <v>15</v>
      </c>
      <c r="U117" s="61" t="s">
        <v>199</v>
      </c>
    </row>
    <row r="118" spans="1:21" ht="23.25" customHeight="1" x14ac:dyDescent="0.15">
      <c r="A118" s="110">
        <v>119</v>
      </c>
      <c r="B118" s="7" t="s">
        <v>20</v>
      </c>
      <c r="C118" s="23">
        <v>221272</v>
      </c>
      <c r="D118" s="24" t="s">
        <v>200</v>
      </c>
      <c r="E118" s="31">
        <v>666</v>
      </c>
      <c r="F118" s="31">
        <v>888</v>
      </c>
      <c r="G118" s="85">
        <v>0.25</v>
      </c>
      <c r="H118" s="31">
        <v>649</v>
      </c>
      <c r="I118" s="17">
        <v>829</v>
      </c>
      <c r="J118" s="28">
        <v>0.21712907117008401</v>
      </c>
      <c r="K118" s="18">
        <v>17</v>
      </c>
      <c r="L118" s="18">
        <v>42</v>
      </c>
      <c r="M118" s="7" t="s">
        <v>22</v>
      </c>
      <c r="N118" s="110">
        <v>59</v>
      </c>
      <c r="O118" s="110" t="s">
        <v>34</v>
      </c>
      <c r="Q118" s="110">
        <v>0</v>
      </c>
      <c r="R118" s="110">
        <v>5</v>
      </c>
      <c r="U118" s="61" t="s">
        <v>199</v>
      </c>
    </row>
    <row r="119" spans="1:21" ht="23.25" customHeight="1" x14ac:dyDescent="0.15">
      <c r="A119" s="110">
        <v>120</v>
      </c>
      <c r="B119" s="7" t="s">
        <v>20</v>
      </c>
      <c r="C119" s="23">
        <v>221276</v>
      </c>
      <c r="D119" s="24" t="s">
        <v>201</v>
      </c>
      <c r="E119" s="31">
        <v>509</v>
      </c>
      <c r="F119" s="31">
        <v>699</v>
      </c>
      <c r="G119" s="85">
        <v>0.27181688125894099</v>
      </c>
      <c r="H119" s="31">
        <v>499</v>
      </c>
      <c r="I119" s="17">
        <v>659</v>
      </c>
      <c r="J119" s="28">
        <v>0.24279210925644901</v>
      </c>
      <c r="K119" s="18">
        <v>10</v>
      </c>
      <c r="L119" s="18">
        <v>30</v>
      </c>
      <c r="M119" s="7" t="s">
        <v>22</v>
      </c>
      <c r="N119" s="110">
        <v>40</v>
      </c>
      <c r="O119" s="110" t="s">
        <v>34</v>
      </c>
      <c r="Q119" s="110">
        <v>0</v>
      </c>
      <c r="R119" s="110">
        <v>5</v>
      </c>
      <c r="U119" s="61" t="s">
        <v>199</v>
      </c>
    </row>
    <row r="120" spans="1:21" ht="23.25" customHeight="1" x14ac:dyDescent="0.15">
      <c r="A120" s="110">
        <v>184</v>
      </c>
      <c r="B120" s="7" t="s">
        <v>20</v>
      </c>
      <c r="C120" s="110">
        <v>223887</v>
      </c>
      <c r="D120" s="24" t="s">
        <v>202</v>
      </c>
      <c r="E120" s="18">
        <v>299</v>
      </c>
      <c r="F120" s="18">
        <v>399</v>
      </c>
      <c r="G120" s="85">
        <v>0.25062656641603998</v>
      </c>
      <c r="H120" s="110">
        <v>289</v>
      </c>
      <c r="I120" s="188">
        <v>379</v>
      </c>
      <c r="J120" s="168">
        <v>0.23746701846965701</v>
      </c>
      <c r="K120" s="18">
        <v>10</v>
      </c>
      <c r="L120" s="18">
        <v>10</v>
      </c>
      <c r="M120" s="7" t="s">
        <v>22</v>
      </c>
      <c r="N120" s="110">
        <v>20</v>
      </c>
      <c r="O120" s="110" t="s">
        <v>34</v>
      </c>
      <c r="Q120" s="110">
        <v>0</v>
      </c>
      <c r="R120" s="110">
        <v>10</v>
      </c>
      <c r="U120" s="61" t="s">
        <v>203</v>
      </c>
    </row>
    <row r="121" spans="1:21" ht="23.25" customHeight="1" x14ac:dyDescent="0.15">
      <c r="A121" s="110">
        <v>50</v>
      </c>
      <c r="B121" s="7" t="s">
        <v>20</v>
      </c>
      <c r="C121" s="23">
        <v>195853</v>
      </c>
      <c r="D121" s="24" t="s">
        <v>204</v>
      </c>
      <c r="E121" s="7">
        <v>169</v>
      </c>
      <c r="F121" s="7">
        <v>248</v>
      </c>
      <c r="G121" s="85">
        <v>0.31854838709677402</v>
      </c>
      <c r="H121" s="18">
        <v>169</v>
      </c>
      <c r="I121" s="25">
        <v>228</v>
      </c>
      <c r="J121" s="28">
        <v>0.25877192982456099</v>
      </c>
      <c r="K121" s="18">
        <v>0</v>
      </c>
      <c r="L121" s="18">
        <v>20</v>
      </c>
      <c r="M121" s="7" t="s">
        <v>22</v>
      </c>
      <c r="N121" s="110">
        <v>20</v>
      </c>
      <c r="O121" s="110" t="s">
        <v>34</v>
      </c>
      <c r="Q121" s="110">
        <v>0</v>
      </c>
      <c r="R121" s="110">
        <v>57</v>
      </c>
      <c r="U121" s="61" t="s">
        <v>102</v>
      </c>
    </row>
    <row r="122" spans="1:21" ht="23.25" hidden="1" customHeight="1" x14ac:dyDescent="0.15">
      <c r="A122" s="110">
        <v>123</v>
      </c>
      <c r="B122" s="7" t="s">
        <v>20</v>
      </c>
      <c r="C122" s="23">
        <v>211419</v>
      </c>
      <c r="D122" s="24" t="s">
        <v>205</v>
      </c>
      <c r="E122" s="150">
        <v>269</v>
      </c>
      <c r="F122" s="150">
        <v>299</v>
      </c>
      <c r="G122" s="85">
        <v>0.10033444816053499</v>
      </c>
      <c r="H122" s="32">
        <v>215.1</v>
      </c>
      <c r="I122" s="169">
        <v>239</v>
      </c>
      <c r="J122" s="28">
        <v>0.1</v>
      </c>
      <c r="K122" s="18">
        <v>53.9</v>
      </c>
      <c r="L122" s="18">
        <v>6.0999999999999899</v>
      </c>
      <c r="M122" s="7" t="s">
        <v>22</v>
      </c>
      <c r="N122" s="110">
        <v>60</v>
      </c>
      <c r="O122" s="110" t="s">
        <v>23</v>
      </c>
      <c r="Q122" s="110">
        <v>707</v>
      </c>
      <c r="R122" s="110">
        <v>17</v>
      </c>
      <c r="U122" s="61" t="s">
        <v>64</v>
      </c>
    </row>
    <row r="123" spans="1:21" ht="23.25" hidden="1" customHeight="1" x14ac:dyDescent="0.15">
      <c r="A123" s="110">
        <v>124</v>
      </c>
      <c r="B123" s="7" t="s">
        <v>20</v>
      </c>
      <c r="C123" s="23">
        <v>205616</v>
      </c>
      <c r="D123" s="24" t="s">
        <v>206</v>
      </c>
      <c r="E123" s="150">
        <v>1799</v>
      </c>
      <c r="F123" s="150">
        <v>1999</v>
      </c>
      <c r="G123" s="85">
        <v>0.100050025012506</v>
      </c>
      <c r="H123" s="32">
        <v>1439.1</v>
      </c>
      <c r="I123" s="25">
        <v>1599</v>
      </c>
      <c r="J123" s="28">
        <v>9.9999999999999895E-2</v>
      </c>
      <c r="K123" s="18">
        <v>359.9</v>
      </c>
      <c r="L123" s="18">
        <v>40.100000000000101</v>
      </c>
      <c r="M123" s="7" t="s">
        <v>22</v>
      </c>
      <c r="N123" s="110">
        <v>400</v>
      </c>
      <c r="O123" s="110" t="s">
        <v>23</v>
      </c>
      <c r="Q123" s="110">
        <v>4797</v>
      </c>
      <c r="R123" s="110">
        <v>29</v>
      </c>
      <c r="U123" s="61" t="s">
        <v>207</v>
      </c>
    </row>
    <row r="124" spans="1:21" ht="23.25" hidden="1" customHeight="1" x14ac:dyDescent="0.15">
      <c r="A124" s="110">
        <v>125</v>
      </c>
      <c r="B124" s="7" t="s">
        <v>20</v>
      </c>
      <c r="C124" s="23">
        <v>211411</v>
      </c>
      <c r="D124" s="24" t="s">
        <v>32</v>
      </c>
      <c r="E124" s="150">
        <v>254</v>
      </c>
      <c r="F124" s="150">
        <v>299</v>
      </c>
      <c r="G124" s="85">
        <v>0.15050167224080299</v>
      </c>
      <c r="H124" s="32">
        <v>160.65</v>
      </c>
      <c r="I124" s="17">
        <v>189</v>
      </c>
      <c r="J124" s="28">
        <v>0.15</v>
      </c>
      <c r="K124" s="18">
        <v>93.35</v>
      </c>
      <c r="L124" s="18">
        <v>16.649999999999999</v>
      </c>
      <c r="M124" s="7" t="s">
        <v>22</v>
      </c>
      <c r="N124" s="110">
        <v>110</v>
      </c>
      <c r="O124" s="110" t="s">
        <v>23</v>
      </c>
      <c r="Q124" s="110">
        <v>2413</v>
      </c>
      <c r="R124" s="110">
        <v>35</v>
      </c>
      <c r="U124" s="61" t="s">
        <v>31</v>
      </c>
    </row>
    <row r="125" spans="1:21" ht="23.25" customHeight="1" x14ac:dyDescent="0.15">
      <c r="A125" s="110">
        <v>93</v>
      </c>
      <c r="B125" s="7" t="s">
        <v>20</v>
      </c>
      <c r="C125" s="23">
        <v>220845</v>
      </c>
      <c r="D125" s="24" t="s">
        <v>208</v>
      </c>
      <c r="E125" s="36">
        <v>1120</v>
      </c>
      <c r="F125" s="36">
        <v>1599</v>
      </c>
      <c r="G125" s="85">
        <v>0.29956222639149499</v>
      </c>
      <c r="H125" s="36">
        <v>1020</v>
      </c>
      <c r="I125" s="25">
        <v>1499</v>
      </c>
      <c r="J125" s="28">
        <v>0.31954636424282901</v>
      </c>
      <c r="K125" s="18">
        <v>100</v>
      </c>
      <c r="L125" s="18">
        <v>0</v>
      </c>
      <c r="M125" s="7" t="s">
        <v>22</v>
      </c>
      <c r="N125" s="110">
        <v>100</v>
      </c>
      <c r="O125" s="110" t="s">
        <v>34</v>
      </c>
      <c r="Q125" s="110">
        <v>0</v>
      </c>
      <c r="R125" s="110">
        <v>10</v>
      </c>
      <c r="U125" s="61" t="s">
        <v>104</v>
      </c>
    </row>
    <row r="126" spans="1:21" ht="23.25" hidden="1" customHeight="1" x14ac:dyDescent="0.15">
      <c r="A126" s="110">
        <v>127</v>
      </c>
      <c r="B126" s="7" t="s">
        <v>20</v>
      </c>
      <c r="C126" s="23">
        <v>211358</v>
      </c>
      <c r="D126" s="24" t="s">
        <v>209</v>
      </c>
      <c r="E126" s="150">
        <v>195</v>
      </c>
      <c r="F126" s="150">
        <v>229</v>
      </c>
      <c r="G126" s="85">
        <v>0.148471615720524</v>
      </c>
      <c r="H126" s="32">
        <v>169.15</v>
      </c>
      <c r="I126" s="25">
        <v>199</v>
      </c>
      <c r="J126" s="28">
        <v>0.15</v>
      </c>
      <c r="K126" s="18">
        <v>25.85</v>
      </c>
      <c r="L126" s="18">
        <v>4.1500000000000101</v>
      </c>
      <c r="M126" s="7" t="s">
        <v>22</v>
      </c>
      <c r="N126" s="110">
        <v>30</v>
      </c>
      <c r="O126" s="110" t="s">
        <v>23</v>
      </c>
      <c r="Q126" s="110">
        <v>1128</v>
      </c>
      <c r="R126" s="110">
        <v>35</v>
      </c>
      <c r="U126" s="61" t="s">
        <v>210</v>
      </c>
    </row>
    <row r="127" spans="1:21" ht="23.25" hidden="1" customHeight="1" x14ac:dyDescent="0.15">
      <c r="A127" s="110">
        <v>128</v>
      </c>
      <c r="B127" s="7" t="s">
        <v>20</v>
      </c>
      <c r="C127" s="23">
        <v>219546</v>
      </c>
      <c r="D127" s="24" t="s">
        <v>211</v>
      </c>
      <c r="E127" s="150">
        <v>3118.8</v>
      </c>
      <c r="F127" s="150">
        <v>3390</v>
      </c>
      <c r="G127" s="85">
        <v>7.9999999999999905E-2</v>
      </c>
      <c r="H127" s="32">
        <v>2759.08</v>
      </c>
      <c r="I127" s="17">
        <v>2999</v>
      </c>
      <c r="J127" s="28">
        <v>0.08</v>
      </c>
      <c r="K127" s="18">
        <v>359.72</v>
      </c>
      <c r="L127" s="18">
        <v>31.279999999999699</v>
      </c>
      <c r="M127" s="7" t="s">
        <v>22</v>
      </c>
      <c r="N127" s="110">
        <v>391</v>
      </c>
      <c r="O127" s="110" t="s">
        <v>23</v>
      </c>
      <c r="Q127" s="110">
        <v>16168</v>
      </c>
      <c r="R127" s="110">
        <v>12</v>
      </c>
      <c r="S127" s="61" t="s">
        <v>212</v>
      </c>
      <c r="U127" s="61" t="s">
        <v>213</v>
      </c>
    </row>
    <row r="128" spans="1:21" ht="23.25" customHeight="1" x14ac:dyDescent="0.15">
      <c r="A128" s="110">
        <v>169</v>
      </c>
      <c r="B128" s="7" t="s">
        <v>20</v>
      </c>
      <c r="C128" s="110">
        <v>223725</v>
      </c>
      <c r="D128" s="35" t="s">
        <v>214</v>
      </c>
      <c r="E128" s="18">
        <v>580</v>
      </c>
      <c r="F128" s="18">
        <v>699</v>
      </c>
      <c r="G128" s="85">
        <v>0.17024320457796899</v>
      </c>
      <c r="H128" s="18">
        <v>580</v>
      </c>
      <c r="I128" s="18">
        <v>699</v>
      </c>
      <c r="J128" s="85">
        <v>0.17024320457796899</v>
      </c>
      <c r="K128" s="18"/>
      <c r="L128" s="18"/>
      <c r="M128" s="7" t="s">
        <v>22</v>
      </c>
      <c r="N128" s="110">
        <v>0</v>
      </c>
      <c r="O128" s="110" t="s">
        <v>34</v>
      </c>
      <c r="Q128" s="110">
        <v>0</v>
      </c>
      <c r="R128" s="110">
        <v>20</v>
      </c>
      <c r="U128" s="61" t="s">
        <v>104</v>
      </c>
    </row>
    <row r="129" spans="1:21" ht="23.25" hidden="1" customHeight="1" x14ac:dyDescent="0.15">
      <c r="A129" s="110">
        <v>130</v>
      </c>
      <c r="B129" s="7" t="s">
        <v>20</v>
      </c>
      <c r="C129" s="23">
        <v>206584</v>
      </c>
      <c r="D129" s="24" t="s">
        <v>215</v>
      </c>
      <c r="E129" s="18">
        <v>74</v>
      </c>
      <c r="F129" s="18">
        <v>99</v>
      </c>
      <c r="G129" s="85">
        <v>0.25252525252525299</v>
      </c>
      <c r="H129" s="28">
        <v>61</v>
      </c>
      <c r="I129" s="25">
        <v>79</v>
      </c>
      <c r="J129" s="168">
        <v>0.227848101265823</v>
      </c>
      <c r="K129" s="18">
        <v>13</v>
      </c>
      <c r="L129" s="18">
        <v>7</v>
      </c>
      <c r="M129" s="7" t="s">
        <v>22</v>
      </c>
      <c r="N129" s="110">
        <v>20</v>
      </c>
      <c r="O129" s="110" t="s">
        <v>23</v>
      </c>
      <c r="Q129" s="110">
        <v>2976</v>
      </c>
      <c r="R129" s="110">
        <v>20</v>
      </c>
      <c r="U129" s="61" t="s">
        <v>174</v>
      </c>
    </row>
    <row r="130" spans="1:21" ht="23.25" hidden="1" customHeight="1" x14ac:dyDescent="0.15">
      <c r="A130" s="110">
        <v>131</v>
      </c>
      <c r="B130" s="7" t="s">
        <v>20</v>
      </c>
      <c r="C130" s="23">
        <v>206587</v>
      </c>
      <c r="D130" s="24" t="s">
        <v>216</v>
      </c>
      <c r="E130" s="18">
        <v>89</v>
      </c>
      <c r="F130" s="18">
        <v>118</v>
      </c>
      <c r="G130" s="85">
        <v>0.24576271186440701</v>
      </c>
      <c r="H130" s="28">
        <v>75</v>
      </c>
      <c r="I130" s="25">
        <v>98</v>
      </c>
      <c r="J130" s="168">
        <v>0.23469387755102</v>
      </c>
      <c r="K130" s="18">
        <v>14</v>
      </c>
      <c r="L130" s="18">
        <v>6</v>
      </c>
      <c r="M130" s="7" t="s">
        <v>22</v>
      </c>
      <c r="N130" s="110">
        <v>20</v>
      </c>
      <c r="O130" s="110" t="s">
        <v>23</v>
      </c>
      <c r="Q130" s="110">
        <v>1705</v>
      </c>
      <c r="R130" s="110">
        <v>41</v>
      </c>
      <c r="U130" s="61" t="s">
        <v>174</v>
      </c>
    </row>
    <row r="131" spans="1:21" ht="23.25" hidden="1" customHeight="1" x14ac:dyDescent="0.15">
      <c r="A131" s="110">
        <v>132</v>
      </c>
      <c r="B131" s="7" t="s">
        <v>20</v>
      </c>
      <c r="C131" s="23">
        <v>206581</v>
      </c>
      <c r="D131" s="24" t="s">
        <v>217</v>
      </c>
      <c r="E131" s="18">
        <v>224</v>
      </c>
      <c r="F131" s="18">
        <v>299</v>
      </c>
      <c r="G131" s="85">
        <v>0.25083612040133801</v>
      </c>
      <c r="H131" s="28">
        <v>208</v>
      </c>
      <c r="I131" s="25">
        <v>259</v>
      </c>
      <c r="J131" s="168">
        <v>0.19691119691119699</v>
      </c>
      <c r="K131" s="18">
        <v>16</v>
      </c>
      <c r="L131" s="18">
        <v>24</v>
      </c>
      <c r="M131" s="7" t="s">
        <v>22</v>
      </c>
      <c r="N131" s="110">
        <v>40</v>
      </c>
      <c r="O131" s="110" t="s">
        <v>23</v>
      </c>
      <c r="Q131" s="110">
        <v>1166</v>
      </c>
      <c r="R131" s="110">
        <v>114</v>
      </c>
      <c r="U131" s="61" t="s">
        <v>174</v>
      </c>
    </row>
    <row r="132" spans="1:21" ht="23.25" customHeight="1" x14ac:dyDescent="0.15">
      <c r="A132" s="110">
        <v>170</v>
      </c>
      <c r="B132" s="7" t="s">
        <v>20</v>
      </c>
      <c r="C132" s="110">
        <v>223726</v>
      </c>
      <c r="D132" s="35" t="s">
        <v>218</v>
      </c>
      <c r="E132" s="18">
        <v>1020</v>
      </c>
      <c r="F132" s="18">
        <v>1199</v>
      </c>
      <c r="G132" s="85">
        <v>0.14929107589658</v>
      </c>
      <c r="H132" s="18">
        <v>1020</v>
      </c>
      <c r="I132" s="18">
        <v>1199</v>
      </c>
      <c r="J132" s="85">
        <v>0.14929107589658</v>
      </c>
      <c r="K132" s="18"/>
      <c r="L132" s="18"/>
      <c r="M132" s="7" t="s">
        <v>22</v>
      </c>
      <c r="N132" s="110">
        <v>0</v>
      </c>
      <c r="O132" s="110" t="s">
        <v>34</v>
      </c>
      <c r="Q132" s="110">
        <v>0</v>
      </c>
      <c r="R132" s="110">
        <v>20</v>
      </c>
      <c r="U132" s="61" t="s">
        <v>104</v>
      </c>
    </row>
    <row r="133" spans="1:21" ht="23.25" customHeight="1" x14ac:dyDescent="0.15">
      <c r="A133" s="110">
        <v>161</v>
      </c>
      <c r="B133" s="7" t="s">
        <v>20</v>
      </c>
      <c r="C133" s="8" t="s">
        <v>80</v>
      </c>
      <c r="D133" s="24" t="s">
        <v>219</v>
      </c>
      <c r="E133" s="18">
        <v>398.65</v>
      </c>
      <c r="F133" s="18">
        <v>469</v>
      </c>
      <c r="G133" s="85">
        <v>0.15</v>
      </c>
      <c r="H133" s="110">
        <v>398.65</v>
      </c>
      <c r="I133" s="188">
        <v>469</v>
      </c>
      <c r="J133" s="168">
        <v>0.15</v>
      </c>
      <c r="K133" s="18">
        <v>0</v>
      </c>
      <c r="L133" s="18">
        <v>0</v>
      </c>
      <c r="M133" s="7" t="s">
        <v>22</v>
      </c>
      <c r="N133" s="110">
        <v>0</v>
      </c>
      <c r="O133" s="110" t="s">
        <v>34</v>
      </c>
      <c r="Q133" s="110" t="e">
        <v>#N/A</v>
      </c>
      <c r="R133" s="110" t="e">
        <v>#N/A</v>
      </c>
      <c r="U133" s="61" t="s">
        <v>220</v>
      </c>
    </row>
    <row r="134" spans="1:21" ht="23.25" customHeight="1" x14ac:dyDescent="0.15">
      <c r="A134" s="110">
        <v>129</v>
      </c>
      <c r="B134" s="7" t="s">
        <v>20</v>
      </c>
      <c r="C134" s="23">
        <v>212896</v>
      </c>
      <c r="D134" s="24" t="s">
        <v>221</v>
      </c>
      <c r="E134" s="18">
        <v>54</v>
      </c>
      <c r="F134" s="18">
        <v>72</v>
      </c>
      <c r="G134" s="85">
        <v>0.25</v>
      </c>
      <c r="H134" s="190">
        <v>51</v>
      </c>
      <c r="I134" s="192">
        <v>68</v>
      </c>
      <c r="J134" s="168">
        <v>0.25</v>
      </c>
      <c r="K134" s="18">
        <v>3</v>
      </c>
      <c r="L134" s="18">
        <v>1</v>
      </c>
      <c r="M134" s="7" t="s">
        <v>22</v>
      </c>
      <c r="N134" s="110">
        <v>4</v>
      </c>
      <c r="O134" s="110" t="s">
        <v>34</v>
      </c>
      <c r="Q134" s="110">
        <v>345</v>
      </c>
      <c r="R134" s="110">
        <v>20</v>
      </c>
      <c r="U134" s="61" t="s">
        <v>222</v>
      </c>
    </row>
    <row r="135" spans="1:21" ht="23.25" customHeight="1" x14ac:dyDescent="0.15">
      <c r="A135" s="110">
        <v>48</v>
      </c>
      <c r="B135" s="7" t="s">
        <v>20</v>
      </c>
      <c r="C135" s="23">
        <v>190503</v>
      </c>
      <c r="D135" s="24" t="s">
        <v>223</v>
      </c>
      <c r="E135" s="7">
        <v>125.3</v>
      </c>
      <c r="F135" s="7">
        <v>127.58823529411799</v>
      </c>
      <c r="G135" s="85">
        <v>1.79345320424159E-2</v>
      </c>
      <c r="H135" s="18">
        <v>125</v>
      </c>
      <c r="I135" s="25">
        <v>128</v>
      </c>
      <c r="J135" s="28">
        <v>2.34375E-2</v>
      </c>
      <c r="K135" s="18">
        <v>0.29999999999999699</v>
      </c>
      <c r="L135" s="18">
        <v>-0.71176470588234497</v>
      </c>
      <c r="M135" s="7" t="s">
        <v>22</v>
      </c>
      <c r="N135" s="110">
        <v>-0.41176470588234798</v>
      </c>
      <c r="O135" s="110" t="s">
        <v>34</v>
      </c>
      <c r="Q135" s="110">
        <v>118</v>
      </c>
      <c r="R135" s="110">
        <v>19</v>
      </c>
      <c r="U135" s="61" t="s">
        <v>224</v>
      </c>
    </row>
    <row r="136" spans="1:21" ht="23.25" customHeight="1" x14ac:dyDescent="0.15">
      <c r="A136" s="110">
        <v>145</v>
      </c>
      <c r="B136" s="7" t="s">
        <v>20</v>
      </c>
      <c r="C136" s="23">
        <v>211416</v>
      </c>
      <c r="D136" s="24" t="s">
        <v>225</v>
      </c>
      <c r="E136" s="18">
        <v>254.15</v>
      </c>
      <c r="F136" s="18">
        <v>299</v>
      </c>
      <c r="G136" s="85">
        <v>0.15</v>
      </c>
      <c r="H136" s="110">
        <v>228.65</v>
      </c>
      <c r="I136" s="169">
        <v>269</v>
      </c>
      <c r="J136" s="168">
        <v>0.15</v>
      </c>
      <c r="K136" s="18">
        <v>25.5</v>
      </c>
      <c r="L136" s="18">
        <v>4.5</v>
      </c>
      <c r="M136" s="7" t="s">
        <v>22</v>
      </c>
      <c r="N136" s="110">
        <v>30</v>
      </c>
      <c r="O136" s="110" t="s">
        <v>34</v>
      </c>
      <c r="Q136" s="110">
        <v>518</v>
      </c>
      <c r="R136" s="110">
        <v>54</v>
      </c>
      <c r="U136" s="61" t="s">
        <v>82</v>
      </c>
    </row>
    <row r="137" spans="1:21" ht="23.25" customHeight="1" x14ac:dyDescent="0.15">
      <c r="A137" s="110">
        <v>158</v>
      </c>
      <c r="B137" s="7" t="s">
        <v>20</v>
      </c>
      <c r="C137" s="8" t="s">
        <v>80</v>
      </c>
      <c r="D137" s="24" t="s">
        <v>226</v>
      </c>
      <c r="E137" s="18">
        <v>1614.15</v>
      </c>
      <c r="F137" s="18">
        <v>1899</v>
      </c>
      <c r="G137" s="85">
        <v>0.15</v>
      </c>
      <c r="H137" s="110">
        <v>1614.15</v>
      </c>
      <c r="I137" s="188">
        <v>1899</v>
      </c>
      <c r="J137" s="168">
        <v>0.15</v>
      </c>
      <c r="K137" s="18">
        <v>0</v>
      </c>
      <c r="L137" s="18">
        <v>0</v>
      </c>
      <c r="M137" s="7" t="s">
        <v>22</v>
      </c>
      <c r="N137" s="110">
        <v>0</v>
      </c>
      <c r="O137" s="110" t="s">
        <v>34</v>
      </c>
      <c r="Q137" s="110" t="e">
        <v>#N/A</v>
      </c>
      <c r="R137" s="110" t="e">
        <v>#N/A</v>
      </c>
      <c r="U137" s="61" t="s">
        <v>54</v>
      </c>
    </row>
    <row r="138" spans="1:21" ht="23.25" hidden="1" customHeight="1" x14ac:dyDescent="0.15">
      <c r="A138" s="110">
        <v>139</v>
      </c>
      <c r="B138" s="7" t="s">
        <v>20</v>
      </c>
      <c r="C138" s="23">
        <v>210418</v>
      </c>
      <c r="D138" s="24" t="s">
        <v>227</v>
      </c>
      <c r="E138" s="18">
        <v>58</v>
      </c>
      <c r="F138" s="18">
        <v>78</v>
      </c>
      <c r="G138" s="85">
        <v>0.256410256410256</v>
      </c>
      <c r="H138" s="144">
        <v>51.75</v>
      </c>
      <c r="I138" s="169">
        <v>69</v>
      </c>
      <c r="J138" s="168">
        <v>0.25</v>
      </c>
      <c r="K138" s="18">
        <v>6.25</v>
      </c>
      <c r="L138" s="18">
        <v>2.75</v>
      </c>
      <c r="M138" s="7" t="s">
        <v>22</v>
      </c>
      <c r="N138" s="110">
        <v>9</v>
      </c>
      <c r="O138" s="110" t="s">
        <v>23</v>
      </c>
      <c r="Q138" s="110">
        <v>5009</v>
      </c>
      <c r="R138" s="110">
        <v>33</v>
      </c>
      <c r="U138" s="61" t="s">
        <v>228</v>
      </c>
    </row>
    <row r="139" spans="1:21" ht="23.25" hidden="1" customHeight="1" x14ac:dyDescent="0.15">
      <c r="A139" s="110">
        <v>140</v>
      </c>
      <c r="B139" s="7" t="s">
        <v>20</v>
      </c>
      <c r="C139" s="23">
        <v>216895</v>
      </c>
      <c r="D139" s="24" t="s">
        <v>229</v>
      </c>
      <c r="E139" s="18">
        <v>29.3</v>
      </c>
      <c r="F139" s="18">
        <v>39</v>
      </c>
      <c r="G139" s="85">
        <v>0.248717948717949</v>
      </c>
      <c r="H139" s="144">
        <v>26.25</v>
      </c>
      <c r="I139" s="169">
        <v>35</v>
      </c>
      <c r="J139" s="168">
        <v>0.25</v>
      </c>
      <c r="K139" s="18">
        <v>3.05</v>
      </c>
      <c r="L139" s="18">
        <v>0.94999999999999896</v>
      </c>
      <c r="M139" s="7" t="s">
        <v>22</v>
      </c>
      <c r="N139" s="110">
        <v>4</v>
      </c>
      <c r="O139" s="110" t="s">
        <v>23</v>
      </c>
      <c r="Q139" s="110">
        <v>3108</v>
      </c>
      <c r="R139" s="110">
        <v>55</v>
      </c>
      <c r="U139" s="61" t="s">
        <v>230</v>
      </c>
    </row>
    <row r="140" spans="1:21" ht="23.25" hidden="1" customHeight="1" x14ac:dyDescent="0.15">
      <c r="A140" s="110">
        <v>141</v>
      </c>
      <c r="B140" s="7" t="s">
        <v>20</v>
      </c>
      <c r="C140" s="23">
        <v>212897</v>
      </c>
      <c r="D140" s="24" t="s">
        <v>231</v>
      </c>
      <c r="E140" s="18">
        <v>74</v>
      </c>
      <c r="F140" s="18">
        <v>99</v>
      </c>
      <c r="G140" s="85">
        <v>0.25252525252525299</v>
      </c>
      <c r="H140" s="144">
        <v>66.75</v>
      </c>
      <c r="I140" s="169">
        <v>89</v>
      </c>
      <c r="J140" s="168">
        <v>0.25</v>
      </c>
      <c r="K140" s="18">
        <v>7.25</v>
      </c>
      <c r="L140" s="18">
        <v>2.75</v>
      </c>
      <c r="M140" s="7" t="s">
        <v>22</v>
      </c>
      <c r="N140" s="110">
        <v>10</v>
      </c>
      <c r="O140" s="110" t="s">
        <v>23</v>
      </c>
      <c r="Q140" s="110">
        <v>633</v>
      </c>
      <c r="R140" s="110">
        <v>45</v>
      </c>
      <c r="U140" s="61" t="s">
        <v>47</v>
      </c>
    </row>
    <row r="141" spans="1:21" ht="23.25" customHeight="1" x14ac:dyDescent="0.15">
      <c r="A141" s="110">
        <v>99</v>
      </c>
      <c r="B141" s="7" t="s">
        <v>20</v>
      </c>
      <c r="C141" s="23">
        <v>188364</v>
      </c>
      <c r="D141" s="24" t="s">
        <v>232</v>
      </c>
      <c r="E141" s="28">
        <v>79</v>
      </c>
      <c r="F141" s="28">
        <v>99</v>
      </c>
      <c r="G141" s="85">
        <v>0.20202020202020199</v>
      </c>
      <c r="H141" s="28">
        <v>48</v>
      </c>
      <c r="I141" s="17">
        <v>65</v>
      </c>
      <c r="J141" s="28">
        <v>0.261538461538462</v>
      </c>
      <c r="K141" s="18">
        <v>31</v>
      </c>
      <c r="L141" s="18">
        <v>3</v>
      </c>
      <c r="M141" s="7" t="s">
        <v>22</v>
      </c>
      <c r="N141" s="110">
        <v>34</v>
      </c>
      <c r="O141" s="110" t="s">
        <v>34</v>
      </c>
      <c r="Q141" s="110">
        <v>256</v>
      </c>
      <c r="R141" s="110">
        <v>36</v>
      </c>
      <c r="U141" s="61" t="s">
        <v>174</v>
      </c>
    </row>
    <row r="142" spans="1:21" ht="23.25" hidden="1" customHeight="1" x14ac:dyDescent="0.15">
      <c r="A142" s="110">
        <v>143</v>
      </c>
      <c r="B142" s="7" t="s">
        <v>20</v>
      </c>
      <c r="C142" s="23">
        <v>216897</v>
      </c>
      <c r="D142" s="24" t="s">
        <v>233</v>
      </c>
      <c r="E142" s="18">
        <v>58.5</v>
      </c>
      <c r="F142" s="18">
        <v>78</v>
      </c>
      <c r="G142" s="85">
        <v>0.25</v>
      </c>
      <c r="H142" s="45" t="s">
        <v>234</v>
      </c>
      <c r="I142" s="53" t="s">
        <v>235</v>
      </c>
      <c r="J142" s="168">
        <v>0.217391304347826</v>
      </c>
      <c r="K142" s="18">
        <v>4.5</v>
      </c>
      <c r="L142" s="18">
        <v>4.5</v>
      </c>
      <c r="M142" s="7" t="s">
        <v>22</v>
      </c>
      <c r="N142" s="110">
        <v>9</v>
      </c>
      <c r="O142" s="110" t="s">
        <v>23</v>
      </c>
      <c r="Q142" s="110">
        <v>7306</v>
      </c>
      <c r="R142" s="110">
        <v>91</v>
      </c>
      <c r="U142" s="61" t="s">
        <v>228</v>
      </c>
    </row>
    <row r="143" spans="1:21" ht="23.25" customHeight="1" x14ac:dyDescent="0.15">
      <c r="A143" s="110">
        <v>101</v>
      </c>
      <c r="B143" s="7" t="s">
        <v>20</v>
      </c>
      <c r="C143" s="23">
        <v>190949</v>
      </c>
      <c r="D143" s="24" t="s">
        <v>236</v>
      </c>
      <c r="E143" s="28">
        <v>70</v>
      </c>
      <c r="F143" s="28">
        <v>89</v>
      </c>
      <c r="G143" s="85">
        <v>0.213483146067416</v>
      </c>
      <c r="H143" s="28">
        <v>50</v>
      </c>
      <c r="I143" s="17">
        <v>69</v>
      </c>
      <c r="J143" s="28">
        <v>0.27536231884057999</v>
      </c>
      <c r="K143" s="18">
        <v>20</v>
      </c>
      <c r="L143" s="18">
        <v>0</v>
      </c>
      <c r="M143" s="7" t="s">
        <v>22</v>
      </c>
      <c r="N143" s="110">
        <v>20</v>
      </c>
      <c r="O143" s="110" t="s">
        <v>34</v>
      </c>
      <c r="Q143" s="110" t="e">
        <v>#N/A</v>
      </c>
      <c r="R143" s="110">
        <v>36</v>
      </c>
      <c r="U143" s="61" t="s">
        <v>174</v>
      </c>
    </row>
    <row r="144" spans="1:21" ht="23.25" customHeight="1" x14ac:dyDescent="0.15">
      <c r="A144" s="110">
        <v>104</v>
      </c>
      <c r="B144" s="7" t="s">
        <v>20</v>
      </c>
      <c r="C144" s="23">
        <v>190962</v>
      </c>
      <c r="D144" s="24" t="s">
        <v>237</v>
      </c>
      <c r="E144" s="28">
        <v>78</v>
      </c>
      <c r="F144" s="28">
        <v>99</v>
      </c>
      <c r="G144" s="85">
        <v>0.21212121212121199</v>
      </c>
      <c r="H144" s="28">
        <v>50</v>
      </c>
      <c r="I144" s="17">
        <v>69</v>
      </c>
      <c r="J144" s="28">
        <v>0.27536231884057999</v>
      </c>
      <c r="K144" s="18">
        <v>28</v>
      </c>
      <c r="L144" s="18">
        <v>2</v>
      </c>
      <c r="M144" s="7" t="s">
        <v>22</v>
      </c>
      <c r="N144" s="110">
        <v>30</v>
      </c>
      <c r="O144" s="110" t="s">
        <v>34</v>
      </c>
      <c r="Q144" s="110" t="e">
        <v>#N/A</v>
      </c>
      <c r="R144" s="110">
        <v>24</v>
      </c>
      <c r="U144" s="61" t="s">
        <v>174</v>
      </c>
    </row>
    <row r="145" spans="1:21" ht="23.25" hidden="1" customHeight="1" x14ac:dyDescent="0.15">
      <c r="A145" s="110">
        <v>146</v>
      </c>
      <c r="B145" s="7" t="s">
        <v>20</v>
      </c>
      <c r="C145" s="8" t="s">
        <v>80</v>
      </c>
      <c r="D145" s="24" t="s">
        <v>238</v>
      </c>
      <c r="E145" s="18">
        <v>150</v>
      </c>
      <c r="F145" s="18">
        <v>199</v>
      </c>
      <c r="G145" s="85">
        <v>0.24623115577889401</v>
      </c>
      <c r="H145" s="18">
        <v>150</v>
      </c>
      <c r="I145" s="18">
        <v>199</v>
      </c>
      <c r="J145" s="85">
        <v>0.24623115577889401</v>
      </c>
      <c r="K145" s="18"/>
      <c r="L145" s="18"/>
      <c r="M145" s="7" t="s">
        <v>22</v>
      </c>
      <c r="N145" s="110">
        <v>0</v>
      </c>
      <c r="O145" s="110" t="s">
        <v>23</v>
      </c>
      <c r="Q145" s="110" t="e">
        <v>#N/A</v>
      </c>
      <c r="R145" s="110" t="e">
        <v>#N/A</v>
      </c>
      <c r="U145" s="61" t="s">
        <v>239</v>
      </c>
    </row>
    <row r="146" spans="1:21" ht="23.25" hidden="1" customHeight="1" x14ac:dyDescent="0.15">
      <c r="A146" s="110">
        <v>147</v>
      </c>
      <c r="B146" s="7" t="s">
        <v>20</v>
      </c>
      <c r="C146" s="8" t="s">
        <v>80</v>
      </c>
      <c r="D146" s="24" t="s">
        <v>240</v>
      </c>
      <c r="E146" s="18">
        <v>450</v>
      </c>
      <c r="F146" s="18">
        <v>599</v>
      </c>
      <c r="G146" s="85">
        <v>0.248747913188648</v>
      </c>
      <c r="H146" s="18">
        <v>450</v>
      </c>
      <c r="I146" s="18">
        <v>599</v>
      </c>
      <c r="J146" s="85">
        <v>0.248747913188648</v>
      </c>
      <c r="K146" s="18"/>
      <c r="L146" s="18"/>
      <c r="M146" s="7" t="s">
        <v>22</v>
      </c>
      <c r="N146" s="110">
        <v>0</v>
      </c>
      <c r="O146" s="110" t="s">
        <v>23</v>
      </c>
      <c r="Q146" s="110" t="e">
        <v>#N/A</v>
      </c>
      <c r="R146" s="110" t="e">
        <v>#N/A</v>
      </c>
      <c r="U146" s="61" t="s">
        <v>239</v>
      </c>
    </row>
    <row r="147" spans="1:21" ht="23.25" hidden="1" customHeight="1" x14ac:dyDescent="0.15">
      <c r="A147" s="110">
        <v>148</v>
      </c>
      <c r="B147" s="7" t="s">
        <v>20</v>
      </c>
      <c r="C147" s="8" t="s">
        <v>80</v>
      </c>
      <c r="D147" s="24" t="s">
        <v>241</v>
      </c>
      <c r="E147" s="18">
        <v>130</v>
      </c>
      <c r="F147" s="18">
        <v>179</v>
      </c>
      <c r="G147" s="85">
        <v>0.27374301675977702</v>
      </c>
      <c r="H147" s="18">
        <v>130</v>
      </c>
      <c r="I147" s="18">
        <v>179</v>
      </c>
      <c r="J147" s="85">
        <v>0.27374301675977702</v>
      </c>
      <c r="K147" s="18"/>
      <c r="L147" s="18"/>
      <c r="M147" s="7" t="s">
        <v>22</v>
      </c>
      <c r="N147" s="110">
        <v>0</v>
      </c>
      <c r="O147" s="110" t="s">
        <v>23</v>
      </c>
      <c r="Q147" s="110" t="e">
        <v>#N/A</v>
      </c>
      <c r="R147" s="110" t="e">
        <v>#N/A</v>
      </c>
      <c r="U147" s="61" t="s">
        <v>239</v>
      </c>
    </row>
    <row r="148" spans="1:21" ht="23.25" hidden="1" customHeight="1" x14ac:dyDescent="0.15">
      <c r="A148" s="110">
        <v>149</v>
      </c>
      <c r="B148" s="7" t="s">
        <v>20</v>
      </c>
      <c r="C148" s="8" t="s">
        <v>80</v>
      </c>
      <c r="D148" s="24" t="s">
        <v>242</v>
      </c>
      <c r="E148" s="18">
        <v>100</v>
      </c>
      <c r="F148" s="18">
        <v>139</v>
      </c>
      <c r="G148" s="85">
        <v>0.28057553956834502</v>
      </c>
      <c r="H148" s="18">
        <v>100</v>
      </c>
      <c r="I148" s="18">
        <v>139</v>
      </c>
      <c r="J148" s="85">
        <v>0.28057553956834502</v>
      </c>
      <c r="K148" s="18"/>
      <c r="L148" s="18"/>
      <c r="M148" s="7" t="s">
        <v>22</v>
      </c>
      <c r="N148" s="110">
        <v>0</v>
      </c>
      <c r="O148" s="110" t="s">
        <v>23</v>
      </c>
      <c r="Q148" s="110" t="e">
        <v>#N/A</v>
      </c>
      <c r="R148" s="110" t="e">
        <v>#N/A</v>
      </c>
      <c r="U148" s="61" t="s">
        <v>121</v>
      </c>
    </row>
    <row r="149" spans="1:21" ht="23.25" customHeight="1" x14ac:dyDescent="0.15">
      <c r="A149" s="110">
        <v>106</v>
      </c>
      <c r="B149" s="7" t="s">
        <v>20</v>
      </c>
      <c r="C149" s="23">
        <v>190972</v>
      </c>
      <c r="D149" s="24" t="s">
        <v>243</v>
      </c>
      <c r="E149" s="28">
        <v>78</v>
      </c>
      <c r="F149" s="28">
        <v>99</v>
      </c>
      <c r="G149" s="85">
        <v>0.21212121212121199</v>
      </c>
      <c r="H149" s="28">
        <v>68</v>
      </c>
      <c r="I149" s="17">
        <v>89</v>
      </c>
      <c r="J149" s="28">
        <v>0.235955056179775</v>
      </c>
      <c r="K149" s="18">
        <v>10</v>
      </c>
      <c r="L149" s="18">
        <v>0</v>
      </c>
      <c r="M149" s="7" t="s">
        <v>22</v>
      </c>
      <c r="N149" s="110">
        <v>10</v>
      </c>
      <c r="O149" s="110" t="s">
        <v>34</v>
      </c>
      <c r="Q149" s="110" t="e">
        <v>#N/A</v>
      </c>
      <c r="R149" s="110">
        <v>20</v>
      </c>
      <c r="U149" s="61" t="s">
        <v>174</v>
      </c>
    </row>
    <row r="150" spans="1:21" ht="23.25" hidden="1" customHeight="1" x14ac:dyDescent="0.15">
      <c r="A150" s="110">
        <v>151</v>
      </c>
      <c r="B150" s="7" t="s">
        <v>20</v>
      </c>
      <c r="C150" s="110">
        <v>224273</v>
      </c>
      <c r="D150" s="24" t="s">
        <v>244</v>
      </c>
      <c r="E150" s="18">
        <v>152.1</v>
      </c>
      <c r="F150" s="18">
        <v>169</v>
      </c>
      <c r="G150" s="85">
        <v>0.1</v>
      </c>
      <c r="H150" s="18">
        <v>152.1</v>
      </c>
      <c r="I150" s="18">
        <v>169</v>
      </c>
      <c r="J150" s="85">
        <v>0.1</v>
      </c>
      <c r="K150" s="18"/>
      <c r="L150" s="18"/>
      <c r="M150" s="7" t="s">
        <v>22</v>
      </c>
      <c r="N150" s="110">
        <v>0</v>
      </c>
      <c r="O150" s="110" t="s">
        <v>23</v>
      </c>
      <c r="Q150" s="110">
        <v>0</v>
      </c>
      <c r="R150" s="110">
        <v>49</v>
      </c>
      <c r="U150" s="61" t="s">
        <v>118</v>
      </c>
    </row>
    <row r="151" spans="1:21" ht="23.25" hidden="1" customHeight="1" x14ac:dyDescent="0.15">
      <c r="A151" s="110">
        <v>152</v>
      </c>
      <c r="B151" s="7" t="s">
        <v>20</v>
      </c>
      <c r="C151" s="110">
        <v>224274</v>
      </c>
      <c r="D151" s="24" t="s">
        <v>245</v>
      </c>
      <c r="E151" s="18">
        <v>152.1</v>
      </c>
      <c r="F151" s="18">
        <v>169</v>
      </c>
      <c r="G151" s="85">
        <v>0.1</v>
      </c>
      <c r="H151" s="18">
        <v>152.1</v>
      </c>
      <c r="I151" s="18">
        <v>169</v>
      </c>
      <c r="J151" s="85">
        <v>0.1</v>
      </c>
      <c r="K151" s="18"/>
      <c r="L151" s="18"/>
      <c r="M151" s="7" t="s">
        <v>22</v>
      </c>
      <c r="N151" s="110">
        <v>0</v>
      </c>
      <c r="O151" s="110" t="s">
        <v>23</v>
      </c>
      <c r="Q151" s="110">
        <v>0</v>
      </c>
      <c r="R151" s="110">
        <v>50</v>
      </c>
      <c r="U151" s="61" t="s">
        <v>159</v>
      </c>
    </row>
    <row r="152" spans="1:21" ht="23.25" hidden="1" customHeight="1" x14ac:dyDescent="0.15">
      <c r="A152" s="110">
        <v>153</v>
      </c>
      <c r="B152" s="7" t="s">
        <v>20</v>
      </c>
      <c r="C152" s="110">
        <v>224275</v>
      </c>
      <c r="D152" s="24" t="s">
        <v>246</v>
      </c>
      <c r="E152" s="18">
        <v>152.1</v>
      </c>
      <c r="F152" s="18">
        <v>169</v>
      </c>
      <c r="G152" s="85">
        <v>0.1</v>
      </c>
      <c r="H152" s="18">
        <v>152.1</v>
      </c>
      <c r="I152" s="18">
        <v>169</v>
      </c>
      <c r="J152" s="85">
        <v>0.1</v>
      </c>
      <c r="K152" s="18"/>
      <c r="L152" s="18"/>
      <c r="M152" s="7" t="s">
        <v>22</v>
      </c>
      <c r="N152" s="110">
        <v>0</v>
      </c>
      <c r="O152" s="110" t="s">
        <v>23</v>
      </c>
      <c r="Q152" s="110">
        <v>0</v>
      </c>
      <c r="R152" s="110">
        <v>50</v>
      </c>
      <c r="U152" s="61" t="s">
        <v>247</v>
      </c>
    </row>
    <row r="153" spans="1:21" ht="23.25" hidden="1" customHeight="1" x14ac:dyDescent="0.15">
      <c r="A153" s="110">
        <v>154</v>
      </c>
      <c r="B153" s="7" t="s">
        <v>20</v>
      </c>
      <c r="C153" s="110">
        <v>224276</v>
      </c>
      <c r="D153" s="24" t="s">
        <v>248</v>
      </c>
      <c r="E153" s="18">
        <v>152.1</v>
      </c>
      <c r="F153" s="18">
        <v>169</v>
      </c>
      <c r="G153" s="85">
        <v>0.1</v>
      </c>
      <c r="H153" s="18">
        <v>152.1</v>
      </c>
      <c r="I153" s="18">
        <v>169</v>
      </c>
      <c r="J153" s="85">
        <v>0.1</v>
      </c>
      <c r="K153" s="18"/>
      <c r="L153" s="18"/>
      <c r="M153" s="7" t="s">
        <v>22</v>
      </c>
      <c r="N153" s="110">
        <v>0</v>
      </c>
      <c r="O153" s="110" t="s">
        <v>23</v>
      </c>
      <c r="Q153" s="110">
        <v>0</v>
      </c>
      <c r="R153" s="110">
        <v>49</v>
      </c>
      <c r="U153" s="61" t="s">
        <v>249</v>
      </c>
    </row>
    <row r="154" spans="1:21" ht="23.25" hidden="1" customHeight="1" x14ac:dyDescent="0.15">
      <c r="A154" s="110">
        <v>155</v>
      </c>
      <c r="B154" s="7" t="s">
        <v>20</v>
      </c>
      <c r="C154" s="110">
        <v>224277</v>
      </c>
      <c r="D154" s="24" t="s">
        <v>250</v>
      </c>
      <c r="E154" s="18">
        <v>161.1</v>
      </c>
      <c r="F154" s="18">
        <v>179</v>
      </c>
      <c r="G154" s="85">
        <v>0.1</v>
      </c>
      <c r="H154" s="18">
        <v>161.1</v>
      </c>
      <c r="I154" s="18">
        <v>179</v>
      </c>
      <c r="J154" s="85">
        <v>0.1</v>
      </c>
      <c r="K154" s="18"/>
      <c r="L154" s="18"/>
      <c r="M154" s="7" t="s">
        <v>22</v>
      </c>
      <c r="N154" s="110">
        <v>0</v>
      </c>
      <c r="O154" s="110" t="s">
        <v>23</v>
      </c>
      <c r="Q154" s="110">
        <v>0</v>
      </c>
      <c r="R154" s="110">
        <v>50</v>
      </c>
      <c r="U154" s="61" t="s">
        <v>125</v>
      </c>
    </row>
    <row r="155" spans="1:21" ht="23.25" hidden="1" customHeight="1" x14ac:dyDescent="0.15">
      <c r="A155" s="110">
        <v>156</v>
      </c>
      <c r="B155" s="7" t="s">
        <v>20</v>
      </c>
      <c r="C155" s="110">
        <v>224278</v>
      </c>
      <c r="D155" s="24" t="s">
        <v>251</v>
      </c>
      <c r="E155" s="18">
        <v>125.1</v>
      </c>
      <c r="F155" s="18">
        <v>139</v>
      </c>
      <c r="G155" s="85">
        <v>9.9999999999999895E-2</v>
      </c>
      <c r="H155" s="18">
        <v>125.1</v>
      </c>
      <c r="I155" s="18">
        <v>139</v>
      </c>
      <c r="J155" s="85">
        <v>9.9999999999999895E-2</v>
      </c>
      <c r="K155" s="18"/>
      <c r="L155" s="18"/>
      <c r="M155" s="7" t="s">
        <v>22</v>
      </c>
      <c r="N155" s="110">
        <v>0</v>
      </c>
      <c r="O155" s="110" t="s">
        <v>23</v>
      </c>
      <c r="Q155" s="110">
        <v>0</v>
      </c>
      <c r="R155" s="110">
        <v>50</v>
      </c>
      <c r="U155" s="61" t="s">
        <v>252</v>
      </c>
    </row>
    <row r="156" spans="1:21" ht="23.25" customHeight="1" x14ac:dyDescent="0.15">
      <c r="A156" s="110">
        <v>107</v>
      </c>
      <c r="B156" s="7" t="s">
        <v>20</v>
      </c>
      <c r="C156" s="23">
        <v>190979</v>
      </c>
      <c r="D156" s="24" t="s">
        <v>253</v>
      </c>
      <c r="E156" s="28">
        <v>108</v>
      </c>
      <c r="F156" s="28">
        <v>136</v>
      </c>
      <c r="G156" s="85">
        <v>0.20588235294117599</v>
      </c>
      <c r="H156" s="28">
        <v>75</v>
      </c>
      <c r="I156" s="17">
        <v>99</v>
      </c>
      <c r="J156" s="28">
        <v>0.24242424242424199</v>
      </c>
      <c r="K156" s="18">
        <v>33</v>
      </c>
      <c r="L156" s="18">
        <v>4</v>
      </c>
      <c r="M156" s="7" t="s">
        <v>22</v>
      </c>
      <c r="N156" s="110">
        <v>37</v>
      </c>
      <c r="O156" s="110" t="s">
        <v>34</v>
      </c>
      <c r="Q156" s="110" t="e">
        <v>#N/A</v>
      </c>
      <c r="R156" s="110">
        <v>40</v>
      </c>
      <c r="U156" s="61" t="s">
        <v>174</v>
      </c>
    </row>
    <row r="157" spans="1:21" ht="23.25" customHeight="1" x14ac:dyDescent="0.15">
      <c r="A157" s="110">
        <v>108</v>
      </c>
      <c r="B157" s="7" t="s">
        <v>20</v>
      </c>
      <c r="C157" s="23">
        <v>190980</v>
      </c>
      <c r="D157" s="24" t="s">
        <v>254</v>
      </c>
      <c r="E157" s="28">
        <v>22</v>
      </c>
      <c r="F157" s="28">
        <v>29</v>
      </c>
      <c r="G157" s="85">
        <v>0.24137931034482801</v>
      </c>
      <c r="H157" s="28">
        <v>15</v>
      </c>
      <c r="I157" s="17">
        <v>20</v>
      </c>
      <c r="J157" s="28">
        <v>0.25</v>
      </c>
      <c r="K157" s="18">
        <v>7</v>
      </c>
      <c r="L157" s="18">
        <v>2</v>
      </c>
      <c r="M157" s="7" t="s">
        <v>22</v>
      </c>
      <c r="N157" s="110">
        <v>9</v>
      </c>
      <c r="O157" s="110" t="s">
        <v>34</v>
      </c>
      <c r="Q157" s="110" t="e">
        <v>#N/A</v>
      </c>
      <c r="R157" s="110">
        <v>136</v>
      </c>
      <c r="U157" s="61" t="s">
        <v>174</v>
      </c>
    </row>
    <row r="158" spans="1:21" ht="23.25" customHeight="1" x14ac:dyDescent="0.15">
      <c r="A158" s="110">
        <v>109</v>
      </c>
      <c r="B158" s="7" t="s">
        <v>20</v>
      </c>
      <c r="C158" s="23">
        <v>194847</v>
      </c>
      <c r="D158" s="24" t="s">
        <v>255</v>
      </c>
      <c r="E158" s="28">
        <v>200</v>
      </c>
      <c r="F158" s="28">
        <v>259</v>
      </c>
      <c r="G158" s="85">
        <v>0.22779922779922801</v>
      </c>
      <c r="H158" s="28">
        <v>166</v>
      </c>
      <c r="I158" s="17">
        <v>225</v>
      </c>
      <c r="J158" s="28">
        <v>0.26222222222222202</v>
      </c>
      <c r="K158" s="18">
        <v>34</v>
      </c>
      <c r="L158" s="18">
        <v>0</v>
      </c>
      <c r="M158" s="7" t="s">
        <v>22</v>
      </c>
      <c r="N158" s="110">
        <v>34</v>
      </c>
      <c r="O158" s="110" t="s">
        <v>34</v>
      </c>
      <c r="Q158" s="110" t="e">
        <v>#N/A</v>
      </c>
      <c r="R158" s="110">
        <v>7</v>
      </c>
      <c r="U158" s="61" t="s">
        <v>174</v>
      </c>
    </row>
    <row r="159" spans="1:21" ht="23.25" customHeight="1" x14ac:dyDescent="0.15">
      <c r="A159" s="110">
        <v>110</v>
      </c>
      <c r="B159" s="7" t="s">
        <v>20</v>
      </c>
      <c r="C159" s="23">
        <v>194849</v>
      </c>
      <c r="D159" s="24" t="s">
        <v>256</v>
      </c>
      <c r="E159" s="28">
        <v>130</v>
      </c>
      <c r="F159" s="28">
        <v>169</v>
      </c>
      <c r="G159" s="85">
        <v>0.230769230769231</v>
      </c>
      <c r="H159" s="28">
        <v>105</v>
      </c>
      <c r="I159" s="17">
        <v>139</v>
      </c>
      <c r="J159" s="28">
        <v>0.24460431654676301</v>
      </c>
      <c r="K159" s="18">
        <v>25</v>
      </c>
      <c r="L159" s="18">
        <v>5</v>
      </c>
      <c r="M159" s="7" t="s">
        <v>22</v>
      </c>
      <c r="N159" s="110">
        <v>30</v>
      </c>
      <c r="O159" s="110" t="s">
        <v>34</v>
      </c>
      <c r="Q159" s="110" t="e">
        <v>#N/A</v>
      </c>
      <c r="R159" s="110">
        <v>5</v>
      </c>
      <c r="U159" s="61" t="s">
        <v>174</v>
      </c>
    </row>
    <row r="160" spans="1:21" ht="23.25" customHeight="1" x14ac:dyDescent="0.15">
      <c r="A160" s="110">
        <v>111</v>
      </c>
      <c r="B160" s="7" t="s">
        <v>20</v>
      </c>
      <c r="C160" s="23">
        <v>204078</v>
      </c>
      <c r="D160" s="24" t="s">
        <v>257</v>
      </c>
      <c r="E160" s="28">
        <v>72</v>
      </c>
      <c r="F160" s="28">
        <v>96</v>
      </c>
      <c r="G160" s="85">
        <v>0.25</v>
      </c>
      <c r="H160" s="28">
        <v>60</v>
      </c>
      <c r="I160" s="17">
        <v>79</v>
      </c>
      <c r="J160" s="28">
        <v>0.240506329113924</v>
      </c>
      <c r="K160" s="18">
        <v>12</v>
      </c>
      <c r="L160" s="18">
        <v>5</v>
      </c>
      <c r="M160" s="7" t="s">
        <v>22</v>
      </c>
      <c r="N160" s="110">
        <v>17</v>
      </c>
      <c r="O160" s="110" t="s">
        <v>34</v>
      </c>
      <c r="Q160" s="110">
        <v>428</v>
      </c>
      <c r="R160" s="110">
        <v>56</v>
      </c>
      <c r="U160" s="61" t="s">
        <v>174</v>
      </c>
    </row>
    <row r="161" spans="1:21" ht="23.25" customHeight="1" x14ac:dyDescent="0.15">
      <c r="A161" s="110">
        <v>112</v>
      </c>
      <c r="B161" s="7" t="s">
        <v>20</v>
      </c>
      <c r="C161" s="23">
        <v>204080</v>
      </c>
      <c r="D161" s="24" t="s">
        <v>258</v>
      </c>
      <c r="E161" s="28">
        <v>96</v>
      </c>
      <c r="F161" s="28">
        <v>129</v>
      </c>
      <c r="G161" s="85">
        <v>0.25581395348837199</v>
      </c>
      <c r="H161" s="28">
        <v>90</v>
      </c>
      <c r="I161" s="17">
        <v>116</v>
      </c>
      <c r="J161" s="28">
        <v>0.22413793103448301</v>
      </c>
      <c r="K161" s="18">
        <v>6</v>
      </c>
      <c r="L161" s="18">
        <v>7</v>
      </c>
      <c r="M161" s="7" t="s">
        <v>22</v>
      </c>
      <c r="N161" s="110">
        <v>13</v>
      </c>
      <c r="O161" s="110" t="s">
        <v>34</v>
      </c>
      <c r="Q161" s="110">
        <v>129</v>
      </c>
      <c r="R161" s="110">
        <v>22</v>
      </c>
      <c r="U161" s="61" t="s">
        <v>174</v>
      </c>
    </row>
    <row r="162" spans="1:21" ht="23.25" hidden="1" customHeight="1" x14ac:dyDescent="0.15">
      <c r="A162" s="110">
        <v>164</v>
      </c>
      <c r="B162" s="7" t="s">
        <v>20</v>
      </c>
      <c r="C162" s="110">
        <v>224009</v>
      </c>
      <c r="D162" s="24" t="s">
        <v>259</v>
      </c>
      <c r="E162" s="18">
        <v>2999.25</v>
      </c>
      <c r="F162" s="18">
        <v>3999</v>
      </c>
      <c r="G162" s="85">
        <v>0.25</v>
      </c>
      <c r="H162" s="110">
        <v>2999.25</v>
      </c>
      <c r="I162" s="188">
        <v>3999</v>
      </c>
      <c r="J162" s="168">
        <v>0.25</v>
      </c>
      <c r="K162" s="18">
        <v>0</v>
      </c>
      <c r="L162" s="18">
        <v>0</v>
      </c>
      <c r="M162" s="7" t="s">
        <v>22</v>
      </c>
      <c r="N162" s="110">
        <v>0</v>
      </c>
      <c r="O162" s="110" t="s">
        <v>23</v>
      </c>
      <c r="Q162" s="110">
        <v>3930</v>
      </c>
      <c r="R162" s="110">
        <v>4</v>
      </c>
      <c r="U162" s="61" t="s">
        <v>54</v>
      </c>
    </row>
    <row r="163" spans="1:21" ht="23.25" customHeight="1" x14ac:dyDescent="0.15">
      <c r="A163" s="110">
        <v>113</v>
      </c>
      <c r="B163" s="7" t="s">
        <v>20</v>
      </c>
      <c r="C163" s="23">
        <v>210070</v>
      </c>
      <c r="D163" s="24" t="s">
        <v>260</v>
      </c>
      <c r="E163" s="28">
        <v>125</v>
      </c>
      <c r="F163" s="28">
        <v>169</v>
      </c>
      <c r="G163" s="85">
        <v>0.26035502958579898</v>
      </c>
      <c r="H163" s="28">
        <v>120</v>
      </c>
      <c r="I163" s="17">
        <v>159</v>
      </c>
      <c r="J163" s="28">
        <v>0.245283018867925</v>
      </c>
      <c r="K163" s="18">
        <v>5</v>
      </c>
      <c r="L163" s="18">
        <v>5</v>
      </c>
      <c r="M163" s="7" t="s">
        <v>22</v>
      </c>
      <c r="N163" s="110">
        <v>10</v>
      </c>
      <c r="O163" s="110" t="s">
        <v>34</v>
      </c>
      <c r="Q163" s="110">
        <v>0</v>
      </c>
      <c r="R163" s="110">
        <v>28</v>
      </c>
      <c r="U163" s="61" t="s">
        <v>174</v>
      </c>
    </row>
    <row r="164" spans="1:21" ht="23.25" customHeight="1" x14ac:dyDescent="0.15">
      <c r="A164" s="110">
        <v>133</v>
      </c>
      <c r="B164" s="7" t="s">
        <v>20</v>
      </c>
      <c r="C164" s="23">
        <v>206588</v>
      </c>
      <c r="D164" s="24" t="s">
        <v>261</v>
      </c>
      <c r="E164" s="18">
        <v>67</v>
      </c>
      <c r="F164" s="18">
        <v>89</v>
      </c>
      <c r="G164" s="85">
        <v>0.24719101123595499</v>
      </c>
      <c r="H164" s="144">
        <v>59</v>
      </c>
      <c r="I164" s="169">
        <v>79</v>
      </c>
      <c r="J164" s="168">
        <v>0.253164556962025</v>
      </c>
      <c r="K164" s="18">
        <v>8</v>
      </c>
      <c r="L164" s="18">
        <v>2</v>
      </c>
      <c r="M164" s="7" t="s">
        <v>22</v>
      </c>
      <c r="N164" s="110">
        <v>10</v>
      </c>
      <c r="O164" s="110" t="s">
        <v>34</v>
      </c>
      <c r="Q164" s="110" t="e">
        <v>#N/A</v>
      </c>
      <c r="R164" s="110">
        <v>17</v>
      </c>
      <c r="U164" s="61" t="s">
        <v>174</v>
      </c>
    </row>
    <row r="165" spans="1:21" ht="23.25" hidden="1" customHeight="1" x14ac:dyDescent="0.15">
      <c r="A165" s="110">
        <v>167</v>
      </c>
      <c r="B165" s="7" t="s">
        <v>20</v>
      </c>
      <c r="C165" s="110">
        <v>223720</v>
      </c>
      <c r="D165" s="35" t="s">
        <v>262</v>
      </c>
      <c r="E165" s="18">
        <v>160</v>
      </c>
      <c r="F165" s="18">
        <v>199</v>
      </c>
      <c r="G165" s="85">
        <v>0.19597989949748701</v>
      </c>
      <c r="H165" s="18">
        <v>160</v>
      </c>
      <c r="I165" s="18">
        <v>199</v>
      </c>
      <c r="J165" s="85">
        <v>0.19597989949748701</v>
      </c>
      <c r="K165" s="18"/>
      <c r="L165" s="18"/>
      <c r="M165" s="7" t="s">
        <v>22</v>
      </c>
      <c r="N165" s="110">
        <v>0</v>
      </c>
      <c r="O165" s="110" t="s">
        <v>23</v>
      </c>
      <c r="Q165" s="110">
        <v>398</v>
      </c>
      <c r="R165" s="110">
        <v>18</v>
      </c>
      <c r="U165" s="61" t="s">
        <v>185</v>
      </c>
    </row>
    <row r="166" spans="1:21" ht="23.25" customHeight="1" x14ac:dyDescent="0.15">
      <c r="A166" s="110">
        <v>135</v>
      </c>
      <c r="B166" s="7" t="s">
        <v>20</v>
      </c>
      <c r="C166" s="23">
        <v>212881</v>
      </c>
      <c r="D166" s="24" t="s">
        <v>263</v>
      </c>
      <c r="E166" s="18">
        <v>111</v>
      </c>
      <c r="F166" s="18">
        <v>148</v>
      </c>
      <c r="G166" s="85">
        <v>0.25</v>
      </c>
      <c r="H166" s="144">
        <v>97</v>
      </c>
      <c r="I166" s="169">
        <v>129</v>
      </c>
      <c r="J166" s="168">
        <v>0.24806201550387599</v>
      </c>
      <c r="K166" s="18">
        <v>14</v>
      </c>
      <c r="L166" s="18">
        <v>5</v>
      </c>
      <c r="M166" s="7" t="s">
        <v>22</v>
      </c>
      <c r="N166" s="110">
        <v>19</v>
      </c>
      <c r="O166" s="110" t="s">
        <v>34</v>
      </c>
      <c r="Q166" s="110">
        <v>296</v>
      </c>
      <c r="R166" s="110">
        <v>24</v>
      </c>
      <c r="U166" s="61" t="s">
        <v>174</v>
      </c>
    </row>
    <row r="167" spans="1:21" ht="23.25" customHeight="1" x14ac:dyDescent="0.15">
      <c r="A167" s="110">
        <v>136</v>
      </c>
      <c r="B167" s="7" t="s">
        <v>20</v>
      </c>
      <c r="C167" s="23">
        <v>212882</v>
      </c>
      <c r="D167" s="24" t="s">
        <v>264</v>
      </c>
      <c r="E167" s="18">
        <v>134</v>
      </c>
      <c r="F167" s="18">
        <v>179</v>
      </c>
      <c r="G167" s="85">
        <v>0.25139664804469303</v>
      </c>
      <c r="H167" s="144">
        <v>126</v>
      </c>
      <c r="I167" s="169">
        <v>168</v>
      </c>
      <c r="J167" s="168">
        <v>0.25</v>
      </c>
      <c r="K167" s="18">
        <v>8</v>
      </c>
      <c r="L167" s="18">
        <v>3</v>
      </c>
      <c r="M167" s="7" t="s">
        <v>22</v>
      </c>
      <c r="N167" s="110">
        <v>11</v>
      </c>
      <c r="O167" s="110" t="s">
        <v>34</v>
      </c>
      <c r="Q167" s="110">
        <v>179</v>
      </c>
      <c r="R167" s="110">
        <v>46</v>
      </c>
      <c r="U167" s="61" t="s">
        <v>174</v>
      </c>
    </row>
    <row r="168" spans="1:21" ht="23.25" customHeight="1" x14ac:dyDescent="0.15">
      <c r="A168" s="110">
        <v>137</v>
      </c>
      <c r="B168" s="7" t="s">
        <v>20</v>
      </c>
      <c r="C168" s="23">
        <v>212888</v>
      </c>
      <c r="D168" s="24" t="s">
        <v>265</v>
      </c>
      <c r="E168" s="18">
        <v>141</v>
      </c>
      <c r="F168" s="18">
        <v>188</v>
      </c>
      <c r="G168" s="85">
        <v>0.25</v>
      </c>
      <c r="H168" s="144">
        <v>118.5</v>
      </c>
      <c r="I168" s="169">
        <v>158</v>
      </c>
      <c r="J168" s="168">
        <v>0.25</v>
      </c>
      <c r="K168" s="18">
        <v>22.5</v>
      </c>
      <c r="L168" s="18">
        <v>7.5</v>
      </c>
      <c r="M168" s="7" t="s">
        <v>22</v>
      </c>
      <c r="N168" s="110">
        <v>30</v>
      </c>
      <c r="O168" s="110" t="s">
        <v>34</v>
      </c>
      <c r="Q168" s="110" t="e">
        <v>#N/A</v>
      </c>
      <c r="R168" s="110">
        <v>20</v>
      </c>
      <c r="U168" s="61" t="s">
        <v>174</v>
      </c>
    </row>
    <row r="169" spans="1:21" ht="23.25" hidden="1" customHeight="1" x14ac:dyDescent="0.15">
      <c r="A169" s="110">
        <v>171</v>
      </c>
      <c r="B169" s="7" t="s">
        <v>20</v>
      </c>
      <c r="C169" s="110">
        <v>223730</v>
      </c>
      <c r="D169" s="35" t="s">
        <v>266</v>
      </c>
      <c r="E169" s="18">
        <v>126</v>
      </c>
      <c r="F169" s="18">
        <v>149</v>
      </c>
      <c r="G169" s="85">
        <v>0.15436241610738299</v>
      </c>
      <c r="H169" s="18">
        <v>126</v>
      </c>
      <c r="I169" s="18">
        <v>149</v>
      </c>
      <c r="J169" s="85">
        <v>0.15436241610738299</v>
      </c>
      <c r="K169" s="18"/>
      <c r="L169" s="18"/>
      <c r="M169" s="7" t="s">
        <v>22</v>
      </c>
      <c r="N169" s="110">
        <v>0</v>
      </c>
      <c r="O169" s="110" t="s">
        <v>23</v>
      </c>
      <c r="Q169" s="110">
        <v>147</v>
      </c>
      <c r="R169" s="110">
        <v>19</v>
      </c>
      <c r="U169" s="61" t="s">
        <v>267</v>
      </c>
    </row>
    <row r="170" spans="1:21" ht="23.25" hidden="1" customHeight="1" x14ac:dyDescent="0.15">
      <c r="A170" s="110">
        <v>172</v>
      </c>
      <c r="B170" s="7" t="s">
        <v>20</v>
      </c>
      <c r="C170" s="110">
        <v>223638</v>
      </c>
      <c r="D170" s="24" t="s">
        <v>268</v>
      </c>
      <c r="E170" s="18">
        <v>269</v>
      </c>
      <c r="F170" s="18">
        <v>385</v>
      </c>
      <c r="G170" s="85">
        <v>0.30129870129870101</v>
      </c>
      <c r="H170" s="18">
        <v>269</v>
      </c>
      <c r="I170" s="18">
        <v>385</v>
      </c>
      <c r="J170" s="85">
        <v>0.30129870129870101</v>
      </c>
      <c r="K170" s="18"/>
      <c r="L170" s="18"/>
      <c r="M170" s="7" t="s">
        <v>22</v>
      </c>
      <c r="N170" s="110">
        <v>0</v>
      </c>
      <c r="O170" s="110" t="s">
        <v>23</v>
      </c>
      <c r="Q170" s="110">
        <v>1878</v>
      </c>
      <c r="R170" s="110">
        <v>24</v>
      </c>
      <c r="U170" s="61" t="s">
        <v>269</v>
      </c>
    </row>
    <row r="171" spans="1:21" ht="23.25" customHeight="1" x14ac:dyDescent="0.15">
      <c r="A171" s="110">
        <v>144</v>
      </c>
      <c r="B171" s="7" t="s">
        <v>20</v>
      </c>
      <c r="C171" s="23">
        <v>206582</v>
      </c>
      <c r="D171" s="24" t="s">
        <v>270</v>
      </c>
      <c r="E171" s="18">
        <v>127</v>
      </c>
      <c r="F171" s="18">
        <v>169</v>
      </c>
      <c r="G171" s="85">
        <v>0.24852071005917201</v>
      </c>
      <c r="H171" s="8">
        <v>113</v>
      </c>
      <c r="I171" s="17">
        <v>149</v>
      </c>
      <c r="J171" s="168">
        <v>0.24161073825503401</v>
      </c>
      <c r="K171" s="18">
        <v>14</v>
      </c>
      <c r="L171" s="18">
        <v>6</v>
      </c>
      <c r="M171" s="7" t="s">
        <v>22</v>
      </c>
      <c r="N171" s="110">
        <v>20</v>
      </c>
      <c r="O171" s="110" t="s">
        <v>34</v>
      </c>
      <c r="Q171" s="110">
        <v>0</v>
      </c>
      <c r="R171" s="110">
        <v>57</v>
      </c>
      <c r="U171" s="61" t="s">
        <v>174</v>
      </c>
    </row>
    <row r="172" spans="1:21" ht="23.25" hidden="1" customHeight="1" x14ac:dyDescent="0.15">
      <c r="A172" s="110">
        <v>174</v>
      </c>
      <c r="B172" s="7" t="s">
        <v>20</v>
      </c>
      <c r="C172" s="110">
        <v>223642</v>
      </c>
      <c r="D172" s="24" t="s">
        <v>271</v>
      </c>
      <c r="E172" s="18">
        <v>188</v>
      </c>
      <c r="F172" s="18">
        <v>269</v>
      </c>
      <c r="G172" s="85">
        <v>0.30111524163568798</v>
      </c>
      <c r="H172" s="18">
        <v>188</v>
      </c>
      <c r="I172" s="18">
        <v>269</v>
      </c>
      <c r="J172" s="85">
        <v>0.30111524163568798</v>
      </c>
      <c r="K172" s="18"/>
      <c r="L172" s="18"/>
      <c r="M172" s="7" t="s">
        <v>22</v>
      </c>
      <c r="N172" s="110">
        <v>0</v>
      </c>
      <c r="O172" s="110" t="s">
        <v>23</v>
      </c>
      <c r="Q172" s="110">
        <v>2092</v>
      </c>
      <c r="R172" s="110">
        <v>19</v>
      </c>
      <c r="U172" s="61" t="s">
        <v>118</v>
      </c>
    </row>
    <row r="173" spans="1:21" ht="23.25" customHeight="1" x14ac:dyDescent="0.15">
      <c r="A173" s="110">
        <v>74</v>
      </c>
      <c r="B173" s="7" t="s">
        <v>20</v>
      </c>
      <c r="C173" s="23">
        <v>205258</v>
      </c>
      <c r="D173" s="24" t="s">
        <v>272</v>
      </c>
      <c r="E173" s="7">
        <v>90</v>
      </c>
      <c r="F173" s="7">
        <v>129</v>
      </c>
      <c r="G173" s="85">
        <v>0.30232558139534899</v>
      </c>
      <c r="H173" s="18">
        <v>90</v>
      </c>
      <c r="I173" s="25">
        <v>129</v>
      </c>
      <c r="J173" s="28">
        <v>0.30232558139534899</v>
      </c>
      <c r="K173" s="18">
        <v>0</v>
      </c>
      <c r="L173" s="18">
        <v>0</v>
      </c>
      <c r="M173" s="7" t="s">
        <v>22</v>
      </c>
      <c r="N173" s="110">
        <v>0</v>
      </c>
      <c r="O173" s="110" t="s">
        <v>34</v>
      </c>
      <c r="Q173" s="110">
        <v>597</v>
      </c>
      <c r="R173" s="110">
        <v>20</v>
      </c>
      <c r="U173" s="61" t="s">
        <v>273</v>
      </c>
    </row>
    <row r="174" spans="1:21" ht="23.25" hidden="1" customHeight="1" x14ac:dyDescent="0.15">
      <c r="A174" s="110">
        <v>176</v>
      </c>
      <c r="B174" s="7" t="s">
        <v>20</v>
      </c>
      <c r="C174" s="8" t="s">
        <v>80</v>
      </c>
      <c r="D174" s="24" t="s">
        <v>274</v>
      </c>
      <c r="E174" s="18">
        <v>210</v>
      </c>
      <c r="F174" s="18">
        <v>299</v>
      </c>
      <c r="G174" s="85">
        <v>0.29765886287625398</v>
      </c>
      <c r="H174" s="18">
        <v>210</v>
      </c>
      <c r="I174" s="18">
        <v>299</v>
      </c>
      <c r="J174" s="85">
        <v>0.29765886287625398</v>
      </c>
      <c r="K174" s="18"/>
      <c r="L174" s="18"/>
      <c r="M174" s="7" t="s">
        <v>22</v>
      </c>
      <c r="N174" s="110">
        <v>0</v>
      </c>
      <c r="O174" s="110" t="s">
        <v>23</v>
      </c>
      <c r="Q174" s="110" t="e">
        <v>#N/A</v>
      </c>
      <c r="R174" s="110" t="e">
        <v>#N/A</v>
      </c>
      <c r="U174" s="61" t="s">
        <v>247</v>
      </c>
    </row>
    <row r="175" spans="1:21" ht="23.25" hidden="1" customHeight="1" x14ac:dyDescent="0.15">
      <c r="A175" s="110">
        <v>177</v>
      </c>
      <c r="B175" s="7" t="s">
        <v>20</v>
      </c>
      <c r="C175" s="8" t="s">
        <v>80</v>
      </c>
      <c r="D175" s="24" t="s">
        <v>275</v>
      </c>
      <c r="E175" s="18">
        <v>120</v>
      </c>
      <c r="F175" s="18">
        <v>160</v>
      </c>
      <c r="G175" s="85">
        <v>0.25</v>
      </c>
      <c r="H175" s="18">
        <v>120</v>
      </c>
      <c r="I175" s="18">
        <v>160</v>
      </c>
      <c r="J175" s="85">
        <v>0.25</v>
      </c>
      <c r="K175" s="18"/>
      <c r="L175" s="18"/>
      <c r="M175" s="7" t="s">
        <v>22</v>
      </c>
      <c r="N175" s="110">
        <v>0</v>
      </c>
      <c r="O175" s="110" t="s">
        <v>23</v>
      </c>
      <c r="Q175" s="110" t="e">
        <v>#N/A</v>
      </c>
      <c r="R175" s="110" t="e">
        <v>#N/A</v>
      </c>
      <c r="U175" s="61" t="s">
        <v>24</v>
      </c>
    </row>
    <row r="176" spans="1:21" ht="23.25" hidden="1" customHeight="1" x14ac:dyDescent="0.15">
      <c r="A176" s="110">
        <v>178</v>
      </c>
      <c r="B176" s="7" t="s">
        <v>20</v>
      </c>
      <c r="C176" s="8" t="s">
        <v>80</v>
      </c>
      <c r="D176" s="24" t="s">
        <v>276</v>
      </c>
      <c r="E176" s="18">
        <v>150</v>
      </c>
      <c r="F176" s="18">
        <v>199</v>
      </c>
      <c r="G176" s="85">
        <v>0.24623115577889401</v>
      </c>
      <c r="H176" s="18">
        <v>150</v>
      </c>
      <c r="I176" s="18">
        <v>199</v>
      </c>
      <c r="J176" s="85">
        <v>0.24623115577889401</v>
      </c>
      <c r="K176" s="18"/>
      <c r="L176" s="18"/>
      <c r="M176" s="7" t="s">
        <v>22</v>
      </c>
      <c r="N176" s="110">
        <v>0</v>
      </c>
      <c r="O176" s="110" t="s">
        <v>23</v>
      </c>
      <c r="Q176" s="110" t="e">
        <v>#N/A</v>
      </c>
      <c r="R176" s="110" t="e">
        <v>#N/A</v>
      </c>
      <c r="U176" s="61" t="s">
        <v>277</v>
      </c>
    </row>
    <row r="177" spans="1:21" ht="23.25" customHeight="1" x14ac:dyDescent="0.15">
      <c r="A177" s="110">
        <v>114</v>
      </c>
      <c r="B177" s="7" t="s">
        <v>20</v>
      </c>
      <c r="C177" s="23">
        <v>210075</v>
      </c>
      <c r="D177" s="24" t="s">
        <v>278</v>
      </c>
      <c r="E177" s="28">
        <v>75</v>
      </c>
      <c r="F177" s="28">
        <v>99</v>
      </c>
      <c r="G177" s="85">
        <v>0.24242424242424199</v>
      </c>
      <c r="H177" s="28">
        <v>60</v>
      </c>
      <c r="I177" s="17">
        <v>79</v>
      </c>
      <c r="J177" s="28">
        <v>0.240506329113924</v>
      </c>
      <c r="K177" s="18">
        <v>15</v>
      </c>
      <c r="L177" s="18">
        <v>5</v>
      </c>
      <c r="M177" s="7" t="s">
        <v>22</v>
      </c>
      <c r="N177" s="110">
        <v>20</v>
      </c>
      <c r="O177" s="110" t="s">
        <v>34</v>
      </c>
      <c r="Q177" s="110">
        <v>49</v>
      </c>
      <c r="R177" s="110">
        <v>59</v>
      </c>
      <c r="U177" s="61" t="s">
        <v>273</v>
      </c>
    </row>
    <row r="178" spans="1:21" ht="23.25" customHeight="1" x14ac:dyDescent="0.15">
      <c r="A178" s="110">
        <v>142</v>
      </c>
      <c r="B178" s="7" t="s">
        <v>20</v>
      </c>
      <c r="C178" s="23">
        <v>212892</v>
      </c>
      <c r="D178" s="24" t="s">
        <v>279</v>
      </c>
      <c r="E178" s="18">
        <v>58</v>
      </c>
      <c r="F178" s="18">
        <v>78</v>
      </c>
      <c r="G178" s="85">
        <v>0.256410256410256</v>
      </c>
      <c r="H178" s="144">
        <v>56</v>
      </c>
      <c r="I178" s="169">
        <v>74</v>
      </c>
      <c r="J178" s="168">
        <v>0.24324324324324301</v>
      </c>
      <c r="K178" s="18">
        <v>2</v>
      </c>
      <c r="L178" s="18">
        <v>2</v>
      </c>
      <c r="M178" s="7" t="s">
        <v>22</v>
      </c>
      <c r="N178" s="110">
        <v>4</v>
      </c>
      <c r="O178" s="110" t="s">
        <v>34</v>
      </c>
      <c r="Q178" s="110">
        <v>267</v>
      </c>
      <c r="R178" s="110">
        <v>39</v>
      </c>
      <c r="U178" s="61" t="s">
        <v>273</v>
      </c>
    </row>
    <row r="179" spans="1:21" ht="23.25" hidden="1" customHeight="1" x14ac:dyDescent="0.15">
      <c r="A179" s="110">
        <v>183</v>
      </c>
      <c r="B179" s="7" t="s">
        <v>20</v>
      </c>
      <c r="C179" s="110">
        <v>223895</v>
      </c>
      <c r="D179" s="24" t="s">
        <v>280</v>
      </c>
      <c r="E179" s="18">
        <v>374</v>
      </c>
      <c r="F179" s="18">
        <v>499</v>
      </c>
      <c r="G179" s="85">
        <v>0.25050100200400799</v>
      </c>
      <c r="H179" s="110">
        <v>364</v>
      </c>
      <c r="I179" s="188">
        <v>479</v>
      </c>
      <c r="J179" s="168">
        <v>0.24008350730688899</v>
      </c>
      <c r="K179" s="18">
        <v>10</v>
      </c>
      <c r="L179" s="18">
        <v>10</v>
      </c>
      <c r="M179" s="7" t="s">
        <v>22</v>
      </c>
      <c r="N179" s="110">
        <v>20</v>
      </c>
      <c r="O179" s="110" t="s">
        <v>23</v>
      </c>
      <c r="Q179" s="110">
        <v>0</v>
      </c>
      <c r="R179" s="110">
        <v>10</v>
      </c>
      <c r="U179" s="61" t="s">
        <v>121</v>
      </c>
    </row>
    <row r="180" spans="1:21" ht="23.25" customHeight="1" x14ac:dyDescent="0.15">
      <c r="A180" s="110">
        <v>186</v>
      </c>
      <c r="B180" s="7" t="s">
        <v>20</v>
      </c>
      <c r="C180" s="110">
        <v>224001</v>
      </c>
      <c r="D180" s="189" t="s">
        <v>281</v>
      </c>
      <c r="E180" s="18">
        <v>90</v>
      </c>
      <c r="F180" s="18">
        <v>129</v>
      </c>
      <c r="G180" s="85">
        <v>0.30232558139534899</v>
      </c>
      <c r="H180" s="18">
        <v>90</v>
      </c>
      <c r="I180" s="18">
        <v>129</v>
      </c>
      <c r="J180" s="85">
        <v>0.30232558139534899</v>
      </c>
      <c r="K180" s="18"/>
      <c r="L180" s="18"/>
      <c r="M180" s="7" t="s">
        <v>22</v>
      </c>
      <c r="N180" s="110">
        <v>0</v>
      </c>
      <c r="O180" s="110" t="s">
        <v>34</v>
      </c>
      <c r="Q180" s="110">
        <v>0</v>
      </c>
      <c r="R180" s="110">
        <v>18</v>
      </c>
      <c r="U180" s="61" t="s">
        <v>24</v>
      </c>
    </row>
    <row r="181" spans="1:21" ht="23.25" hidden="1" customHeight="1" x14ac:dyDescent="0.15">
      <c r="A181" s="110">
        <v>185</v>
      </c>
      <c r="B181" s="7" t="s">
        <v>20</v>
      </c>
      <c r="C181" s="110">
        <v>224000</v>
      </c>
      <c r="D181" s="189" t="s">
        <v>282</v>
      </c>
      <c r="E181" s="18">
        <v>110</v>
      </c>
      <c r="F181" s="18">
        <v>159</v>
      </c>
      <c r="G181" s="85">
        <v>0.30817610062893103</v>
      </c>
      <c r="H181" s="18">
        <v>110</v>
      </c>
      <c r="I181" s="18">
        <v>159</v>
      </c>
      <c r="J181" s="85">
        <v>0.30817610062893103</v>
      </c>
      <c r="K181" s="18"/>
      <c r="L181" s="18"/>
      <c r="M181" s="7" t="s">
        <v>22</v>
      </c>
      <c r="N181" s="110">
        <v>0</v>
      </c>
      <c r="O181" s="110" t="s">
        <v>23</v>
      </c>
      <c r="Q181" s="110">
        <v>0</v>
      </c>
      <c r="R181" s="110">
        <v>20</v>
      </c>
      <c r="U181" s="61" t="s">
        <v>24</v>
      </c>
    </row>
    <row r="182" spans="1:21" ht="23.25" customHeight="1" x14ac:dyDescent="0.15">
      <c r="A182" s="110">
        <v>117</v>
      </c>
      <c r="B182" s="7" t="s">
        <v>20</v>
      </c>
      <c r="C182" s="23">
        <v>221270</v>
      </c>
      <c r="D182" s="24" t="s">
        <v>283</v>
      </c>
      <c r="E182" s="31">
        <v>729</v>
      </c>
      <c r="F182" s="31">
        <v>988</v>
      </c>
      <c r="G182" s="85">
        <v>0.26214574898785398</v>
      </c>
      <c r="H182" s="31">
        <v>699</v>
      </c>
      <c r="I182" s="17">
        <v>918</v>
      </c>
      <c r="J182" s="28">
        <v>0.23856209150326799</v>
      </c>
      <c r="K182" s="18">
        <v>30</v>
      </c>
      <c r="L182" s="18">
        <v>40</v>
      </c>
      <c r="M182" s="7" t="s">
        <v>22</v>
      </c>
      <c r="N182" s="110">
        <v>70</v>
      </c>
      <c r="O182" s="110" t="s">
        <v>34</v>
      </c>
      <c r="Q182" s="110">
        <v>0</v>
      </c>
      <c r="R182" s="110">
        <v>5</v>
      </c>
      <c r="U182" s="61" t="s">
        <v>128</v>
      </c>
    </row>
    <row r="183" spans="1:21" ht="23.25" hidden="1" customHeight="1" x14ac:dyDescent="0.15">
      <c r="A183" s="110">
        <v>187</v>
      </c>
      <c r="B183" s="7" t="s">
        <v>20</v>
      </c>
      <c r="C183" s="110">
        <v>224002</v>
      </c>
      <c r="D183" s="189" t="s">
        <v>284</v>
      </c>
      <c r="E183" s="18">
        <v>255</v>
      </c>
      <c r="F183" s="18">
        <v>358</v>
      </c>
      <c r="G183" s="85">
        <v>0.28770949720670402</v>
      </c>
      <c r="H183" s="18">
        <v>255</v>
      </c>
      <c r="I183" s="18">
        <v>358</v>
      </c>
      <c r="J183" s="85">
        <v>0.28770949720670402</v>
      </c>
      <c r="K183" s="18"/>
      <c r="L183" s="18"/>
      <c r="M183" s="7" t="s">
        <v>22</v>
      </c>
      <c r="N183" s="110">
        <v>0</v>
      </c>
      <c r="O183" s="110" t="s">
        <v>23</v>
      </c>
      <c r="Q183" s="110">
        <v>0</v>
      </c>
      <c r="R183" s="110">
        <v>19</v>
      </c>
      <c r="U183" s="61" t="s">
        <v>156</v>
      </c>
    </row>
    <row r="184" spans="1:21" ht="23.25" hidden="1" customHeight="1" x14ac:dyDescent="0.15">
      <c r="A184" s="110">
        <v>188</v>
      </c>
      <c r="B184" s="7" t="s">
        <v>20</v>
      </c>
      <c r="C184" s="110">
        <v>224003</v>
      </c>
      <c r="D184" s="189" t="s">
        <v>285</v>
      </c>
      <c r="E184" s="18">
        <v>70</v>
      </c>
      <c r="F184" s="18">
        <v>99</v>
      </c>
      <c r="G184" s="85">
        <v>0.29292929292929298</v>
      </c>
      <c r="H184" s="18">
        <v>70</v>
      </c>
      <c r="I184" s="18">
        <v>99</v>
      </c>
      <c r="J184" s="85">
        <v>0.29292929292929298</v>
      </c>
      <c r="K184" s="18"/>
      <c r="L184" s="18"/>
      <c r="M184" s="7" t="s">
        <v>22</v>
      </c>
      <c r="N184" s="110">
        <v>0</v>
      </c>
      <c r="O184" s="110" t="s">
        <v>23</v>
      </c>
      <c r="Q184" s="110">
        <v>0</v>
      </c>
      <c r="R184" s="110">
        <v>16</v>
      </c>
      <c r="U184" s="61" t="s">
        <v>156</v>
      </c>
    </row>
    <row r="185" spans="1:21" ht="23.25" customHeight="1" x14ac:dyDescent="0.15">
      <c r="A185" s="110">
        <v>118</v>
      </c>
      <c r="B185" s="7" t="s">
        <v>20</v>
      </c>
      <c r="C185" s="23">
        <v>221271</v>
      </c>
      <c r="D185" s="24" t="s">
        <v>286</v>
      </c>
      <c r="E185" s="31">
        <v>1000</v>
      </c>
      <c r="F185" s="31">
        <v>1388</v>
      </c>
      <c r="G185" s="85">
        <v>0.27953890489913502</v>
      </c>
      <c r="H185" s="31">
        <v>968</v>
      </c>
      <c r="I185" s="17">
        <v>1188</v>
      </c>
      <c r="J185" s="28">
        <v>0.18518518518518501</v>
      </c>
      <c r="K185" s="18">
        <v>32</v>
      </c>
      <c r="L185" s="18">
        <v>168</v>
      </c>
      <c r="M185" s="7" t="s">
        <v>22</v>
      </c>
      <c r="N185" s="110">
        <v>200</v>
      </c>
      <c r="O185" s="110" t="s">
        <v>34</v>
      </c>
      <c r="Q185" s="110">
        <v>0</v>
      </c>
      <c r="R185" s="110">
        <v>5</v>
      </c>
      <c r="U185" s="61" t="s">
        <v>128</v>
      </c>
    </row>
    <row r="186" spans="1:21" ht="23.25" hidden="1" customHeight="1" x14ac:dyDescent="0.15">
      <c r="A186" s="110">
        <v>190</v>
      </c>
      <c r="B186" s="7" t="s">
        <v>20</v>
      </c>
      <c r="C186" s="110">
        <v>224005</v>
      </c>
      <c r="D186" s="189" t="s">
        <v>287</v>
      </c>
      <c r="E186" s="18">
        <v>165</v>
      </c>
      <c r="F186" s="18">
        <v>238</v>
      </c>
      <c r="G186" s="85">
        <v>0.30672268907563</v>
      </c>
      <c r="H186" s="18">
        <v>165</v>
      </c>
      <c r="I186" s="18">
        <v>238</v>
      </c>
      <c r="J186" s="85">
        <v>0.30672268907563</v>
      </c>
      <c r="K186" s="18"/>
      <c r="L186" s="18"/>
      <c r="M186" s="7" t="s">
        <v>22</v>
      </c>
      <c r="N186" s="110">
        <v>0</v>
      </c>
      <c r="O186" s="110" t="s">
        <v>23</v>
      </c>
      <c r="Q186" s="110">
        <v>0</v>
      </c>
      <c r="R186" s="110">
        <v>20</v>
      </c>
      <c r="U186" s="61" t="s">
        <v>156</v>
      </c>
    </row>
    <row r="187" spans="1:21" ht="23.25" hidden="1" customHeight="1" x14ac:dyDescent="0.15">
      <c r="A187" s="110">
        <v>191</v>
      </c>
      <c r="B187" s="7" t="s">
        <v>20</v>
      </c>
      <c r="C187" s="110">
        <v>224006</v>
      </c>
      <c r="D187" s="189" t="s">
        <v>288</v>
      </c>
      <c r="E187" s="18">
        <v>135</v>
      </c>
      <c r="F187" s="18">
        <v>199</v>
      </c>
      <c r="G187" s="85">
        <v>0.32160804020100497</v>
      </c>
      <c r="H187" s="18">
        <v>135</v>
      </c>
      <c r="I187" s="18">
        <v>199</v>
      </c>
      <c r="J187" s="85">
        <v>0.32160804020100497</v>
      </c>
      <c r="K187" s="18"/>
      <c r="L187" s="18"/>
      <c r="M187" s="7" t="s">
        <v>22</v>
      </c>
      <c r="N187" s="110">
        <v>0</v>
      </c>
      <c r="O187" s="110" t="s">
        <v>23</v>
      </c>
      <c r="Q187" s="110">
        <v>0</v>
      </c>
      <c r="R187" s="110">
        <v>19</v>
      </c>
      <c r="U187" s="61" t="s">
        <v>289</v>
      </c>
    </row>
    <row r="188" spans="1:21" ht="23.25" hidden="1" customHeight="1" x14ac:dyDescent="0.15">
      <c r="A188" s="110">
        <v>192</v>
      </c>
      <c r="B188" s="7" t="s">
        <v>20</v>
      </c>
      <c r="C188" s="110">
        <v>223028</v>
      </c>
      <c r="D188" s="191" t="s">
        <v>290</v>
      </c>
      <c r="E188" s="18">
        <v>278</v>
      </c>
      <c r="F188" s="18">
        <v>399</v>
      </c>
      <c r="G188" s="85">
        <v>0.303258145363409</v>
      </c>
      <c r="H188" s="110">
        <v>278</v>
      </c>
      <c r="I188" s="188">
        <v>369</v>
      </c>
      <c r="J188" s="168">
        <v>0.24661246612466101</v>
      </c>
      <c r="K188" s="18">
        <v>0</v>
      </c>
      <c r="L188" s="18">
        <v>30</v>
      </c>
      <c r="M188" s="7" t="s">
        <v>22</v>
      </c>
      <c r="N188" s="110">
        <v>30</v>
      </c>
      <c r="O188" s="110" t="s">
        <v>23</v>
      </c>
      <c r="Q188" s="110">
        <v>0</v>
      </c>
      <c r="R188" s="110">
        <v>59</v>
      </c>
      <c r="U188" s="61" t="s">
        <v>291</v>
      </c>
    </row>
    <row r="189" spans="1:21" ht="23.25" customHeight="1" x14ac:dyDescent="0.15">
      <c r="A189" s="110">
        <v>122</v>
      </c>
      <c r="B189" s="7" t="s">
        <v>20</v>
      </c>
      <c r="C189" s="23">
        <v>221278</v>
      </c>
      <c r="D189" s="24" t="s">
        <v>292</v>
      </c>
      <c r="E189" s="31">
        <v>1199</v>
      </c>
      <c r="F189" s="31">
        <v>1599</v>
      </c>
      <c r="G189" s="85">
        <v>0.25015634771732298</v>
      </c>
      <c r="H189" s="31">
        <v>1099</v>
      </c>
      <c r="I189" s="17">
        <v>1299</v>
      </c>
      <c r="J189" s="28">
        <v>0.15396458814472699</v>
      </c>
      <c r="K189" s="18">
        <v>100</v>
      </c>
      <c r="L189" s="18">
        <v>200</v>
      </c>
      <c r="M189" s="7" t="s">
        <v>22</v>
      </c>
      <c r="N189" s="110">
        <v>300</v>
      </c>
      <c r="O189" s="110" t="s">
        <v>34</v>
      </c>
      <c r="Q189" s="110">
        <v>0</v>
      </c>
      <c r="R189" s="110">
        <v>5</v>
      </c>
      <c r="U189" s="61" t="s">
        <v>293</v>
      </c>
    </row>
    <row r="190" spans="1:21" ht="23.25" customHeight="1" x14ac:dyDescent="0.15">
      <c r="A190" s="110">
        <v>27</v>
      </c>
      <c r="B190" s="7" t="s">
        <v>20</v>
      </c>
      <c r="C190" s="8">
        <v>217113</v>
      </c>
      <c r="D190" s="9" t="s">
        <v>294</v>
      </c>
      <c r="E190" s="8">
        <v>490</v>
      </c>
      <c r="F190" s="8">
        <v>548</v>
      </c>
      <c r="G190" s="85">
        <v>0.105839416058394</v>
      </c>
      <c r="H190" s="8">
        <v>455</v>
      </c>
      <c r="I190" s="17">
        <v>499</v>
      </c>
      <c r="J190" s="28">
        <v>8.8176352705410799E-2</v>
      </c>
      <c r="K190" s="18">
        <v>35</v>
      </c>
      <c r="L190" s="18">
        <v>14</v>
      </c>
      <c r="M190" s="7" t="s">
        <v>22</v>
      </c>
      <c r="N190" s="110">
        <v>49</v>
      </c>
      <c r="O190" s="110" t="s">
        <v>34</v>
      </c>
      <c r="Q190" s="110">
        <v>0</v>
      </c>
      <c r="R190" s="110">
        <v>13</v>
      </c>
      <c r="U190" s="61" t="s">
        <v>107</v>
      </c>
    </row>
  </sheetData>
  <autoFilter ref="A1:U190">
    <filterColumn colId="14">
      <filters>
        <filter val="备选商品"/>
      </filters>
    </filterColumn>
  </autoFilter>
  <phoneticPr fontId="22" type="noConversion"/>
  <conditionalFormatting sqref="C40:C41">
    <cfRule type="duplicateValues" dxfId="21" priority="1"/>
    <cfRule type="duplicateValues" dxfId="20" priority="2"/>
  </conditionalFormatting>
  <dataValidations count="1">
    <dataValidation type="textLength" allowBlank="1" showInputMessage="1" showErrorMessage="1" sqref="F150:F155 I150:I155">
      <formula1>1</formula1>
      <formula2>100</formula2>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A123"/>
  <sheetViews>
    <sheetView topLeftCell="E1" workbookViewId="0">
      <selection activeCell="A123" sqref="A6:U123"/>
    </sheetView>
  </sheetViews>
  <sheetFormatPr defaultColWidth="9" defaultRowHeight="13.5" x14ac:dyDescent="0.15"/>
  <cols>
    <col min="1" max="1" width="4.5" customWidth="1"/>
    <col min="2" max="2" width="7.5" customWidth="1"/>
    <col min="3" max="3" width="7.5" style="63" customWidth="1"/>
    <col min="4" max="4" width="40.875" customWidth="1"/>
    <col min="5" max="5" width="7.625" customWidth="1"/>
    <col min="6" max="6" width="7.5" customWidth="1"/>
    <col min="7" max="7" width="10.625" customWidth="1"/>
    <col min="8" max="8" width="9" customWidth="1"/>
    <col min="9" max="9" width="7.5" customWidth="1"/>
    <col min="10" max="10" width="11.25" customWidth="1"/>
    <col min="11" max="12" width="9" customWidth="1"/>
    <col min="13" max="13" width="4.5" customWidth="1"/>
    <col min="14" max="14" width="9" customWidth="1"/>
    <col min="15" max="15" width="7.875" customWidth="1"/>
    <col min="16" max="16" width="7.625" customWidth="1"/>
    <col min="17" max="17" width="14.875" customWidth="1"/>
    <col min="18" max="18" width="5.375" customWidth="1"/>
    <col min="19" max="19" width="8" style="64" customWidth="1"/>
    <col min="20" max="20" width="9" customWidth="1"/>
    <col min="21" max="21" width="9.5" customWidth="1"/>
  </cols>
  <sheetData>
    <row r="1" spans="1:21" s="61" customFormat="1" ht="23.25" customHeight="1" x14ac:dyDescent="0.15">
      <c r="A1" s="4" t="s">
        <v>295</v>
      </c>
      <c r="B1" s="4" t="s">
        <v>1</v>
      </c>
      <c r="C1" s="4" t="s">
        <v>2</v>
      </c>
      <c r="D1" s="4" t="s">
        <v>3</v>
      </c>
      <c r="E1" s="4" t="s">
        <v>4</v>
      </c>
      <c r="F1" s="4" t="s">
        <v>5</v>
      </c>
      <c r="G1" s="65" t="s">
        <v>6</v>
      </c>
      <c r="H1" s="6" t="s">
        <v>7</v>
      </c>
      <c r="I1" s="14" t="s">
        <v>8</v>
      </c>
      <c r="J1" s="102" t="s">
        <v>9</v>
      </c>
      <c r="K1" s="4" t="s">
        <v>10</v>
      </c>
      <c r="L1" s="4" t="s">
        <v>11</v>
      </c>
      <c r="M1" s="4" t="s">
        <v>12</v>
      </c>
      <c r="N1" s="16" t="s">
        <v>13</v>
      </c>
      <c r="O1" s="16" t="s">
        <v>14</v>
      </c>
      <c r="P1" s="16" t="s">
        <v>15</v>
      </c>
      <c r="Q1" s="16" t="s">
        <v>16</v>
      </c>
      <c r="R1" s="16" t="s">
        <v>17</v>
      </c>
      <c r="S1" s="16" t="s">
        <v>18</v>
      </c>
      <c r="T1" s="16" t="s">
        <v>19</v>
      </c>
    </row>
    <row r="2" spans="1:21" s="61" customFormat="1" ht="23.25" hidden="1" customHeight="1" x14ac:dyDescent="0.15">
      <c r="A2" s="66" t="s">
        <v>296</v>
      </c>
      <c r="B2" s="66" t="s">
        <v>20</v>
      </c>
      <c r="C2" s="67">
        <v>193654</v>
      </c>
      <c r="D2" s="68" t="s">
        <v>83</v>
      </c>
      <c r="E2" s="69">
        <v>651</v>
      </c>
      <c r="F2" s="69">
        <v>888</v>
      </c>
      <c r="G2" s="70">
        <v>0.266891891891892</v>
      </c>
      <c r="H2" s="71">
        <v>651</v>
      </c>
      <c r="I2" s="103">
        <v>788</v>
      </c>
      <c r="J2" s="69">
        <v>0.17385786802030501</v>
      </c>
      <c r="K2" s="74">
        <v>0</v>
      </c>
      <c r="L2" s="74">
        <v>100</v>
      </c>
      <c r="M2" s="66" t="s">
        <v>22</v>
      </c>
      <c r="N2" s="66">
        <v>100</v>
      </c>
      <c r="O2" s="66" t="s">
        <v>23</v>
      </c>
      <c r="P2" s="104" t="s">
        <v>297</v>
      </c>
      <c r="Q2" s="66">
        <v>19297</v>
      </c>
      <c r="R2" s="66">
        <v>162</v>
      </c>
      <c r="S2" s="66" t="s">
        <v>84</v>
      </c>
      <c r="T2" s="104" t="s">
        <v>298</v>
      </c>
      <c r="U2" s="104" t="s">
        <v>26</v>
      </c>
    </row>
    <row r="3" spans="1:21" s="61" customFormat="1" ht="23.25" hidden="1" customHeight="1" x14ac:dyDescent="0.15">
      <c r="A3" s="66" t="s">
        <v>296</v>
      </c>
      <c r="B3" s="66" t="s">
        <v>20</v>
      </c>
      <c r="C3" s="67">
        <v>220897</v>
      </c>
      <c r="D3" s="68" t="s">
        <v>25</v>
      </c>
      <c r="E3" s="69">
        <v>406</v>
      </c>
      <c r="F3" s="69">
        <v>580</v>
      </c>
      <c r="G3" s="70">
        <v>0.3</v>
      </c>
      <c r="H3" s="71">
        <v>367.2</v>
      </c>
      <c r="I3" s="103">
        <v>408</v>
      </c>
      <c r="J3" s="69">
        <v>0.1</v>
      </c>
      <c r="K3" s="74">
        <v>38.799999999999997</v>
      </c>
      <c r="L3" s="74">
        <v>133.19999999999999</v>
      </c>
      <c r="M3" s="66" t="s">
        <v>22</v>
      </c>
      <c r="N3" s="66">
        <v>172</v>
      </c>
      <c r="O3" s="66" t="s">
        <v>23</v>
      </c>
      <c r="P3" s="104" t="s">
        <v>299</v>
      </c>
      <c r="Q3" s="66">
        <v>2694</v>
      </c>
      <c r="R3" s="66">
        <v>19</v>
      </c>
      <c r="S3" s="66" t="s">
        <v>300</v>
      </c>
      <c r="T3" s="104" t="s">
        <v>298</v>
      </c>
      <c r="U3" s="104" t="s">
        <v>26</v>
      </c>
    </row>
    <row r="4" spans="1:21" s="61" customFormat="1" ht="23.25" hidden="1" customHeight="1" x14ac:dyDescent="0.15">
      <c r="A4" s="66" t="s">
        <v>296</v>
      </c>
      <c r="B4" s="66" t="s">
        <v>20</v>
      </c>
      <c r="C4" s="72">
        <v>198122</v>
      </c>
      <c r="D4" s="73" t="s">
        <v>155</v>
      </c>
      <c r="E4" s="66">
        <v>104</v>
      </c>
      <c r="F4" s="66">
        <v>149</v>
      </c>
      <c r="G4" s="70">
        <v>0.30201342281879201</v>
      </c>
      <c r="H4" s="66">
        <v>45</v>
      </c>
      <c r="I4" s="105">
        <v>95</v>
      </c>
      <c r="J4" s="69">
        <v>0.52631578947368396</v>
      </c>
      <c r="K4" s="74">
        <v>54</v>
      </c>
      <c r="L4" s="74">
        <v>0</v>
      </c>
      <c r="M4" s="66" t="s">
        <v>22</v>
      </c>
      <c r="N4" s="66">
        <v>54</v>
      </c>
      <c r="O4" s="66" t="s">
        <v>23</v>
      </c>
      <c r="P4" s="104" t="s">
        <v>299</v>
      </c>
      <c r="Q4" s="66">
        <v>801</v>
      </c>
      <c r="R4" s="66">
        <v>37</v>
      </c>
      <c r="S4" s="66" t="s">
        <v>301</v>
      </c>
      <c r="T4" s="104"/>
      <c r="U4" s="104" t="s">
        <v>156</v>
      </c>
    </row>
    <row r="5" spans="1:21" s="61" customFormat="1" ht="23.25" hidden="1" customHeight="1" x14ac:dyDescent="0.15">
      <c r="A5" s="66" t="s">
        <v>296</v>
      </c>
      <c r="B5" s="66" t="s">
        <v>20</v>
      </c>
      <c r="C5" s="66">
        <v>224002</v>
      </c>
      <c r="D5" s="68" t="s">
        <v>284</v>
      </c>
      <c r="E5" s="74">
        <v>255</v>
      </c>
      <c r="F5" s="74">
        <v>358</v>
      </c>
      <c r="G5" s="70">
        <v>0.28770949720670402</v>
      </c>
      <c r="H5" s="74">
        <v>255</v>
      </c>
      <c r="I5" s="74">
        <v>358</v>
      </c>
      <c r="J5" s="70">
        <v>0.28770949720670402</v>
      </c>
      <c r="K5" s="74"/>
      <c r="L5" s="74"/>
      <c r="M5" s="66" t="s">
        <v>22</v>
      </c>
      <c r="N5" s="66">
        <v>0</v>
      </c>
      <c r="O5" s="66" t="s">
        <v>23</v>
      </c>
      <c r="P5" s="104" t="s">
        <v>299</v>
      </c>
      <c r="Q5" s="66">
        <v>0</v>
      </c>
      <c r="R5" s="66">
        <v>19</v>
      </c>
      <c r="S5" s="66">
        <v>358</v>
      </c>
      <c r="T5" s="104" t="s">
        <v>298</v>
      </c>
      <c r="U5" s="104" t="s">
        <v>156</v>
      </c>
    </row>
    <row r="6" spans="1:21" s="61" customFormat="1" ht="23.25" customHeight="1" x14ac:dyDescent="0.15">
      <c r="A6" s="66" t="s">
        <v>296</v>
      </c>
      <c r="B6" s="66" t="s">
        <v>20</v>
      </c>
      <c r="C6" s="66">
        <v>224005</v>
      </c>
      <c r="D6" s="68" t="s">
        <v>287</v>
      </c>
      <c r="E6" s="74">
        <v>165</v>
      </c>
      <c r="F6" s="74">
        <v>238</v>
      </c>
      <c r="G6" s="70">
        <v>0.30672268907563</v>
      </c>
      <c r="H6" s="74">
        <v>165</v>
      </c>
      <c r="I6" s="74">
        <v>238</v>
      </c>
      <c r="J6" s="70">
        <v>0.30672268907563</v>
      </c>
      <c r="K6" s="74"/>
      <c r="L6" s="74"/>
      <c r="M6" s="66" t="s">
        <v>22</v>
      </c>
      <c r="N6" s="66">
        <v>0</v>
      </c>
      <c r="O6" s="66" t="s">
        <v>34</v>
      </c>
      <c r="P6" s="104"/>
      <c r="Q6" s="66">
        <v>0</v>
      </c>
      <c r="R6" s="66">
        <v>20</v>
      </c>
      <c r="S6" s="66">
        <v>238</v>
      </c>
      <c r="T6" s="104" t="s">
        <v>298</v>
      </c>
      <c r="U6" s="104" t="s">
        <v>156</v>
      </c>
    </row>
    <row r="7" spans="1:21" s="61" customFormat="1" ht="23.25" customHeight="1" x14ac:dyDescent="0.15">
      <c r="A7" s="66" t="s">
        <v>296</v>
      </c>
      <c r="B7" s="66" t="s">
        <v>20</v>
      </c>
      <c r="C7" s="66">
        <v>224003</v>
      </c>
      <c r="D7" s="68" t="s">
        <v>285</v>
      </c>
      <c r="E7" s="74">
        <v>70</v>
      </c>
      <c r="F7" s="74">
        <v>99</v>
      </c>
      <c r="G7" s="70">
        <v>0.29292929292929298</v>
      </c>
      <c r="H7" s="74">
        <v>70</v>
      </c>
      <c r="I7" s="74">
        <v>99</v>
      </c>
      <c r="J7" s="70">
        <v>0.29292929292929298</v>
      </c>
      <c r="K7" s="74"/>
      <c r="L7" s="74"/>
      <c r="M7" s="66" t="s">
        <v>22</v>
      </c>
      <c r="N7" s="66">
        <v>0</v>
      </c>
      <c r="O7" s="66" t="s">
        <v>34</v>
      </c>
      <c r="P7" s="104"/>
      <c r="Q7" s="66">
        <v>0</v>
      </c>
      <c r="R7" s="66">
        <v>16</v>
      </c>
      <c r="S7" s="66">
        <v>69</v>
      </c>
      <c r="T7" s="104" t="s">
        <v>302</v>
      </c>
      <c r="U7" s="104" t="s">
        <v>156</v>
      </c>
    </row>
    <row r="8" spans="1:21" s="61" customFormat="1" ht="23.25" hidden="1" customHeight="1" x14ac:dyDescent="0.15">
      <c r="A8" s="66" t="s">
        <v>296</v>
      </c>
      <c r="B8" s="66" t="s">
        <v>20</v>
      </c>
      <c r="C8" s="72">
        <v>202418</v>
      </c>
      <c r="D8" s="73" t="s">
        <v>135</v>
      </c>
      <c r="E8" s="66">
        <v>117</v>
      </c>
      <c r="F8" s="66">
        <v>168</v>
      </c>
      <c r="G8" s="70">
        <v>0.30357142857142899</v>
      </c>
      <c r="H8" s="74">
        <v>110</v>
      </c>
      <c r="I8" s="105">
        <v>148</v>
      </c>
      <c r="J8" s="69">
        <v>0.25675675675675702</v>
      </c>
      <c r="K8" s="74">
        <v>7</v>
      </c>
      <c r="L8" s="74">
        <v>13</v>
      </c>
      <c r="M8" s="66" t="s">
        <v>22</v>
      </c>
      <c r="N8" s="66">
        <v>20</v>
      </c>
      <c r="O8" s="66" t="s">
        <v>23</v>
      </c>
      <c r="P8" s="104" t="s">
        <v>297</v>
      </c>
      <c r="Q8" s="66">
        <v>304</v>
      </c>
      <c r="R8" s="66">
        <v>60</v>
      </c>
      <c r="S8" s="66">
        <v>169</v>
      </c>
      <c r="T8" s="104" t="s">
        <v>298</v>
      </c>
      <c r="U8" s="104" t="s">
        <v>136</v>
      </c>
    </row>
    <row r="9" spans="1:21" s="61" customFormat="1" ht="23.25" hidden="1" customHeight="1" x14ac:dyDescent="0.15">
      <c r="A9" s="66" t="s">
        <v>296</v>
      </c>
      <c r="B9" s="66" t="s">
        <v>20</v>
      </c>
      <c r="C9" s="66">
        <v>224006</v>
      </c>
      <c r="D9" s="68" t="s">
        <v>288</v>
      </c>
      <c r="E9" s="74">
        <v>135</v>
      </c>
      <c r="F9" s="74">
        <v>199</v>
      </c>
      <c r="G9" s="70">
        <v>0.32160804020100497</v>
      </c>
      <c r="H9" s="74">
        <v>135</v>
      </c>
      <c r="I9" s="74">
        <v>199</v>
      </c>
      <c r="J9" s="70">
        <v>0.32160804020100497</v>
      </c>
      <c r="K9" s="74"/>
      <c r="L9" s="74"/>
      <c r="M9" s="66" t="s">
        <v>22</v>
      </c>
      <c r="N9" s="66">
        <v>0</v>
      </c>
      <c r="O9" s="66" t="s">
        <v>23</v>
      </c>
      <c r="P9" s="104" t="s">
        <v>299</v>
      </c>
      <c r="Q9" s="66">
        <v>0</v>
      </c>
      <c r="R9" s="66">
        <v>19</v>
      </c>
      <c r="S9" s="66" t="s">
        <v>301</v>
      </c>
      <c r="T9" s="104"/>
      <c r="U9" s="104" t="s">
        <v>289</v>
      </c>
    </row>
    <row r="10" spans="1:21" s="61" customFormat="1" ht="23.25" hidden="1" customHeight="1" x14ac:dyDescent="0.15">
      <c r="A10" s="66" t="s">
        <v>296</v>
      </c>
      <c r="B10" s="75" t="s">
        <v>20</v>
      </c>
      <c r="C10" s="76">
        <v>220711</v>
      </c>
      <c r="D10" s="77" t="s">
        <v>105</v>
      </c>
      <c r="E10" s="75">
        <v>208.6</v>
      </c>
      <c r="F10" s="75">
        <v>298</v>
      </c>
      <c r="G10" s="78">
        <v>0.3</v>
      </c>
      <c r="H10" s="79">
        <v>208.6</v>
      </c>
      <c r="I10" s="106">
        <v>278</v>
      </c>
      <c r="J10" s="107">
        <v>0.249640287769784</v>
      </c>
      <c r="K10" s="79">
        <v>0</v>
      </c>
      <c r="L10" s="79">
        <v>20</v>
      </c>
      <c r="M10" s="75" t="s">
        <v>22</v>
      </c>
      <c r="N10" s="75">
        <v>20</v>
      </c>
      <c r="O10" s="75" t="s">
        <v>23</v>
      </c>
      <c r="P10" s="104" t="s">
        <v>297</v>
      </c>
      <c r="Q10" s="75">
        <v>8393</v>
      </c>
      <c r="R10" s="75">
        <v>13</v>
      </c>
      <c r="S10" s="75" t="s">
        <v>106</v>
      </c>
      <c r="T10" s="109" t="s">
        <v>298</v>
      </c>
      <c r="U10" s="109" t="s">
        <v>107</v>
      </c>
    </row>
    <row r="11" spans="1:21" s="61" customFormat="1" ht="23.25" customHeight="1" x14ac:dyDescent="0.3">
      <c r="A11" s="66" t="s">
        <v>296</v>
      </c>
      <c r="B11" s="75" t="s">
        <v>20</v>
      </c>
      <c r="C11" s="80">
        <v>211424</v>
      </c>
      <c r="D11" s="81" t="s">
        <v>30</v>
      </c>
      <c r="E11" s="82">
        <v>254.15</v>
      </c>
      <c r="F11" s="83">
        <v>299</v>
      </c>
      <c r="G11" s="78">
        <v>0.15</v>
      </c>
      <c r="H11" s="84">
        <v>160.65</v>
      </c>
      <c r="I11" s="108">
        <v>189</v>
      </c>
      <c r="J11" s="107">
        <v>0.15</v>
      </c>
      <c r="K11" s="79">
        <v>93.5</v>
      </c>
      <c r="L11" s="79">
        <v>16.5</v>
      </c>
      <c r="M11" s="75" t="s">
        <v>22</v>
      </c>
      <c r="N11" s="75">
        <v>110</v>
      </c>
      <c r="O11" s="75" t="s">
        <v>34</v>
      </c>
      <c r="P11" s="109"/>
      <c r="Q11" s="75">
        <v>1021</v>
      </c>
      <c r="R11" s="75">
        <v>73</v>
      </c>
      <c r="S11" s="75">
        <v>159</v>
      </c>
      <c r="T11" s="109" t="s">
        <v>302</v>
      </c>
      <c r="U11" s="109" t="s">
        <v>31</v>
      </c>
    </row>
    <row r="12" spans="1:21" s="61" customFormat="1" ht="23.25" hidden="1" customHeight="1" x14ac:dyDescent="0.15">
      <c r="A12" s="66" t="s">
        <v>296</v>
      </c>
      <c r="B12" s="7" t="s">
        <v>20</v>
      </c>
      <c r="C12" s="8">
        <v>215588</v>
      </c>
      <c r="D12" s="9" t="s">
        <v>303</v>
      </c>
      <c r="E12" s="8">
        <v>140</v>
      </c>
      <c r="F12" s="8">
        <v>169</v>
      </c>
      <c r="G12" s="85">
        <v>0.171597633136095</v>
      </c>
      <c r="H12" s="8">
        <v>140</v>
      </c>
      <c r="I12" s="17">
        <v>169</v>
      </c>
      <c r="J12" s="28">
        <v>0.171597633136095</v>
      </c>
      <c r="K12" s="18">
        <v>0</v>
      </c>
      <c r="L12" s="18">
        <v>0</v>
      </c>
      <c r="M12" s="7"/>
      <c r="N12" s="110">
        <v>0</v>
      </c>
      <c r="O12" s="110" t="s">
        <v>23</v>
      </c>
      <c r="P12" s="61" t="s">
        <v>299</v>
      </c>
      <c r="Q12" s="110">
        <v>7319</v>
      </c>
      <c r="R12" s="110">
        <v>49</v>
      </c>
      <c r="S12" s="110">
        <v>159</v>
      </c>
      <c r="T12" s="61" t="s">
        <v>302</v>
      </c>
      <c r="U12" s="61" t="s">
        <v>31</v>
      </c>
    </row>
    <row r="13" spans="1:21" s="61" customFormat="1" ht="23.25" hidden="1" customHeight="1" x14ac:dyDescent="0.15">
      <c r="A13" s="66" t="s">
        <v>296</v>
      </c>
      <c r="B13" s="75" t="s">
        <v>20</v>
      </c>
      <c r="C13" s="86">
        <v>211411</v>
      </c>
      <c r="D13" s="87" t="s">
        <v>32</v>
      </c>
      <c r="E13" s="86">
        <v>254</v>
      </c>
      <c r="F13" s="86">
        <v>299</v>
      </c>
      <c r="G13" s="78">
        <v>0.15050167224080299</v>
      </c>
      <c r="H13" s="84">
        <v>160.65</v>
      </c>
      <c r="I13" s="108">
        <v>189</v>
      </c>
      <c r="J13" s="107">
        <v>0.15</v>
      </c>
      <c r="K13" s="79">
        <v>93.35</v>
      </c>
      <c r="L13" s="79">
        <v>16.649999999999999</v>
      </c>
      <c r="M13" s="75" t="s">
        <v>22</v>
      </c>
      <c r="N13" s="75">
        <v>110</v>
      </c>
      <c r="O13" s="75" t="s">
        <v>23</v>
      </c>
      <c r="P13" s="109" t="s">
        <v>299</v>
      </c>
      <c r="Q13" s="75">
        <v>2413</v>
      </c>
      <c r="R13" s="75">
        <v>35</v>
      </c>
      <c r="S13" s="75">
        <v>149</v>
      </c>
      <c r="T13" s="109" t="s">
        <v>302</v>
      </c>
      <c r="U13" s="109" t="s">
        <v>31</v>
      </c>
    </row>
    <row r="14" spans="1:21" s="61" customFormat="1" ht="23.25" customHeight="1" x14ac:dyDescent="0.3">
      <c r="A14" s="66" t="s">
        <v>296</v>
      </c>
      <c r="B14" s="75" t="s">
        <v>20</v>
      </c>
      <c r="C14" s="82">
        <v>212109</v>
      </c>
      <c r="D14" s="88" t="s">
        <v>52</v>
      </c>
      <c r="E14" s="82">
        <v>244</v>
      </c>
      <c r="F14" s="89">
        <v>288</v>
      </c>
      <c r="G14" s="78">
        <v>0.15277777777777801</v>
      </c>
      <c r="H14" s="89">
        <v>175</v>
      </c>
      <c r="I14" s="111">
        <v>189</v>
      </c>
      <c r="J14" s="107">
        <v>7.4074074074074098E-2</v>
      </c>
      <c r="K14" s="79">
        <v>69</v>
      </c>
      <c r="L14" s="79">
        <v>30</v>
      </c>
      <c r="M14" s="75" t="s">
        <v>22</v>
      </c>
      <c r="N14" s="75">
        <v>99</v>
      </c>
      <c r="O14" s="75" t="s">
        <v>34</v>
      </c>
      <c r="P14" s="109"/>
      <c r="Q14" s="75">
        <v>507</v>
      </c>
      <c r="R14" s="75">
        <v>70</v>
      </c>
      <c r="S14" s="75">
        <v>299</v>
      </c>
      <c r="T14" s="109" t="s">
        <v>302</v>
      </c>
      <c r="U14" s="109" t="s">
        <v>31</v>
      </c>
    </row>
    <row r="15" spans="1:21" s="61" customFormat="1" ht="23.25" hidden="1" customHeight="1" x14ac:dyDescent="0.15">
      <c r="A15" s="66" t="s">
        <v>296</v>
      </c>
      <c r="B15" s="75" t="s">
        <v>20</v>
      </c>
      <c r="C15" s="76">
        <v>199188</v>
      </c>
      <c r="D15" s="77" t="s">
        <v>108</v>
      </c>
      <c r="E15" s="75">
        <v>205</v>
      </c>
      <c r="F15" s="75">
        <v>299</v>
      </c>
      <c r="G15" s="78">
        <v>0.31438127090300999</v>
      </c>
      <c r="H15" s="79">
        <v>205</v>
      </c>
      <c r="I15" s="106">
        <v>299</v>
      </c>
      <c r="J15" s="107">
        <v>0.31438127090300999</v>
      </c>
      <c r="K15" s="79">
        <v>0</v>
      </c>
      <c r="L15" s="79">
        <v>0</v>
      </c>
      <c r="M15" s="75" t="s">
        <v>22</v>
      </c>
      <c r="N15" s="75">
        <v>0</v>
      </c>
      <c r="O15" s="75" t="s">
        <v>23</v>
      </c>
      <c r="P15" s="109" t="s">
        <v>299</v>
      </c>
      <c r="Q15" s="75">
        <v>1122</v>
      </c>
      <c r="R15" s="75">
        <v>8</v>
      </c>
      <c r="S15" s="75" t="s">
        <v>109</v>
      </c>
      <c r="T15" s="109" t="s">
        <v>298</v>
      </c>
      <c r="U15" s="109" t="s">
        <v>31</v>
      </c>
    </row>
    <row r="16" spans="1:21" s="61" customFormat="1" ht="23.25" hidden="1" customHeight="1" x14ac:dyDescent="0.15">
      <c r="A16" s="66" t="s">
        <v>296</v>
      </c>
      <c r="B16" s="75" t="s">
        <v>20</v>
      </c>
      <c r="C16" s="76">
        <v>196438</v>
      </c>
      <c r="D16" s="77" t="s">
        <v>110</v>
      </c>
      <c r="E16" s="75">
        <v>115</v>
      </c>
      <c r="F16" s="75">
        <v>149</v>
      </c>
      <c r="G16" s="78">
        <v>0.228187919463087</v>
      </c>
      <c r="H16" s="79">
        <v>115</v>
      </c>
      <c r="I16" s="106">
        <v>149</v>
      </c>
      <c r="J16" s="107">
        <v>0.228187919463087</v>
      </c>
      <c r="K16" s="79">
        <v>0</v>
      </c>
      <c r="L16" s="79">
        <v>0</v>
      </c>
      <c r="M16" s="75" t="s">
        <v>22</v>
      </c>
      <c r="N16" s="75">
        <v>0</v>
      </c>
      <c r="O16" s="75" t="s">
        <v>23</v>
      </c>
      <c r="P16" s="109" t="s">
        <v>299</v>
      </c>
      <c r="Q16" s="75">
        <v>3743</v>
      </c>
      <c r="R16" s="75">
        <v>108</v>
      </c>
      <c r="S16" s="75" t="s">
        <v>111</v>
      </c>
      <c r="T16" s="109" t="s">
        <v>298</v>
      </c>
      <c r="U16" s="109" t="s">
        <v>31</v>
      </c>
    </row>
    <row r="17" spans="1:21" s="61" customFormat="1" ht="23.25" hidden="1" customHeight="1" x14ac:dyDescent="0.15">
      <c r="A17" s="66" t="s">
        <v>296</v>
      </c>
      <c r="B17" s="75" t="s">
        <v>20</v>
      </c>
      <c r="C17" s="76">
        <v>224009</v>
      </c>
      <c r="D17" s="77" t="s">
        <v>259</v>
      </c>
      <c r="E17" s="75">
        <v>2999.25</v>
      </c>
      <c r="F17" s="75">
        <v>3999</v>
      </c>
      <c r="G17" s="78">
        <v>0.25</v>
      </c>
      <c r="H17" s="79">
        <v>2999.25</v>
      </c>
      <c r="I17" s="106">
        <v>3999</v>
      </c>
      <c r="J17" s="107">
        <v>0.25</v>
      </c>
      <c r="K17" s="79">
        <v>0</v>
      </c>
      <c r="L17" s="79">
        <v>0</v>
      </c>
      <c r="M17" s="75" t="s">
        <v>22</v>
      </c>
      <c r="N17" s="75">
        <v>0</v>
      </c>
      <c r="O17" s="75" t="s">
        <v>23</v>
      </c>
      <c r="P17" s="109" t="s">
        <v>299</v>
      </c>
      <c r="Q17" s="75">
        <v>3930</v>
      </c>
      <c r="R17" s="75">
        <v>4</v>
      </c>
      <c r="S17" s="75">
        <v>3399</v>
      </c>
      <c r="T17" s="109" t="s">
        <v>302</v>
      </c>
      <c r="U17" s="109" t="s">
        <v>54</v>
      </c>
    </row>
    <row r="18" spans="1:21" s="61" customFormat="1" ht="23.25" hidden="1" customHeight="1" x14ac:dyDescent="0.15">
      <c r="A18" s="66" t="s">
        <v>296</v>
      </c>
      <c r="B18" s="7" t="s">
        <v>20</v>
      </c>
      <c r="C18" s="8">
        <v>218597</v>
      </c>
      <c r="D18" s="9" t="s">
        <v>304</v>
      </c>
      <c r="E18" s="8">
        <v>489</v>
      </c>
      <c r="F18" s="8">
        <v>698</v>
      </c>
      <c r="G18" s="85">
        <v>0.29942693409742099</v>
      </c>
      <c r="H18" s="8">
        <v>489</v>
      </c>
      <c r="I18" s="17">
        <v>698</v>
      </c>
      <c r="J18" s="28">
        <v>0.29942693409742099</v>
      </c>
      <c r="K18" s="18">
        <v>0</v>
      </c>
      <c r="L18" s="18">
        <v>0</v>
      </c>
      <c r="M18" s="7"/>
      <c r="N18" s="110">
        <v>0</v>
      </c>
      <c r="O18" s="110" t="s">
        <v>23</v>
      </c>
      <c r="P18" s="61" t="s">
        <v>299</v>
      </c>
      <c r="Q18" s="110">
        <v>3042</v>
      </c>
      <c r="R18" s="110">
        <v>40</v>
      </c>
      <c r="S18" s="110">
        <v>499</v>
      </c>
      <c r="T18" s="61" t="s">
        <v>302</v>
      </c>
      <c r="U18" s="109" t="s">
        <v>54</v>
      </c>
    </row>
    <row r="19" spans="1:21" s="61" customFormat="1" ht="23.25" customHeight="1" x14ac:dyDescent="0.15">
      <c r="A19" s="66" t="s">
        <v>296</v>
      </c>
      <c r="B19" s="75" t="s">
        <v>20</v>
      </c>
      <c r="C19" s="76">
        <v>209915</v>
      </c>
      <c r="D19" s="77" t="s">
        <v>53</v>
      </c>
      <c r="E19" s="75">
        <v>484</v>
      </c>
      <c r="F19" s="75">
        <v>569</v>
      </c>
      <c r="G19" s="78">
        <v>0.14938488576449899</v>
      </c>
      <c r="H19" s="79">
        <v>490</v>
      </c>
      <c r="I19" s="106">
        <v>539</v>
      </c>
      <c r="J19" s="107">
        <v>9.0909090909090898E-2</v>
      </c>
      <c r="K19" s="79">
        <v>-6</v>
      </c>
      <c r="L19" s="79">
        <v>36</v>
      </c>
      <c r="M19" s="75" t="s">
        <v>22</v>
      </c>
      <c r="N19" s="75">
        <v>30</v>
      </c>
      <c r="O19" s="75" t="s">
        <v>34</v>
      </c>
      <c r="P19" s="109"/>
      <c r="Q19" s="75">
        <v>0</v>
      </c>
      <c r="R19" s="75">
        <v>31</v>
      </c>
      <c r="S19" s="75">
        <v>509</v>
      </c>
      <c r="T19" s="109" t="s">
        <v>302</v>
      </c>
      <c r="U19" s="109" t="s">
        <v>54</v>
      </c>
    </row>
    <row r="20" spans="1:21" s="61" customFormat="1" ht="23.25" hidden="1" customHeight="1" x14ac:dyDescent="0.15">
      <c r="A20" s="66" t="s">
        <v>296</v>
      </c>
      <c r="B20" s="75" t="s">
        <v>20</v>
      </c>
      <c r="C20" s="76">
        <v>217114</v>
      </c>
      <c r="D20" s="77" t="s">
        <v>65</v>
      </c>
      <c r="E20" s="75">
        <v>730</v>
      </c>
      <c r="F20" s="75">
        <v>859</v>
      </c>
      <c r="G20" s="78">
        <v>0.15017462165308501</v>
      </c>
      <c r="H20" s="79">
        <v>719</v>
      </c>
      <c r="I20" s="106">
        <v>799</v>
      </c>
      <c r="J20" s="107">
        <v>0.100125156445557</v>
      </c>
      <c r="K20" s="79">
        <v>11</v>
      </c>
      <c r="L20" s="79">
        <v>49</v>
      </c>
      <c r="M20" s="75" t="s">
        <v>22</v>
      </c>
      <c r="N20" s="75">
        <v>60</v>
      </c>
      <c r="O20" s="75" t="s">
        <v>23</v>
      </c>
      <c r="P20" s="109" t="s">
        <v>299</v>
      </c>
      <c r="Q20" s="75">
        <v>4571</v>
      </c>
      <c r="R20" s="75">
        <v>11</v>
      </c>
      <c r="S20" s="75" t="s">
        <v>301</v>
      </c>
      <c r="T20" s="109"/>
      <c r="U20" s="109" t="s">
        <v>54</v>
      </c>
    </row>
    <row r="21" spans="1:21" s="61" customFormat="1" ht="23.25" hidden="1" customHeight="1" x14ac:dyDescent="0.15">
      <c r="A21" s="66" t="s">
        <v>296</v>
      </c>
      <c r="B21" s="75" t="s">
        <v>20</v>
      </c>
      <c r="C21" s="76">
        <v>217115</v>
      </c>
      <c r="D21" s="77" t="s">
        <v>69</v>
      </c>
      <c r="E21" s="75">
        <v>1019</v>
      </c>
      <c r="F21" s="75">
        <v>1199</v>
      </c>
      <c r="G21" s="78">
        <v>0.150125104253545</v>
      </c>
      <c r="H21" s="79">
        <v>990</v>
      </c>
      <c r="I21" s="106">
        <v>1099</v>
      </c>
      <c r="J21" s="107">
        <v>9.9181073703366707E-2</v>
      </c>
      <c r="K21" s="79">
        <v>29</v>
      </c>
      <c r="L21" s="79">
        <v>71</v>
      </c>
      <c r="M21" s="75" t="s">
        <v>22</v>
      </c>
      <c r="N21" s="75">
        <v>100</v>
      </c>
      <c r="O21" s="75" t="s">
        <v>23</v>
      </c>
      <c r="P21" s="109" t="s">
        <v>299</v>
      </c>
      <c r="Q21" s="75">
        <v>3230</v>
      </c>
      <c r="R21" s="75">
        <v>13</v>
      </c>
      <c r="S21" s="75">
        <v>1299</v>
      </c>
      <c r="T21" s="109" t="s">
        <v>302</v>
      </c>
      <c r="U21" s="109" t="s">
        <v>54</v>
      </c>
    </row>
    <row r="22" spans="1:21" s="61" customFormat="1" ht="23.25" hidden="1" customHeight="1" x14ac:dyDescent="0.15">
      <c r="A22" s="66" t="s">
        <v>296</v>
      </c>
      <c r="B22" s="75" t="s">
        <v>20</v>
      </c>
      <c r="C22" s="76" t="s">
        <v>80</v>
      </c>
      <c r="D22" s="77" t="s">
        <v>81</v>
      </c>
      <c r="E22" s="75">
        <v>288.2</v>
      </c>
      <c r="F22" s="75">
        <v>339</v>
      </c>
      <c r="G22" s="78">
        <v>0.14985250737463099</v>
      </c>
      <c r="H22" s="79">
        <v>214</v>
      </c>
      <c r="I22" s="106">
        <v>239</v>
      </c>
      <c r="J22" s="107">
        <v>0.104602510460251</v>
      </c>
      <c r="K22" s="79">
        <v>74.2</v>
      </c>
      <c r="L22" s="79">
        <v>25.8</v>
      </c>
      <c r="M22" s="75" t="s">
        <v>22</v>
      </c>
      <c r="N22" s="75">
        <v>100</v>
      </c>
      <c r="O22" s="75" t="s">
        <v>23</v>
      </c>
      <c r="P22" s="109" t="s">
        <v>299</v>
      </c>
      <c r="Q22" s="75" t="e">
        <v>#N/A</v>
      </c>
      <c r="R22" s="75" t="e">
        <v>#N/A</v>
      </c>
      <c r="S22" s="75" t="s">
        <v>301</v>
      </c>
      <c r="T22" s="109"/>
      <c r="U22" s="109" t="s">
        <v>82</v>
      </c>
    </row>
    <row r="23" spans="1:21" s="61" customFormat="1" ht="23.25" hidden="1" customHeight="1" x14ac:dyDescent="0.15">
      <c r="A23" s="66" t="s">
        <v>296</v>
      </c>
      <c r="B23" s="75" t="s">
        <v>20</v>
      </c>
      <c r="C23" s="76">
        <v>211413</v>
      </c>
      <c r="D23" s="77" t="s">
        <v>119</v>
      </c>
      <c r="E23" s="75">
        <v>339.15</v>
      </c>
      <c r="F23" s="75">
        <v>399</v>
      </c>
      <c r="G23" s="78">
        <v>0.15</v>
      </c>
      <c r="H23" s="79">
        <v>229.15</v>
      </c>
      <c r="I23" s="106">
        <v>289</v>
      </c>
      <c r="J23" s="107">
        <v>0.20709342560553601</v>
      </c>
      <c r="K23" s="79">
        <v>110</v>
      </c>
      <c r="L23" s="79">
        <v>0</v>
      </c>
      <c r="M23" s="75" t="s">
        <v>22</v>
      </c>
      <c r="N23" s="75">
        <v>110</v>
      </c>
      <c r="O23" s="75" t="s">
        <v>23</v>
      </c>
      <c r="P23" s="104" t="s">
        <v>297</v>
      </c>
      <c r="Q23" s="75">
        <v>1724</v>
      </c>
      <c r="R23" s="75">
        <v>15</v>
      </c>
      <c r="S23" s="75">
        <v>258</v>
      </c>
      <c r="T23" s="109" t="s">
        <v>302</v>
      </c>
      <c r="U23" s="109" t="s">
        <v>82</v>
      </c>
    </row>
    <row r="24" spans="1:21" s="61" customFormat="1" ht="23.25" hidden="1" customHeight="1" x14ac:dyDescent="0.15">
      <c r="A24" s="66" t="s">
        <v>296</v>
      </c>
      <c r="B24" s="75" t="s">
        <v>20</v>
      </c>
      <c r="C24" s="76">
        <v>223730</v>
      </c>
      <c r="D24" s="77" t="s">
        <v>266</v>
      </c>
      <c r="E24" s="75">
        <v>126</v>
      </c>
      <c r="F24" s="75">
        <v>149</v>
      </c>
      <c r="G24" s="78">
        <v>0.15436241610738299</v>
      </c>
      <c r="H24" s="79">
        <v>126</v>
      </c>
      <c r="I24" s="106">
        <v>149</v>
      </c>
      <c r="J24" s="107">
        <v>0.15436241610738299</v>
      </c>
      <c r="K24" s="79"/>
      <c r="L24" s="79"/>
      <c r="M24" s="75" t="s">
        <v>22</v>
      </c>
      <c r="N24" s="75">
        <v>0</v>
      </c>
      <c r="O24" s="75" t="s">
        <v>23</v>
      </c>
      <c r="P24" s="109" t="s">
        <v>299</v>
      </c>
      <c r="Q24" s="75">
        <v>147</v>
      </c>
      <c r="R24" s="75">
        <v>19</v>
      </c>
      <c r="S24" s="75">
        <v>99</v>
      </c>
      <c r="T24" s="109" t="s">
        <v>302</v>
      </c>
      <c r="U24" s="109" t="s">
        <v>267</v>
      </c>
    </row>
    <row r="25" spans="1:21" s="61" customFormat="1" ht="23.25" hidden="1" customHeight="1" x14ac:dyDescent="0.15">
      <c r="A25" s="66" t="s">
        <v>296</v>
      </c>
      <c r="B25" s="7" t="s">
        <v>20</v>
      </c>
      <c r="C25" s="8">
        <v>210109</v>
      </c>
      <c r="D25" s="9" t="s">
        <v>305</v>
      </c>
      <c r="E25" s="8">
        <v>174</v>
      </c>
      <c r="F25" s="8">
        <v>199</v>
      </c>
      <c r="G25" s="85">
        <v>0.12562814070351799</v>
      </c>
      <c r="H25" s="8">
        <v>174</v>
      </c>
      <c r="I25" s="17">
        <v>199</v>
      </c>
      <c r="J25" s="28">
        <v>0.12562814070351799</v>
      </c>
      <c r="K25" s="18">
        <v>0</v>
      </c>
      <c r="L25" s="18">
        <v>0</v>
      </c>
      <c r="M25" s="7"/>
      <c r="N25" s="110">
        <v>0</v>
      </c>
      <c r="O25" s="110" t="s">
        <v>23</v>
      </c>
      <c r="P25" s="61" t="s">
        <v>299</v>
      </c>
      <c r="Q25" s="110">
        <v>2229</v>
      </c>
      <c r="R25" s="110">
        <v>8</v>
      </c>
      <c r="S25" s="110">
        <v>189</v>
      </c>
      <c r="T25" s="61" t="s">
        <v>302</v>
      </c>
      <c r="U25" s="61" t="s">
        <v>306</v>
      </c>
    </row>
    <row r="26" spans="1:21" s="61" customFormat="1" ht="23.25" hidden="1" customHeight="1" x14ac:dyDescent="0.15">
      <c r="A26" s="66" t="s">
        <v>296</v>
      </c>
      <c r="B26" s="75" t="s">
        <v>20</v>
      </c>
      <c r="C26" s="76">
        <v>186744</v>
      </c>
      <c r="D26" s="77" t="s">
        <v>114</v>
      </c>
      <c r="E26" s="75">
        <v>188</v>
      </c>
      <c r="F26" s="75">
        <v>268</v>
      </c>
      <c r="G26" s="78">
        <v>0.29850746268656703</v>
      </c>
      <c r="H26" s="79">
        <v>178</v>
      </c>
      <c r="I26" s="106">
        <v>258</v>
      </c>
      <c r="J26" s="107">
        <v>0.31007751937984501</v>
      </c>
      <c r="K26" s="79">
        <v>10</v>
      </c>
      <c r="L26" s="79">
        <v>0</v>
      </c>
      <c r="M26" s="75" t="s">
        <v>22</v>
      </c>
      <c r="N26" s="75">
        <v>10</v>
      </c>
      <c r="O26" s="75" t="s">
        <v>23</v>
      </c>
      <c r="P26" s="104" t="s">
        <v>297</v>
      </c>
      <c r="Q26" s="75">
        <v>2945</v>
      </c>
      <c r="R26" s="75">
        <v>16</v>
      </c>
      <c r="S26" s="75">
        <v>299</v>
      </c>
      <c r="T26" s="109" t="s">
        <v>298</v>
      </c>
      <c r="U26" s="109" t="s">
        <v>115</v>
      </c>
    </row>
    <row r="27" spans="1:21" s="61" customFormat="1" ht="23.25" customHeight="1" x14ac:dyDescent="0.15">
      <c r="A27" s="66" t="s">
        <v>296</v>
      </c>
      <c r="B27" s="75" t="s">
        <v>20</v>
      </c>
      <c r="C27" s="76">
        <v>212170</v>
      </c>
      <c r="D27" s="77" t="s">
        <v>63</v>
      </c>
      <c r="E27" s="75">
        <v>313</v>
      </c>
      <c r="F27" s="75">
        <v>369</v>
      </c>
      <c r="G27" s="78">
        <v>0.15176151761517601</v>
      </c>
      <c r="H27" s="79">
        <v>296</v>
      </c>
      <c r="I27" s="106">
        <v>329</v>
      </c>
      <c r="J27" s="107">
        <v>0.100303951367781</v>
      </c>
      <c r="K27" s="79">
        <v>17</v>
      </c>
      <c r="L27" s="79">
        <v>23</v>
      </c>
      <c r="M27" s="75" t="s">
        <v>22</v>
      </c>
      <c r="N27" s="75">
        <v>40</v>
      </c>
      <c r="O27" s="75" t="s">
        <v>34</v>
      </c>
      <c r="P27" s="109"/>
      <c r="Q27" s="75">
        <v>1027</v>
      </c>
      <c r="R27" s="75">
        <v>27</v>
      </c>
      <c r="S27" s="75">
        <v>399</v>
      </c>
      <c r="T27" s="109" t="s">
        <v>298</v>
      </c>
      <c r="U27" s="109" t="s">
        <v>64</v>
      </c>
    </row>
    <row r="28" spans="1:21" s="61" customFormat="1" ht="23.25" hidden="1" customHeight="1" x14ac:dyDescent="0.15">
      <c r="A28" s="66" t="s">
        <v>296</v>
      </c>
      <c r="B28" s="75" t="s">
        <v>20</v>
      </c>
      <c r="C28" s="76">
        <v>217112</v>
      </c>
      <c r="D28" s="77" t="s">
        <v>67</v>
      </c>
      <c r="E28" s="75">
        <v>415.7</v>
      </c>
      <c r="F28" s="75">
        <v>489</v>
      </c>
      <c r="G28" s="78">
        <v>0.14989775051124701</v>
      </c>
      <c r="H28" s="79">
        <v>405</v>
      </c>
      <c r="I28" s="106">
        <v>458</v>
      </c>
      <c r="J28" s="107">
        <v>0.11572052401746701</v>
      </c>
      <c r="K28" s="79">
        <v>10.7</v>
      </c>
      <c r="L28" s="79">
        <v>20.3</v>
      </c>
      <c r="M28" s="75" t="s">
        <v>22</v>
      </c>
      <c r="N28" s="75">
        <v>31</v>
      </c>
      <c r="O28" s="75" t="s">
        <v>23</v>
      </c>
      <c r="P28" s="109" t="s">
        <v>299</v>
      </c>
      <c r="Q28" s="75">
        <v>2118</v>
      </c>
      <c r="R28" s="75">
        <v>11</v>
      </c>
      <c r="S28" s="75">
        <v>369</v>
      </c>
      <c r="T28" s="109" t="s">
        <v>302</v>
      </c>
      <c r="U28" s="109" t="s">
        <v>64</v>
      </c>
    </row>
    <row r="29" spans="1:21" s="61" customFormat="1" ht="23.25" hidden="1" customHeight="1" x14ac:dyDescent="0.15">
      <c r="A29" s="66" t="s">
        <v>296</v>
      </c>
      <c r="B29" s="75" t="s">
        <v>20</v>
      </c>
      <c r="C29" s="76">
        <v>202408</v>
      </c>
      <c r="D29" s="77" t="s">
        <v>112</v>
      </c>
      <c r="E29" s="75">
        <v>330</v>
      </c>
      <c r="F29" s="75">
        <v>429</v>
      </c>
      <c r="G29" s="78">
        <v>0.230769230769231</v>
      </c>
      <c r="H29" s="79">
        <v>330</v>
      </c>
      <c r="I29" s="106">
        <v>429</v>
      </c>
      <c r="J29" s="107">
        <v>0.230769230769231</v>
      </c>
      <c r="K29" s="79">
        <v>0</v>
      </c>
      <c r="L29" s="79">
        <v>0</v>
      </c>
      <c r="M29" s="75" t="s">
        <v>22</v>
      </c>
      <c r="N29" s="75">
        <v>0</v>
      </c>
      <c r="O29" s="75" t="s">
        <v>23</v>
      </c>
      <c r="P29" s="104" t="s">
        <v>297</v>
      </c>
      <c r="Q29" s="75">
        <v>12089</v>
      </c>
      <c r="R29" s="75">
        <v>4</v>
      </c>
      <c r="S29" s="75" t="s">
        <v>113</v>
      </c>
      <c r="T29" s="109" t="s">
        <v>298</v>
      </c>
      <c r="U29" s="109" t="s">
        <v>64</v>
      </c>
    </row>
    <row r="30" spans="1:21" s="61" customFormat="1" ht="23.25" hidden="1" customHeight="1" x14ac:dyDescent="0.15">
      <c r="A30" s="66" t="s">
        <v>296</v>
      </c>
      <c r="B30" s="75" t="s">
        <v>20</v>
      </c>
      <c r="C30" s="76">
        <v>211419</v>
      </c>
      <c r="D30" s="77" t="s">
        <v>205</v>
      </c>
      <c r="E30" s="75">
        <v>269</v>
      </c>
      <c r="F30" s="75">
        <v>299</v>
      </c>
      <c r="G30" s="78">
        <v>0.10033444816053499</v>
      </c>
      <c r="H30" s="79">
        <v>215.1</v>
      </c>
      <c r="I30" s="106">
        <v>239</v>
      </c>
      <c r="J30" s="107">
        <v>0.1</v>
      </c>
      <c r="K30" s="79">
        <v>53.9</v>
      </c>
      <c r="L30" s="79">
        <v>6.0999999999999899</v>
      </c>
      <c r="M30" s="75" t="s">
        <v>22</v>
      </c>
      <c r="N30" s="75">
        <v>60</v>
      </c>
      <c r="O30" s="75" t="s">
        <v>23</v>
      </c>
      <c r="P30" s="109" t="s">
        <v>299</v>
      </c>
      <c r="Q30" s="75">
        <v>707</v>
      </c>
      <c r="R30" s="75">
        <v>17</v>
      </c>
      <c r="S30" s="75" t="s">
        <v>301</v>
      </c>
      <c r="T30" s="109"/>
      <c r="U30" s="109" t="s">
        <v>64</v>
      </c>
    </row>
    <row r="31" spans="1:21" s="61" customFormat="1" ht="23.25" hidden="1" customHeight="1" x14ac:dyDescent="0.15">
      <c r="A31" s="66" t="s">
        <v>296</v>
      </c>
      <c r="B31" s="75" t="s">
        <v>20</v>
      </c>
      <c r="C31" s="76">
        <v>223028</v>
      </c>
      <c r="D31" s="77" t="s">
        <v>290</v>
      </c>
      <c r="E31" s="75">
        <v>278</v>
      </c>
      <c r="F31" s="75">
        <v>399</v>
      </c>
      <c r="G31" s="78">
        <v>0.303258145363409</v>
      </c>
      <c r="H31" s="79">
        <v>278</v>
      </c>
      <c r="I31" s="106">
        <v>369</v>
      </c>
      <c r="J31" s="107">
        <v>0.24661246612466101</v>
      </c>
      <c r="K31" s="79">
        <v>0</v>
      </c>
      <c r="L31" s="79">
        <v>30</v>
      </c>
      <c r="M31" s="75" t="s">
        <v>22</v>
      </c>
      <c r="N31" s="75">
        <v>30</v>
      </c>
      <c r="O31" s="75" t="s">
        <v>23</v>
      </c>
      <c r="P31" s="109" t="s">
        <v>299</v>
      </c>
      <c r="Q31" s="75">
        <v>0</v>
      </c>
      <c r="R31" s="75">
        <v>59</v>
      </c>
      <c r="S31" s="75">
        <v>369</v>
      </c>
      <c r="T31" s="109" t="s">
        <v>298</v>
      </c>
      <c r="U31" s="109" t="s">
        <v>291</v>
      </c>
    </row>
    <row r="32" spans="1:21" s="61" customFormat="1" ht="23.25" hidden="1" customHeight="1" x14ac:dyDescent="0.15">
      <c r="A32" s="66" t="s">
        <v>296</v>
      </c>
      <c r="B32" s="75" t="s">
        <v>20</v>
      </c>
      <c r="C32" s="76">
        <v>212106</v>
      </c>
      <c r="D32" s="77" t="s">
        <v>55</v>
      </c>
      <c r="E32" s="75">
        <v>339</v>
      </c>
      <c r="F32" s="75">
        <v>399</v>
      </c>
      <c r="G32" s="78">
        <v>0.150375939849624</v>
      </c>
      <c r="H32" s="79">
        <v>305</v>
      </c>
      <c r="I32" s="106">
        <v>339</v>
      </c>
      <c r="J32" s="107">
        <v>0.100294985250737</v>
      </c>
      <c r="K32" s="79">
        <v>34</v>
      </c>
      <c r="L32" s="79">
        <v>26</v>
      </c>
      <c r="M32" s="75" t="s">
        <v>22</v>
      </c>
      <c r="N32" s="75">
        <v>60</v>
      </c>
      <c r="O32" s="75" t="s">
        <v>23</v>
      </c>
      <c r="P32" s="109" t="s">
        <v>299</v>
      </c>
      <c r="Q32" s="75">
        <v>349</v>
      </c>
      <c r="R32" s="75">
        <v>12</v>
      </c>
      <c r="S32" s="75">
        <v>399</v>
      </c>
      <c r="T32" s="109" t="s">
        <v>298</v>
      </c>
      <c r="U32" s="109" t="s">
        <v>56</v>
      </c>
    </row>
    <row r="33" spans="1:21" s="61" customFormat="1" ht="23.25" hidden="1" customHeight="1" x14ac:dyDescent="0.15">
      <c r="A33" s="66" t="s">
        <v>296</v>
      </c>
      <c r="B33" s="90" t="s">
        <v>20</v>
      </c>
      <c r="C33" s="91">
        <v>220040</v>
      </c>
      <c r="D33" s="92" t="s">
        <v>143</v>
      </c>
      <c r="E33" s="93">
        <v>900</v>
      </c>
      <c r="F33" s="93">
        <v>1488</v>
      </c>
      <c r="G33" s="94">
        <v>0.39516129032258102</v>
      </c>
      <c r="H33" s="95">
        <v>900</v>
      </c>
      <c r="I33" s="112">
        <v>1188</v>
      </c>
      <c r="J33" s="93">
        <v>0.24242424242424199</v>
      </c>
      <c r="K33" s="98">
        <v>0</v>
      </c>
      <c r="L33" s="98">
        <v>300</v>
      </c>
      <c r="M33" s="90" t="s">
        <v>22</v>
      </c>
      <c r="N33" s="90">
        <v>300</v>
      </c>
      <c r="O33" s="90" t="s">
        <v>23</v>
      </c>
      <c r="P33" s="104" t="s">
        <v>297</v>
      </c>
      <c r="Q33" s="90">
        <v>10592</v>
      </c>
      <c r="R33" s="90">
        <v>38</v>
      </c>
      <c r="S33" s="90">
        <v>1998</v>
      </c>
      <c r="T33" s="113" t="s">
        <v>298</v>
      </c>
      <c r="U33" s="113" t="s">
        <v>44</v>
      </c>
    </row>
    <row r="34" spans="1:21" s="61" customFormat="1" ht="23.25" hidden="1" customHeight="1" x14ac:dyDescent="0.15">
      <c r="A34" s="66" t="s">
        <v>296</v>
      </c>
      <c r="B34" s="90" t="s">
        <v>20</v>
      </c>
      <c r="C34" s="91">
        <v>220895</v>
      </c>
      <c r="D34" s="92" t="s">
        <v>21</v>
      </c>
      <c r="E34" s="93">
        <v>616</v>
      </c>
      <c r="F34" s="93">
        <v>880</v>
      </c>
      <c r="G34" s="94">
        <v>0.3</v>
      </c>
      <c r="H34" s="95">
        <v>547.20000000000005</v>
      </c>
      <c r="I34" s="112">
        <v>608</v>
      </c>
      <c r="J34" s="93">
        <v>9.9999999999999895E-2</v>
      </c>
      <c r="K34" s="98">
        <v>68.8</v>
      </c>
      <c r="L34" s="98">
        <v>203.2</v>
      </c>
      <c r="M34" s="90" t="s">
        <v>22</v>
      </c>
      <c r="N34" s="90">
        <v>272</v>
      </c>
      <c r="O34" s="90" t="s">
        <v>23</v>
      </c>
      <c r="P34" s="113" t="s">
        <v>299</v>
      </c>
      <c r="Q34" s="90">
        <v>0</v>
      </c>
      <c r="R34" s="90">
        <v>5</v>
      </c>
      <c r="S34" s="90">
        <v>680</v>
      </c>
      <c r="T34" s="113" t="s">
        <v>298</v>
      </c>
      <c r="U34" s="113" t="s">
        <v>24</v>
      </c>
    </row>
    <row r="35" spans="1:21" s="61" customFormat="1" ht="23.25" hidden="1" customHeight="1" x14ac:dyDescent="0.15">
      <c r="A35" s="66" t="s">
        <v>296</v>
      </c>
      <c r="B35" s="90" t="s">
        <v>20</v>
      </c>
      <c r="C35" s="96">
        <v>201480</v>
      </c>
      <c r="D35" s="97" t="s">
        <v>85</v>
      </c>
      <c r="E35" s="90">
        <v>520</v>
      </c>
      <c r="F35" s="90">
        <v>699</v>
      </c>
      <c r="G35" s="94">
        <v>0.25608011444921303</v>
      </c>
      <c r="H35" s="98">
        <v>520</v>
      </c>
      <c r="I35" s="114">
        <v>679</v>
      </c>
      <c r="J35" s="93">
        <v>0.23416789396170801</v>
      </c>
      <c r="K35" s="98">
        <v>0</v>
      </c>
      <c r="L35" s="98">
        <v>20</v>
      </c>
      <c r="M35" s="90" t="s">
        <v>22</v>
      </c>
      <c r="N35" s="90">
        <v>20</v>
      </c>
      <c r="O35" s="90" t="s">
        <v>23</v>
      </c>
      <c r="P35" s="104" t="s">
        <v>297</v>
      </c>
      <c r="Q35" s="90">
        <v>10482</v>
      </c>
      <c r="R35" s="90">
        <v>22</v>
      </c>
      <c r="S35" s="90" t="s">
        <v>86</v>
      </c>
      <c r="T35" s="113" t="s">
        <v>298</v>
      </c>
      <c r="U35" s="113" t="s">
        <v>87</v>
      </c>
    </row>
    <row r="36" spans="1:21" s="61" customFormat="1" ht="23.25" hidden="1" customHeight="1" x14ac:dyDescent="0.15">
      <c r="A36" s="66" t="s">
        <v>296</v>
      </c>
      <c r="B36" s="90" t="s">
        <v>20</v>
      </c>
      <c r="C36" s="96">
        <v>211358</v>
      </c>
      <c r="D36" s="97" t="s">
        <v>209</v>
      </c>
      <c r="E36" s="99">
        <v>195</v>
      </c>
      <c r="F36" s="99">
        <v>229</v>
      </c>
      <c r="G36" s="94">
        <v>0.148471615720524</v>
      </c>
      <c r="H36" s="100">
        <v>169.15</v>
      </c>
      <c r="I36" s="114">
        <v>199</v>
      </c>
      <c r="J36" s="93">
        <v>0.15</v>
      </c>
      <c r="K36" s="98">
        <v>25.85</v>
      </c>
      <c r="L36" s="98">
        <v>4.1500000000000101</v>
      </c>
      <c r="M36" s="90" t="s">
        <v>22</v>
      </c>
      <c r="N36" s="90">
        <v>30</v>
      </c>
      <c r="O36" s="90" t="s">
        <v>23</v>
      </c>
      <c r="P36" s="113" t="s">
        <v>299</v>
      </c>
      <c r="Q36" s="90">
        <v>1128</v>
      </c>
      <c r="R36" s="90">
        <v>35</v>
      </c>
      <c r="S36" s="90">
        <v>199</v>
      </c>
      <c r="T36" s="113" t="s">
        <v>298</v>
      </c>
      <c r="U36" s="113" t="s">
        <v>210</v>
      </c>
    </row>
    <row r="37" spans="1:21" s="61" customFormat="1" ht="23.25" hidden="1" customHeight="1" x14ac:dyDescent="0.15">
      <c r="A37" s="66" t="s">
        <v>296</v>
      </c>
      <c r="B37" s="90" t="s">
        <v>20</v>
      </c>
      <c r="C37" s="96">
        <v>217853</v>
      </c>
      <c r="D37" s="97" t="s">
        <v>88</v>
      </c>
      <c r="E37" s="99">
        <v>299</v>
      </c>
      <c r="F37" s="99">
        <v>499</v>
      </c>
      <c r="G37" s="94">
        <v>0.400801603206413</v>
      </c>
      <c r="H37" s="100">
        <v>299</v>
      </c>
      <c r="I37" s="114">
        <v>399</v>
      </c>
      <c r="J37" s="93">
        <v>0.25062656641603998</v>
      </c>
      <c r="K37" s="98">
        <v>0</v>
      </c>
      <c r="L37" s="98">
        <v>100</v>
      </c>
      <c r="M37" s="90" t="s">
        <v>22</v>
      </c>
      <c r="N37" s="90">
        <v>100</v>
      </c>
      <c r="O37" s="90" t="s">
        <v>23</v>
      </c>
      <c r="P37" s="113" t="s">
        <v>299</v>
      </c>
      <c r="Q37" s="90">
        <v>13330</v>
      </c>
      <c r="R37" s="90">
        <v>124</v>
      </c>
      <c r="S37" s="90">
        <v>349</v>
      </c>
      <c r="T37" s="113" t="s">
        <v>302</v>
      </c>
      <c r="U37" s="113" t="s">
        <v>44</v>
      </c>
    </row>
    <row r="38" spans="1:21" s="61" customFormat="1" ht="23.25" hidden="1" customHeight="1" x14ac:dyDescent="0.15">
      <c r="A38" s="66" t="s">
        <v>296</v>
      </c>
      <c r="B38" s="7" t="s">
        <v>20</v>
      </c>
      <c r="C38" s="8">
        <v>215950</v>
      </c>
      <c r="D38" s="9" t="s">
        <v>307</v>
      </c>
      <c r="E38" s="8">
        <v>209</v>
      </c>
      <c r="F38" s="8">
        <v>298</v>
      </c>
      <c r="G38" s="85">
        <v>0.29865771812080499</v>
      </c>
      <c r="H38" s="8">
        <v>209</v>
      </c>
      <c r="I38" s="17">
        <v>298</v>
      </c>
      <c r="J38" s="28">
        <v>0.29865771812080499</v>
      </c>
      <c r="K38" s="18">
        <v>0</v>
      </c>
      <c r="L38" s="18">
        <v>0</v>
      </c>
      <c r="M38" s="7"/>
      <c r="N38" s="110">
        <v>0</v>
      </c>
      <c r="O38" s="110" t="s">
        <v>23</v>
      </c>
      <c r="P38" s="61" t="s">
        <v>299</v>
      </c>
      <c r="Q38" s="110">
        <v>6552</v>
      </c>
      <c r="R38" s="110">
        <v>33</v>
      </c>
      <c r="S38" s="110">
        <v>278</v>
      </c>
      <c r="T38" s="61" t="s">
        <v>302</v>
      </c>
      <c r="U38" s="61" t="s">
        <v>44</v>
      </c>
    </row>
    <row r="39" spans="1:21" s="61" customFormat="1" ht="23.25" hidden="1" customHeight="1" x14ac:dyDescent="0.15">
      <c r="A39" s="66" t="s">
        <v>296</v>
      </c>
      <c r="B39" s="90" t="s">
        <v>20</v>
      </c>
      <c r="C39" s="96">
        <v>198140</v>
      </c>
      <c r="D39" s="97" t="s">
        <v>43</v>
      </c>
      <c r="E39" s="99">
        <v>398</v>
      </c>
      <c r="F39" s="99">
        <v>598</v>
      </c>
      <c r="G39" s="94">
        <v>0.334448160535117</v>
      </c>
      <c r="H39" s="100">
        <v>368</v>
      </c>
      <c r="I39" s="114">
        <v>538</v>
      </c>
      <c r="J39" s="93">
        <v>0.31598513011152402</v>
      </c>
      <c r="K39" s="98">
        <v>30</v>
      </c>
      <c r="L39" s="98">
        <v>30</v>
      </c>
      <c r="M39" s="90" t="s">
        <v>22</v>
      </c>
      <c r="N39" s="90">
        <v>60</v>
      </c>
      <c r="O39" s="90" t="s">
        <v>23</v>
      </c>
      <c r="P39" s="113" t="s">
        <v>299</v>
      </c>
      <c r="Q39" s="90">
        <v>1696</v>
      </c>
      <c r="R39" s="90">
        <v>7</v>
      </c>
      <c r="S39" s="90" t="s">
        <v>301</v>
      </c>
      <c r="T39" s="113"/>
      <c r="U39" s="113" t="s">
        <v>44</v>
      </c>
    </row>
    <row r="40" spans="1:21" s="61" customFormat="1" ht="23.25" hidden="1" customHeight="1" x14ac:dyDescent="0.15">
      <c r="A40" s="66" t="s">
        <v>296</v>
      </c>
      <c r="B40" s="90" t="s">
        <v>20</v>
      </c>
      <c r="C40" s="96">
        <v>204953</v>
      </c>
      <c r="D40" s="97" t="s">
        <v>166</v>
      </c>
      <c r="E40" s="99">
        <v>559</v>
      </c>
      <c r="F40" s="99">
        <v>799</v>
      </c>
      <c r="G40" s="94">
        <v>0.30037546933667097</v>
      </c>
      <c r="H40" s="100">
        <v>240</v>
      </c>
      <c r="I40" s="114">
        <v>529</v>
      </c>
      <c r="J40" s="93">
        <v>0.54631379962192805</v>
      </c>
      <c r="K40" s="98">
        <v>270</v>
      </c>
      <c r="L40" s="98">
        <v>0</v>
      </c>
      <c r="M40" s="90" t="s">
        <v>22</v>
      </c>
      <c r="N40" s="90">
        <v>270</v>
      </c>
      <c r="O40" s="90" t="s">
        <v>23</v>
      </c>
      <c r="P40" s="113" t="s">
        <v>299</v>
      </c>
      <c r="Q40" s="90">
        <v>730</v>
      </c>
      <c r="R40" s="90">
        <v>43</v>
      </c>
      <c r="S40" s="90">
        <v>579</v>
      </c>
      <c r="T40" s="113" t="s">
        <v>298</v>
      </c>
      <c r="U40" s="113" t="s">
        <v>44</v>
      </c>
    </row>
    <row r="41" spans="1:21" s="61" customFormat="1" ht="23.25" hidden="1" customHeight="1" x14ac:dyDescent="0.15">
      <c r="A41" s="66" t="s">
        <v>296</v>
      </c>
      <c r="B41" s="90" t="s">
        <v>20</v>
      </c>
      <c r="C41" s="96">
        <v>209625</v>
      </c>
      <c r="D41" s="97" t="s">
        <v>90</v>
      </c>
      <c r="E41" s="99">
        <v>765</v>
      </c>
      <c r="F41" s="99">
        <v>899</v>
      </c>
      <c r="G41" s="94">
        <v>0.149054505005562</v>
      </c>
      <c r="H41" s="100">
        <v>765</v>
      </c>
      <c r="I41" s="114">
        <v>899</v>
      </c>
      <c r="J41" s="93">
        <v>0.149054505005562</v>
      </c>
      <c r="K41" s="98">
        <v>0</v>
      </c>
      <c r="L41" s="98">
        <v>0</v>
      </c>
      <c r="M41" s="90" t="s">
        <v>22</v>
      </c>
      <c r="N41" s="90">
        <v>0</v>
      </c>
      <c r="O41" s="90" t="s">
        <v>23</v>
      </c>
      <c r="P41" s="104" t="s">
        <v>297</v>
      </c>
      <c r="Q41" s="90">
        <v>4305</v>
      </c>
      <c r="R41" s="90">
        <v>22</v>
      </c>
      <c r="S41" s="90" t="s">
        <v>91</v>
      </c>
      <c r="T41" s="113" t="s">
        <v>298</v>
      </c>
      <c r="U41" s="113" t="s">
        <v>61</v>
      </c>
    </row>
    <row r="42" spans="1:21" s="61" customFormat="1" ht="23.25" hidden="1" customHeight="1" x14ac:dyDescent="0.15">
      <c r="A42" s="66" t="s">
        <v>296</v>
      </c>
      <c r="B42" s="7" t="s">
        <v>20</v>
      </c>
      <c r="C42" s="8">
        <v>205570</v>
      </c>
      <c r="D42" s="9" t="s">
        <v>308</v>
      </c>
      <c r="E42" s="8">
        <v>242.1</v>
      </c>
      <c r="F42" s="8">
        <v>269</v>
      </c>
      <c r="G42" s="85">
        <v>0.1</v>
      </c>
      <c r="H42" s="8">
        <v>242.1</v>
      </c>
      <c r="I42" s="17">
        <v>269</v>
      </c>
      <c r="J42" s="28">
        <v>0.1</v>
      </c>
      <c r="K42" s="18">
        <v>0</v>
      </c>
      <c r="L42" s="18">
        <v>0</v>
      </c>
      <c r="M42" s="7"/>
      <c r="N42" s="110">
        <v>0</v>
      </c>
      <c r="O42" s="110" t="s">
        <v>23</v>
      </c>
      <c r="P42" s="104" t="s">
        <v>297</v>
      </c>
      <c r="Q42" s="110">
        <v>14057</v>
      </c>
      <c r="R42" s="110">
        <v>40</v>
      </c>
      <c r="S42" s="110">
        <v>260</v>
      </c>
      <c r="T42" s="61" t="s">
        <v>302</v>
      </c>
      <c r="U42" s="61" t="s">
        <v>59</v>
      </c>
    </row>
    <row r="43" spans="1:21" s="61" customFormat="1" ht="23.25" hidden="1" customHeight="1" x14ac:dyDescent="0.15">
      <c r="A43" s="66" t="s">
        <v>296</v>
      </c>
      <c r="B43" s="7" t="s">
        <v>20</v>
      </c>
      <c r="C43" s="8">
        <v>205590</v>
      </c>
      <c r="D43" s="9" t="s">
        <v>309</v>
      </c>
      <c r="E43" s="8">
        <v>359.1</v>
      </c>
      <c r="F43" s="8">
        <v>399</v>
      </c>
      <c r="G43" s="85">
        <v>9.9999999999999895E-2</v>
      </c>
      <c r="H43" s="8">
        <v>359.1</v>
      </c>
      <c r="I43" s="17">
        <v>399</v>
      </c>
      <c r="J43" s="28">
        <v>9.9999999999999895E-2</v>
      </c>
      <c r="K43" s="18">
        <v>0</v>
      </c>
      <c r="L43" s="18">
        <v>0</v>
      </c>
      <c r="M43" s="7"/>
      <c r="N43" s="110">
        <v>0</v>
      </c>
      <c r="O43" s="110" t="s">
        <v>23</v>
      </c>
      <c r="P43" s="61" t="s">
        <v>299</v>
      </c>
      <c r="Q43" s="110">
        <v>10747</v>
      </c>
      <c r="R43" s="110">
        <v>20</v>
      </c>
      <c r="S43" s="110">
        <v>370</v>
      </c>
      <c r="T43" s="61" t="s">
        <v>302</v>
      </c>
      <c r="U43" s="61" t="s">
        <v>59</v>
      </c>
    </row>
    <row r="44" spans="1:21" s="61" customFormat="1" ht="23.25" hidden="1" customHeight="1" x14ac:dyDescent="0.15">
      <c r="A44" s="66" t="s">
        <v>296</v>
      </c>
      <c r="B44" s="90" t="s">
        <v>20</v>
      </c>
      <c r="C44" s="96">
        <v>208624</v>
      </c>
      <c r="D44" s="97" t="s">
        <v>57</v>
      </c>
      <c r="E44" s="99">
        <v>373</v>
      </c>
      <c r="F44" s="99">
        <v>439</v>
      </c>
      <c r="G44" s="94">
        <v>0.150341685649203</v>
      </c>
      <c r="H44" s="100">
        <v>355</v>
      </c>
      <c r="I44" s="114">
        <v>378</v>
      </c>
      <c r="J44" s="93">
        <v>6.0846560846560802E-2</v>
      </c>
      <c r="K44" s="98">
        <v>18</v>
      </c>
      <c r="L44" s="98">
        <v>43</v>
      </c>
      <c r="M44" s="90" t="s">
        <v>22</v>
      </c>
      <c r="N44" s="90">
        <v>61</v>
      </c>
      <c r="O44" s="90" t="s">
        <v>23</v>
      </c>
      <c r="P44" s="104" t="s">
        <v>297</v>
      </c>
      <c r="Q44" s="90">
        <v>11148</v>
      </c>
      <c r="R44" s="90">
        <v>39</v>
      </c>
      <c r="S44" s="90" t="s">
        <v>58</v>
      </c>
      <c r="T44" s="113" t="s">
        <v>298</v>
      </c>
      <c r="U44" s="113" t="s">
        <v>59</v>
      </c>
    </row>
    <row r="45" spans="1:21" s="61" customFormat="1" ht="23.25" customHeight="1" x14ac:dyDescent="0.15">
      <c r="A45" s="66" t="s">
        <v>296</v>
      </c>
      <c r="B45" s="90" t="s">
        <v>20</v>
      </c>
      <c r="C45" s="96">
        <v>217106</v>
      </c>
      <c r="D45" s="97" t="s">
        <v>75</v>
      </c>
      <c r="E45" s="99">
        <v>390.2</v>
      </c>
      <c r="F45" s="99">
        <v>459</v>
      </c>
      <c r="G45" s="94">
        <v>0.149891067538126</v>
      </c>
      <c r="H45" s="100">
        <v>385</v>
      </c>
      <c r="I45" s="114">
        <v>439</v>
      </c>
      <c r="J45" s="93">
        <v>0.123006833712984</v>
      </c>
      <c r="K45" s="98">
        <v>5.1999999999999904</v>
      </c>
      <c r="L45" s="98">
        <v>14.8</v>
      </c>
      <c r="M45" s="90" t="s">
        <v>22</v>
      </c>
      <c r="N45" s="90">
        <v>20</v>
      </c>
      <c r="O45" s="90" t="s">
        <v>34</v>
      </c>
      <c r="P45" s="113"/>
      <c r="Q45" s="90">
        <v>1244</v>
      </c>
      <c r="R45" s="90">
        <v>13</v>
      </c>
      <c r="S45" s="90" t="s">
        <v>301</v>
      </c>
      <c r="T45" s="113"/>
      <c r="U45" s="113" t="s">
        <v>61</v>
      </c>
    </row>
    <row r="46" spans="1:21" s="61" customFormat="1" ht="23.25" hidden="1" customHeight="1" x14ac:dyDescent="0.15">
      <c r="A46" s="66" t="s">
        <v>296</v>
      </c>
      <c r="B46" s="90" t="s">
        <v>20</v>
      </c>
      <c r="C46" s="96">
        <v>208623</v>
      </c>
      <c r="D46" s="97" t="s">
        <v>60</v>
      </c>
      <c r="E46" s="99">
        <v>568</v>
      </c>
      <c r="F46" s="99">
        <v>668</v>
      </c>
      <c r="G46" s="94">
        <v>0.149700598802395</v>
      </c>
      <c r="H46" s="100">
        <v>539</v>
      </c>
      <c r="I46" s="114">
        <v>599</v>
      </c>
      <c r="J46" s="93">
        <v>0.10016694490818</v>
      </c>
      <c r="K46" s="98">
        <v>29</v>
      </c>
      <c r="L46" s="98">
        <v>40</v>
      </c>
      <c r="M46" s="90" t="s">
        <v>22</v>
      </c>
      <c r="N46" s="90">
        <v>69</v>
      </c>
      <c r="O46" s="90" t="s">
        <v>23</v>
      </c>
      <c r="P46" s="113" t="s">
        <v>299</v>
      </c>
      <c r="Q46" s="90">
        <v>1869</v>
      </c>
      <c r="R46" s="90">
        <v>31</v>
      </c>
      <c r="S46" s="90">
        <v>799</v>
      </c>
      <c r="T46" s="113" t="s">
        <v>298</v>
      </c>
      <c r="U46" s="113" t="s">
        <v>61</v>
      </c>
    </row>
    <row r="47" spans="1:21" s="61" customFormat="1" ht="23.25" hidden="1" customHeight="1" x14ac:dyDescent="0.15">
      <c r="A47" s="66" t="s">
        <v>296</v>
      </c>
      <c r="B47" s="90" t="s">
        <v>20</v>
      </c>
      <c r="C47" s="96">
        <v>213856</v>
      </c>
      <c r="D47" s="97" t="s">
        <v>76</v>
      </c>
      <c r="E47" s="99">
        <v>1104</v>
      </c>
      <c r="F47" s="99">
        <v>1299</v>
      </c>
      <c r="G47" s="94">
        <v>0.15011547344110901</v>
      </c>
      <c r="H47" s="100">
        <v>989</v>
      </c>
      <c r="I47" s="114">
        <v>1099</v>
      </c>
      <c r="J47" s="93">
        <v>0.100090991810737</v>
      </c>
      <c r="K47" s="98">
        <v>115</v>
      </c>
      <c r="L47" s="98">
        <v>85</v>
      </c>
      <c r="M47" s="90" t="s">
        <v>22</v>
      </c>
      <c r="N47" s="90">
        <v>200</v>
      </c>
      <c r="O47" s="90" t="s">
        <v>23</v>
      </c>
      <c r="P47" s="113" t="s">
        <v>299</v>
      </c>
      <c r="Q47" s="90">
        <v>3682</v>
      </c>
      <c r="R47" s="90">
        <v>17</v>
      </c>
      <c r="S47" s="90">
        <v>1399</v>
      </c>
      <c r="T47" s="113" t="s">
        <v>298</v>
      </c>
      <c r="U47" s="113" t="s">
        <v>61</v>
      </c>
    </row>
    <row r="48" spans="1:21" s="61" customFormat="1" ht="23.25" customHeight="1" x14ac:dyDescent="0.15">
      <c r="A48" s="66" t="s">
        <v>296</v>
      </c>
      <c r="B48" s="90" t="s">
        <v>20</v>
      </c>
      <c r="C48" s="96">
        <v>193202</v>
      </c>
      <c r="D48" s="97" t="s">
        <v>120</v>
      </c>
      <c r="E48" s="99">
        <v>364</v>
      </c>
      <c r="F48" s="99">
        <v>399</v>
      </c>
      <c r="G48" s="94">
        <v>8.7719298245614002E-2</v>
      </c>
      <c r="H48" s="100">
        <v>364</v>
      </c>
      <c r="I48" s="114">
        <v>399</v>
      </c>
      <c r="J48" s="93">
        <v>8.7719298245614002E-2</v>
      </c>
      <c r="K48" s="98">
        <v>0</v>
      </c>
      <c r="L48" s="98">
        <v>0</v>
      </c>
      <c r="M48" s="90" t="s">
        <v>22</v>
      </c>
      <c r="N48" s="90">
        <v>0</v>
      </c>
      <c r="O48" s="90" t="s">
        <v>34</v>
      </c>
      <c r="P48" s="113"/>
      <c r="Q48" s="90">
        <v>728</v>
      </c>
      <c r="R48" s="90">
        <v>18</v>
      </c>
      <c r="S48" s="90">
        <v>399</v>
      </c>
      <c r="T48" s="113" t="s">
        <v>298</v>
      </c>
      <c r="U48" s="113" t="s">
        <v>121</v>
      </c>
    </row>
    <row r="49" spans="1:21" s="61" customFormat="1" ht="23.25" hidden="1" customHeight="1" x14ac:dyDescent="0.15">
      <c r="A49" s="66" t="s">
        <v>296</v>
      </c>
      <c r="B49" s="90" t="s">
        <v>20</v>
      </c>
      <c r="C49" s="96" t="s">
        <v>80</v>
      </c>
      <c r="D49" s="97" t="s">
        <v>242</v>
      </c>
      <c r="E49" s="99">
        <v>100</v>
      </c>
      <c r="F49" s="99">
        <v>139</v>
      </c>
      <c r="G49" s="94">
        <v>0.28057553956834502</v>
      </c>
      <c r="H49" s="100">
        <v>100</v>
      </c>
      <c r="I49" s="114">
        <v>139</v>
      </c>
      <c r="J49" s="93">
        <v>0.28057553956834502</v>
      </c>
      <c r="K49" s="98"/>
      <c r="L49" s="98"/>
      <c r="M49" s="90" t="s">
        <v>22</v>
      </c>
      <c r="N49" s="90">
        <v>0</v>
      </c>
      <c r="O49" s="90" t="s">
        <v>23</v>
      </c>
      <c r="P49" s="113" t="s">
        <v>299</v>
      </c>
      <c r="Q49" s="90" t="e">
        <v>#N/A</v>
      </c>
      <c r="R49" s="90" t="e">
        <v>#N/A</v>
      </c>
      <c r="S49" s="90" t="s">
        <v>301</v>
      </c>
      <c r="T49" s="113"/>
      <c r="U49" s="113" t="s">
        <v>121</v>
      </c>
    </row>
    <row r="50" spans="1:21" s="61" customFormat="1" ht="23.25" hidden="1" customHeight="1" x14ac:dyDescent="0.15">
      <c r="A50" s="66" t="s">
        <v>296</v>
      </c>
      <c r="B50" s="90" t="s">
        <v>20</v>
      </c>
      <c r="C50" s="96">
        <v>223895</v>
      </c>
      <c r="D50" s="97" t="s">
        <v>310</v>
      </c>
      <c r="E50" s="99">
        <v>374</v>
      </c>
      <c r="F50" s="99">
        <v>499</v>
      </c>
      <c r="G50" s="94">
        <v>0.25050100200400799</v>
      </c>
      <c r="H50" s="100">
        <v>364</v>
      </c>
      <c r="I50" s="114">
        <v>479</v>
      </c>
      <c r="J50" s="93">
        <v>0.24008350730688899</v>
      </c>
      <c r="K50" s="98">
        <v>10</v>
      </c>
      <c r="L50" s="98">
        <v>10</v>
      </c>
      <c r="M50" s="90" t="s">
        <v>22</v>
      </c>
      <c r="N50" s="90">
        <v>20</v>
      </c>
      <c r="O50" s="90" t="s">
        <v>23</v>
      </c>
      <c r="P50" s="113" t="s">
        <v>299</v>
      </c>
      <c r="Q50" s="90">
        <v>0</v>
      </c>
      <c r="R50" s="90">
        <v>10</v>
      </c>
      <c r="S50" s="90">
        <v>434</v>
      </c>
      <c r="T50" s="113" t="s">
        <v>302</v>
      </c>
      <c r="U50" s="113" t="s">
        <v>121</v>
      </c>
    </row>
    <row r="51" spans="1:21" s="61" customFormat="1" ht="23.25" customHeight="1" x14ac:dyDescent="0.15">
      <c r="A51" s="66" t="s">
        <v>296</v>
      </c>
      <c r="B51" s="90" t="s">
        <v>20</v>
      </c>
      <c r="C51" s="96">
        <v>204955</v>
      </c>
      <c r="D51" s="97" t="s">
        <v>164</v>
      </c>
      <c r="E51" s="90">
        <v>531</v>
      </c>
      <c r="F51" s="90">
        <v>759</v>
      </c>
      <c r="G51" s="94">
        <v>0.30039525691699598</v>
      </c>
      <c r="H51" s="90">
        <v>228</v>
      </c>
      <c r="I51" s="114">
        <v>469</v>
      </c>
      <c r="J51" s="93">
        <v>0.51385927505330498</v>
      </c>
      <c r="K51" s="98">
        <v>290</v>
      </c>
      <c r="L51" s="98">
        <v>0</v>
      </c>
      <c r="M51" s="90" t="s">
        <v>22</v>
      </c>
      <c r="N51" s="90">
        <v>290</v>
      </c>
      <c r="O51" s="90" t="s">
        <v>34</v>
      </c>
      <c r="P51" s="113"/>
      <c r="Q51" s="90">
        <v>0</v>
      </c>
      <c r="R51" s="90">
        <v>19</v>
      </c>
      <c r="S51" s="90">
        <v>731</v>
      </c>
      <c r="T51" s="113" t="s">
        <v>298</v>
      </c>
      <c r="U51" s="113" t="s">
        <v>118</v>
      </c>
    </row>
    <row r="52" spans="1:21" s="61" customFormat="1" ht="23.25" hidden="1" customHeight="1" x14ac:dyDescent="0.15">
      <c r="A52" s="66" t="s">
        <v>296</v>
      </c>
      <c r="B52" s="90" t="s">
        <v>20</v>
      </c>
      <c r="C52" s="90">
        <v>224273</v>
      </c>
      <c r="D52" s="97" t="s">
        <v>244</v>
      </c>
      <c r="E52" s="98">
        <v>152.1</v>
      </c>
      <c r="F52" s="98">
        <v>169</v>
      </c>
      <c r="G52" s="94">
        <v>0.1</v>
      </c>
      <c r="H52" s="98">
        <v>152.1</v>
      </c>
      <c r="I52" s="98">
        <v>169</v>
      </c>
      <c r="J52" s="94">
        <v>0.1</v>
      </c>
      <c r="K52" s="98"/>
      <c r="L52" s="98"/>
      <c r="M52" s="90" t="s">
        <v>22</v>
      </c>
      <c r="N52" s="90">
        <v>0</v>
      </c>
      <c r="O52" s="90" t="s">
        <v>23</v>
      </c>
      <c r="P52" s="113" t="s">
        <v>299</v>
      </c>
      <c r="Q52" s="90">
        <v>0</v>
      </c>
      <c r="R52" s="90">
        <v>49</v>
      </c>
      <c r="S52" s="90">
        <v>129</v>
      </c>
      <c r="T52" s="113" t="s">
        <v>302</v>
      </c>
      <c r="U52" s="113" t="s">
        <v>118</v>
      </c>
    </row>
    <row r="53" spans="1:21" s="61" customFormat="1" ht="23.25" hidden="1" customHeight="1" x14ac:dyDescent="0.15">
      <c r="A53" s="66" t="s">
        <v>296</v>
      </c>
      <c r="B53" s="90" t="s">
        <v>20</v>
      </c>
      <c r="C53" s="90">
        <v>223642</v>
      </c>
      <c r="D53" s="97" t="s">
        <v>271</v>
      </c>
      <c r="E53" s="98">
        <v>188</v>
      </c>
      <c r="F53" s="98">
        <v>269</v>
      </c>
      <c r="G53" s="94">
        <v>0.30111524163568798</v>
      </c>
      <c r="H53" s="98">
        <v>188</v>
      </c>
      <c r="I53" s="98">
        <v>269</v>
      </c>
      <c r="J53" s="94">
        <v>0.30111524163568798</v>
      </c>
      <c r="K53" s="98"/>
      <c r="L53" s="98"/>
      <c r="M53" s="90" t="s">
        <v>22</v>
      </c>
      <c r="N53" s="90">
        <v>0</v>
      </c>
      <c r="O53" s="90" t="s">
        <v>23</v>
      </c>
      <c r="P53" s="113" t="s">
        <v>299</v>
      </c>
      <c r="Q53" s="90">
        <v>2092</v>
      </c>
      <c r="R53" s="90">
        <v>19</v>
      </c>
      <c r="S53" s="90">
        <v>220</v>
      </c>
      <c r="T53" s="113" t="s">
        <v>302</v>
      </c>
      <c r="U53" s="113" t="s">
        <v>118</v>
      </c>
    </row>
    <row r="54" spans="1:21" s="61" customFormat="1" ht="23.25" customHeight="1" x14ac:dyDescent="0.15">
      <c r="A54" s="66" t="s">
        <v>296</v>
      </c>
      <c r="B54" s="90" t="s">
        <v>20</v>
      </c>
      <c r="C54" s="96">
        <v>218266</v>
      </c>
      <c r="D54" s="97" t="s">
        <v>162</v>
      </c>
      <c r="E54" s="90">
        <v>419</v>
      </c>
      <c r="F54" s="90">
        <v>599</v>
      </c>
      <c r="G54" s="94">
        <v>0.30050083472454098</v>
      </c>
      <c r="H54" s="90">
        <v>180</v>
      </c>
      <c r="I54" s="114">
        <v>399</v>
      </c>
      <c r="J54" s="93">
        <v>0.54887218045112796</v>
      </c>
      <c r="K54" s="98">
        <v>200</v>
      </c>
      <c r="L54" s="98">
        <v>0</v>
      </c>
      <c r="M54" s="90" t="s">
        <v>22</v>
      </c>
      <c r="N54" s="90">
        <v>200</v>
      </c>
      <c r="O54" s="90" t="s">
        <v>34</v>
      </c>
      <c r="P54" s="113"/>
      <c r="Q54" s="90">
        <v>0</v>
      </c>
      <c r="R54" s="90">
        <v>20</v>
      </c>
      <c r="S54" s="90" t="s">
        <v>301</v>
      </c>
      <c r="T54" s="113"/>
      <c r="U54" s="113" t="s">
        <v>24</v>
      </c>
    </row>
    <row r="55" spans="1:21" s="61" customFormat="1" ht="23.25" hidden="1" customHeight="1" x14ac:dyDescent="0.15">
      <c r="A55" s="66" t="s">
        <v>296</v>
      </c>
      <c r="B55" s="90" t="s">
        <v>20</v>
      </c>
      <c r="C55" s="95" t="s">
        <v>80</v>
      </c>
      <c r="D55" s="97" t="s">
        <v>275</v>
      </c>
      <c r="E55" s="98">
        <v>120</v>
      </c>
      <c r="F55" s="98">
        <v>160</v>
      </c>
      <c r="G55" s="94">
        <v>0.25</v>
      </c>
      <c r="H55" s="98">
        <v>120</v>
      </c>
      <c r="I55" s="98">
        <v>160</v>
      </c>
      <c r="J55" s="94">
        <v>0.25</v>
      </c>
      <c r="K55" s="98"/>
      <c r="L55" s="98"/>
      <c r="M55" s="90" t="s">
        <v>22</v>
      </c>
      <c r="N55" s="90">
        <v>0</v>
      </c>
      <c r="O55" s="90" t="s">
        <v>23</v>
      </c>
      <c r="P55" s="113" t="s">
        <v>299</v>
      </c>
      <c r="Q55" s="90" t="e">
        <v>#N/A</v>
      </c>
      <c r="R55" s="90" t="e">
        <v>#N/A</v>
      </c>
      <c r="S55" s="90">
        <v>299</v>
      </c>
      <c r="T55" s="113" t="s">
        <v>298</v>
      </c>
      <c r="U55" s="113" t="s">
        <v>24</v>
      </c>
    </row>
    <row r="56" spans="1:21" s="61" customFormat="1" ht="23.25" hidden="1" customHeight="1" x14ac:dyDescent="0.15">
      <c r="A56" s="66" t="s">
        <v>296</v>
      </c>
      <c r="B56" s="90" t="s">
        <v>20</v>
      </c>
      <c r="C56" s="90">
        <v>224000</v>
      </c>
      <c r="D56" s="101" t="s">
        <v>282</v>
      </c>
      <c r="E56" s="98">
        <v>110</v>
      </c>
      <c r="F56" s="98">
        <v>159</v>
      </c>
      <c r="G56" s="94">
        <v>0.30817610062893103</v>
      </c>
      <c r="H56" s="98">
        <v>110</v>
      </c>
      <c r="I56" s="98">
        <v>159</v>
      </c>
      <c r="J56" s="94">
        <v>0.30817610062893103</v>
      </c>
      <c r="K56" s="98"/>
      <c r="L56" s="98"/>
      <c r="M56" s="90" t="s">
        <v>22</v>
      </c>
      <c r="N56" s="90">
        <v>0</v>
      </c>
      <c r="O56" s="90" t="s">
        <v>23</v>
      </c>
      <c r="P56" s="113" t="s">
        <v>299</v>
      </c>
      <c r="Q56" s="90">
        <v>0</v>
      </c>
      <c r="R56" s="90">
        <v>20</v>
      </c>
      <c r="S56" s="90">
        <v>159</v>
      </c>
      <c r="T56" s="113" t="s">
        <v>298</v>
      </c>
      <c r="U56" s="113" t="s">
        <v>24</v>
      </c>
    </row>
    <row r="57" spans="1:21" s="61" customFormat="1" ht="23.25" hidden="1" customHeight="1" x14ac:dyDescent="0.15">
      <c r="A57" s="66" t="s">
        <v>296</v>
      </c>
      <c r="B57" s="90" t="s">
        <v>20</v>
      </c>
      <c r="C57" s="96">
        <v>204954</v>
      </c>
      <c r="D57" s="97" t="s">
        <v>158</v>
      </c>
      <c r="E57" s="90">
        <v>224</v>
      </c>
      <c r="F57" s="90">
        <v>299</v>
      </c>
      <c r="G57" s="94">
        <v>0.25083612040133801</v>
      </c>
      <c r="H57" s="90">
        <v>75</v>
      </c>
      <c r="I57" s="114">
        <v>209</v>
      </c>
      <c r="J57" s="93">
        <v>0.64114832535885202</v>
      </c>
      <c r="K57" s="98">
        <v>90</v>
      </c>
      <c r="L57" s="98">
        <v>0</v>
      </c>
      <c r="M57" s="90" t="s">
        <v>22</v>
      </c>
      <c r="N57" s="90">
        <v>90</v>
      </c>
      <c r="O57" s="90" t="s">
        <v>23</v>
      </c>
      <c r="P57" s="113" t="s">
        <v>299</v>
      </c>
      <c r="Q57" s="90">
        <v>0</v>
      </c>
      <c r="R57" s="90">
        <v>43</v>
      </c>
      <c r="S57" s="90">
        <v>319</v>
      </c>
      <c r="T57" s="113" t="s">
        <v>298</v>
      </c>
      <c r="U57" s="113" t="s">
        <v>159</v>
      </c>
    </row>
    <row r="58" spans="1:21" s="61" customFormat="1" ht="23.25" hidden="1" customHeight="1" x14ac:dyDescent="0.15">
      <c r="A58" s="66" t="s">
        <v>296</v>
      </c>
      <c r="B58" s="90" t="s">
        <v>20</v>
      </c>
      <c r="C58" s="90">
        <v>224274</v>
      </c>
      <c r="D58" s="97" t="s">
        <v>245</v>
      </c>
      <c r="E58" s="98">
        <v>152.1</v>
      </c>
      <c r="F58" s="98">
        <v>169</v>
      </c>
      <c r="G58" s="94">
        <v>0.1</v>
      </c>
      <c r="H58" s="98">
        <v>152.1</v>
      </c>
      <c r="I58" s="98">
        <v>169</v>
      </c>
      <c r="J58" s="94">
        <v>0.1</v>
      </c>
      <c r="K58" s="98"/>
      <c r="L58" s="98"/>
      <c r="M58" s="90" t="s">
        <v>22</v>
      </c>
      <c r="N58" s="90">
        <v>0</v>
      </c>
      <c r="O58" s="90" t="s">
        <v>23</v>
      </c>
      <c r="P58" s="104" t="s">
        <v>297</v>
      </c>
      <c r="Q58" s="90">
        <v>0</v>
      </c>
      <c r="R58" s="90">
        <v>50</v>
      </c>
      <c r="S58" s="90">
        <v>179</v>
      </c>
      <c r="T58" s="113" t="s">
        <v>298</v>
      </c>
      <c r="U58" s="113" t="s">
        <v>159</v>
      </c>
    </row>
    <row r="59" spans="1:21" s="61" customFormat="1" ht="23.25" hidden="1" customHeight="1" x14ac:dyDescent="0.15">
      <c r="A59" s="66" t="s">
        <v>296</v>
      </c>
      <c r="B59" s="90" t="s">
        <v>20</v>
      </c>
      <c r="C59" s="90">
        <v>224275</v>
      </c>
      <c r="D59" s="97" t="s">
        <v>246</v>
      </c>
      <c r="E59" s="98">
        <v>152.1</v>
      </c>
      <c r="F59" s="98">
        <v>169</v>
      </c>
      <c r="G59" s="94">
        <v>0.1</v>
      </c>
      <c r="H59" s="98">
        <v>152.1</v>
      </c>
      <c r="I59" s="98">
        <v>169</v>
      </c>
      <c r="J59" s="94">
        <v>0.1</v>
      </c>
      <c r="K59" s="98"/>
      <c r="L59" s="98"/>
      <c r="M59" s="90" t="s">
        <v>22</v>
      </c>
      <c r="N59" s="90">
        <v>0</v>
      </c>
      <c r="O59" s="90" t="s">
        <v>23</v>
      </c>
      <c r="P59" s="113" t="s">
        <v>299</v>
      </c>
      <c r="Q59" s="90">
        <v>0</v>
      </c>
      <c r="R59" s="90">
        <v>50</v>
      </c>
      <c r="S59" s="90">
        <v>179</v>
      </c>
      <c r="T59" s="113" t="s">
        <v>298</v>
      </c>
      <c r="U59" s="113" t="s">
        <v>247</v>
      </c>
    </row>
    <row r="60" spans="1:21" s="61" customFormat="1" ht="23.25" customHeight="1" x14ac:dyDescent="0.15">
      <c r="A60" s="66" t="s">
        <v>296</v>
      </c>
      <c r="B60" s="90" t="s">
        <v>20</v>
      </c>
      <c r="C60" s="95" t="s">
        <v>80</v>
      </c>
      <c r="D60" s="97" t="s">
        <v>274</v>
      </c>
      <c r="E60" s="98">
        <v>210</v>
      </c>
      <c r="F60" s="98">
        <v>299</v>
      </c>
      <c r="G60" s="94">
        <v>0.29765886287625398</v>
      </c>
      <c r="H60" s="98">
        <v>210</v>
      </c>
      <c r="I60" s="98">
        <v>299</v>
      </c>
      <c r="J60" s="94">
        <v>0.29765886287625398</v>
      </c>
      <c r="K60" s="98"/>
      <c r="L60" s="98"/>
      <c r="M60" s="90" t="s">
        <v>22</v>
      </c>
      <c r="N60" s="90">
        <v>0</v>
      </c>
      <c r="O60" s="90" t="s">
        <v>34</v>
      </c>
      <c r="P60" s="113"/>
      <c r="Q60" s="90" t="e">
        <v>#N/A</v>
      </c>
      <c r="R60" s="90" t="e">
        <v>#N/A</v>
      </c>
      <c r="S60" s="90" t="s">
        <v>301</v>
      </c>
      <c r="T60" s="113"/>
      <c r="U60" s="113" t="s">
        <v>247</v>
      </c>
    </row>
    <row r="61" spans="1:21" s="61" customFormat="1" ht="23.25" hidden="1" customHeight="1" x14ac:dyDescent="0.15">
      <c r="A61" s="66" t="s">
        <v>296</v>
      </c>
      <c r="B61" s="90" t="s">
        <v>20</v>
      </c>
      <c r="C61" s="90">
        <v>223638</v>
      </c>
      <c r="D61" s="97" t="s">
        <v>268</v>
      </c>
      <c r="E61" s="98">
        <v>269</v>
      </c>
      <c r="F61" s="98">
        <v>385</v>
      </c>
      <c r="G61" s="94">
        <v>0.30129870129870101</v>
      </c>
      <c r="H61" s="98">
        <v>269</v>
      </c>
      <c r="I61" s="98">
        <v>385</v>
      </c>
      <c r="J61" s="94">
        <v>0.30129870129870101</v>
      </c>
      <c r="K61" s="98"/>
      <c r="L61" s="98"/>
      <c r="M61" s="90" t="s">
        <v>22</v>
      </c>
      <c r="N61" s="90">
        <v>0</v>
      </c>
      <c r="O61" s="90" t="s">
        <v>23</v>
      </c>
      <c r="P61" s="113" t="s">
        <v>299</v>
      </c>
      <c r="Q61" s="90">
        <v>1878</v>
      </c>
      <c r="R61" s="90">
        <v>24</v>
      </c>
      <c r="S61" s="90">
        <v>349</v>
      </c>
      <c r="T61" s="113" t="s">
        <v>302</v>
      </c>
      <c r="U61" s="113" t="s">
        <v>269</v>
      </c>
    </row>
    <row r="62" spans="1:21" s="61" customFormat="1" ht="23.25" hidden="1" customHeight="1" x14ac:dyDescent="0.15">
      <c r="A62" s="66" t="s">
        <v>296</v>
      </c>
      <c r="B62" s="90" t="s">
        <v>20</v>
      </c>
      <c r="C62" s="95" t="s">
        <v>80</v>
      </c>
      <c r="D62" s="97" t="s">
        <v>238</v>
      </c>
      <c r="E62" s="98">
        <v>150</v>
      </c>
      <c r="F62" s="98">
        <v>199</v>
      </c>
      <c r="G62" s="94">
        <v>0.24623115577889401</v>
      </c>
      <c r="H62" s="98">
        <v>150</v>
      </c>
      <c r="I62" s="98">
        <v>199</v>
      </c>
      <c r="J62" s="94">
        <v>0.24623115577889401</v>
      </c>
      <c r="K62" s="98"/>
      <c r="L62" s="98"/>
      <c r="M62" s="90" t="s">
        <v>22</v>
      </c>
      <c r="N62" s="90">
        <v>0</v>
      </c>
      <c r="O62" s="90" t="s">
        <v>23</v>
      </c>
      <c r="P62" s="113" t="s">
        <v>299</v>
      </c>
      <c r="Q62" s="90" t="e">
        <v>#N/A</v>
      </c>
      <c r="R62" s="90" t="e">
        <v>#N/A</v>
      </c>
      <c r="S62" s="90" t="s">
        <v>301</v>
      </c>
      <c r="T62" s="113"/>
      <c r="U62" s="113" t="s">
        <v>239</v>
      </c>
    </row>
    <row r="63" spans="1:21" s="61" customFormat="1" ht="23.25" hidden="1" customHeight="1" x14ac:dyDescent="0.15">
      <c r="A63" s="66" t="s">
        <v>296</v>
      </c>
      <c r="B63" s="90" t="s">
        <v>20</v>
      </c>
      <c r="C63" s="95" t="s">
        <v>80</v>
      </c>
      <c r="D63" s="97" t="s">
        <v>240</v>
      </c>
      <c r="E63" s="98">
        <v>450</v>
      </c>
      <c r="F63" s="98">
        <v>599</v>
      </c>
      <c r="G63" s="94">
        <v>0.248747913188648</v>
      </c>
      <c r="H63" s="98">
        <v>450</v>
      </c>
      <c r="I63" s="98">
        <v>599</v>
      </c>
      <c r="J63" s="94">
        <v>0.248747913188648</v>
      </c>
      <c r="K63" s="98"/>
      <c r="L63" s="98"/>
      <c r="M63" s="90" t="s">
        <v>22</v>
      </c>
      <c r="N63" s="90">
        <v>0</v>
      </c>
      <c r="O63" s="90" t="s">
        <v>23</v>
      </c>
      <c r="P63" s="113" t="s">
        <v>299</v>
      </c>
      <c r="Q63" s="90" t="e">
        <v>#N/A</v>
      </c>
      <c r="R63" s="90" t="e">
        <v>#N/A</v>
      </c>
      <c r="S63" s="90">
        <v>399</v>
      </c>
      <c r="T63" s="113" t="s">
        <v>302</v>
      </c>
      <c r="U63" s="113" t="s">
        <v>239</v>
      </c>
    </row>
    <row r="64" spans="1:21" s="61" customFormat="1" ht="23.25" customHeight="1" x14ac:dyDescent="0.15">
      <c r="A64" s="66" t="s">
        <v>296</v>
      </c>
      <c r="B64" s="90" t="s">
        <v>20</v>
      </c>
      <c r="C64" s="95" t="s">
        <v>80</v>
      </c>
      <c r="D64" s="97" t="s">
        <v>241</v>
      </c>
      <c r="E64" s="98">
        <v>130</v>
      </c>
      <c r="F64" s="98">
        <v>179</v>
      </c>
      <c r="G64" s="94">
        <v>0.27374301675977702</v>
      </c>
      <c r="H64" s="98">
        <v>130</v>
      </c>
      <c r="I64" s="98">
        <v>179</v>
      </c>
      <c r="J64" s="94">
        <v>0.27374301675977702</v>
      </c>
      <c r="K64" s="98"/>
      <c r="L64" s="98"/>
      <c r="M64" s="90" t="s">
        <v>22</v>
      </c>
      <c r="N64" s="90">
        <v>0</v>
      </c>
      <c r="O64" s="90" t="s">
        <v>34</v>
      </c>
      <c r="P64" s="113"/>
      <c r="Q64" s="90" t="e">
        <v>#N/A</v>
      </c>
      <c r="R64" s="90" t="e">
        <v>#N/A</v>
      </c>
      <c r="S64" s="90">
        <v>138</v>
      </c>
      <c r="T64" s="113" t="s">
        <v>302</v>
      </c>
      <c r="U64" s="113" t="s">
        <v>239</v>
      </c>
    </row>
    <row r="65" spans="1:21" s="61" customFormat="1" ht="23.25" hidden="1" customHeight="1" x14ac:dyDescent="0.15">
      <c r="A65" s="66" t="s">
        <v>296</v>
      </c>
      <c r="B65" s="90" t="s">
        <v>20</v>
      </c>
      <c r="C65" s="90">
        <v>224276</v>
      </c>
      <c r="D65" s="97" t="s">
        <v>248</v>
      </c>
      <c r="E65" s="98">
        <v>152.1</v>
      </c>
      <c r="F65" s="98">
        <v>169</v>
      </c>
      <c r="G65" s="94">
        <v>0.1</v>
      </c>
      <c r="H65" s="98">
        <v>152.1</v>
      </c>
      <c r="I65" s="98">
        <v>169</v>
      </c>
      <c r="J65" s="94">
        <v>0.1</v>
      </c>
      <c r="K65" s="98"/>
      <c r="L65" s="98"/>
      <c r="M65" s="90" t="s">
        <v>22</v>
      </c>
      <c r="N65" s="90">
        <v>0</v>
      </c>
      <c r="O65" s="90" t="s">
        <v>23</v>
      </c>
      <c r="P65" s="104" t="s">
        <v>297</v>
      </c>
      <c r="Q65" s="90">
        <v>0</v>
      </c>
      <c r="R65" s="90">
        <v>49</v>
      </c>
      <c r="S65" s="90">
        <v>169</v>
      </c>
      <c r="T65" s="113" t="s">
        <v>298</v>
      </c>
      <c r="U65" s="113" t="s">
        <v>249</v>
      </c>
    </row>
    <row r="66" spans="1:21" s="61" customFormat="1" ht="23.25" hidden="1" customHeight="1" x14ac:dyDescent="0.15">
      <c r="A66" s="66" t="s">
        <v>296</v>
      </c>
      <c r="B66" s="90" t="s">
        <v>20</v>
      </c>
      <c r="C66" s="95" t="s">
        <v>80</v>
      </c>
      <c r="D66" s="97" t="s">
        <v>276</v>
      </c>
      <c r="E66" s="98">
        <v>150</v>
      </c>
      <c r="F66" s="98">
        <v>199</v>
      </c>
      <c r="G66" s="94">
        <v>0.24623115577889401</v>
      </c>
      <c r="H66" s="98">
        <v>150</v>
      </c>
      <c r="I66" s="98">
        <v>199</v>
      </c>
      <c r="J66" s="94">
        <v>0.24623115577889401</v>
      </c>
      <c r="K66" s="98"/>
      <c r="L66" s="98"/>
      <c r="M66" s="90" t="s">
        <v>22</v>
      </c>
      <c r="N66" s="90">
        <v>0</v>
      </c>
      <c r="O66" s="90" t="s">
        <v>23</v>
      </c>
      <c r="P66" s="113" t="s">
        <v>299</v>
      </c>
      <c r="Q66" s="90" t="e">
        <v>#N/A</v>
      </c>
      <c r="R66" s="90" t="e">
        <v>#N/A</v>
      </c>
      <c r="S66" s="90" t="s">
        <v>301</v>
      </c>
      <c r="T66" s="113"/>
      <c r="U66" s="113" t="s">
        <v>277</v>
      </c>
    </row>
    <row r="67" spans="1:21" s="61" customFormat="1" ht="23.25" customHeight="1" x14ac:dyDescent="0.15">
      <c r="A67" s="66" t="s">
        <v>296</v>
      </c>
      <c r="B67" s="90" t="s">
        <v>20</v>
      </c>
      <c r="C67" s="96">
        <v>221461</v>
      </c>
      <c r="D67" s="97" t="s">
        <v>124</v>
      </c>
      <c r="E67" s="90">
        <v>118</v>
      </c>
      <c r="F67" s="90">
        <v>158</v>
      </c>
      <c r="G67" s="94">
        <v>0.253164556962025</v>
      </c>
      <c r="H67" s="98">
        <v>118</v>
      </c>
      <c r="I67" s="114">
        <v>158</v>
      </c>
      <c r="J67" s="93">
        <v>0.253164556962025</v>
      </c>
      <c r="K67" s="98">
        <v>0</v>
      </c>
      <c r="L67" s="98">
        <v>0</v>
      </c>
      <c r="M67" s="90" t="s">
        <v>22</v>
      </c>
      <c r="N67" s="90">
        <v>0</v>
      </c>
      <c r="O67" s="90" t="s">
        <v>34</v>
      </c>
      <c r="P67" s="113"/>
      <c r="Q67" s="90">
        <v>585</v>
      </c>
      <c r="R67" s="90">
        <v>16</v>
      </c>
      <c r="S67" s="90" t="s">
        <v>301</v>
      </c>
      <c r="T67" s="113"/>
      <c r="U67" s="113" t="s">
        <v>125</v>
      </c>
    </row>
    <row r="68" spans="1:21" s="61" customFormat="1" ht="23.25" hidden="1" customHeight="1" x14ac:dyDescent="0.15">
      <c r="A68" s="66" t="s">
        <v>296</v>
      </c>
      <c r="B68" s="90" t="s">
        <v>20</v>
      </c>
      <c r="C68" s="96">
        <v>221397</v>
      </c>
      <c r="D68" s="97" t="s">
        <v>126</v>
      </c>
      <c r="E68" s="90">
        <v>242.1</v>
      </c>
      <c r="F68" s="90">
        <v>269</v>
      </c>
      <c r="G68" s="94">
        <v>0.1</v>
      </c>
      <c r="H68" s="98">
        <v>242.1</v>
      </c>
      <c r="I68" s="114">
        <v>269</v>
      </c>
      <c r="J68" s="93">
        <v>0.1</v>
      </c>
      <c r="K68" s="98">
        <v>0</v>
      </c>
      <c r="L68" s="98">
        <v>0</v>
      </c>
      <c r="M68" s="90" t="s">
        <v>22</v>
      </c>
      <c r="N68" s="90">
        <v>0</v>
      </c>
      <c r="O68" s="90" t="s">
        <v>23</v>
      </c>
      <c r="P68" s="113" t="s">
        <v>299</v>
      </c>
      <c r="Q68" s="90">
        <v>992</v>
      </c>
      <c r="R68" s="90">
        <v>46</v>
      </c>
      <c r="S68" s="90" t="s">
        <v>301</v>
      </c>
      <c r="T68" s="113"/>
      <c r="U68" s="113" t="s">
        <v>125</v>
      </c>
    </row>
    <row r="69" spans="1:21" s="61" customFormat="1" ht="23.25" hidden="1" customHeight="1" x14ac:dyDescent="0.15">
      <c r="A69" s="66" t="s">
        <v>296</v>
      </c>
      <c r="B69" s="90" t="s">
        <v>20</v>
      </c>
      <c r="C69" s="90">
        <v>224277</v>
      </c>
      <c r="D69" s="97" t="s">
        <v>250</v>
      </c>
      <c r="E69" s="98">
        <v>161.1</v>
      </c>
      <c r="F69" s="98">
        <v>179</v>
      </c>
      <c r="G69" s="94">
        <v>0.1</v>
      </c>
      <c r="H69" s="98">
        <v>161.1</v>
      </c>
      <c r="I69" s="98">
        <v>179</v>
      </c>
      <c r="J69" s="94">
        <v>0.1</v>
      </c>
      <c r="K69" s="98"/>
      <c r="L69" s="98"/>
      <c r="M69" s="90" t="s">
        <v>22</v>
      </c>
      <c r="N69" s="90">
        <v>0</v>
      </c>
      <c r="O69" s="90" t="s">
        <v>23</v>
      </c>
      <c r="P69" s="113" t="s">
        <v>299</v>
      </c>
      <c r="Q69" s="90">
        <v>0</v>
      </c>
      <c r="R69" s="90">
        <v>50</v>
      </c>
      <c r="S69" s="90">
        <v>199</v>
      </c>
      <c r="T69" s="113" t="s">
        <v>298</v>
      </c>
      <c r="U69" s="113" t="s">
        <v>125</v>
      </c>
    </row>
    <row r="70" spans="1:21" s="61" customFormat="1" ht="23.25" hidden="1" customHeight="1" x14ac:dyDescent="0.15">
      <c r="A70" s="66" t="s">
        <v>296</v>
      </c>
      <c r="B70" s="7" t="s">
        <v>20</v>
      </c>
      <c r="C70" s="8">
        <v>205603</v>
      </c>
      <c r="D70" s="9" t="s">
        <v>311</v>
      </c>
      <c r="E70" s="8">
        <v>206.1</v>
      </c>
      <c r="F70" s="8">
        <v>229</v>
      </c>
      <c r="G70" s="85">
        <v>0.1</v>
      </c>
      <c r="H70" s="8">
        <v>206.1</v>
      </c>
      <c r="I70" s="17">
        <v>229</v>
      </c>
      <c r="J70" s="28">
        <v>0.1</v>
      </c>
      <c r="K70" s="18">
        <v>0</v>
      </c>
      <c r="L70" s="18">
        <v>0</v>
      </c>
      <c r="M70" s="7"/>
      <c r="N70" s="110">
        <v>0</v>
      </c>
      <c r="O70" s="110" t="s">
        <v>23</v>
      </c>
      <c r="P70" s="61" t="s">
        <v>299</v>
      </c>
      <c r="Q70" s="110">
        <v>3812</v>
      </c>
      <c r="R70" s="110">
        <v>18</v>
      </c>
      <c r="S70" s="110">
        <v>229</v>
      </c>
      <c r="T70" s="61" t="s">
        <v>298</v>
      </c>
      <c r="U70" s="61" t="s">
        <v>171</v>
      </c>
    </row>
    <row r="71" spans="1:21" s="61" customFormat="1" ht="23.25" hidden="1" customHeight="1" x14ac:dyDescent="0.15">
      <c r="A71" s="66" t="s">
        <v>296</v>
      </c>
      <c r="B71" s="115" t="s">
        <v>20</v>
      </c>
      <c r="C71" s="115">
        <v>223720</v>
      </c>
      <c r="D71" s="116" t="s">
        <v>262</v>
      </c>
      <c r="E71" s="117">
        <v>160</v>
      </c>
      <c r="F71" s="117">
        <v>199</v>
      </c>
      <c r="G71" s="118">
        <v>0.19597989949748701</v>
      </c>
      <c r="H71" s="117">
        <v>160</v>
      </c>
      <c r="I71" s="117">
        <v>199</v>
      </c>
      <c r="J71" s="118">
        <v>0.19597989949748701</v>
      </c>
      <c r="K71" s="117"/>
      <c r="L71" s="117"/>
      <c r="M71" s="115" t="s">
        <v>22</v>
      </c>
      <c r="N71" s="115">
        <v>0</v>
      </c>
      <c r="O71" s="115" t="s">
        <v>23</v>
      </c>
      <c r="P71" s="157" t="s">
        <v>299</v>
      </c>
      <c r="Q71" s="115">
        <v>398</v>
      </c>
      <c r="R71" s="115">
        <v>18</v>
      </c>
      <c r="S71" s="115">
        <v>159</v>
      </c>
      <c r="T71" s="157" t="s">
        <v>302</v>
      </c>
      <c r="U71" s="157" t="s">
        <v>185</v>
      </c>
    </row>
    <row r="72" spans="1:21" s="61" customFormat="1" ht="23.25" hidden="1" customHeight="1" x14ac:dyDescent="0.15">
      <c r="A72" s="66" t="s">
        <v>296</v>
      </c>
      <c r="B72" s="115" t="s">
        <v>20</v>
      </c>
      <c r="C72" s="119">
        <v>186373</v>
      </c>
      <c r="D72" s="120" t="s">
        <v>116</v>
      </c>
      <c r="E72" s="115">
        <v>165</v>
      </c>
      <c r="F72" s="115">
        <v>298</v>
      </c>
      <c r="G72" s="118">
        <v>0.44630872483221501</v>
      </c>
      <c r="H72" s="117">
        <v>165</v>
      </c>
      <c r="I72" s="158">
        <v>278</v>
      </c>
      <c r="J72" s="159">
        <v>0.40647482014388497</v>
      </c>
      <c r="K72" s="117">
        <v>0</v>
      </c>
      <c r="L72" s="117">
        <v>20</v>
      </c>
      <c r="M72" s="115" t="s">
        <v>22</v>
      </c>
      <c r="N72" s="115">
        <v>20</v>
      </c>
      <c r="O72" s="115" t="s">
        <v>23</v>
      </c>
      <c r="P72" s="157" t="s">
        <v>299</v>
      </c>
      <c r="Q72" s="115">
        <v>377</v>
      </c>
      <c r="R72" s="115">
        <v>16</v>
      </c>
      <c r="S72" s="115">
        <v>218</v>
      </c>
      <c r="T72" s="157" t="s">
        <v>302</v>
      </c>
      <c r="U72" s="157" t="s">
        <v>72</v>
      </c>
    </row>
    <row r="73" spans="1:21" s="61" customFormat="1" ht="23.25" customHeight="1" x14ac:dyDescent="0.15">
      <c r="A73" s="66" t="s">
        <v>296</v>
      </c>
      <c r="B73" s="115" t="s">
        <v>20</v>
      </c>
      <c r="C73" s="119">
        <v>190502</v>
      </c>
      <c r="D73" s="120" t="s">
        <v>103</v>
      </c>
      <c r="E73" s="115">
        <v>99</v>
      </c>
      <c r="F73" s="115">
        <v>119</v>
      </c>
      <c r="G73" s="118">
        <v>0.16806722689075601</v>
      </c>
      <c r="H73" s="117">
        <v>99</v>
      </c>
      <c r="I73" s="158">
        <v>119</v>
      </c>
      <c r="J73" s="159">
        <v>0.16806722689075601</v>
      </c>
      <c r="K73" s="117">
        <v>0</v>
      </c>
      <c r="L73" s="117">
        <v>0</v>
      </c>
      <c r="M73" s="115" t="s">
        <v>22</v>
      </c>
      <c r="N73" s="115">
        <v>0</v>
      </c>
      <c r="O73" s="115" t="s">
        <v>34</v>
      </c>
      <c r="P73" s="157"/>
      <c r="Q73" s="115">
        <v>218</v>
      </c>
      <c r="R73" s="115">
        <v>57</v>
      </c>
      <c r="S73" s="115" t="s">
        <v>301</v>
      </c>
      <c r="T73" s="157"/>
      <c r="U73" s="157" t="s">
        <v>104</v>
      </c>
    </row>
    <row r="74" spans="1:21" s="61" customFormat="1" ht="23.25" hidden="1" customHeight="1" x14ac:dyDescent="0.15">
      <c r="A74" s="66" t="s">
        <v>296</v>
      </c>
      <c r="B74" s="115" t="s">
        <v>20</v>
      </c>
      <c r="C74" s="119">
        <v>220846</v>
      </c>
      <c r="D74" s="120" t="s">
        <v>172</v>
      </c>
      <c r="E74" s="121">
        <v>560</v>
      </c>
      <c r="F74" s="121">
        <v>799</v>
      </c>
      <c r="G74" s="118">
        <v>0.29912390488110102</v>
      </c>
      <c r="H74" s="121">
        <v>510</v>
      </c>
      <c r="I74" s="158">
        <v>749</v>
      </c>
      <c r="J74" s="159">
        <v>0.31909212283044103</v>
      </c>
      <c r="K74" s="117">
        <v>50</v>
      </c>
      <c r="L74" s="117">
        <v>0</v>
      </c>
      <c r="M74" s="115" t="s">
        <v>22</v>
      </c>
      <c r="N74" s="115">
        <v>50</v>
      </c>
      <c r="O74" s="115" t="s">
        <v>23</v>
      </c>
      <c r="P74" s="157" t="s">
        <v>299</v>
      </c>
      <c r="Q74" s="115">
        <v>1409</v>
      </c>
      <c r="R74" s="115">
        <v>8</v>
      </c>
      <c r="S74" s="115">
        <v>799</v>
      </c>
      <c r="T74" s="157" t="s">
        <v>298</v>
      </c>
      <c r="U74" s="157" t="s">
        <v>104</v>
      </c>
    </row>
    <row r="75" spans="1:21" s="61" customFormat="1" ht="23.25" customHeight="1" x14ac:dyDescent="0.15">
      <c r="A75" s="66" t="s">
        <v>296</v>
      </c>
      <c r="B75" s="115" t="s">
        <v>20</v>
      </c>
      <c r="C75" s="119">
        <v>193660</v>
      </c>
      <c r="D75" s="120" t="s">
        <v>100</v>
      </c>
      <c r="E75" s="115">
        <v>310</v>
      </c>
      <c r="F75" s="115">
        <v>399</v>
      </c>
      <c r="G75" s="118">
        <v>0.22305764411027601</v>
      </c>
      <c r="H75" s="117">
        <v>310</v>
      </c>
      <c r="I75" s="158">
        <v>379</v>
      </c>
      <c r="J75" s="159">
        <v>0.18205804749340401</v>
      </c>
      <c r="K75" s="117">
        <v>0</v>
      </c>
      <c r="L75" s="117">
        <v>20</v>
      </c>
      <c r="M75" s="115" t="s">
        <v>22</v>
      </c>
      <c r="N75" s="115">
        <v>20</v>
      </c>
      <c r="O75" s="115" t="s">
        <v>34</v>
      </c>
      <c r="P75" s="157"/>
      <c r="Q75" s="115">
        <v>1094</v>
      </c>
      <c r="R75" s="115">
        <v>54</v>
      </c>
      <c r="S75" s="115" t="s">
        <v>101</v>
      </c>
      <c r="T75" s="157" t="s">
        <v>298</v>
      </c>
      <c r="U75" s="157" t="s">
        <v>102</v>
      </c>
    </row>
    <row r="76" spans="1:21" s="61" customFormat="1" ht="23.25" hidden="1" customHeight="1" x14ac:dyDescent="0.15">
      <c r="A76" s="66" t="s">
        <v>296</v>
      </c>
      <c r="B76" s="7" t="s">
        <v>20</v>
      </c>
      <c r="C76" s="8">
        <v>222851</v>
      </c>
      <c r="D76" s="9" t="s">
        <v>312</v>
      </c>
      <c r="E76" s="8">
        <v>1060</v>
      </c>
      <c r="F76" s="8">
        <v>1380</v>
      </c>
      <c r="G76" s="85">
        <v>0.231884057971014</v>
      </c>
      <c r="H76" s="8">
        <v>1060</v>
      </c>
      <c r="I76" s="17">
        <v>1380</v>
      </c>
      <c r="J76" s="28">
        <v>0.231884057971014</v>
      </c>
      <c r="K76" s="18">
        <v>0</v>
      </c>
      <c r="L76" s="18">
        <v>0</v>
      </c>
      <c r="M76" s="7"/>
      <c r="N76" s="110">
        <v>0</v>
      </c>
      <c r="O76" s="110" t="s">
        <v>23</v>
      </c>
      <c r="P76" s="61" t="s">
        <v>299</v>
      </c>
      <c r="Q76" s="110">
        <v>2661</v>
      </c>
      <c r="R76" s="110">
        <v>8</v>
      </c>
      <c r="S76" s="110">
        <v>1448</v>
      </c>
      <c r="T76" s="61" t="s">
        <v>298</v>
      </c>
      <c r="U76" s="61" t="s">
        <v>313</v>
      </c>
    </row>
    <row r="77" spans="1:21" s="61" customFormat="1" ht="23.25" hidden="1" customHeight="1" x14ac:dyDescent="0.15">
      <c r="A77" s="66" t="s">
        <v>296</v>
      </c>
      <c r="B77" s="115" t="s">
        <v>20</v>
      </c>
      <c r="C77" s="119">
        <v>214021</v>
      </c>
      <c r="D77" s="120" t="s">
        <v>93</v>
      </c>
      <c r="E77" s="115">
        <v>209</v>
      </c>
      <c r="F77" s="115">
        <v>298</v>
      </c>
      <c r="G77" s="118">
        <v>0.29865771812080499</v>
      </c>
      <c r="H77" s="117">
        <v>209</v>
      </c>
      <c r="I77" s="158">
        <v>268</v>
      </c>
      <c r="J77" s="159">
        <v>0.220149253731343</v>
      </c>
      <c r="K77" s="117">
        <v>0</v>
      </c>
      <c r="L77" s="117">
        <v>30</v>
      </c>
      <c r="M77" s="115" t="s">
        <v>22</v>
      </c>
      <c r="N77" s="115">
        <v>30</v>
      </c>
      <c r="O77" s="115" t="s">
        <v>23</v>
      </c>
      <c r="P77" s="104" t="s">
        <v>297</v>
      </c>
      <c r="Q77" s="115">
        <v>870</v>
      </c>
      <c r="R77" s="115">
        <v>23</v>
      </c>
      <c r="S77" s="115">
        <v>299</v>
      </c>
      <c r="T77" s="157" t="s">
        <v>298</v>
      </c>
      <c r="U77" s="157" t="s">
        <v>94</v>
      </c>
    </row>
    <row r="78" spans="1:21" s="61" customFormat="1" ht="23.25" hidden="1" customHeight="1" x14ac:dyDescent="0.15">
      <c r="A78" s="66" t="s">
        <v>296</v>
      </c>
      <c r="B78" s="7" t="s">
        <v>20</v>
      </c>
      <c r="C78" s="8">
        <v>204760</v>
      </c>
      <c r="D78" s="9" t="s">
        <v>314</v>
      </c>
      <c r="E78" s="8">
        <v>211.65</v>
      </c>
      <c r="F78" s="8">
        <v>249</v>
      </c>
      <c r="G78" s="85">
        <v>0.15</v>
      </c>
      <c r="H78" s="8">
        <v>211.65</v>
      </c>
      <c r="I78" s="17">
        <v>249</v>
      </c>
      <c r="J78" s="28">
        <v>0.15</v>
      </c>
      <c r="K78" s="18">
        <v>0</v>
      </c>
      <c r="L78" s="18">
        <v>0</v>
      </c>
      <c r="M78" s="7"/>
      <c r="N78" s="110">
        <v>0</v>
      </c>
      <c r="O78" s="110" t="s">
        <v>23</v>
      </c>
      <c r="P78" s="61" t="s">
        <v>299</v>
      </c>
      <c r="Q78" s="110">
        <v>4146</v>
      </c>
      <c r="R78" s="110">
        <v>17</v>
      </c>
      <c r="S78" s="110">
        <v>239</v>
      </c>
      <c r="T78" s="61" t="s">
        <v>302</v>
      </c>
      <c r="U78" s="61" t="s">
        <v>56</v>
      </c>
    </row>
    <row r="79" spans="1:21" s="61" customFormat="1" ht="23.25" customHeight="1" x14ac:dyDescent="0.15">
      <c r="A79" s="66" t="s">
        <v>296</v>
      </c>
      <c r="B79" s="115" t="s">
        <v>20</v>
      </c>
      <c r="C79" s="119">
        <v>198781</v>
      </c>
      <c r="D79" s="120" t="s">
        <v>146</v>
      </c>
      <c r="E79" s="115">
        <v>139</v>
      </c>
      <c r="F79" s="115">
        <v>199</v>
      </c>
      <c r="G79" s="118">
        <v>0.30150753768844202</v>
      </c>
      <c r="H79" s="115">
        <v>60</v>
      </c>
      <c r="I79" s="158">
        <v>127</v>
      </c>
      <c r="J79" s="159">
        <v>0.52755905511810997</v>
      </c>
      <c r="K79" s="117">
        <v>72</v>
      </c>
      <c r="L79" s="117">
        <v>0</v>
      </c>
      <c r="M79" s="115" t="s">
        <v>22</v>
      </c>
      <c r="N79" s="115">
        <v>72</v>
      </c>
      <c r="O79" s="115" t="s">
        <v>34</v>
      </c>
      <c r="P79" s="157"/>
      <c r="Q79" s="115">
        <v>2888</v>
      </c>
      <c r="R79" s="115">
        <v>123</v>
      </c>
      <c r="S79" s="115">
        <v>199</v>
      </c>
      <c r="T79" s="157" t="s">
        <v>298</v>
      </c>
      <c r="U79" s="157" t="s">
        <v>147</v>
      </c>
    </row>
    <row r="80" spans="1:21" s="61" customFormat="1" ht="23.25" hidden="1" customHeight="1" x14ac:dyDescent="0.15">
      <c r="A80" s="66" t="s">
        <v>296</v>
      </c>
      <c r="B80" s="115" t="s">
        <v>20</v>
      </c>
      <c r="C80" s="119">
        <v>220850</v>
      </c>
      <c r="D80" s="120" t="s">
        <v>169</v>
      </c>
      <c r="E80" s="121">
        <v>360</v>
      </c>
      <c r="F80" s="121">
        <v>499</v>
      </c>
      <c r="G80" s="118">
        <v>0.27855711422845703</v>
      </c>
      <c r="H80" s="121">
        <v>340</v>
      </c>
      <c r="I80" s="158">
        <v>479</v>
      </c>
      <c r="J80" s="159">
        <v>0.290187891440501</v>
      </c>
      <c r="K80" s="117">
        <v>20</v>
      </c>
      <c r="L80" s="117">
        <v>0</v>
      </c>
      <c r="M80" s="115" t="s">
        <v>22</v>
      </c>
      <c r="N80" s="115">
        <v>20</v>
      </c>
      <c r="O80" s="115" t="s">
        <v>23</v>
      </c>
      <c r="P80" s="157" t="s">
        <v>299</v>
      </c>
      <c r="Q80" s="115">
        <v>4555</v>
      </c>
      <c r="R80" s="115">
        <v>14</v>
      </c>
      <c r="S80" s="115">
        <v>459</v>
      </c>
      <c r="T80" s="157" t="s">
        <v>302</v>
      </c>
      <c r="U80" s="157" t="s">
        <v>147</v>
      </c>
    </row>
    <row r="81" spans="1:21" s="61" customFormat="1" ht="23.25" hidden="1" customHeight="1" x14ac:dyDescent="0.15">
      <c r="A81" s="66" t="s">
        <v>296</v>
      </c>
      <c r="B81" s="115" t="s">
        <v>20</v>
      </c>
      <c r="C81" s="115">
        <v>224278</v>
      </c>
      <c r="D81" s="120" t="s">
        <v>251</v>
      </c>
      <c r="E81" s="117">
        <v>125.1</v>
      </c>
      <c r="F81" s="117">
        <v>139</v>
      </c>
      <c r="G81" s="118">
        <v>9.9999999999999895E-2</v>
      </c>
      <c r="H81" s="117">
        <v>125.1</v>
      </c>
      <c r="I81" s="117">
        <v>139</v>
      </c>
      <c r="J81" s="118">
        <v>9.9999999999999895E-2</v>
      </c>
      <c r="K81" s="117"/>
      <c r="L81" s="117"/>
      <c r="M81" s="115" t="s">
        <v>22</v>
      </c>
      <c r="N81" s="115">
        <v>0</v>
      </c>
      <c r="O81" s="115" t="s">
        <v>23</v>
      </c>
      <c r="P81" s="157" t="s">
        <v>299</v>
      </c>
      <c r="Q81" s="115">
        <v>0</v>
      </c>
      <c r="R81" s="115">
        <v>50</v>
      </c>
      <c r="S81" s="115">
        <v>169</v>
      </c>
      <c r="T81" s="157" t="s">
        <v>298</v>
      </c>
      <c r="U81" s="157" t="s">
        <v>252</v>
      </c>
    </row>
    <row r="82" spans="1:21" s="61" customFormat="1" ht="23.25" hidden="1" customHeight="1" x14ac:dyDescent="0.15">
      <c r="A82" s="66" t="s">
        <v>296</v>
      </c>
      <c r="B82" s="115" t="s">
        <v>20</v>
      </c>
      <c r="C82" s="122">
        <v>195435</v>
      </c>
      <c r="D82" s="116" t="s">
        <v>27</v>
      </c>
      <c r="E82" s="123">
        <v>83.85</v>
      </c>
      <c r="F82" s="123">
        <v>129</v>
      </c>
      <c r="G82" s="118">
        <v>0.35</v>
      </c>
      <c r="H82" s="123">
        <v>44.85</v>
      </c>
      <c r="I82" s="158">
        <v>69</v>
      </c>
      <c r="J82" s="159">
        <v>0.35</v>
      </c>
      <c r="K82" s="117">
        <v>39</v>
      </c>
      <c r="L82" s="117">
        <v>21</v>
      </c>
      <c r="M82" s="115" t="s">
        <v>22</v>
      </c>
      <c r="N82" s="115">
        <v>60</v>
      </c>
      <c r="O82" s="115" t="s">
        <v>23</v>
      </c>
      <c r="P82" s="157" t="s">
        <v>299</v>
      </c>
      <c r="Q82" s="115">
        <v>565</v>
      </c>
      <c r="R82" s="115">
        <v>205</v>
      </c>
      <c r="S82" s="115" t="s">
        <v>301</v>
      </c>
      <c r="T82" s="157"/>
      <c r="U82" s="157" t="s">
        <v>28</v>
      </c>
    </row>
    <row r="83" spans="1:21" s="61" customFormat="1" ht="23.25" hidden="1" customHeight="1" x14ac:dyDescent="0.15">
      <c r="A83" s="66" t="s">
        <v>296</v>
      </c>
      <c r="B83" s="115" t="s">
        <v>20</v>
      </c>
      <c r="C83" s="122">
        <v>216829</v>
      </c>
      <c r="D83" s="116" t="s">
        <v>29</v>
      </c>
      <c r="E83" s="123">
        <v>104.3</v>
      </c>
      <c r="F83" s="123">
        <v>149</v>
      </c>
      <c r="G83" s="118">
        <v>0.3</v>
      </c>
      <c r="H83" s="123">
        <v>57.85</v>
      </c>
      <c r="I83" s="158">
        <v>89</v>
      </c>
      <c r="J83" s="159">
        <v>0.35</v>
      </c>
      <c r="K83" s="117">
        <v>46.45</v>
      </c>
      <c r="L83" s="117">
        <v>13.55</v>
      </c>
      <c r="M83" s="115" t="s">
        <v>22</v>
      </c>
      <c r="N83" s="115">
        <v>60</v>
      </c>
      <c r="O83" s="115" t="s">
        <v>23</v>
      </c>
      <c r="P83" s="157" t="s">
        <v>299</v>
      </c>
      <c r="Q83" s="115">
        <v>1301</v>
      </c>
      <c r="R83" s="115">
        <v>76</v>
      </c>
      <c r="S83" s="115" t="s">
        <v>301</v>
      </c>
      <c r="T83" s="157"/>
      <c r="U83" s="157" t="s">
        <v>28</v>
      </c>
    </row>
    <row r="84" spans="1:21" s="61" customFormat="1" ht="23.25" hidden="1" customHeight="1" x14ac:dyDescent="0.15">
      <c r="A84" s="66" t="s">
        <v>296</v>
      </c>
      <c r="B84" s="115" t="s">
        <v>20</v>
      </c>
      <c r="C84" s="124">
        <v>207103</v>
      </c>
      <c r="D84" s="125" t="s">
        <v>49</v>
      </c>
      <c r="E84" s="126">
        <v>142</v>
      </c>
      <c r="F84" s="127">
        <v>198</v>
      </c>
      <c r="G84" s="118">
        <v>0.28282828282828298</v>
      </c>
      <c r="H84" s="128">
        <v>132</v>
      </c>
      <c r="I84" s="160">
        <v>178</v>
      </c>
      <c r="J84" s="159">
        <v>0.25842696629213502</v>
      </c>
      <c r="K84" s="117">
        <v>10</v>
      </c>
      <c r="L84" s="117">
        <v>10</v>
      </c>
      <c r="M84" s="115" t="s">
        <v>22</v>
      </c>
      <c r="N84" s="115">
        <v>20</v>
      </c>
      <c r="O84" s="115" t="s">
        <v>23</v>
      </c>
      <c r="P84" s="157" t="s">
        <v>299</v>
      </c>
      <c r="Q84" s="115">
        <v>163</v>
      </c>
      <c r="R84" s="115">
        <v>58</v>
      </c>
      <c r="S84" s="115">
        <v>129</v>
      </c>
      <c r="T84" s="157" t="s">
        <v>302</v>
      </c>
      <c r="U84" s="157" t="s">
        <v>50</v>
      </c>
    </row>
    <row r="85" spans="1:21" s="61" customFormat="1" ht="23.25" customHeight="1" x14ac:dyDescent="0.15">
      <c r="A85" s="66" t="s">
        <v>296</v>
      </c>
      <c r="B85" s="115" t="s">
        <v>20</v>
      </c>
      <c r="C85" s="129">
        <v>207104</v>
      </c>
      <c r="D85" s="125" t="s">
        <v>51</v>
      </c>
      <c r="E85" s="126">
        <v>98</v>
      </c>
      <c r="F85" s="127">
        <v>138</v>
      </c>
      <c r="G85" s="118">
        <v>0.28985507246376802</v>
      </c>
      <c r="H85" s="128">
        <v>88</v>
      </c>
      <c r="I85" s="160">
        <v>118</v>
      </c>
      <c r="J85" s="159">
        <v>0.25423728813559299</v>
      </c>
      <c r="K85" s="117">
        <v>10</v>
      </c>
      <c r="L85" s="117">
        <v>10</v>
      </c>
      <c r="M85" s="115" t="s">
        <v>22</v>
      </c>
      <c r="N85" s="115">
        <v>20</v>
      </c>
      <c r="O85" s="115" t="s">
        <v>34</v>
      </c>
      <c r="P85" s="157"/>
      <c r="Q85" s="115">
        <v>113</v>
      </c>
      <c r="R85" s="115">
        <v>88</v>
      </c>
      <c r="S85" s="115">
        <v>88</v>
      </c>
      <c r="T85" s="157" t="s">
        <v>302</v>
      </c>
      <c r="U85" s="157" t="s">
        <v>50</v>
      </c>
    </row>
    <row r="86" spans="1:21" s="61" customFormat="1" ht="23.25" hidden="1" customHeight="1" x14ac:dyDescent="0.15">
      <c r="A86" s="66" t="s">
        <v>296</v>
      </c>
      <c r="B86" s="115" t="s">
        <v>20</v>
      </c>
      <c r="C86" s="119">
        <v>209028</v>
      </c>
      <c r="D86" s="120" t="s">
        <v>92</v>
      </c>
      <c r="E86" s="115">
        <v>119</v>
      </c>
      <c r="F86" s="115">
        <v>199</v>
      </c>
      <c r="G86" s="118">
        <v>0.40201005025125602</v>
      </c>
      <c r="H86" s="117">
        <v>119</v>
      </c>
      <c r="I86" s="158">
        <v>169</v>
      </c>
      <c r="J86" s="159">
        <v>0.29585798816567999</v>
      </c>
      <c r="K86" s="117">
        <v>0</v>
      </c>
      <c r="L86" s="117">
        <v>30</v>
      </c>
      <c r="M86" s="115" t="s">
        <v>22</v>
      </c>
      <c r="N86" s="115">
        <v>30</v>
      </c>
      <c r="O86" s="115" t="s">
        <v>23</v>
      </c>
      <c r="P86" s="157" t="s">
        <v>299</v>
      </c>
      <c r="Q86" s="115">
        <v>378</v>
      </c>
      <c r="R86" s="115">
        <v>107</v>
      </c>
      <c r="S86" s="115">
        <v>129</v>
      </c>
      <c r="T86" s="157" t="s">
        <v>302</v>
      </c>
      <c r="U86" s="157" t="s">
        <v>50</v>
      </c>
    </row>
    <row r="87" spans="1:21" s="61" customFormat="1" ht="23.25" hidden="1" customHeight="1" x14ac:dyDescent="0.15">
      <c r="A87" s="66" t="s">
        <v>296</v>
      </c>
      <c r="B87" s="115" t="s">
        <v>20</v>
      </c>
      <c r="C87" s="119">
        <v>215250</v>
      </c>
      <c r="D87" s="120" t="s">
        <v>122</v>
      </c>
      <c r="E87" s="115">
        <v>232</v>
      </c>
      <c r="F87" s="115">
        <v>298</v>
      </c>
      <c r="G87" s="118">
        <v>0.221476510067114</v>
      </c>
      <c r="H87" s="117">
        <v>232</v>
      </c>
      <c r="I87" s="158">
        <v>278</v>
      </c>
      <c r="J87" s="159">
        <v>0.16546762589928099</v>
      </c>
      <c r="K87" s="117">
        <v>0</v>
      </c>
      <c r="L87" s="117">
        <v>20</v>
      </c>
      <c r="M87" s="115" t="s">
        <v>22</v>
      </c>
      <c r="N87" s="115">
        <v>20</v>
      </c>
      <c r="O87" s="115" t="s">
        <v>23</v>
      </c>
      <c r="P87" s="157" t="s">
        <v>299</v>
      </c>
      <c r="Q87" s="115">
        <v>271</v>
      </c>
      <c r="R87" s="115">
        <v>74</v>
      </c>
      <c r="S87" s="115">
        <v>298</v>
      </c>
      <c r="T87" s="157" t="s">
        <v>298</v>
      </c>
      <c r="U87" s="157" t="s">
        <v>123</v>
      </c>
    </row>
    <row r="88" spans="1:21" s="61" customFormat="1" ht="23.25" hidden="1" customHeight="1" x14ac:dyDescent="0.15">
      <c r="A88" s="66" t="s">
        <v>296</v>
      </c>
      <c r="B88" s="115" t="s">
        <v>20</v>
      </c>
      <c r="C88" s="119">
        <v>200149</v>
      </c>
      <c r="D88" s="120" t="s">
        <v>97</v>
      </c>
      <c r="E88" s="115">
        <v>69</v>
      </c>
      <c r="F88" s="115">
        <v>98</v>
      </c>
      <c r="G88" s="118">
        <v>0.29591836734693899</v>
      </c>
      <c r="H88" s="117">
        <v>69</v>
      </c>
      <c r="I88" s="158">
        <v>98</v>
      </c>
      <c r="J88" s="159">
        <v>0.29591836734693899</v>
      </c>
      <c r="K88" s="117">
        <v>0</v>
      </c>
      <c r="L88" s="117">
        <v>0</v>
      </c>
      <c r="M88" s="115" t="s">
        <v>22</v>
      </c>
      <c r="N88" s="115">
        <v>0</v>
      </c>
      <c r="O88" s="115" t="s">
        <v>23</v>
      </c>
      <c r="P88" s="157" t="s">
        <v>299</v>
      </c>
      <c r="Q88" s="115">
        <v>269</v>
      </c>
      <c r="R88" s="115">
        <v>7</v>
      </c>
      <c r="S88" s="115" t="s">
        <v>301</v>
      </c>
      <c r="T88" s="157"/>
      <c r="U88" s="157" t="s">
        <v>96</v>
      </c>
    </row>
    <row r="89" spans="1:21" s="61" customFormat="1" ht="23.25" hidden="1" customHeight="1" x14ac:dyDescent="0.15">
      <c r="A89" s="66" t="s">
        <v>296</v>
      </c>
      <c r="B89" s="115" t="s">
        <v>20</v>
      </c>
      <c r="C89" s="130">
        <v>217024</v>
      </c>
      <c r="D89" s="131" t="s">
        <v>36</v>
      </c>
      <c r="E89" s="132">
        <v>97</v>
      </c>
      <c r="F89" s="133">
        <v>138</v>
      </c>
      <c r="G89" s="118">
        <v>0.29710144927536197</v>
      </c>
      <c r="H89" s="128">
        <v>87</v>
      </c>
      <c r="I89" s="161">
        <v>118</v>
      </c>
      <c r="J89" s="159">
        <v>0.26271186440678002</v>
      </c>
      <c r="K89" s="117">
        <v>10</v>
      </c>
      <c r="L89" s="117">
        <v>10</v>
      </c>
      <c r="M89" s="115" t="s">
        <v>22</v>
      </c>
      <c r="N89" s="115">
        <v>20</v>
      </c>
      <c r="O89" s="115" t="s">
        <v>23</v>
      </c>
      <c r="P89" s="104" t="s">
        <v>297</v>
      </c>
      <c r="Q89" s="115">
        <v>2044</v>
      </c>
      <c r="R89" s="115">
        <v>14</v>
      </c>
      <c r="S89" s="115">
        <v>218</v>
      </c>
      <c r="T89" s="157" t="s">
        <v>298</v>
      </c>
      <c r="U89" s="157" t="s">
        <v>37</v>
      </c>
    </row>
    <row r="90" spans="1:21" s="61" customFormat="1" ht="23.25" hidden="1" customHeight="1" x14ac:dyDescent="0.15">
      <c r="A90" s="66" t="s">
        <v>296</v>
      </c>
      <c r="B90" s="134" t="s">
        <v>20</v>
      </c>
      <c r="C90" s="135">
        <v>209320</v>
      </c>
      <c r="D90" s="136" t="s">
        <v>45</v>
      </c>
      <c r="E90" s="137">
        <v>175</v>
      </c>
      <c r="F90" s="137">
        <v>249</v>
      </c>
      <c r="G90" s="138">
        <v>0.29718875502008002</v>
      </c>
      <c r="H90" s="137">
        <v>165</v>
      </c>
      <c r="I90" s="162">
        <v>234</v>
      </c>
      <c r="J90" s="163">
        <v>0.29487179487179499</v>
      </c>
      <c r="K90" s="141">
        <v>10</v>
      </c>
      <c r="L90" s="141">
        <v>5</v>
      </c>
      <c r="M90" s="134" t="s">
        <v>22</v>
      </c>
      <c r="N90" s="134">
        <v>15</v>
      </c>
      <c r="O90" s="134" t="s">
        <v>23</v>
      </c>
      <c r="P90" s="164" t="s">
        <v>299</v>
      </c>
      <c r="Q90" s="134">
        <v>1563</v>
      </c>
      <c r="R90" s="134">
        <v>14</v>
      </c>
      <c r="S90" s="115" t="s">
        <v>301</v>
      </c>
      <c r="T90" s="164"/>
      <c r="U90" s="164" t="s">
        <v>41</v>
      </c>
    </row>
    <row r="91" spans="1:21" s="61" customFormat="1" ht="23.25" hidden="1" customHeight="1" x14ac:dyDescent="0.15">
      <c r="A91" s="66" t="s">
        <v>296</v>
      </c>
      <c r="B91" s="134" t="s">
        <v>20</v>
      </c>
      <c r="C91" s="139">
        <v>204194</v>
      </c>
      <c r="D91" s="140" t="s">
        <v>130</v>
      </c>
      <c r="E91" s="134">
        <v>95</v>
      </c>
      <c r="F91" s="134">
        <v>139</v>
      </c>
      <c r="G91" s="138">
        <v>0.31654676258992798</v>
      </c>
      <c r="H91" s="141">
        <v>95</v>
      </c>
      <c r="I91" s="165">
        <v>129</v>
      </c>
      <c r="J91" s="163">
        <v>0.26356589147286802</v>
      </c>
      <c r="K91" s="141">
        <v>0</v>
      </c>
      <c r="L91" s="141">
        <v>10</v>
      </c>
      <c r="M91" s="134" t="s">
        <v>22</v>
      </c>
      <c r="N91" s="134">
        <v>10</v>
      </c>
      <c r="O91" s="134" t="s">
        <v>23</v>
      </c>
      <c r="P91" s="164" t="s">
        <v>299</v>
      </c>
      <c r="Q91" s="134">
        <v>278</v>
      </c>
      <c r="R91" s="134">
        <v>7</v>
      </c>
      <c r="S91" s="115" t="s">
        <v>301</v>
      </c>
      <c r="T91" s="164"/>
      <c r="U91" s="164" t="s">
        <v>131</v>
      </c>
    </row>
    <row r="92" spans="1:21" s="61" customFormat="1" ht="23.25" customHeight="1" x14ac:dyDescent="0.15">
      <c r="A92" s="66" t="s">
        <v>296</v>
      </c>
      <c r="B92" s="134" t="s">
        <v>20</v>
      </c>
      <c r="C92" s="139">
        <v>212897</v>
      </c>
      <c r="D92" s="140" t="s">
        <v>231</v>
      </c>
      <c r="E92" s="141">
        <v>74</v>
      </c>
      <c r="F92" s="141">
        <v>99</v>
      </c>
      <c r="G92" s="138">
        <v>0.25252525252525299</v>
      </c>
      <c r="H92" s="142">
        <v>66.75</v>
      </c>
      <c r="I92" s="165">
        <v>89</v>
      </c>
      <c r="J92" s="166">
        <v>0.25</v>
      </c>
      <c r="K92" s="141">
        <v>7.25</v>
      </c>
      <c r="L92" s="141">
        <v>2.75</v>
      </c>
      <c r="M92" s="134" t="s">
        <v>22</v>
      </c>
      <c r="N92" s="134">
        <v>10</v>
      </c>
      <c r="O92" s="134" t="s">
        <v>34</v>
      </c>
      <c r="P92" s="164"/>
      <c r="Q92" s="134">
        <v>633</v>
      </c>
      <c r="R92" s="134">
        <v>45</v>
      </c>
      <c r="S92" s="134">
        <v>79</v>
      </c>
      <c r="T92" s="164" t="s">
        <v>302</v>
      </c>
      <c r="U92" s="164" t="s">
        <v>47</v>
      </c>
    </row>
    <row r="93" spans="1:21" s="61" customFormat="1" ht="23.25" hidden="1" customHeight="1" x14ac:dyDescent="0.15">
      <c r="A93" s="66" t="s">
        <v>296</v>
      </c>
      <c r="B93" s="134" t="s">
        <v>20</v>
      </c>
      <c r="C93" s="139">
        <v>210418</v>
      </c>
      <c r="D93" s="140" t="s">
        <v>227</v>
      </c>
      <c r="E93" s="141">
        <v>58</v>
      </c>
      <c r="F93" s="141">
        <v>78</v>
      </c>
      <c r="G93" s="138">
        <v>0.256410256410256</v>
      </c>
      <c r="H93" s="142">
        <v>51.75</v>
      </c>
      <c r="I93" s="165">
        <v>69</v>
      </c>
      <c r="J93" s="166">
        <v>0.25</v>
      </c>
      <c r="K93" s="141">
        <v>6.25</v>
      </c>
      <c r="L93" s="141">
        <v>2.75</v>
      </c>
      <c r="M93" s="134" t="s">
        <v>22</v>
      </c>
      <c r="N93" s="134">
        <v>9</v>
      </c>
      <c r="O93" s="134" t="s">
        <v>23</v>
      </c>
      <c r="P93" s="164" t="s">
        <v>299</v>
      </c>
      <c r="Q93" s="134">
        <v>5009</v>
      </c>
      <c r="R93" s="134">
        <v>33</v>
      </c>
      <c r="S93" s="134">
        <v>39</v>
      </c>
      <c r="T93" s="164" t="s">
        <v>302</v>
      </c>
      <c r="U93" s="164" t="s">
        <v>228</v>
      </c>
    </row>
    <row r="94" spans="1:21" s="61" customFormat="1" ht="23.25" hidden="1" customHeight="1" x14ac:dyDescent="0.15">
      <c r="A94" s="66" t="s">
        <v>296</v>
      </c>
      <c r="B94" s="134" t="s">
        <v>20</v>
      </c>
      <c r="C94" s="139">
        <v>216897</v>
      </c>
      <c r="D94" s="140" t="s">
        <v>233</v>
      </c>
      <c r="E94" s="141">
        <v>58.5</v>
      </c>
      <c r="F94" s="141">
        <v>78</v>
      </c>
      <c r="G94" s="138">
        <v>0.25</v>
      </c>
      <c r="H94" s="143" t="s">
        <v>234</v>
      </c>
      <c r="I94" s="167" t="s">
        <v>235</v>
      </c>
      <c r="J94" s="166">
        <v>0.217391304347826</v>
      </c>
      <c r="K94" s="141">
        <v>4.5</v>
      </c>
      <c r="L94" s="141">
        <v>4.5</v>
      </c>
      <c r="M94" s="134" t="s">
        <v>22</v>
      </c>
      <c r="N94" s="134">
        <v>9</v>
      </c>
      <c r="O94" s="134" t="s">
        <v>23</v>
      </c>
      <c r="P94" s="164" t="s">
        <v>299</v>
      </c>
      <c r="Q94" s="134">
        <v>7306</v>
      </c>
      <c r="R94" s="134">
        <v>91</v>
      </c>
      <c r="S94" s="134">
        <v>28</v>
      </c>
      <c r="T94" s="164" t="s">
        <v>302</v>
      </c>
      <c r="U94" s="164" t="s">
        <v>228</v>
      </c>
    </row>
    <row r="95" spans="1:21" s="61" customFormat="1" ht="23.25" hidden="1" customHeight="1" x14ac:dyDescent="0.15">
      <c r="A95" s="66" t="s">
        <v>296</v>
      </c>
      <c r="B95" s="134" t="s">
        <v>20</v>
      </c>
      <c r="C95" s="139">
        <v>216173</v>
      </c>
      <c r="D95" s="140" t="s">
        <v>142</v>
      </c>
      <c r="E95" s="134">
        <v>107.28</v>
      </c>
      <c r="F95" s="134">
        <v>149</v>
      </c>
      <c r="G95" s="138">
        <v>0.28000000000000003</v>
      </c>
      <c r="H95" s="141">
        <v>100</v>
      </c>
      <c r="I95" s="165">
        <v>139</v>
      </c>
      <c r="J95" s="163">
        <v>0.28057553956834502</v>
      </c>
      <c r="K95" s="141">
        <v>7.28</v>
      </c>
      <c r="L95" s="141">
        <v>2.72</v>
      </c>
      <c r="M95" s="134" t="s">
        <v>22</v>
      </c>
      <c r="N95" s="134">
        <v>10</v>
      </c>
      <c r="O95" s="134" t="s">
        <v>23</v>
      </c>
      <c r="P95" s="164" t="s">
        <v>299</v>
      </c>
      <c r="Q95" s="134">
        <v>2638</v>
      </c>
      <c r="R95" s="134">
        <v>20</v>
      </c>
      <c r="S95" s="134">
        <v>89</v>
      </c>
      <c r="T95" s="164" t="s">
        <v>302</v>
      </c>
      <c r="U95" s="164" t="s">
        <v>39</v>
      </c>
    </row>
    <row r="96" spans="1:21" s="61" customFormat="1" ht="23.25" hidden="1" customHeight="1" x14ac:dyDescent="0.15">
      <c r="A96" s="66" t="s">
        <v>296</v>
      </c>
      <c r="B96" s="134" t="s">
        <v>20</v>
      </c>
      <c r="C96" s="139">
        <v>222163</v>
      </c>
      <c r="D96" s="140" t="s">
        <v>132</v>
      </c>
      <c r="E96" s="134">
        <v>90</v>
      </c>
      <c r="F96" s="134">
        <v>128</v>
      </c>
      <c r="G96" s="138">
        <v>0.296875</v>
      </c>
      <c r="H96" s="141">
        <v>90</v>
      </c>
      <c r="I96" s="165">
        <v>118</v>
      </c>
      <c r="J96" s="163">
        <v>0.23728813559322001</v>
      </c>
      <c r="K96" s="141">
        <v>0</v>
      </c>
      <c r="L96" s="141">
        <v>10</v>
      </c>
      <c r="M96" s="134" t="s">
        <v>22</v>
      </c>
      <c r="N96" s="134">
        <v>10</v>
      </c>
      <c r="O96" s="134" t="s">
        <v>23</v>
      </c>
      <c r="P96" s="164" t="s">
        <v>299</v>
      </c>
      <c r="Q96" s="134">
        <v>1688</v>
      </c>
      <c r="R96" s="134">
        <v>30</v>
      </c>
      <c r="S96" s="134">
        <v>158</v>
      </c>
      <c r="T96" s="164" t="s">
        <v>298</v>
      </c>
      <c r="U96" s="164" t="s">
        <v>133</v>
      </c>
    </row>
    <row r="97" spans="1:21" s="61" customFormat="1" ht="23.25" customHeight="1" x14ac:dyDescent="0.15">
      <c r="A97" s="66" t="s">
        <v>296</v>
      </c>
      <c r="B97" s="7" t="s">
        <v>20</v>
      </c>
      <c r="C97" s="23">
        <v>200062</v>
      </c>
      <c r="D97" s="24" t="s">
        <v>139</v>
      </c>
      <c r="E97" s="7">
        <v>99</v>
      </c>
      <c r="F97" s="7">
        <v>168</v>
      </c>
      <c r="G97" s="85">
        <v>0.41071428571428598</v>
      </c>
      <c r="H97" s="18">
        <v>99</v>
      </c>
      <c r="I97" s="25">
        <v>128</v>
      </c>
      <c r="J97" s="28">
        <v>0.2265625</v>
      </c>
      <c r="K97" s="18">
        <v>0</v>
      </c>
      <c r="L97" s="18">
        <v>40</v>
      </c>
      <c r="M97" s="7" t="s">
        <v>22</v>
      </c>
      <c r="N97" s="110">
        <v>40</v>
      </c>
      <c r="O97" s="110" t="s">
        <v>34</v>
      </c>
      <c r="Q97" s="110">
        <v>298</v>
      </c>
      <c r="R97" s="110">
        <v>15</v>
      </c>
      <c r="S97" s="110" t="s">
        <v>301</v>
      </c>
      <c r="U97" s="61" t="s">
        <v>140</v>
      </c>
    </row>
    <row r="98" spans="1:21" s="61" customFormat="1" ht="23.25" hidden="1" customHeight="1" x14ac:dyDescent="0.15">
      <c r="A98" s="66" t="s">
        <v>296</v>
      </c>
      <c r="B98" s="7" t="s">
        <v>20</v>
      </c>
      <c r="C98" s="23">
        <v>188294</v>
      </c>
      <c r="D98" s="24" t="s">
        <v>173</v>
      </c>
      <c r="E98" s="28">
        <v>158</v>
      </c>
      <c r="F98" s="28">
        <v>199</v>
      </c>
      <c r="G98" s="85">
        <v>0.20603015075376899</v>
      </c>
      <c r="H98" s="28">
        <v>120</v>
      </c>
      <c r="I98" s="17">
        <v>169</v>
      </c>
      <c r="J98" s="28">
        <v>0.28994082840236701</v>
      </c>
      <c r="K98" s="18">
        <v>30</v>
      </c>
      <c r="L98" s="18">
        <v>0</v>
      </c>
      <c r="M98" s="7" t="s">
        <v>22</v>
      </c>
      <c r="N98" s="110">
        <v>30</v>
      </c>
      <c r="O98" s="110" t="s">
        <v>23</v>
      </c>
      <c r="P98" s="61" t="s">
        <v>299</v>
      </c>
      <c r="Q98" s="110">
        <v>5860</v>
      </c>
      <c r="R98" s="110">
        <v>11</v>
      </c>
      <c r="S98" s="110">
        <v>199</v>
      </c>
      <c r="T98" s="61" t="s">
        <v>298</v>
      </c>
      <c r="U98" s="61" t="s">
        <v>174</v>
      </c>
    </row>
    <row r="99" spans="1:21" s="61" customFormat="1" ht="23.25" hidden="1" customHeight="1" x14ac:dyDescent="0.15">
      <c r="A99" s="66" t="s">
        <v>296</v>
      </c>
      <c r="B99" s="7" t="s">
        <v>20</v>
      </c>
      <c r="C99" s="23">
        <v>188365</v>
      </c>
      <c r="D99" s="24" t="s">
        <v>176</v>
      </c>
      <c r="E99" s="28">
        <v>79</v>
      </c>
      <c r="F99" s="28">
        <v>99</v>
      </c>
      <c r="G99" s="85">
        <v>0.20202020202020199</v>
      </c>
      <c r="H99" s="28">
        <v>52</v>
      </c>
      <c r="I99" s="17">
        <v>69</v>
      </c>
      <c r="J99" s="28">
        <v>0.24637681159420299</v>
      </c>
      <c r="K99" s="18">
        <v>27</v>
      </c>
      <c r="L99" s="18">
        <v>3</v>
      </c>
      <c r="M99" s="7" t="s">
        <v>22</v>
      </c>
      <c r="N99" s="110">
        <v>30</v>
      </c>
      <c r="O99" s="110" t="s">
        <v>23</v>
      </c>
      <c r="P99" s="61" t="s">
        <v>299</v>
      </c>
      <c r="Q99" s="110">
        <v>2856</v>
      </c>
      <c r="R99" s="110">
        <v>0</v>
      </c>
      <c r="S99" s="110">
        <v>99</v>
      </c>
      <c r="T99" s="61" t="s">
        <v>298</v>
      </c>
      <c r="U99" s="61" t="s">
        <v>174</v>
      </c>
    </row>
    <row r="100" spans="1:21" s="61" customFormat="1" ht="23.25" customHeight="1" x14ac:dyDescent="0.15">
      <c r="A100" s="66" t="s">
        <v>296</v>
      </c>
      <c r="B100" s="7" t="s">
        <v>20</v>
      </c>
      <c r="C100" s="23">
        <v>190960</v>
      </c>
      <c r="D100" s="24" t="s">
        <v>178</v>
      </c>
      <c r="E100" s="28">
        <v>158</v>
      </c>
      <c r="F100" s="28">
        <v>199</v>
      </c>
      <c r="G100" s="85">
        <v>0.20603015075376899</v>
      </c>
      <c r="H100" s="28">
        <v>95</v>
      </c>
      <c r="I100" s="17">
        <v>125</v>
      </c>
      <c r="J100" s="28">
        <v>0.24</v>
      </c>
      <c r="K100" s="18">
        <v>63</v>
      </c>
      <c r="L100" s="18">
        <v>11</v>
      </c>
      <c r="M100" s="7" t="s">
        <v>22</v>
      </c>
      <c r="N100" s="110">
        <v>74</v>
      </c>
      <c r="O100" s="110" t="s">
        <v>34</v>
      </c>
      <c r="Q100" s="110" t="e">
        <v>#N/A</v>
      </c>
      <c r="R100" s="110">
        <v>27</v>
      </c>
      <c r="S100" s="110">
        <v>209</v>
      </c>
      <c r="T100" s="61" t="s">
        <v>298</v>
      </c>
      <c r="U100" s="61" t="s">
        <v>174</v>
      </c>
    </row>
    <row r="101" spans="1:21" s="61" customFormat="1" ht="23.25" customHeight="1" x14ac:dyDescent="0.15">
      <c r="A101" s="66" t="s">
        <v>296</v>
      </c>
      <c r="B101" s="7" t="s">
        <v>20</v>
      </c>
      <c r="C101" s="23">
        <v>190961</v>
      </c>
      <c r="D101" s="24" t="s">
        <v>179</v>
      </c>
      <c r="E101" s="28">
        <v>398</v>
      </c>
      <c r="F101" s="28">
        <v>499</v>
      </c>
      <c r="G101" s="85">
        <v>0.20240480961923801</v>
      </c>
      <c r="H101" s="28">
        <v>300</v>
      </c>
      <c r="I101" s="17">
        <v>419</v>
      </c>
      <c r="J101" s="28">
        <v>0.28400954653937899</v>
      </c>
      <c r="K101" s="18">
        <v>80</v>
      </c>
      <c r="L101" s="18">
        <v>0</v>
      </c>
      <c r="M101" s="7" t="s">
        <v>22</v>
      </c>
      <c r="N101" s="110">
        <v>80</v>
      </c>
      <c r="O101" s="110" t="s">
        <v>34</v>
      </c>
      <c r="Q101" s="110" t="e">
        <v>#N/A</v>
      </c>
      <c r="R101" s="110">
        <v>46</v>
      </c>
      <c r="S101" s="110">
        <v>499</v>
      </c>
      <c r="T101" s="61" t="s">
        <v>298</v>
      </c>
      <c r="U101" s="61" t="s">
        <v>174</v>
      </c>
    </row>
    <row r="102" spans="1:21" s="61" customFormat="1" ht="23.25" customHeight="1" x14ac:dyDescent="0.15">
      <c r="A102" s="66" t="s">
        <v>296</v>
      </c>
      <c r="B102" s="7" t="s">
        <v>20</v>
      </c>
      <c r="C102" s="23">
        <v>190967</v>
      </c>
      <c r="D102" s="24" t="s">
        <v>181</v>
      </c>
      <c r="E102" s="28">
        <v>158</v>
      </c>
      <c r="F102" s="28">
        <v>199</v>
      </c>
      <c r="G102" s="85">
        <v>0.20603015075376899</v>
      </c>
      <c r="H102" s="28">
        <v>120</v>
      </c>
      <c r="I102" s="17">
        <v>159</v>
      </c>
      <c r="J102" s="28">
        <v>0.245283018867925</v>
      </c>
      <c r="K102" s="18">
        <v>38</v>
      </c>
      <c r="L102" s="18">
        <v>2</v>
      </c>
      <c r="M102" s="7" t="s">
        <v>22</v>
      </c>
      <c r="N102" s="110">
        <v>40</v>
      </c>
      <c r="O102" s="110" t="s">
        <v>34</v>
      </c>
      <c r="Q102" s="110" t="e">
        <v>#N/A</v>
      </c>
      <c r="R102" s="110">
        <v>51</v>
      </c>
      <c r="S102" s="110">
        <v>169</v>
      </c>
      <c r="T102" s="61" t="s">
        <v>298</v>
      </c>
      <c r="U102" s="61" t="s">
        <v>174</v>
      </c>
    </row>
    <row r="103" spans="1:21" s="61" customFormat="1" ht="23.25" hidden="1" customHeight="1" x14ac:dyDescent="0.15">
      <c r="A103" s="66" t="s">
        <v>296</v>
      </c>
      <c r="B103" s="7" t="s">
        <v>20</v>
      </c>
      <c r="C103" s="23">
        <v>206584</v>
      </c>
      <c r="D103" s="24" t="s">
        <v>215</v>
      </c>
      <c r="E103" s="18">
        <v>74</v>
      </c>
      <c r="F103" s="18">
        <v>99</v>
      </c>
      <c r="G103" s="85">
        <v>0.25252525252525299</v>
      </c>
      <c r="H103" s="28">
        <v>61</v>
      </c>
      <c r="I103" s="25">
        <v>79</v>
      </c>
      <c r="J103" s="168">
        <v>0.227848101265823</v>
      </c>
      <c r="K103" s="18">
        <v>13</v>
      </c>
      <c r="L103" s="18">
        <v>7</v>
      </c>
      <c r="M103" s="7" t="s">
        <v>22</v>
      </c>
      <c r="N103" s="110">
        <v>20</v>
      </c>
      <c r="O103" s="110" t="s">
        <v>23</v>
      </c>
      <c r="P103" s="61" t="s">
        <v>299</v>
      </c>
      <c r="Q103" s="110">
        <v>2976</v>
      </c>
      <c r="R103" s="110">
        <v>20</v>
      </c>
      <c r="S103" s="110" t="s">
        <v>301</v>
      </c>
      <c r="U103" s="61" t="s">
        <v>174</v>
      </c>
    </row>
    <row r="104" spans="1:21" s="61" customFormat="1" ht="23.25" hidden="1" customHeight="1" x14ac:dyDescent="0.15">
      <c r="A104" s="66" t="s">
        <v>296</v>
      </c>
      <c r="B104" s="7" t="s">
        <v>20</v>
      </c>
      <c r="C104" s="23">
        <v>206587</v>
      </c>
      <c r="D104" s="24" t="s">
        <v>216</v>
      </c>
      <c r="E104" s="18">
        <v>89</v>
      </c>
      <c r="F104" s="18">
        <v>118</v>
      </c>
      <c r="G104" s="85">
        <v>0.24576271186440701</v>
      </c>
      <c r="H104" s="28">
        <v>75</v>
      </c>
      <c r="I104" s="25">
        <v>98</v>
      </c>
      <c r="J104" s="168">
        <v>0.23469387755102</v>
      </c>
      <c r="K104" s="18">
        <v>14</v>
      </c>
      <c r="L104" s="18">
        <v>6</v>
      </c>
      <c r="M104" s="7" t="s">
        <v>22</v>
      </c>
      <c r="N104" s="110">
        <v>20</v>
      </c>
      <c r="O104" s="110" t="s">
        <v>23</v>
      </c>
      <c r="P104" s="61" t="s">
        <v>299</v>
      </c>
      <c r="Q104" s="110">
        <v>1705</v>
      </c>
      <c r="R104" s="110">
        <v>41</v>
      </c>
      <c r="S104" s="110" t="s">
        <v>301</v>
      </c>
      <c r="U104" s="61" t="s">
        <v>174</v>
      </c>
    </row>
    <row r="105" spans="1:21" s="61" customFormat="1" ht="23.25" hidden="1" customHeight="1" x14ac:dyDescent="0.15">
      <c r="A105" s="66" t="s">
        <v>296</v>
      </c>
      <c r="B105" s="7" t="s">
        <v>20</v>
      </c>
      <c r="C105" s="23">
        <v>206581</v>
      </c>
      <c r="D105" s="24" t="s">
        <v>217</v>
      </c>
      <c r="E105" s="18">
        <v>224</v>
      </c>
      <c r="F105" s="18">
        <v>299</v>
      </c>
      <c r="G105" s="85">
        <v>0.25083612040133801</v>
      </c>
      <c r="H105" s="28">
        <v>208</v>
      </c>
      <c r="I105" s="25">
        <v>259</v>
      </c>
      <c r="J105" s="168">
        <v>0.19691119691119699</v>
      </c>
      <c r="K105" s="18">
        <v>16</v>
      </c>
      <c r="L105" s="18">
        <v>24</v>
      </c>
      <c r="M105" s="7" t="s">
        <v>22</v>
      </c>
      <c r="N105" s="110">
        <v>40</v>
      </c>
      <c r="O105" s="110" t="s">
        <v>23</v>
      </c>
      <c r="P105" s="61" t="s">
        <v>299</v>
      </c>
      <c r="Q105" s="110">
        <v>1166</v>
      </c>
      <c r="R105" s="110">
        <v>114</v>
      </c>
      <c r="S105" s="110" t="s">
        <v>301</v>
      </c>
      <c r="U105" s="61" t="s">
        <v>174</v>
      </c>
    </row>
    <row r="106" spans="1:21" s="61" customFormat="1" ht="23.25" hidden="1" customHeight="1" x14ac:dyDescent="0.15">
      <c r="A106" s="66" t="s">
        <v>296</v>
      </c>
      <c r="B106" s="7" t="s">
        <v>20</v>
      </c>
      <c r="C106" s="23">
        <v>216895</v>
      </c>
      <c r="D106" s="24" t="s">
        <v>229</v>
      </c>
      <c r="E106" s="18">
        <v>29.3</v>
      </c>
      <c r="F106" s="18">
        <v>39</v>
      </c>
      <c r="G106" s="85">
        <v>0.248717948717949</v>
      </c>
      <c r="H106" s="144">
        <v>26.25</v>
      </c>
      <c r="I106" s="169">
        <v>35</v>
      </c>
      <c r="J106" s="168">
        <v>0.25</v>
      </c>
      <c r="K106" s="18">
        <v>3.05</v>
      </c>
      <c r="L106" s="18">
        <v>0.94999999999999896</v>
      </c>
      <c r="M106" s="7" t="s">
        <v>22</v>
      </c>
      <c r="N106" s="110">
        <v>4</v>
      </c>
      <c r="O106" s="110" t="s">
        <v>23</v>
      </c>
      <c r="P106" s="61" t="s">
        <v>299</v>
      </c>
      <c r="Q106" s="110">
        <v>3108</v>
      </c>
      <c r="R106" s="110">
        <v>55</v>
      </c>
      <c r="S106" s="110" t="s">
        <v>301</v>
      </c>
      <c r="U106" s="61" t="s">
        <v>230</v>
      </c>
    </row>
    <row r="107" spans="1:21" s="61" customFormat="1" ht="23.25" hidden="1" customHeight="1" x14ac:dyDescent="0.15">
      <c r="A107" s="66" t="s">
        <v>296</v>
      </c>
      <c r="B107" s="145" t="s">
        <v>20</v>
      </c>
      <c r="C107" s="146">
        <v>196903</v>
      </c>
      <c r="D107" s="147" t="s">
        <v>127</v>
      </c>
      <c r="E107" s="145">
        <v>55</v>
      </c>
      <c r="F107" s="145">
        <v>88</v>
      </c>
      <c r="G107" s="148">
        <v>0.375</v>
      </c>
      <c r="H107" s="149">
        <v>55</v>
      </c>
      <c r="I107" s="170">
        <v>88</v>
      </c>
      <c r="J107" s="171">
        <v>0.375</v>
      </c>
      <c r="K107" s="149">
        <v>0</v>
      </c>
      <c r="L107" s="149">
        <v>0</v>
      </c>
      <c r="M107" s="145" t="s">
        <v>22</v>
      </c>
      <c r="N107" s="145">
        <v>0</v>
      </c>
      <c r="O107" s="145" t="s">
        <v>23</v>
      </c>
      <c r="P107" s="172" t="s">
        <v>299</v>
      </c>
      <c r="Q107" s="145">
        <v>2737</v>
      </c>
      <c r="R107" s="145">
        <v>120</v>
      </c>
      <c r="S107" s="110" t="s">
        <v>301</v>
      </c>
      <c r="T107" s="172"/>
      <c r="U107" s="172" t="s">
        <v>128</v>
      </c>
    </row>
    <row r="108" spans="1:21" s="61" customFormat="1" ht="23.25" hidden="1" customHeight="1" x14ac:dyDescent="0.15">
      <c r="A108" s="66" t="s">
        <v>296</v>
      </c>
      <c r="B108" s="145" t="s">
        <v>20</v>
      </c>
      <c r="C108" s="146">
        <v>204883</v>
      </c>
      <c r="D108" s="147" t="s">
        <v>152</v>
      </c>
      <c r="E108" s="145">
        <v>111</v>
      </c>
      <c r="F108" s="145">
        <v>159</v>
      </c>
      <c r="G108" s="148">
        <v>0.30188679245283001</v>
      </c>
      <c r="H108" s="145">
        <v>48</v>
      </c>
      <c r="I108" s="170">
        <v>95</v>
      </c>
      <c r="J108" s="171">
        <v>0.49473684210526298</v>
      </c>
      <c r="K108" s="149">
        <v>63</v>
      </c>
      <c r="L108" s="149">
        <v>1</v>
      </c>
      <c r="M108" s="145" t="s">
        <v>22</v>
      </c>
      <c r="N108" s="145">
        <v>64</v>
      </c>
      <c r="O108" s="145" t="s">
        <v>23</v>
      </c>
      <c r="P108" s="172" t="s">
        <v>299</v>
      </c>
      <c r="Q108" s="145">
        <v>441</v>
      </c>
      <c r="R108" s="145">
        <v>51</v>
      </c>
      <c r="S108" s="110" t="s">
        <v>301</v>
      </c>
      <c r="T108" s="172"/>
      <c r="U108" s="172" t="s">
        <v>128</v>
      </c>
    </row>
    <row r="109" spans="1:21" s="61" customFormat="1" ht="23.25" hidden="1" customHeight="1" x14ac:dyDescent="0.15">
      <c r="A109" s="66" t="s">
        <v>296</v>
      </c>
      <c r="B109" s="145" t="s">
        <v>20</v>
      </c>
      <c r="C109" s="146">
        <v>197834</v>
      </c>
      <c r="D109" s="147" t="s">
        <v>137</v>
      </c>
      <c r="E109" s="145">
        <v>119</v>
      </c>
      <c r="F109" s="145">
        <v>168</v>
      </c>
      <c r="G109" s="148">
        <v>0.29166666666666702</v>
      </c>
      <c r="H109" s="149">
        <v>119</v>
      </c>
      <c r="I109" s="170">
        <v>158</v>
      </c>
      <c r="J109" s="171">
        <v>0.246835443037975</v>
      </c>
      <c r="K109" s="149">
        <v>0</v>
      </c>
      <c r="L109" s="149">
        <v>10</v>
      </c>
      <c r="M109" s="145" t="s">
        <v>22</v>
      </c>
      <c r="N109" s="145">
        <v>10</v>
      </c>
      <c r="O109" s="145" t="s">
        <v>23</v>
      </c>
      <c r="P109" s="172" t="s">
        <v>299</v>
      </c>
      <c r="Q109" s="145">
        <v>2066</v>
      </c>
      <c r="R109" s="145">
        <v>50</v>
      </c>
      <c r="S109" s="145">
        <v>199</v>
      </c>
      <c r="T109" s="172" t="s">
        <v>298</v>
      </c>
      <c r="U109" s="172" t="s">
        <v>138</v>
      </c>
    </row>
    <row r="110" spans="1:21" s="61" customFormat="1" ht="23.25" hidden="1" customHeight="1" x14ac:dyDescent="0.15">
      <c r="A110" s="66" t="s">
        <v>296</v>
      </c>
      <c r="B110" s="145" t="s">
        <v>20</v>
      </c>
      <c r="C110" s="146">
        <v>218270</v>
      </c>
      <c r="D110" s="147" t="s">
        <v>160</v>
      </c>
      <c r="E110" s="145">
        <v>139</v>
      </c>
      <c r="F110" s="145">
        <v>199</v>
      </c>
      <c r="G110" s="148">
        <v>0.30150753768844202</v>
      </c>
      <c r="H110" s="145">
        <v>60</v>
      </c>
      <c r="I110" s="170">
        <v>129</v>
      </c>
      <c r="J110" s="171">
        <v>0.53488372093023295</v>
      </c>
      <c r="K110" s="149">
        <v>70</v>
      </c>
      <c r="L110" s="149">
        <v>0</v>
      </c>
      <c r="M110" s="145" t="s">
        <v>22</v>
      </c>
      <c r="N110" s="145">
        <v>70</v>
      </c>
      <c r="O110" s="145" t="s">
        <v>23</v>
      </c>
      <c r="P110" s="172" t="s">
        <v>299</v>
      </c>
      <c r="Q110" s="145">
        <v>0</v>
      </c>
      <c r="R110" s="145">
        <v>17</v>
      </c>
      <c r="S110" s="145">
        <v>169</v>
      </c>
      <c r="T110" s="172" t="s">
        <v>298</v>
      </c>
      <c r="U110" s="172" t="s">
        <v>161</v>
      </c>
    </row>
    <row r="111" spans="1:21" s="61" customFormat="1" ht="23.25" hidden="1" customHeight="1" x14ac:dyDescent="0.15">
      <c r="A111" s="66" t="s">
        <v>296</v>
      </c>
      <c r="B111" s="145" t="s">
        <v>20</v>
      </c>
      <c r="C111" s="146">
        <v>197770</v>
      </c>
      <c r="D111" s="147" t="s">
        <v>144</v>
      </c>
      <c r="E111" s="145">
        <v>97</v>
      </c>
      <c r="F111" s="145">
        <v>139</v>
      </c>
      <c r="G111" s="148">
        <v>0.30215827338129497</v>
      </c>
      <c r="H111" s="145">
        <v>42</v>
      </c>
      <c r="I111" s="170">
        <v>87</v>
      </c>
      <c r="J111" s="171">
        <v>0.51724137931034497</v>
      </c>
      <c r="K111" s="149">
        <v>52</v>
      </c>
      <c r="L111" s="149">
        <v>0</v>
      </c>
      <c r="M111" s="145" t="s">
        <v>22</v>
      </c>
      <c r="N111" s="145">
        <v>52</v>
      </c>
      <c r="O111" s="145" t="s">
        <v>23</v>
      </c>
      <c r="P111" s="104" t="s">
        <v>297</v>
      </c>
      <c r="Q111" s="145">
        <v>2186</v>
      </c>
      <c r="R111" s="145">
        <v>149</v>
      </c>
      <c r="S111" s="145">
        <v>129</v>
      </c>
      <c r="T111" s="172" t="s">
        <v>298</v>
      </c>
      <c r="U111" s="172" t="s">
        <v>145</v>
      </c>
    </row>
    <row r="112" spans="1:21" s="61" customFormat="1" ht="23.25" hidden="1" customHeight="1" x14ac:dyDescent="0.15">
      <c r="A112" s="66" t="s">
        <v>296</v>
      </c>
      <c r="B112" s="7" t="s">
        <v>20</v>
      </c>
      <c r="C112" s="8">
        <v>197769</v>
      </c>
      <c r="D112" s="9" t="s">
        <v>315</v>
      </c>
      <c r="E112" s="8">
        <v>48</v>
      </c>
      <c r="F112" s="8">
        <v>69</v>
      </c>
      <c r="G112" s="85">
        <v>0.30434782608695699</v>
      </c>
      <c r="H112" s="8">
        <v>48</v>
      </c>
      <c r="I112" s="17">
        <v>69</v>
      </c>
      <c r="J112" s="28">
        <v>0.30434782608695699</v>
      </c>
      <c r="K112" s="18">
        <v>0</v>
      </c>
      <c r="L112" s="18">
        <v>0</v>
      </c>
      <c r="M112" s="7"/>
      <c r="N112" s="110">
        <v>0</v>
      </c>
      <c r="O112" s="110" t="s">
        <v>23</v>
      </c>
      <c r="P112" s="61" t="s">
        <v>299</v>
      </c>
      <c r="Q112" s="110">
        <v>3626</v>
      </c>
      <c r="R112" s="110">
        <v>139</v>
      </c>
      <c r="S112" s="110">
        <v>69</v>
      </c>
      <c r="T112" s="61" t="s">
        <v>298</v>
      </c>
      <c r="U112" s="61" t="s">
        <v>145</v>
      </c>
    </row>
    <row r="113" spans="1:16381" s="61" customFormat="1" ht="23.25" hidden="1" customHeight="1" x14ac:dyDescent="0.15">
      <c r="A113" s="66" t="s">
        <v>296</v>
      </c>
      <c r="B113" s="145" t="s">
        <v>20</v>
      </c>
      <c r="C113" s="146">
        <v>204884</v>
      </c>
      <c r="D113" s="147" t="s">
        <v>148</v>
      </c>
      <c r="E113" s="145">
        <v>60</v>
      </c>
      <c r="F113" s="145">
        <v>85</v>
      </c>
      <c r="G113" s="148">
        <v>0.29411764705882398</v>
      </c>
      <c r="H113" s="145">
        <v>25</v>
      </c>
      <c r="I113" s="170">
        <v>57</v>
      </c>
      <c r="J113" s="171">
        <v>0.56140350877193002</v>
      </c>
      <c r="K113" s="149">
        <v>28</v>
      </c>
      <c r="L113" s="149">
        <v>0</v>
      </c>
      <c r="M113" s="145" t="s">
        <v>22</v>
      </c>
      <c r="N113" s="145">
        <v>28</v>
      </c>
      <c r="O113" s="145" t="s">
        <v>23</v>
      </c>
      <c r="P113" s="172" t="s">
        <v>299</v>
      </c>
      <c r="Q113" s="145">
        <v>227</v>
      </c>
      <c r="R113" s="145">
        <v>33</v>
      </c>
      <c r="S113" s="110" t="s">
        <v>301</v>
      </c>
      <c r="T113" s="172"/>
      <c r="U113" s="172" t="s">
        <v>149</v>
      </c>
    </row>
    <row r="114" spans="1:16381" s="61" customFormat="1" ht="23.25" hidden="1" customHeight="1" x14ac:dyDescent="0.15">
      <c r="A114" s="66" t="s">
        <v>296</v>
      </c>
      <c r="B114" s="7" t="s">
        <v>20</v>
      </c>
      <c r="C114" s="23">
        <v>205616</v>
      </c>
      <c r="D114" s="24" t="s">
        <v>206</v>
      </c>
      <c r="E114" s="150">
        <v>1799</v>
      </c>
      <c r="F114" s="150">
        <v>1999</v>
      </c>
      <c r="G114" s="85">
        <v>0.100050025012506</v>
      </c>
      <c r="H114" s="32">
        <v>1439.1</v>
      </c>
      <c r="I114" s="25">
        <v>1599</v>
      </c>
      <c r="J114" s="28">
        <v>9.9999999999999895E-2</v>
      </c>
      <c r="K114" s="18">
        <v>359.9</v>
      </c>
      <c r="L114" s="18">
        <v>40.100000000000101</v>
      </c>
      <c r="M114" s="7" t="s">
        <v>22</v>
      </c>
      <c r="N114" s="110">
        <v>400</v>
      </c>
      <c r="O114" s="110" t="s">
        <v>23</v>
      </c>
      <c r="P114" s="61" t="s">
        <v>299</v>
      </c>
      <c r="Q114" s="110">
        <v>4797</v>
      </c>
      <c r="R114" s="110">
        <v>29</v>
      </c>
      <c r="S114" s="110">
        <v>1999</v>
      </c>
      <c r="T114" s="61" t="s">
        <v>298</v>
      </c>
      <c r="U114" s="61" t="s">
        <v>207</v>
      </c>
    </row>
    <row r="115" spans="1:16381" s="61" customFormat="1" ht="23.25" hidden="1" customHeight="1" x14ac:dyDescent="0.15">
      <c r="A115" s="66" t="s">
        <v>296</v>
      </c>
      <c r="B115" s="7" t="s">
        <v>20</v>
      </c>
      <c r="C115" s="8">
        <v>221809</v>
      </c>
      <c r="D115" s="9" t="s">
        <v>78</v>
      </c>
      <c r="E115" s="8">
        <v>2267.8000000000002</v>
      </c>
      <c r="F115" s="8">
        <v>2668</v>
      </c>
      <c r="G115" s="85">
        <v>0.15</v>
      </c>
      <c r="H115" s="8">
        <v>2209</v>
      </c>
      <c r="I115" s="17">
        <v>2599</v>
      </c>
      <c r="J115" s="28">
        <v>0.150057714505579</v>
      </c>
      <c r="K115" s="18">
        <v>58.800000000000203</v>
      </c>
      <c r="L115" s="18">
        <v>10.1999999999998</v>
      </c>
      <c r="M115" s="7" t="s">
        <v>22</v>
      </c>
      <c r="N115" s="110">
        <v>69</v>
      </c>
      <c r="O115" s="110" t="s">
        <v>23</v>
      </c>
      <c r="P115" s="61" t="s">
        <v>299</v>
      </c>
      <c r="Q115" s="110">
        <v>5336</v>
      </c>
      <c r="R115" s="110">
        <v>8</v>
      </c>
      <c r="S115" s="110">
        <v>2699</v>
      </c>
      <c r="T115" s="61" t="s">
        <v>298</v>
      </c>
      <c r="U115" s="61" t="s">
        <v>79</v>
      </c>
    </row>
    <row r="116" spans="1:16381" s="61" customFormat="1" ht="23.25" hidden="1" customHeight="1" x14ac:dyDescent="0.15">
      <c r="A116" s="66" t="s">
        <v>296</v>
      </c>
      <c r="B116" s="151" t="s">
        <v>20</v>
      </c>
      <c r="C116" s="11">
        <v>219547</v>
      </c>
      <c r="D116" s="12" t="s">
        <v>316</v>
      </c>
      <c r="E116" s="19">
        <v>2198.8000000000002</v>
      </c>
      <c r="F116" s="151">
        <v>2390</v>
      </c>
      <c r="G116" s="151">
        <v>7.9999999999999905E-2</v>
      </c>
      <c r="H116" s="62">
        <v>2198.8000000000002</v>
      </c>
      <c r="I116" s="151">
        <v>2390</v>
      </c>
      <c r="J116" s="151">
        <v>7.9999999999999905E-2</v>
      </c>
      <c r="K116" s="151">
        <v>0</v>
      </c>
      <c r="L116" s="62">
        <v>0</v>
      </c>
      <c r="M116" s="62"/>
      <c r="N116" s="62">
        <v>0</v>
      </c>
      <c r="O116" s="62" t="s">
        <v>23</v>
      </c>
      <c r="P116" s="62" t="s">
        <v>299</v>
      </c>
      <c r="Q116" s="62">
        <v>4780</v>
      </c>
      <c r="R116" s="62">
        <v>13</v>
      </c>
      <c r="S116" s="62">
        <v>2390</v>
      </c>
      <c r="T116" s="62" t="s">
        <v>298</v>
      </c>
      <c r="U116" s="62" t="s">
        <v>317</v>
      </c>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c r="IP116" s="62"/>
      <c r="IQ116" s="62"/>
      <c r="IR116" s="62"/>
      <c r="IS116" s="62"/>
      <c r="IT116" s="62"/>
      <c r="IU116" s="62"/>
      <c r="IV116" s="62"/>
      <c r="IW116" s="62"/>
      <c r="IX116" s="62"/>
      <c r="IY116" s="62"/>
      <c r="IZ116" s="62"/>
      <c r="JA116" s="62"/>
      <c r="JB116" s="62"/>
      <c r="JC116" s="62"/>
      <c r="JD116" s="62"/>
      <c r="JE116" s="62"/>
      <c r="JF116" s="62"/>
      <c r="JG116" s="62"/>
      <c r="JH116" s="62"/>
      <c r="JI116" s="62"/>
      <c r="JJ116" s="62"/>
      <c r="JK116" s="62"/>
      <c r="JL116" s="62"/>
      <c r="JM116" s="62"/>
      <c r="JN116" s="62"/>
      <c r="JO116" s="62"/>
      <c r="JP116" s="62"/>
      <c r="JQ116" s="62"/>
      <c r="JR116" s="62"/>
      <c r="JS116" s="62"/>
      <c r="JT116" s="62"/>
      <c r="JU116" s="62"/>
      <c r="JV116" s="62"/>
      <c r="JW116" s="62"/>
      <c r="JX116" s="62"/>
      <c r="JY116" s="62"/>
      <c r="JZ116" s="62"/>
      <c r="KA116" s="62"/>
      <c r="KB116" s="62"/>
      <c r="KC116" s="62"/>
      <c r="KD116" s="62"/>
      <c r="KE116" s="62"/>
      <c r="KF116" s="62"/>
      <c r="KG116" s="62"/>
      <c r="KH116" s="62"/>
      <c r="KI116" s="62"/>
      <c r="KJ116" s="62"/>
      <c r="KK116" s="62"/>
      <c r="KL116" s="62"/>
      <c r="KM116" s="62"/>
      <c r="KN116" s="62"/>
      <c r="KO116" s="62"/>
      <c r="KP116" s="62"/>
      <c r="KQ116" s="62"/>
      <c r="KR116" s="62"/>
      <c r="KS116" s="62"/>
      <c r="KT116" s="62"/>
      <c r="KU116" s="62"/>
      <c r="KV116" s="62"/>
      <c r="KW116" s="62"/>
      <c r="KX116" s="62"/>
      <c r="KY116" s="62"/>
      <c r="KZ116" s="62"/>
      <c r="LA116" s="62"/>
      <c r="LB116" s="62"/>
      <c r="LC116" s="62"/>
      <c r="LD116" s="62"/>
      <c r="LE116" s="62"/>
      <c r="LF116" s="62"/>
      <c r="LG116" s="62"/>
      <c r="LH116" s="62"/>
      <c r="LI116" s="62"/>
      <c r="LJ116" s="62"/>
      <c r="LK116" s="62"/>
      <c r="LL116" s="62"/>
      <c r="LM116" s="62"/>
      <c r="LN116" s="62"/>
      <c r="LO116" s="62"/>
      <c r="LP116" s="62"/>
      <c r="LQ116" s="62"/>
      <c r="LR116" s="62"/>
      <c r="LS116" s="62"/>
      <c r="LT116" s="62"/>
      <c r="LU116" s="62"/>
      <c r="LV116" s="62"/>
      <c r="LW116" s="62"/>
      <c r="LX116" s="62"/>
      <c r="LY116" s="62"/>
      <c r="LZ116" s="62"/>
      <c r="MA116" s="62"/>
      <c r="MB116" s="62"/>
      <c r="MC116" s="62"/>
      <c r="MD116" s="62"/>
      <c r="ME116" s="62"/>
      <c r="MF116" s="62"/>
      <c r="MG116" s="62"/>
      <c r="MH116" s="62"/>
      <c r="MI116" s="62"/>
      <c r="MJ116" s="62"/>
      <c r="MK116" s="62"/>
      <c r="ML116" s="62"/>
      <c r="MM116" s="62"/>
      <c r="MN116" s="62"/>
      <c r="MO116" s="62"/>
      <c r="MP116" s="62"/>
      <c r="MQ116" s="62"/>
      <c r="MR116" s="62"/>
      <c r="MS116" s="62"/>
      <c r="MT116" s="62"/>
      <c r="MU116" s="62"/>
      <c r="MV116" s="62"/>
      <c r="MW116" s="62"/>
      <c r="MX116" s="62"/>
      <c r="MY116" s="62"/>
      <c r="MZ116" s="62"/>
      <c r="NA116" s="62"/>
      <c r="NB116" s="62"/>
      <c r="NC116" s="62"/>
      <c r="ND116" s="62"/>
      <c r="NE116" s="62"/>
      <c r="NF116" s="62"/>
      <c r="NG116" s="62"/>
      <c r="NH116" s="62"/>
      <c r="NI116" s="62"/>
      <c r="NJ116" s="62"/>
      <c r="NK116" s="62"/>
      <c r="NL116" s="62"/>
      <c r="NM116" s="62"/>
      <c r="NN116" s="62"/>
      <c r="NO116" s="62"/>
      <c r="NP116" s="62"/>
      <c r="NQ116" s="62"/>
      <c r="NR116" s="62"/>
      <c r="NS116" s="62"/>
      <c r="NT116" s="62"/>
      <c r="NU116" s="62"/>
      <c r="NV116" s="62"/>
      <c r="NW116" s="62"/>
      <c r="NX116" s="62"/>
      <c r="NY116" s="62"/>
      <c r="NZ116" s="62"/>
      <c r="OA116" s="62"/>
      <c r="OB116" s="62"/>
      <c r="OC116" s="62"/>
      <c r="OD116" s="62"/>
      <c r="OE116" s="62"/>
      <c r="OF116" s="62"/>
      <c r="OG116" s="62"/>
      <c r="OH116" s="62"/>
      <c r="OI116" s="62"/>
      <c r="OJ116" s="62"/>
      <c r="OK116" s="62"/>
      <c r="OL116" s="62"/>
      <c r="OM116" s="62"/>
      <c r="ON116" s="62"/>
      <c r="OO116" s="62"/>
      <c r="OP116" s="62"/>
      <c r="OQ116" s="62"/>
      <c r="OR116" s="62"/>
      <c r="OS116" s="62"/>
      <c r="OT116" s="62"/>
      <c r="OU116" s="62"/>
      <c r="OV116" s="62"/>
      <c r="OW116" s="62"/>
      <c r="OX116" s="62"/>
      <c r="OY116" s="62"/>
      <c r="OZ116" s="62"/>
      <c r="PA116" s="62"/>
      <c r="PB116" s="62"/>
      <c r="PC116" s="62"/>
      <c r="PD116" s="62"/>
      <c r="PE116" s="62"/>
      <c r="PF116" s="62"/>
      <c r="PG116" s="62"/>
      <c r="PH116" s="62"/>
      <c r="PI116" s="62"/>
      <c r="PJ116" s="62"/>
      <c r="PK116" s="62"/>
      <c r="PL116" s="62"/>
      <c r="PM116" s="62"/>
      <c r="PN116" s="62"/>
      <c r="PO116" s="62"/>
      <c r="PP116" s="62"/>
      <c r="PQ116" s="62"/>
      <c r="PR116" s="62"/>
      <c r="PS116" s="62"/>
      <c r="PT116" s="62"/>
      <c r="PU116" s="62"/>
      <c r="PV116" s="62"/>
      <c r="PW116" s="62"/>
      <c r="PX116" s="62"/>
      <c r="PY116" s="62"/>
      <c r="PZ116" s="62"/>
      <c r="QA116" s="62"/>
      <c r="QB116" s="62"/>
      <c r="QC116" s="62"/>
      <c r="QD116" s="62"/>
      <c r="QE116" s="62"/>
      <c r="QF116" s="62"/>
      <c r="QG116" s="62"/>
      <c r="QH116" s="62"/>
      <c r="QI116" s="62"/>
      <c r="QJ116" s="62"/>
      <c r="QK116" s="62"/>
      <c r="QL116" s="62"/>
      <c r="QM116" s="62"/>
      <c r="QN116" s="62"/>
      <c r="QO116" s="62"/>
      <c r="QP116" s="62"/>
      <c r="QQ116" s="62"/>
      <c r="QR116" s="62"/>
      <c r="QS116" s="62"/>
      <c r="QT116" s="62"/>
      <c r="QU116" s="62"/>
      <c r="QV116" s="62"/>
      <c r="QW116" s="62"/>
      <c r="QX116" s="62"/>
      <c r="QY116" s="62"/>
      <c r="QZ116" s="62"/>
      <c r="RA116" s="62"/>
      <c r="RB116" s="62"/>
      <c r="RC116" s="62"/>
      <c r="RD116" s="62"/>
      <c r="RE116" s="62"/>
      <c r="RF116" s="62"/>
      <c r="RG116" s="62"/>
      <c r="RH116" s="62"/>
      <c r="RI116" s="62"/>
      <c r="RJ116" s="62"/>
      <c r="RK116" s="62"/>
      <c r="RL116" s="62"/>
      <c r="RM116" s="62"/>
      <c r="RN116" s="62"/>
      <c r="RO116" s="62"/>
      <c r="RP116" s="62"/>
      <c r="RQ116" s="62"/>
      <c r="RR116" s="62"/>
      <c r="RS116" s="62"/>
      <c r="RT116" s="62"/>
      <c r="RU116" s="62"/>
      <c r="RV116" s="62"/>
      <c r="RW116" s="62"/>
      <c r="RX116" s="62"/>
      <c r="RY116" s="62"/>
      <c r="RZ116" s="62"/>
      <c r="SA116" s="62"/>
      <c r="SB116" s="62"/>
      <c r="SC116" s="62"/>
      <c r="SD116" s="62"/>
      <c r="SE116" s="62"/>
      <c r="SF116" s="62"/>
      <c r="SG116" s="62"/>
      <c r="SH116" s="62"/>
      <c r="SI116" s="62"/>
      <c r="SJ116" s="62"/>
      <c r="SK116" s="62"/>
      <c r="SL116" s="62"/>
      <c r="SM116" s="62"/>
      <c r="SN116" s="62"/>
      <c r="SO116" s="62"/>
      <c r="SP116" s="62"/>
      <c r="SQ116" s="62"/>
      <c r="SR116" s="62"/>
      <c r="SS116" s="62"/>
      <c r="ST116" s="62"/>
      <c r="SU116" s="62"/>
      <c r="SV116" s="62"/>
      <c r="SW116" s="62"/>
      <c r="SX116" s="62"/>
      <c r="SY116" s="62"/>
      <c r="SZ116" s="62"/>
      <c r="TA116" s="62"/>
      <c r="TB116" s="62"/>
      <c r="TC116" s="62"/>
      <c r="TD116" s="62"/>
      <c r="TE116" s="62"/>
      <c r="TF116" s="62"/>
      <c r="TG116" s="62"/>
      <c r="TH116" s="62"/>
      <c r="TI116" s="62"/>
      <c r="TJ116" s="62"/>
      <c r="TK116" s="62"/>
      <c r="TL116" s="62"/>
      <c r="TM116" s="62"/>
      <c r="TN116" s="62"/>
      <c r="TO116" s="62"/>
      <c r="TP116" s="62"/>
      <c r="TQ116" s="62"/>
      <c r="TR116" s="62"/>
      <c r="TS116" s="62"/>
      <c r="TT116" s="62"/>
      <c r="TU116" s="62"/>
      <c r="TV116" s="62"/>
      <c r="TW116" s="62"/>
      <c r="TX116" s="62"/>
      <c r="TY116" s="62"/>
      <c r="TZ116" s="62"/>
      <c r="UA116" s="62"/>
      <c r="UB116" s="62"/>
      <c r="UC116" s="62"/>
      <c r="UD116" s="62"/>
      <c r="UE116" s="62"/>
      <c r="UF116" s="62"/>
      <c r="UG116" s="62"/>
      <c r="UH116" s="62"/>
      <c r="UI116" s="62"/>
      <c r="UJ116" s="62"/>
      <c r="UK116" s="62"/>
      <c r="UL116" s="62"/>
      <c r="UM116" s="62"/>
      <c r="UN116" s="62"/>
      <c r="UO116" s="62"/>
      <c r="UP116" s="62"/>
      <c r="UQ116" s="62"/>
      <c r="UR116" s="62"/>
      <c r="US116" s="62"/>
      <c r="UT116" s="62"/>
      <c r="UU116" s="62"/>
      <c r="UV116" s="62"/>
      <c r="UW116" s="62"/>
      <c r="UX116" s="62"/>
      <c r="UY116" s="62"/>
      <c r="UZ116" s="62"/>
      <c r="VA116" s="62"/>
      <c r="VB116" s="62"/>
      <c r="VC116" s="62"/>
      <c r="VD116" s="62"/>
      <c r="VE116" s="62"/>
      <c r="VF116" s="62"/>
      <c r="VG116" s="62"/>
      <c r="VH116" s="62"/>
      <c r="VI116" s="62"/>
      <c r="VJ116" s="62"/>
      <c r="VK116" s="62"/>
      <c r="VL116" s="62"/>
      <c r="VM116" s="62"/>
      <c r="VN116" s="62"/>
      <c r="VO116" s="62"/>
      <c r="VP116" s="62"/>
      <c r="VQ116" s="62"/>
      <c r="VR116" s="62"/>
      <c r="VS116" s="62"/>
      <c r="VT116" s="62"/>
      <c r="VU116" s="62"/>
      <c r="VV116" s="62"/>
      <c r="VW116" s="62"/>
      <c r="VX116" s="62"/>
      <c r="VY116" s="62"/>
      <c r="VZ116" s="62"/>
      <c r="WA116" s="62"/>
      <c r="WB116" s="62"/>
      <c r="WC116" s="62"/>
      <c r="WD116" s="62"/>
      <c r="WE116" s="62"/>
      <c r="WF116" s="62"/>
      <c r="WG116" s="62"/>
      <c r="WH116" s="62"/>
      <c r="WI116" s="62"/>
      <c r="WJ116" s="62"/>
      <c r="WK116" s="62"/>
      <c r="WL116" s="62"/>
      <c r="WM116" s="62"/>
      <c r="WN116" s="62"/>
      <c r="WO116" s="62"/>
      <c r="WP116" s="62"/>
      <c r="WQ116" s="62"/>
      <c r="WR116" s="62"/>
      <c r="WS116" s="62"/>
      <c r="WT116" s="62"/>
      <c r="WU116" s="62"/>
      <c r="WV116" s="62"/>
      <c r="WW116" s="62"/>
      <c r="WX116" s="62"/>
      <c r="WY116" s="62"/>
      <c r="WZ116" s="62"/>
      <c r="XA116" s="62"/>
      <c r="XB116" s="62"/>
      <c r="XC116" s="62"/>
      <c r="XD116" s="62"/>
      <c r="XE116" s="62"/>
      <c r="XF116" s="62"/>
      <c r="XG116" s="62"/>
      <c r="XH116" s="62"/>
      <c r="XI116" s="62"/>
      <c r="XJ116" s="62"/>
      <c r="XK116" s="62"/>
      <c r="XL116" s="62"/>
      <c r="XM116" s="62"/>
      <c r="XN116" s="62"/>
      <c r="XO116" s="62"/>
      <c r="XP116" s="62"/>
      <c r="XQ116" s="62"/>
      <c r="XR116" s="62"/>
      <c r="XS116" s="62"/>
      <c r="XT116" s="62"/>
      <c r="XU116" s="62"/>
      <c r="XV116" s="62"/>
      <c r="XW116" s="62"/>
      <c r="XX116" s="62"/>
      <c r="XY116" s="62"/>
      <c r="XZ116" s="62"/>
      <c r="YA116" s="62"/>
      <c r="YB116" s="62"/>
      <c r="YC116" s="62"/>
      <c r="YD116" s="62"/>
      <c r="YE116" s="62"/>
      <c r="YF116" s="62"/>
      <c r="YG116" s="62"/>
      <c r="YH116" s="62"/>
      <c r="YI116" s="62"/>
      <c r="YJ116" s="62"/>
      <c r="YK116" s="62"/>
      <c r="YL116" s="62"/>
      <c r="YM116" s="62"/>
      <c r="YN116" s="62"/>
      <c r="YO116" s="62"/>
      <c r="YP116" s="62"/>
      <c r="YQ116" s="62"/>
      <c r="YR116" s="62"/>
      <c r="YS116" s="62"/>
      <c r="YT116" s="62"/>
      <c r="YU116" s="62"/>
      <c r="YV116" s="62"/>
      <c r="YW116" s="62"/>
      <c r="YX116" s="62"/>
      <c r="YY116" s="62"/>
      <c r="YZ116" s="62"/>
      <c r="ZA116" s="62"/>
      <c r="ZB116" s="62"/>
      <c r="ZC116" s="62"/>
      <c r="ZD116" s="62"/>
      <c r="ZE116" s="62"/>
      <c r="ZF116" s="62"/>
      <c r="ZG116" s="62"/>
      <c r="ZH116" s="62"/>
      <c r="ZI116" s="62"/>
      <c r="ZJ116" s="62"/>
      <c r="ZK116" s="62"/>
      <c r="ZL116" s="62"/>
      <c r="ZM116" s="62"/>
      <c r="ZN116" s="62"/>
      <c r="ZO116" s="62"/>
      <c r="ZP116" s="62"/>
      <c r="ZQ116" s="62"/>
      <c r="ZR116" s="62"/>
      <c r="ZS116" s="62"/>
      <c r="ZT116" s="62"/>
      <c r="ZU116" s="62"/>
      <c r="ZV116" s="62"/>
      <c r="ZW116" s="62"/>
      <c r="ZX116" s="62"/>
      <c r="ZY116" s="62"/>
      <c r="ZZ116" s="62"/>
      <c r="AAA116" s="62"/>
      <c r="AAB116" s="62"/>
      <c r="AAC116" s="62"/>
      <c r="AAD116" s="62"/>
      <c r="AAE116" s="62"/>
      <c r="AAF116" s="62"/>
      <c r="AAG116" s="62"/>
      <c r="AAH116" s="62"/>
      <c r="AAI116" s="62"/>
      <c r="AAJ116" s="62"/>
      <c r="AAK116" s="62"/>
      <c r="AAL116" s="62"/>
      <c r="AAM116" s="62"/>
      <c r="AAN116" s="62"/>
      <c r="AAO116" s="62"/>
      <c r="AAP116" s="62"/>
      <c r="AAQ116" s="62"/>
      <c r="AAR116" s="62"/>
      <c r="AAS116" s="62"/>
      <c r="AAT116" s="62"/>
      <c r="AAU116" s="62"/>
      <c r="AAV116" s="62"/>
      <c r="AAW116" s="62"/>
      <c r="AAX116" s="62"/>
      <c r="AAY116" s="62"/>
      <c r="AAZ116" s="62"/>
      <c r="ABA116" s="62"/>
      <c r="ABB116" s="62"/>
      <c r="ABC116" s="62"/>
      <c r="ABD116" s="62"/>
      <c r="ABE116" s="62"/>
      <c r="ABF116" s="62"/>
      <c r="ABG116" s="62"/>
      <c r="ABH116" s="62"/>
      <c r="ABI116" s="62"/>
      <c r="ABJ116" s="62"/>
      <c r="ABK116" s="62"/>
      <c r="ABL116" s="62"/>
      <c r="ABM116" s="62"/>
      <c r="ABN116" s="62"/>
      <c r="ABO116" s="62"/>
      <c r="ABP116" s="62"/>
      <c r="ABQ116" s="62"/>
      <c r="ABR116" s="62"/>
      <c r="ABS116" s="62"/>
      <c r="ABT116" s="62"/>
      <c r="ABU116" s="62"/>
      <c r="ABV116" s="62"/>
      <c r="ABW116" s="62"/>
      <c r="ABX116" s="62"/>
      <c r="ABY116" s="62"/>
      <c r="ABZ116" s="62"/>
      <c r="ACA116" s="62"/>
      <c r="ACB116" s="62"/>
      <c r="ACC116" s="62"/>
      <c r="ACD116" s="62"/>
      <c r="ACE116" s="62"/>
      <c r="ACF116" s="62"/>
      <c r="ACG116" s="62"/>
      <c r="ACH116" s="62"/>
      <c r="ACI116" s="62"/>
      <c r="ACJ116" s="62"/>
      <c r="ACK116" s="62"/>
      <c r="ACL116" s="62"/>
      <c r="ACM116" s="62"/>
      <c r="ACN116" s="62"/>
      <c r="ACO116" s="62"/>
      <c r="ACP116" s="62"/>
      <c r="ACQ116" s="62"/>
      <c r="ACR116" s="62"/>
      <c r="ACS116" s="62"/>
      <c r="ACT116" s="62"/>
      <c r="ACU116" s="62"/>
      <c r="ACV116" s="62"/>
      <c r="ACW116" s="62"/>
      <c r="ACX116" s="62"/>
      <c r="ACY116" s="62"/>
      <c r="ACZ116" s="62"/>
      <c r="ADA116" s="62"/>
      <c r="ADB116" s="62"/>
      <c r="ADC116" s="62"/>
      <c r="ADD116" s="62"/>
      <c r="ADE116" s="62"/>
      <c r="ADF116" s="62"/>
      <c r="ADG116" s="62"/>
      <c r="ADH116" s="62"/>
      <c r="ADI116" s="62"/>
      <c r="ADJ116" s="62"/>
      <c r="ADK116" s="62"/>
      <c r="ADL116" s="62"/>
      <c r="ADM116" s="62"/>
      <c r="ADN116" s="62"/>
      <c r="ADO116" s="62"/>
      <c r="ADP116" s="62"/>
      <c r="ADQ116" s="62"/>
      <c r="ADR116" s="62"/>
      <c r="ADS116" s="62"/>
      <c r="ADT116" s="62"/>
      <c r="ADU116" s="62"/>
      <c r="ADV116" s="62"/>
      <c r="ADW116" s="62"/>
      <c r="ADX116" s="62"/>
      <c r="ADY116" s="62"/>
      <c r="ADZ116" s="62"/>
      <c r="AEA116" s="62"/>
      <c r="AEB116" s="62"/>
      <c r="AEC116" s="62"/>
      <c r="AED116" s="62"/>
      <c r="AEE116" s="62"/>
      <c r="AEF116" s="62"/>
      <c r="AEG116" s="62"/>
      <c r="AEH116" s="62"/>
      <c r="AEI116" s="62"/>
      <c r="AEJ116" s="62"/>
      <c r="AEK116" s="62"/>
      <c r="AEL116" s="62"/>
      <c r="AEM116" s="62"/>
      <c r="AEN116" s="62"/>
      <c r="AEO116" s="62"/>
      <c r="AEP116" s="62"/>
      <c r="AEQ116" s="62"/>
      <c r="AER116" s="62"/>
      <c r="AES116" s="62"/>
      <c r="AET116" s="62"/>
      <c r="AEU116" s="62"/>
      <c r="AEV116" s="62"/>
      <c r="AEW116" s="62"/>
      <c r="AEX116" s="62"/>
      <c r="AEY116" s="62"/>
      <c r="AEZ116" s="62"/>
      <c r="AFA116" s="62"/>
      <c r="AFB116" s="62"/>
      <c r="AFC116" s="62"/>
      <c r="AFD116" s="62"/>
      <c r="AFE116" s="62"/>
      <c r="AFF116" s="62"/>
      <c r="AFG116" s="62"/>
      <c r="AFH116" s="62"/>
      <c r="AFI116" s="62"/>
      <c r="AFJ116" s="62"/>
      <c r="AFK116" s="62"/>
      <c r="AFL116" s="62"/>
      <c r="AFM116" s="62"/>
      <c r="AFN116" s="62"/>
      <c r="AFO116" s="62"/>
      <c r="AFP116" s="62"/>
      <c r="AFQ116" s="62"/>
      <c r="AFR116" s="62"/>
      <c r="AFS116" s="62"/>
      <c r="AFT116" s="62"/>
      <c r="AFU116" s="62"/>
      <c r="AFV116" s="62"/>
      <c r="AFW116" s="62"/>
      <c r="AFX116" s="62"/>
      <c r="AFY116" s="62"/>
      <c r="AFZ116" s="62"/>
      <c r="AGA116" s="62"/>
      <c r="AGB116" s="62"/>
      <c r="AGC116" s="62"/>
      <c r="AGD116" s="62"/>
      <c r="AGE116" s="62"/>
      <c r="AGF116" s="62"/>
      <c r="AGG116" s="62"/>
      <c r="AGH116" s="62"/>
      <c r="AGI116" s="62"/>
      <c r="AGJ116" s="62"/>
      <c r="AGK116" s="62"/>
      <c r="AGL116" s="62"/>
      <c r="AGM116" s="62"/>
      <c r="AGN116" s="62"/>
      <c r="AGO116" s="62"/>
      <c r="AGP116" s="62"/>
      <c r="AGQ116" s="62"/>
      <c r="AGR116" s="62"/>
      <c r="AGS116" s="62"/>
      <c r="AGT116" s="62"/>
      <c r="AGU116" s="62"/>
      <c r="AGV116" s="62"/>
      <c r="AGW116" s="62"/>
      <c r="AGX116" s="62"/>
      <c r="AGY116" s="62"/>
      <c r="AGZ116" s="62"/>
      <c r="AHA116" s="62"/>
      <c r="AHB116" s="62"/>
      <c r="AHC116" s="62"/>
      <c r="AHD116" s="62"/>
      <c r="AHE116" s="62"/>
      <c r="AHF116" s="62"/>
      <c r="AHG116" s="62"/>
      <c r="AHH116" s="62"/>
      <c r="AHI116" s="62"/>
      <c r="AHJ116" s="62"/>
      <c r="AHK116" s="62"/>
      <c r="AHL116" s="62"/>
      <c r="AHM116" s="62"/>
      <c r="AHN116" s="62"/>
      <c r="AHO116" s="62"/>
      <c r="AHP116" s="62"/>
      <c r="AHQ116" s="62"/>
      <c r="AHR116" s="62"/>
      <c r="AHS116" s="62"/>
      <c r="AHT116" s="62"/>
      <c r="AHU116" s="62"/>
      <c r="AHV116" s="62"/>
      <c r="AHW116" s="62"/>
      <c r="AHX116" s="62"/>
      <c r="AHY116" s="62"/>
      <c r="AHZ116" s="62"/>
      <c r="AIA116" s="62"/>
      <c r="AIB116" s="62"/>
      <c r="AIC116" s="62"/>
      <c r="AID116" s="62"/>
      <c r="AIE116" s="62"/>
      <c r="AIF116" s="62"/>
      <c r="AIG116" s="62"/>
      <c r="AIH116" s="62"/>
      <c r="AII116" s="62"/>
      <c r="AIJ116" s="62"/>
      <c r="AIK116" s="62"/>
      <c r="AIL116" s="62"/>
      <c r="AIM116" s="62"/>
      <c r="AIN116" s="62"/>
      <c r="AIO116" s="62"/>
      <c r="AIP116" s="62"/>
      <c r="AIQ116" s="62"/>
      <c r="AIR116" s="62"/>
      <c r="AIS116" s="62"/>
      <c r="AIT116" s="62"/>
      <c r="AIU116" s="62"/>
      <c r="AIV116" s="62"/>
      <c r="AIW116" s="62"/>
      <c r="AIX116" s="62"/>
      <c r="AIY116" s="62"/>
      <c r="AIZ116" s="62"/>
      <c r="AJA116" s="62"/>
      <c r="AJB116" s="62"/>
      <c r="AJC116" s="62"/>
      <c r="AJD116" s="62"/>
      <c r="AJE116" s="62"/>
      <c r="AJF116" s="62"/>
      <c r="AJG116" s="62"/>
      <c r="AJH116" s="62"/>
      <c r="AJI116" s="62"/>
      <c r="AJJ116" s="62"/>
      <c r="AJK116" s="62"/>
      <c r="AJL116" s="62"/>
      <c r="AJM116" s="62"/>
      <c r="AJN116" s="62"/>
      <c r="AJO116" s="62"/>
      <c r="AJP116" s="62"/>
      <c r="AJQ116" s="62"/>
      <c r="AJR116" s="62"/>
      <c r="AJS116" s="62"/>
      <c r="AJT116" s="62"/>
      <c r="AJU116" s="62"/>
      <c r="AJV116" s="62"/>
      <c r="AJW116" s="62"/>
      <c r="AJX116" s="62"/>
      <c r="AJY116" s="62"/>
      <c r="AJZ116" s="62"/>
      <c r="AKA116" s="62"/>
      <c r="AKB116" s="62"/>
      <c r="AKC116" s="62"/>
      <c r="AKD116" s="62"/>
      <c r="AKE116" s="62"/>
      <c r="AKF116" s="62"/>
      <c r="AKG116" s="62"/>
      <c r="AKH116" s="62"/>
      <c r="AKI116" s="62"/>
      <c r="AKJ116" s="62"/>
      <c r="AKK116" s="62"/>
      <c r="AKL116" s="62"/>
      <c r="AKM116" s="62"/>
      <c r="AKN116" s="62"/>
      <c r="AKO116" s="62"/>
      <c r="AKP116" s="62"/>
      <c r="AKQ116" s="62"/>
      <c r="AKR116" s="62"/>
      <c r="AKS116" s="62"/>
      <c r="AKT116" s="62"/>
      <c r="AKU116" s="62"/>
      <c r="AKV116" s="62"/>
      <c r="AKW116" s="62"/>
      <c r="AKX116" s="62"/>
      <c r="AKY116" s="62"/>
      <c r="AKZ116" s="62"/>
      <c r="ALA116" s="62"/>
      <c r="ALB116" s="62"/>
      <c r="ALC116" s="62"/>
      <c r="ALD116" s="62"/>
      <c r="ALE116" s="62"/>
      <c r="ALF116" s="62"/>
      <c r="ALG116" s="62"/>
      <c r="ALH116" s="62"/>
      <c r="ALI116" s="62"/>
      <c r="ALJ116" s="62"/>
      <c r="ALK116" s="62"/>
      <c r="ALL116" s="62"/>
      <c r="ALM116" s="62"/>
      <c r="ALN116" s="62"/>
      <c r="ALO116" s="62"/>
      <c r="ALP116" s="62"/>
      <c r="ALQ116" s="62"/>
      <c r="ALR116" s="62"/>
      <c r="ALS116" s="62"/>
      <c r="ALT116" s="62"/>
      <c r="ALU116" s="62"/>
      <c r="ALV116" s="62"/>
      <c r="ALW116" s="62"/>
      <c r="ALX116" s="62"/>
      <c r="ALY116" s="62"/>
      <c r="ALZ116" s="62"/>
      <c r="AMA116" s="62"/>
      <c r="AMB116" s="62"/>
      <c r="AMC116" s="62"/>
      <c r="AMD116" s="62"/>
      <c r="AME116" s="62"/>
      <c r="AMF116" s="62"/>
      <c r="AMG116" s="62"/>
      <c r="AMH116" s="62"/>
      <c r="AMI116" s="62"/>
      <c r="AMJ116" s="62"/>
      <c r="AMK116" s="62"/>
      <c r="AML116" s="62"/>
      <c r="AMM116" s="62"/>
      <c r="AMN116" s="62"/>
      <c r="AMO116" s="62"/>
      <c r="AMP116" s="62"/>
      <c r="AMQ116" s="62"/>
      <c r="AMR116" s="62"/>
      <c r="AMS116" s="62"/>
      <c r="AMT116" s="62"/>
      <c r="AMU116" s="62"/>
      <c r="AMV116" s="62"/>
      <c r="AMW116" s="62"/>
      <c r="AMX116" s="62"/>
      <c r="AMY116" s="62"/>
      <c r="AMZ116" s="62"/>
      <c r="ANA116" s="62"/>
      <c r="ANB116" s="62"/>
      <c r="ANC116" s="62"/>
      <c r="AND116" s="62"/>
      <c r="ANE116" s="62"/>
      <c r="ANF116" s="62"/>
      <c r="ANG116" s="62"/>
      <c r="ANH116" s="62"/>
      <c r="ANI116" s="62"/>
      <c r="ANJ116" s="62"/>
      <c r="ANK116" s="62"/>
      <c r="ANL116" s="62"/>
      <c r="ANM116" s="62"/>
      <c r="ANN116" s="62"/>
      <c r="ANO116" s="62"/>
      <c r="ANP116" s="62"/>
      <c r="ANQ116" s="62"/>
      <c r="ANR116" s="62"/>
      <c r="ANS116" s="62"/>
      <c r="ANT116" s="62"/>
      <c r="ANU116" s="62"/>
      <c r="ANV116" s="62"/>
      <c r="ANW116" s="62"/>
      <c r="ANX116" s="62"/>
      <c r="ANY116" s="62"/>
      <c r="ANZ116" s="62"/>
      <c r="AOA116" s="62"/>
      <c r="AOB116" s="62"/>
      <c r="AOC116" s="62"/>
      <c r="AOD116" s="62"/>
      <c r="AOE116" s="62"/>
      <c r="AOF116" s="62"/>
      <c r="AOG116" s="62"/>
      <c r="AOH116" s="62"/>
      <c r="AOI116" s="62"/>
      <c r="AOJ116" s="62"/>
      <c r="AOK116" s="62"/>
      <c r="AOL116" s="62"/>
      <c r="AOM116" s="62"/>
      <c r="AON116" s="62"/>
      <c r="AOO116" s="62"/>
      <c r="AOP116" s="62"/>
      <c r="AOQ116" s="62"/>
      <c r="AOR116" s="62"/>
      <c r="AOS116" s="62"/>
      <c r="AOT116" s="62"/>
      <c r="AOU116" s="62"/>
      <c r="AOV116" s="62"/>
      <c r="AOW116" s="62"/>
      <c r="AOX116" s="62"/>
      <c r="AOY116" s="62"/>
      <c r="AOZ116" s="62"/>
      <c r="APA116" s="62"/>
      <c r="APB116" s="62"/>
      <c r="APC116" s="62"/>
      <c r="APD116" s="62"/>
      <c r="APE116" s="62"/>
      <c r="APF116" s="62"/>
      <c r="APG116" s="62"/>
      <c r="APH116" s="62"/>
      <c r="API116" s="62"/>
      <c r="APJ116" s="62"/>
      <c r="APK116" s="62"/>
      <c r="APL116" s="62"/>
      <c r="APM116" s="62"/>
      <c r="APN116" s="62"/>
      <c r="APO116" s="62"/>
      <c r="APP116" s="62"/>
      <c r="APQ116" s="62"/>
      <c r="APR116" s="62"/>
      <c r="APS116" s="62"/>
      <c r="APT116" s="62"/>
      <c r="APU116" s="62"/>
      <c r="APV116" s="62"/>
      <c r="APW116" s="62"/>
      <c r="APX116" s="62"/>
      <c r="APY116" s="62"/>
      <c r="APZ116" s="62"/>
      <c r="AQA116" s="62"/>
      <c r="AQB116" s="62"/>
      <c r="AQC116" s="62"/>
      <c r="AQD116" s="62"/>
      <c r="AQE116" s="62"/>
      <c r="AQF116" s="62"/>
      <c r="AQG116" s="62"/>
      <c r="AQH116" s="62"/>
      <c r="AQI116" s="62"/>
      <c r="AQJ116" s="62"/>
      <c r="AQK116" s="62"/>
      <c r="AQL116" s="62"/>
      <c r="AQM116" s="62"/>
      <c r="AQN116" s="62"/>
      <c r="AQO116" s="62"/>
      <c r="AQP116" s="62"/>
      <c r="AQQ116" s="62"/>
      <c r="AQR116" s="62"/>
      <c r="AQS116" s="62"/>
      <c r="AQT116" s="62"/>
      <c r="AQU116" s="62"/>
      <c r="AQV116" s="62"/>
      <c r="AQW116" s="62"/>
      <c r="AQX116" s="62"/>
      <c r="AQY116" s="62"/>
      <c r="AQZ116" s="62"/>
      <c r="ARA116" s="62"/>
      <c r="ARB116" s="62"/>
      <c r="ARC116" s="62"/>
      <c r="ARD116" s="62"/>
      <c r="ARE116" s="62"/>
      <c r="ARF116" s="62"/>
      <c r="ARG116" s="62"/>
      <c r="ARH116" s="62"/>
      <c r="ARI116" s="62"/>
      <c r="ARJ116" s="62"/>
      <c r="ARK116" s="62"/>
      <c r="ARL116" s="62"/>
      <c r="ARM116" s="62"/>
      <c r="ARN116" s="62"/>
      <c r="ARO116" s="62"/>
      <c r="ARP116" s="62"/>
      <c r="ARQ116" s="62"/>
      <c r="ARR116" s="62"/>
      <c r="ARS116" s="62"/>
      <c r="ART116" s="62"/>
      <c r="ARU116" s="62"/>
      <c r="ARV116" s="62"/>
      <c r="ARW116" s="62"/>
      <c r="ARX116" s="62"/>
      <c r="ARY116" s="62"/>
      <c r="ARZ116" s="62"/>
      <c r="ASA116" s="62"/>
      <c r="ASB116" s="62"/>
      <c r="ASC116" s="62"/>
      <c r="ASD116" s="62"/>
      <c r="ASE116" s="62"/>
      <c r="ASF116" s="62"/>
      <c r="ASG116" s="62"/>
      <c r="ASH116" s="62"/>
      <c r="ASI116" s="62"/>
      <c r="ASJ116" s="62"/>
      <c r="ASK116" s="62"/>
      <c r="ASL116" s="62"/>
      <c r="ASM116" s="62"/>
      <c r="ASN116" s="62"/>
      <c r="ASO116" s="62"/>
      <c r="ASP116" s="62"/>
      <c r="ASQ116" s="62"/>
      <c r="ASR116" s="62"/>
      <c r="ASS116" s="62"/>
      <c r="AST116" s="62"/>
      <c r="ASU116" s="62"/>
      <c r="ASV116" s="62"/>
      <c r="ASW116" s="62"/>
      <c r="ASX116" s="62"/>
      <c r="ASY116" s="62"/>
      <c r="ASZ116" s="62"/>
      <c r="ATA116" s="62"/>
      <c r="ATB116" s="62"/>
      <c r="ATC116" s="62"/>
      <c r="ATD116" s="62"/>
      <c r="ATE116" s="62"/>
      <c r="ATF116" s="62"/>
      <c r="ATG116" s="62"/>
      <c r="ATH116" s="62"/>
      <c r="ATI116" s="62"/>
      <c r="ATJ116" s="62"/>
      <c r="ATK116" s="62"/>
      <c r="ATL116" s="62"/>
      <c r="ATM116" s="62"/>
      <c r="ATN116" s="62"/>
      <c r="ATO116" s="62"/>
      <c r="ATP116" s="62"/>
      <c r="ATQ116" s="62"/>
      <c r="ATR116" s="62"/>
      <c r="ATS116" s="62"/>
      <c r="ATT116" s="62"/>
      <c r="ATU116" s="62"/>
      <c r="ATV116" s="62"/>
      <c r="ATW116" s="62"/>
      <c r="ATX116" s="62"/>
      <c r="ATY116" s="62"/>
      <c r="ATZ116" s="62"/>
      <c r="AUA116" s="62"/>
      <c r="AUB116" s="62"/>
      <c r="AUC116" s="62"/>
      <c r="AUD116" s="62"/>
      <c r="AUE116" s="62"/>
      <c r="AUF116" s="62"/>
      <c r="AUG116" s="62"/>
      <c r="AUH116" s="62"/>
      <c r="AUI116" s="62"/>
      <c r="AUJ116" s="62"/>
      <c r="AUK116" s="62"/>
      <c r="AUL116" s="62"/>
      <c r="AUM116" s="62"/>
      <c r="AUN116" s="62"/>
      <c r="AUO116" s="62"/>
      <c r="AUP116" s="62"/>
      <c r="AUQ116" s="62"/>
      <c r="AUR116" s="62"/>
      <c r="AUS116" s="62"/>
      <c r="AUT116" s="62"/>
      <c r="AUU116" s="62"/>
      <c r="AUV116" s="62"/>
      <c r="AUW116" s="62"/>
      <c r="AUX116" s="62"/>
      <c r="AUY116" s="62"/>
      <c r="AUZ116" s="62"/>
      <c r="AVA116" s="62"/>
      <c r="AVB116" s="62"/>
      <c r="AVC116" s="62"/>
      <c r="AVD116" s="62"/>
      <c r="AVE116" s="62"/>
      <c r="AVF116" s="62"/>
      <c r="AVG116" s="62"/>
      <c r="AVH116" s="62"/>
      <c r="AVI116" s="62"/>
      <c r="AVJ116" s="62"/>
      <c r="AVK116" s="62"/>
      <c r="AVL116" s="62"/>
      <c r="AVM116" s="62"/>
      <c r="AVN116" s="62"/>
      <c r="AVO116" s="62"/>
      <c r="AVP116" s="62"/>
      <c r="AVQ116" s="62"/>
      <c r="AVR116" s="62"/>
      <c r="AVS116" s="62"/>
      <c r="AVT116" s="62"/>
      <c r="AVU116" s="62"/>
      <c r="AVV116" s="62"/>
      <c r="AVW116" s="62"/>
      <c r="AVX116" s="62"/>
      <c r="AVY116" s="62"/>
      <c r="AVZ116" s="62"/>
      <c r="AWA116" s="62"/>
      <c r="AWB116" s="62"/>
      <c r="AWC116" s="62"/>
      <c r="AWD116" s="62"/>
      <c r="AWE116" s="62"/>
      <c r="AWF116" s="62"/>
      <c r="AWG116" s="62"/>
      <c r="AWH116" s="62"/>
      <c r="AWI116" s="62"/>
      <c r="AWJ116" s="62"/>
      <c r="AWK116" s="62"/>
      <c r="AWL116" s="62"/>
      <c r="AWM116" s="62"/>
      <c r="AWN116" s="62"/>
      <c r="AWO116" s="62"/>
      <c r="AWP116" s="62"/>
      <c r="AWQ116" s="62"/>
      <c r="AWR116" s="62"/>
      <c r="AWS116" s="62"/>
      <c r="AWT116" s="62"/>
      <c r="AWU116" s="62"/>
      <c r="AWV116" s="62"/>
      <c r="AWW116" s="62"/>
      <c r="AWX116" s="62"/>
      <c r="AWY116" s="62"/>
      <c r="AWZ116" s="62"/>
      <c r="AXA116" s="62"/>
      <c r="AXB116" s="62"/>
      <c r="AXC116" s="62"/>
      <c r="AXD116" s="62"/>
      <c r="AXE116" s="62"/>
      <c r="AXF116" s="62"/>
      <c r="AXG116" s="62"/>
      <c r="AXH116" s="62"/>
      <c r="AXI116" s="62"/>
      <c r="AXJ116" s="62"/>
      <c r="AXK116" s="62"/>
      <c r="AXL116" s="62"/>
      <c r="AXM116" s="62"/>
      <c r="AXN116" s="62"/>
      <c r="AXO116" s="62"/>
      <c r="AXP116" s="62"/>
      <c r="AXQ116" s="62"/>
      <c r="AXR116" s="62"/>
      <c r="AXS116" s="62"/>
      <c r="AXT116" s="62"/>
      <c r="AXU116" s="62"/>
      <c r="AXV116" s="62"/>
      <c r="AXW116" s="62"/>
      <c r="AXX116" s="62"/>
      <c r="AXY116" s="62"/>
      <c r="AXZ116" s="62"/>
      <c r="AYA116" s="62"/>
      <c r="AYB116" s="62"/>
      <c r="AYC116" s="62"/>
      <c r="AYD116" s="62"/>
      <c r="AYE116" s="62"/>
      <c r="AYF116" s="62"/>
      <c r="AYG116" s="62"/>
      <c r="AYH116" s="62"/>
      <c r="AYI116" s="62"/>
      <c r="AYJ116" s="62"/>
      <c r="AYK116" s="62"/>
      <c r="AYL116" s="62"/>
      <c r="AYM116" s="62"/>
      <c r="AYN116" s="62"/>
      <c r="AYO116" s="62"/>
      <c r="AYP116" s="62"/>
      <c r="AYQ116" s="62"/>
      <c r="AYR116" s="62"/>
      <c r="AYS116" s="62"/>
      <c r="AYT116" s="62"/>
      <c r="AYU116" s="62"/>
      <c r="AYV116" s="62"/>
      <c r="AYW116" s="62"/>
      <c r="AYX116" s="62"/>
      <c r="AYY116" s="62"/>
      <c r="AYZ116" s="62"/>
      <c r="AZA116" s="62"/>
      <c r="AZB116" s="62"/>
      <c r="AZC116" s="62"/>
      <c r="AZD116" s="62"/>
      <c r="AZE116" s="62"/>
      <c r="AZF116" s="62"/>
      <c r="AZG116" s="62"/>
      <c r="AZH116" s="62"/>
      <c r="AZI116" s="62"/>
      <c r="AZJ116" s="62"/>
      <c r="AZK116" s="62"/>
      <c r="AZL116" s="62"/>
      <c r="AZM116" s="62"/>
      <c r="AZN116" s="62"/>
      <c r="AZO116" s="62"/>
      <c r="AZP116" s="62"/>
      <c r="AZQ116" s="62"/>
      <c r="AZR116" s="62"/>
      <c r="AZS116" s="62"/>
      <c r="AZT116" s="62"/>
      <c r="AZU116" s="62"/>
      <c r="AZV116" s="62"/>
      <c r="AZW116" s="62"/>
      <c r="AZX116" s="62"/>
      <c r="AZY116" s="62"/>
      <c r="AZZ116" s="62"/>
      <c r="BAA116" s="62"/>
      <c r="BAB116" s="62"/>
      <c r="BAC116" s="62"/>
      <c r="BAD116" s="62"/>
      <c r="BAE116" s="62"/>
      <c r="BAF116" s="62"/>
      <c r="BAG116" s="62"/>
      <c r="BAH116" s="62"/>
      <c r="BAI116" s="62"/>
      <c r="BAJ116" s="62"/>
      <c r="BAK116" s="62"/>
      <c r="BAL116" s="62"/>
      <c r="BAM116" s="62"/>
      <c r="BAN116" s="62"/>
      <c r="BAO116" s="62"/>
      <c r="BAP116" s="62"/>
      <c r="BAQ116" s="62"/>
      <c r="BAR116" s="62"/>
      <c r="BAS116" s="62"/>
      <c r="BAT116" s="62"/>
      <c r="BAU116" s="62"/>
      <c r="BAV116" s="62"/>
      <c r="BAW116" s="62"/>
      <c r="BAX116" s="62"/>
      <c r="BAY116" s="62"/>
      <c r="BAZ116" s="62"/>
      <c r="BBA116" s="62"/>
      <c r="BBB116" s="62"/>
      <c r="BBC116" s="62"/>
      <c r="BBD116" s="62"/>
      <c r="BBE116" s="62"/>
      <c r="BBF116" s="62"/>
      <c r="BBG116" s="62"/>
      <c r="BBH116" s="62"/>
      <c r="BBI116" s="62"/>
      <c r="BBJ116" s="62"/>
      <c r="BBK116" s="62"/>
      <c r="BBL116" s="62"/>
      <c r="BBM116" s="62"/>
      <c r="BBN116" s="62"/>
      <c r="BBO116" s="62"/>
      <c r="BBP116" s="62"/>
      <c r="BBQ116" s="62"/>
      <c r="BBR116" s="62"/>
      <c r="BBS116" s="62"/>
      <c r="BBT116" s="62"/>
      <c r="BBU116" s="62"/>
      <c r="BBV116" s="62"/>
      <c r="BBW116" s="62"/>
      <c r="BBX116" s="62"/>
      <c r="BBY116" s="62"/>
      <c r="BBZ116" s="62"/>
      <c r="BCA116" s="62"/>
      <c r="BCB116" s="62"/>
      <c r="BCC116" s="62"/>
      <c r="BCD116" s="62"/>
      <c r="BCE116" s="62"/>
      <c r="BCF116" s="62"/>
      <c r="BCG116" s="62"/>
      <c r="BCH116" s="62"/>
      <c r="BCI116" s="62"/>
      <c r="BCJ116" s="62"/>
      <c r="BCK116" s="62"/>
      <c r="BCL116" s="62"/>
      <c r="BCM116" s="62"/>
      <c r="BCN116" s="62"/>
      <c r="BCO116" s="62"/>
      <c r="BCP116" s="62"/>
      <c r="BCQ116" s="62"/>
      <c r="BCR116" s="62"/>
      <c r="BCS116" s="62"/>
      <c r="BCT116" s="62"/>
      <c r="BCU116" s="62"/>
      <c r="BCV116" s="62"/>
      <c r="BCW116" s="62"/>
      <c r="BCX116" s="62"/>
      <c r="BCY116" s="62"/>
      <c r="BCZ116" s="62"/>
      <c r="BDA116" s="62"/>
      <c r="BDB116" s="62"/>
      <c r="BDC116" s="62"/>
      <c r="BDD116" s="62"/>
      <c r="BDE116" s="62"/>
      <c r="BDF116" s="62"/>
      <c r="BDG116" s="62"/>
      <c r="BDH116" s="62"/>
      <c r="BDI116" s="62"/>
      <c r="BDJ116" s="62"/>
      <c r="BDK116" s="62"/>
      <c r="BDL116" s="62"/>
      <c r="BDM116" s="62"/>
      <c r="BDN116" s="62"/>
      <c r="BDO116" s="62"/>
      <c r="BDP116" s="62"/>
      <c r="BDQ116" s="62"/>
      <c r="BDR116" s="62"/>
      <c r="BDS116" s="62"/>
      <c r="BDT116" s="62"/>
      <c r="BDU116" s="62"/>
      <c r="BDV116" s="62"/>
      <c r="BDW116" s="62"/>
      <c r="BDX116" s="62"/>
      <c r="BDY116" s="62"/>
      <c r="BDZ116" s="62"/>
      <c r="BEA116" s="62"/>
      <c r="BEB116" s="62"/>
      <c r="BEC116" s="62"/>
      <c r="BED116" s="62"/>
      <c r="BEE116" s="62"/>
      <c r="BEF116" s="62"/>
      <c r="BEG116" s="62"/>
      <c r="BEH116" s="62"/>
      <c r="BEI116" s="62"/>
      <c r="BEJ116" s="62"/>
      <c r="BEK116" s="62"/>
      <c r="BEL116" s="62"/>
      <c r="BEM116" s="62"/>
      <c r="BEN116" s="62"/>
      <c r="BEO116" s="62"/>
      <c r="BEP116" s="62"/>
      <c r="BEQ116" s="62"/>
      <c r="BER116" s="62"/>
      <c r="BES116" s="62"/>
      <c r="BET116" s="62"/>
      <c r="BEU116" s="62"/>
      <c r="BEV116" s="62"/>
      <c r="BEW116" s="62"/>
      <c r="BEX116" s="62"/>
      <c r="BEY116" s="62"/>
      <c r="BEZ116" s="62"/>
      <c r="BFA116" s="62"/>
      <c r="BFB116" s="62"/>
      <c r="BFC116" s="62"/>
      <c r="BFD116" s="62"/>
      <c r="BFE116" s="62"/>
      <c r="BFF116" s="62"/>
      <c r="BFG116" s="62"/>
      <c r="BFH116" s="62"/>
      <c r="BFI116" s="62"/>
      <c r="BFJ116" s="62"/>
      <c r="BFK116" s="62"/>
      <c r="BFL116" s="62"/>
      <c r="BFM116" s="62"/>
      <c r="BFN116" s="62"/>
      <c r="BFO116" s="62"/>
      <c r="BFP116" s="62"/>
      <c r="BFQ116" s="62"/>
      <c r="BFR116" s="62"/>
      <c r="BFS116" s="62"/>
      <c r="BFT116" s="62"/>
      <c r="BFU116" s="62"/>
      <c r="BFV116" s="62"/>
      <c r="BFW116" s="62"/>
      <c r="BFX116" s="62"/>
      <c r="BFY116" s="62"/>
      <c r="BFZ116" s="62"/>
      <c r="BGA116" s="62"/>
      <c r="BGB116" s="62"/>
      <c r="BGC116" s="62"/>
      <c r="BGD116" s="62"/>
      <c r="BGE116" s="62"/>
      <c r="BGF116" s="62"/>
      <c r="BGG116" s="62"/>
      <c r="BGH116" s="62"/>
      <c r="BGI116" s="62"/>
      <c r="BGJ116" s="62"/>
      <c r="BGK116" s="62"/>
      <c r="BGL116" s="62"/>
      <c r="BGM116" s="62"/>
      <c r="BGN116" s="62"/>
      <c r="BGO116" s="62"/>
      <c r="BGP116" s="62"/>
      <c r="BGQ116" s="62"/>
      <c r="BGR116" s="62"/>
      <c r="BGS116" s="62"/>
      <c r="BGT116" s="62"/>
      <c r="BGU116" s="62"/>
      <c r="BGV116" s="62"/>
      <c r="BGW116" s="62"/>
      <c r="BGX116" s="62"/>
      <c r="BGY116" s="62"/>
      <c r="BGZ116" s="62"/>
      <c r="BHA116" s="62"/>
      <c r="BHB116" s="62"/>
      <c r="BHC116" s="62"/>
      <c r="BHD116" s="62"/>
      <c r="BHE116" s="62"/>
      <c r="BHF116" s="62"/>
      <c r="BHG116" s="62"/>
      <c r="BHH116" s="62"/>
      <c r="BHI116" s="62"/>
      <c r="BHJ116" s="62"/>
      <c r="BHK116" s="62"/>
      <c r="BHL116" s="62"/>
      <c r="BHM116" s="62"/>
      <c r="BHN116" s="62"/>
      <c r="BHO116" s="62"/>
      <c r="BHP116" s="62"/>
      <c r="BHQ116" s="62"/>
      <c r="BHR116" s="62"/>
      <c r="BHS116" s="62"/>
      <c r="BHT116" s="62"/>
      <c r="BHU116" s="62"/>
      <c r="BHV116" s="62"/>
      <c r="BHW116" s="62"/>
      <c r="BHX116" s="62"/>
      <c r="BHY116" s="62"/>
      <c r="BHZ116" s="62"/>
      <c r="BIA116" s="62"/>
      <c r="BIB116" s="62"/>
      <c r="BIC116" s="62"/>
      <c r="BID116" s="62"/>
      <c r="BIE116" s="62"/>
      <c r="BIF116" s="62"/>
      <c r="BIG116" s="62"/>
      <c r="BIH116" s="62"/>
      <c r="BII116" s="62"/>
      <c r="BIJ116" s="62"/>
      <c r="BIK116" s="62"/>
      <c r="BIL116" s="62"/>
      <c r="BIM116" s="62"/>
      <c r="BIN116" s="62"/>
      <c r="BIO116" s="62"/>
      <c r="BIP116" s="62"/>
      <c r="BIQ116" s="62"/>
      <c r="BIR116" s="62"/>
      <c r="BIS116" s="62"/>
      <c r="BIT116" s="62"/>
      <c r="BIU116" s="62"/>
      <c r="BIV116" s="62"/>
      <c r="BIW116" s="62"/>
      <c r="BIX116" s="62"/>
      <c r="BIY116" s="62"/>
      <c r="BIZ116" s="62"/>
      <c r="BJA116" s="62"/>
      <c r="BJB116" s="62"/>
      <c r="BJC116" s="62"/>
      <c r="BJD116" s="62"/>
      <c r="BJE116" s="62"/>
      <c r="BJF116" s="62"/>
      <c r="BJG116" s="62"/>
      <c r="BJH116" s="62"/>
      <c r="BJI116" s="62"/>
      <c r="BJJ116" s="62"/>
      <c r="BJK116" s="62"/>
      <c r="BJL116" s="62"/>
      <c r="BJM116" s="62"/>
      <c r="BJN116" s="62"/>
      <c r="BJO116" s="62"/>
      <c r="BJP116" s="62"/>
      <c r="BJQ116" s="62"/>
      <c r="BJR116" s="62"/>
      <c r="BJS116" s="62"/>
      <c r="BJT116" s="62"/>
      <c r="BJU116" s="62"/>
      <c r="BJV116" s="62"/>
      <c r="BJW116" s="62"/>
      <c r="BJX116" s="62"/>
      <c r="BJY116" s="62"/>
      <c r="BJZ116" s="62"/>
      <c r="BKA116" s="62"/>
      <c r="BKB116" s="62"/>
      <c r="BKC116" s="62"/>
      <c r="BKD116" s="62"/>
      <c r="BKE116" s="62"/>
      <c r="BKF116" s="62"/>
      <c r="BKG116" s="62"/>
      <c r="BKH116" s="62"/>
      <c r="BKI116" s="62"/>
      <c r="BKJ116" s="62"/>
      <c r="BKK116" s="62"/>
      <c r="BKL116" s="62"/>
      <c r="BKM116" s="62"/>
      <c r="BKN116" s="62"/>
      <c r="BKO116" s="62"/>
      <c r="BKP116" s="62"/>
      <c r="BKQ116" s="62"/>
      <c r="BKR116" s="62"/>
      <c r="BKS116" s="62"/>
      <c r="BKT116" s="62"/>
      <c r="BKU116" s="62"/>
      <c r="BKV116" s="62"/>
      <c r="BKW116" s="62"/>
      <c r="BKX116" s="62"/>
      <c r="BKY116" s="62"/>
      <c r="BKZ116" s="62"/>
      <c r="BLA116" s="62"/>
      <c r="BLB116" s="62"/>
      <c r="BLC116" s="62"/>
      <c r="BLD116" s="62"/>
      <c r="BLE116" s="62"/>
      <c r="BLF116" s="62"/>
      <c r="BLG116" s="62"/>
      <c r="BLH116" s="62"/>
      <c r="BLI116" s="62"/>
      <c r="BLJ116" s="62"/>
      <c r="BLK116" s="62"/>
      <c r="BLL116" s="62"/>
      <c r="BLM116" s="62"/>
      <c r="BLN116" s="62"/>
      <c r="BLO116" s="62"/>
      <c r="BLP116" s="62"/>
      <c r="BLQ116" s="62"/>
      <c r="BLR116" s="62"/>
      <c r="BLS116" s="62"/>
      <c r="BLT116" s="62"/>
      <c r="BLU116" s="62"/>
      <c r="BLV116" s="62"/>
      <c r="BLW116" s="62"/>
      <c r="BLX116" s="62"/>
      <c r="BLY116" s="62"/>
      <c r="BLZ116" s="62"/>
      <c r="BMA116" s="62"/>
      <c r="BMB116" s="62"/>
      <c r="BMC116" s="62"/>
      <c r="BMD116" s="62"/>
      <c r="BME116" s="62"/>
      <c r="BMF116" s="62"/>
      <c r="BMG116" s="62"/>
      <c r="BMH116" s="62"/>
      <c r="BMI116" s="62"/>
      <c r="BMJ116" s="62"/>
      <c r="BMK116" s="62"/>
      <c r="BML116" s="62"/>
      <c r="BMM116" s="62"/>
      <c r="BMN116" s="62"/>
      <c r="BMO116" s="62"/>
      <c r="BMP116" s="62"/>
      <c r="BMQ116" s="62"/>
      <c r="BMR116" s="62"/>
      <c r="BMS116" s="62"/>
      <c r="BMT116" s="62"/>
      <c r="BMU116" s="62"/>
      <c r="BMV116" s="62"/>
      <c r="BMW116" s="62"/>
      <c r="BMX116" s="62"/>
      <c r="BMY116" s="62"/>
      <c r="BMZ116" s="62"/>
      <c r="BNA116" s="62"/>
      <c r="BNB116" s="62"/>
      <c r="BNC116" s="62"/>
      <c r="BND116" s="62"/>
      <c r="BNE116" s="62"/>
      <c r="BNF116" s="62"/>
      <c r="BNG116" s="62"/>
      <c r="BNH116" s="62"/>
      <c r="BNI116" s="62"/>
      <c r="BNJ116" s="62"/>
      <c r="BNK116" s="62"/>
      <c r="BNL116" s="62"/>
      <c r="BNM116" s="62"/>
      <c r="BNN116" s="62"/>
      <c r="BNO116" s="62"/>
      <c r="BNP116" s="62"/>
      <c r="BNQ116" s="62"/>
      <c r="BNR116" s="62"/>
      <c r="BNS116" s="62"/>
      <c r="BNT116" s="62"/>
      <c r="BNU116" s="62"/>
      <c r="BNV116" s="62"/>
      <c r="BNW116" s="62"/>
      <c r="BNX116" s="62"/>
      <c r="BNY116" s="62"/>
      <c r="BNZ116" s="62"/>
      <c r="BOA116" s="62"/>
      <c r="BOB116" s="62"/>
      <c r="BOC116" s="62"/>
      <c r="BOD116" s="62"/>
      <c r="BOE116" s="62"/>
      <c r="BOF116" s="62"/>
      <c r="BOG116" s="62"/>
      <c r="BOH116" s="62"/>
      <c r="BOI116" s="62"/>
      <c r="BOJ116" s="62"/>
      <c r="BOK116" s="62"/>
      <c r="BOL116" s="62"/>
      <c r="BOM116" s="62"/>
      <c r="BON116" s="62"/>
      <c r="BOO116" s="62"/>
      <c r="BOP116" s="62"/>
      <c r="BOQ116" s="62"/>
      <c r="BOR116" s="62"/>
      <c r="BOS116" s="62"/>
      <c r="BOT116" s="62"/>
      <c r="BOU116" s="62"/>
      <c r="BOV116" s="62"/>
      <c r="BOW116" s="62"/>
      <c r="BOX116" s="62"/>
      <c r="BOY116" s="62"/>
      <c r="BOZ116" s="62"/>
      <c r="BPA116" s="62"/>
      <c r="BPB116" s="62"/>
      <c r="BPC116" s="62"/>
      <c r="BPD116" s="62"/>
      <c r="BPE116" s="62"/>
      <c r="BPF116" s="62"/>
      <c r="BPG116" s="62"/>
      <c r="BPH116" s="62"/>
      <c r="BPI116" s="62"/>
      <c r="BPJ116" s="62"/>
      <c r="BPK116" s="62"/>
      <c r="BPL116" s="62"/>
      <c r="BPM116" s="62"/>
      <c r="BPN116" s="62"/>
      <c r="BPO116" s="62"/>
      <c r="BPP116" s="62"/>
      <c r="BPQ116" s="62"/>
      <c r="BPR116" s="62"/>
      <c r="BPS116" s="62"/>
      <c r="BPT116" s="62"/>
      <c r="BPU116" s="62"/>
      <c r="BPV116" s="62"/>
      <c r="BPW116" s="62"/>
      <c r="BPX116" s="62"/>
      <c r="BPY116" s="62"/>
      <c r="BPZ116" s="62"/>
      <c r="BQA116" s="62"/>
      <c r="BQB116" s="62"/>
      <c r="BQC116" s="62"/>
      <c r="BQD116" s="62"/>
      <c r="BQE116" s="62"/>
      <c r="BQF116" s="62"/>
      <c r="BQG116" s="62"/>
      <c r="BQH116" s="62"/>
      <c r="BQI116" s="62"/>
      <c r="BQJ116" s="62"/>
      <c r="BQK116" s="62"/>
      <c r="BQL116" s="62"/>
      <c r="BQM116" s="62"/>
      <c r="BQN116" s="62"/>
      <c r="BQO116" s="62"/>
      <c r="BQP116" s="62"/>
      <c r="BQQ116" s="62"/>
      <c r="BQR116" s="62"/>
      <c r="BQS116" s="62"/>
      <c r="BQT116" s="62"/>
      <c r="BQU116" s="62"/>
      <c r="BQV116" s="62"/>
      <c r="BQW116" s="62"/>
      <c r="BQX116" s="62"/>
      <c r="BQY116" s="62"/>
      <c r="BQZ116" s="62"/>
      <c r="BRA116" s="62"/>
      <c r="BRB116" s="62"/>
      <c r="BRC116" s="62"/>
      <c r="BRD116" s="62"/>
      <c r="BRE116" s="62"/>
      <c r="BRF116" s="62"/>
      <c r="BRG116" s="62"/>
      <c r="BRH116" s="62"/>
      <c r="BRI116" s="62"/>
      <c r="BRJ116" s="62"/>
      <c r="BRK116" s="62"/>
      <c r="BRL116" s="62"/>
      <c r="BRM116" s="62"/>
      <c r="BRN116" s="62"/>
      <c r="BRO116" s="62"/>
      <c r="BRP116" s="62"/>
      <c r="BRQ116" s="62"/>
      <c r="BRR116" s="62"/>
      <c r="BRS116" s="62"/>
      <c r="BRT116" s="62"/>
      <c r="BRU116" s="62"/>
      <c r="BRV116" s="62"/>
      <c r="BRW116" s="62"/>
      <c r="BRX116" s="62"/>
      <c r="BRY116" s="62"/>
      <c r="BRZ116" s="62"/>
      <c r="BSA116" s="62"/>
      <c r="BSB116" s="62"/>
      <c r="BSC116" s="62"/>
      <c r="BSD116" s="62"/>
      <c r="BSE116" s="62"/>
      <c r="BSF116" s="62"/>
      <c r="BSG116" s="62"/>
      <c r="BSH116" s="62"/>
      <c r="BSI116" s="62"/>
      <c r="BSJ116" s="62"/>
      <c r="BSK116" s="62"/>
      <c r="BSL116" s="62"/>
      <c r="BSM116" s="62"/>
      <c r="BSN116" s="62"/>
      <c r="BSO116" s="62"/>
      <c r="BSP116" s="62"/>
      <c r="BSQ116" s="62"/>
      <c r="BSR116" s="62"/>
      <c r="BSS116" s="62"/>
      <c r="BST116" s="62"/>
      <c r="BSU116" s="62"/>
      <c r="BSV116" s="62"/>
      <c r="BSW116" s="62"/>
      <c r="BSX116" s="62"/>
      <c r="BSY116" s="62"/>
      <c r="BSZ116" s="62"/>
      <c r="BTA116" s="62"/>
      <c r="BTB116" s="62"/>
      <c r="BTC116" s="62"/>
      <c r="BTD116" s="62"/>
      <c r="BTE116" s="62"/>
      <c r="BTF116" s="62"/>
      <c r="BTG116" s="62"/>
      <c r="BTH116" s="62"/>
      <c r="BTI116" s="62"/>
      <c r="BTJ116" s="62"/>
      <c r="BTK116" s="62"/>
      <c r="BTL116" s="62"/>
      <c r="BTM116" s="62"/>
      <c r="BTN116" s="62"/>
      <c r="BTO116" s="62"/>
      <c r="BTP116" s="62"/>
      <c r="BTQ116" s="62"/>
      <c r="BTR116" s="62"/>
      <c r="BTS116" s="62"/>
      <c r="BTT116" s="62"/>
      <c r="BTU116" s="62"/>
      <c r="BTV116" s="62"/>
      <c r="BTW116" s="62"/>
      <c r="BTX116" s="62"/>
      <c r="BTY116" s="62"/>
      <c r="BTZ116" s="62"/>
      <c r="BUA116" s="62"/>
      <c r="BUB116" s="62"/>
      <c r="BUC116" s="62"/>
      <c r="BUD116" s="62"/>
      <c r="BUE116" s="62"/>
      <c r="BUF116" s="62"/>
      <c r="BUG116" s="62"/>
      <c r="BUH116" s="62"/>
      <c r="BUI116" s="62"/>
      <c r="BUJ116" s="62"/>
      <c r="BUK116" s="62"/>
      <c r="BUL116" s="62"/>
      <c r="BUM116" s="62"/>
      <c r="BUN116" s="62"/>
      <c r="BUO116" s="62"/>
      <c r="BUP116" s="62"/>
      <c r="BUQ116" s="62"/>
      <c r="BUR116" s="62"/>
      <c r="BUS116" s="62"/>
      <c r="BUT116" s="62"/>
      <c r="BUU116" s="62"/>
      <c r="BUV116" s="62"/>
      <c r="BUW116" s="62"/>
      <c r="BUX116" s="62"/>
      <c r="BUY116" s="62"/>
      <c r="BUZ116" s="62"/>
      <c r="BVA116" s="62"/>
      <c r="BVB116" s="62"/>
      <c r="BVC116" s="62"/>
      <c r="BVD116" s="62"/>
      <c r="BVE116" s="62"/>
      <c r="BVF116" s="62"/>
      <c r="BVG116" s="62"/>
      <c r="BVH116" s="62"/>
      <c r="BVI116" s="62"/>
      <c r="BVJ116" s="62"/>
      <c r="BVK116" s="62"/>
      <c r="BVL116" s="62"/>
      <c r="BVM116" s="62"/>
      <c r="BVN116" s="62"/>
      <c r="BVO116" s="62"/>
      <c r="BVP116" s="62"/>
      <c r="BVQ116" s="62"/>
      <c r="BVR116" s="62"/>
      <c r="BVS116" s="62"/>
      <c r="BVT116" s="62"/>
      <c r="BVU116" s="62"/>
      <c r="BVV116" s="62"/>
      <c r="BVW116" s="62"/>
      <c r="BVX116" s="62"/>
      <c r="BVY116" s="62"/>
      <c r="BVZ116" s="62"/>
      <c r="BWA116" s="62"/>
      <c r="BWB116" s="62"/>
      <c r="BWC116" s="62"/>
      <c r="BWD116" s="62"/>
      <c r="BWE116" s="62"/>
      <c r="BWF116" s="62"/>
      <c r="BWG116" s="62"/>
      <c r="BWH116" s="62"/>
      <c r="BWI116" s="62"/>
      <c r="BWJ116" s="62"/>
      <c r="BWK116" s="62"/>
      <c r="BWL116" s="62"/>
      <c r="BWM116" s="62"/>
      <c r="BWN116" s="62"/>
      <c r="BWO116" s="62"/>
      <c r="BWP116" s="62"/>
      <c r="BWQ116" s="62"/>
      <c r="BWR116" s="62"/>
      <c r="BWS116" s="62"/>
      <c r="BWT116" s="62"/>
      <c r="BWU116" s="62"/>
      <c r="BWV116" s="62"/>
      <c r="BWW116" s="62"/>
      <c r="BWX116" s="62"/>
      <c r="BWY116" s="62"/>
      <c r="BWZ116" s="62"/>
      <c r="BXA116" s="62"/>
      <c r="BXB116" s="62"/>
      <c r="BXC116" s="62"/>
      <c r="BXD116" s="62"/>
      <c r="BXE116" s="62"/>
      <c r="BXF116" s="62"/>
      <c r="BXG116" s="62"/>
      <c r="BXH116" s="62"/>
      <c r="BXI116" s="62"/>
      <c r="BXJ116" s="62"/>
      <c r="BXK116" s="62"/>
      <c r="BXL116" s="62"/>
      <c r="BXM116" s="62"/>
      <c r="BXN116" s="62"/>
      <c r="BXO116" s="62"/>
      <c r="BXP116" s="62"/>
      <c r="BXQ116" s="62"/>
      <c r="BXR116" s="62"/>
      <c r="BXS116" s="62"/>
      <c r="BXT116" s="62"/>
      <c r="BXU116" s="62"/>
      <c r="BXV116" s="62"/>
      <c r="BXW116" s="62"/>
      <c r="BXX116" s="62"/>
      <c r="BXY116" s="62"/>
      <c r="BXZ116" s="62"/>
      <c r="BYA116" s="62"/>
      <c r="BYB116" s="62"/>
      <c r="BYC116" s="62"/>
      <c r="BYD116" s="62"/>
      <c r="BYE116" s="62"/>
      <c r="BYF116" s="62"/>
      <c r="BYG116" s="62"/>
      <c r="BYH116" s="62"/>
      <c r="BYI116" s="62"/>
      <c r="BYJ116" s="62"/>
      <c r="BYK116" s="62"/>
      <c r="BYL116" s="62"/>
      <c r="BYM116" s="62"/>
      <c r="BYN116" s="62"/>
      <c r="BYO116" s="62"/>
      <c r="BYP116" s="62"/>
      <c r="BYQ116" s="62"/>
      <c r="BYR116" s="62"/>
      <c r="BYS116" s="62"/>
      <c r="BYT116" s="62"/>
      <c r="BYU116" s="62"/>
      <c r="BYV116" s="62"/>
      <c r="BYW116" s="62"/>
      <c r="BYX116" s="62"/>
      <c r="BYY116" s="62"/>
      <c r="BYZ116" s="62"/>
      <c r="BZA116" s="62"/>
      <c r="BZB116" s="62"/>
      <c r="BZC116" s="62"/>
      <c r="BZD116" s="62"/>
      <c r="BZE116" s="62"/>
      <c r="BZF116" s="62"/>
      <c r="BZG116" s="62"/>
      <c r="BZH116" s="62"/>
      <c r="BZI116" s="62"/>
      <c r="BZJ116" s="62"/>
      <c r="BZK116" s="62"/>
      <c r="BZL116" s="62"/>
      <c r="BZM116" s="62"/>
      <c r="BZN116" s="62"/>
      <c r="BZO116" s="62"/>
      <c r="BZP116" s="62"/>
      <c r="BZQ116" s="62"/>
      <c r="BZR116" s="62"/>
      <c r="BZS116" s="62"/>
      <c r="BZT116" s="62"/>
      <c r="BZU116" s="62"/>
      <c r="BZV116" s="62"/>
      <c r="BZW116" s="62"/>
      <c r="BZX116" s="62"/>
      <c r="BZY116" s="62"/>
      <c r="BZZ116" s="62"/>
      <c r="CAA116" s="62"/>
      <c r="CAB116" s="62"/>
      <c r="CAC116" s="62"/>
      <c r="CAD116" s="62"/>
      <c r="CAE116" s="62"/>
      <c r="CAF116" s="62"/>
      <c r="CAG116" s="62"/>
      <c r="CAH116" s="62"/>
      <c r="CAI116" s="62"/>
      <c r="CAJ116" s="62"/>
      <c r="CAK116" s="62"/>
      <c r="CAL116" s="62"/>
      <c r="CAM116" s="62"/>
      <c r="CAN116" s="62"/>
      <c r="CAO116" s="62"/>
      <c r="CAP116" s="62"/>
      <c r="CAQ116" s="62"/>
      <c r="CAR116" s="62"/>
      <c r="CAS116" s="62"/>
      <c r="CAT116" s="62"/>
      <c r="CAU116" s="62"/>
      <c r="CAV116" s="62"/>
      <c r="CAW116" s="62"/>
      <c r="CAX116" s="62"/>
      <c r="CAY116" s="62"/>
      <c r="CAZ116" s="62"/>
      <c r="CBA116" s="62"/>
      <c r="CBB116" s="62"/>
      <c r="CBC116" s="62"/>
      <c r="CBD116" s="62"/>
      <c r="CBE116" s="62"/>
      <c r="CBF116" s="62"/>
      <c r="CBG116" s="62"/>
      <c r="CBH116" s="62"/>
      <c r="CBI116" s="62"/>
      <c r="CBJ116" s="62"/>
      <c r="CBK116" s="62"/>
      <c r="CBL116" s="62"/>
      <c r="CBM116" s="62"/>
      <c r="CBN116" s="62"/>
      <c r="CBO116" s="62"/>
      <c r="CBP116" s="62"/>
      <c r="CBQ116" s="62"/>
      <c r="CBR116" s="62"/>
      <c r="CBS116" s="62"/>
      <c r="CBT116" s="62"/>
      <c r="CBU116" s="62"/>
      <c r="CBV116" s="62"/>
      <c r="CBW116" s="62"/>
      <c r="CBX116" s="62"/>
      <c r="CBY116" s="62"/>
      <c r="CBZ116" s="62"/>
      <c r="CCA116" s="62"/>
      <c r="CCB116" s="62"/>
      <c r="CCC116" s="62"/>
      <c r="CCD116" s="62"/>
      <c r="CCE116" s="62"/>
      <c r="CCF116" s="62"/>
      <c r="CCG116" s="62"/>
      <c r="CCH116" s="62"/>
      <c r="CCI116" s="62"/>
      <c r="CCJ116" s="62"/>
      <c r="CCK116" s="62"/>
      <c r="CCL116" s="62"/>
      <c r="CCM116" s="62"/>
      <c r="CCN116" s="62"/>
      <c r="CCO116" s="62"/>
      <c r="CCP116" s="62"/>
      <c r="CCQ116" s="62"/>
      <c r="CCR116" s="62"/>
      <c r="CCS116" s="62"/>
      <c r="CCT116" s="62"/>
      <c r="CCU116" s="62"/>
      <c r="CCV116" s="62"/>
      <c r="CCW116" s="62"/>
      <c r="CCX116" s="62"/>
      <c r="CCY116" s="62"/>
      <c r="CCZ116" s="62"/>
      <c r="CDA116" s="62"/>
      <c r="CDB116" s="62"/>
      <c r="CDC116" s="62"/>
      <c r="CDD116" s="62"/>
      <c r="CDE116" s="62"/>
      <c r="CDF116" s="62"/>
      <c r="CDG116" s="62"/>
      <c r="CDH116" s="62"/>
      <c r="CDI116" s="62"/>
      <c r="CDJ116" s="62"/>
      <c r="CDK116" s="62"/>
      <c r="CDL116" s="62"/>
      <c r="CDM116" s="62"/>
      <c r="CDN116" s="62"/>
      <c r="CDO116" s="62"/>
      <c r="CDP116" s="62"/>
      <c r="CDQ116" s="62"/>
      <c r="CDR116" s="62"/>
      <c r="CDS116" s="62"/>
      <c r="CDT116" s="62"/>
      <c r="CDU116" s="62"/>
      <c r="CDV116" s="62"/>
      <c r="CDW116" s="62"/>
      <c r="CDX116" s="62"/>
      <c r="CDY116" s="62"/>
      <c r="CDZ116" s="62"/>
      <c r="CEA116" s="62"/>
      <c r="CEB116" s="62"/>
      <c r="CEC116" s="62"/>
      <c r="CED116" s="62"/>
      <c r="CEE116" s="62"/>
      <c r="CEF116" s="62"/>
      <c r="CEG116" s="62"/>
      <c r="CEH116" s="62"/>
      <c r="CEI116" s="62"/>
      <c r="CEJ116" s="62"/>
      <c r="CEK116" s="62"/>
      <c r="CEL116" s="62"/>
      <c r="CEM116" s="62"/>
      <c r="CEN116" s="62"/>
      <c r="CEO116" s="62"/>
      <c r="CEP116" s="62"/>
      <c r="CEQ116" s="62"/>
      <c r="CER116" s="62"/>
      <c r="CES116" s="62"/>
      <c r="CET116" s="62"/>
      <c r="CEU116" s="62"/>
      <c r="CEV116" s="62"/>
      <c r="CEW116" s="62"/>
      <c r="CEX116" s="62"/>
      <c r="CEY116" s="62"/>
      <c r="CEZ116" s="62"/>
      <c r="CFA116" s="62"/>
      <c r="CFB116" s="62"/>
      <c r="CFC116" s="62"/>
      <c r="CFD116" s="62"/>
      <c r="CFE116" s="62"/>
      <c r="CFF116" s="62"/>
      <c r="CFG116" s="62"/>
      <c r="CFH116" s="62"/>
      <c r="CFI116" s="62"/>
      <c r="CFJ116" s="62"/>
      <c r="CFK116" s="62"/>
      <c r="CFL116" s="62"/>
      <c r="CFM116" s="62"/>
      <c r="CFN116" s="62"/>
      <c r="CFO116" s="62"/>
      <c r="CFP116" s="62"/>
      <c r="CFQ116" s="62"/>
      <c r="CFR116" s="62"/>
      <c r="CFS116" s="62"/>
      <c r="CFT116" s="62"/>
      <c r="CFU116" s="62"/>
      <c r="CFV116" s="62"/>
      <c r="CFW116" s="62"/>
      <c r="CFX116" s="62"/>
      <c r="CFY116" s="62"/>
      <c r="CFZ116" s="62"/>
      <c r="CGA116" s="62"/>
      <c r="CGB116" s="62"/>
      <c r="CGC116" s="62"/>
      <c r="CGD116" s="62"/>
      <c r="CGE116" s="62"/>
      <c r="CGF116" s="62"/>
      <c r="CGG116" s="62"/>
      <c r="CGH116" s="62"/>
      <c r="CGI116" s="62"/>
      <c r="CGJ116" s="62"/>
      <c r="CGK116" s="62"/>
      <c r="CGL116" s="62"/>
      <c r="CGM116" s="62"/>
      <c r="CGN116" s="62"/>
      <c r="CGO116" s="62"/>
      <c r="CGP116" s="62"/>
      <c r="CGQ116" s="62"/>
      <c r="CGR116" s="62"/>
      <c r="CGS116" s="62"/>
      <c r="CGT116" s="62"/>
      <c r="CGU116" s="62"/>
      <c r="CGV116" s="62"/>
      <c r="CGW116" s="62"/>
      <c r="CGX116" s="62"/>
      <c r="CGY116" s="62"/>
      <c r="CGZ116" s="62"/>
      <c r="CHA116" s="62"/>
      <c r="CHB116" s="62"/>
      <c r="CHC116" s="62"/>
      <c r="CHD116" s="62"/>
      <c r="CHE116" s="62"/>
      <c r="CHF116" s="62"/>
      <c r="CHG116" s="62"/>
      <c r="CHH116" s="62"/>
      <c r="CHI116" s="62"/>
      <c r="CHJ116" s="62"/>
      <c r="CHK116" s="62"/>
      <c r="CHL116" s="62"/>
      <c r="CHM116" s="62"/>
      <c r="CHN116" s="62"/>
      <c r="CHO116" s="62"/>
      <c r="CHP116" s="62"/>
      <c r="CHQ116" s="62"/>
      <c r="CHR116" s="62"/>
      <c r="CHS116" s="62"/>
      <c r="CHT116" s="62"/>
      <c r="CHU116" s="62"/>
      <c r="CHV116" s="62"/>
      <c r="CHW116" s="62"/>
      <c r="CHX116" s="62"/>
      <c r="CHY116" s="62"/>
      <c r="CHZ116" s="62"/>
      <c r="CIA116" s="62"/>
      <c r="CIB116" s="62"/>
      <c r="CIC116" s="62"/>
      <c r="CID116" s="62"/>
      <c r="CIE116" s="62"/>
      <c r="CIF116" s="62"/>
      <c r="CIG116" s="62"/>
      <c r="CIH116" s="62"/>
      <c r="CII116" s="62"/>
      <c r="CIJ116" s="62"/>
      <c r="CIK116" s="62"/>
      <c r="CIL116" s="62"/>
      <c r="CIM116" s="62"/>
      <c r="CIN116" s="62"/>
      <c r="CIO116" s="62"/>
      <c r="CIP116" s="62"/>
      <c r="CIQ116" s="62"/>
      <c r="CIR116" s="62"/>
      <c r="CIS116" s="62"/>
      <c r="CIT116" s="62"/>
      <c r="CIU116" s="62"/>
      <c r="CIV116" s="62"/>
      <c r="CIW116" s="62"/>
      <c r="CIX116" s="62"/>
      <c r="CIY116" s="62"/>
      <c r="CIZ116" s="62"/>
      <c r="CJA116" s="62"/>
      <c r="CJB116" s="62"/>
      <c r="CJC116" s="62"/>
      <c r="CJD116" s="62"/>
      <c r="CJE116" s="62"/>
      <c r="CJF116" s="62"/>
      <c r="CJG116" s="62"/>
      <c r="CJH116" s="62"/>
      <c r="CJI116" s="62"/>
      <c r="CJJ116" s="62"/>
      <c r="CJK116" s="62"/>
      <c r="CJL116" s="62"/>
      <c r="CJM116" s="62"/>
      <c r="CJN116" s="62"/>
      <c r="CJO116" s="62"/>
      <c r="CJP116" s="62"/>
      <c r="CJQ116" s="62"/>
      <c r="CJR116" s="62"/>
      <c r="CJS116" s="62"/>
      <c r="CJT116" s="62"/>
      <c r="CJU116" s="62"/>
      <c r="CJV116" s="62"/>
      <c r="CJW116" s="62"/>
      <c r="CJX116" s="62"/>
      <c r="CJY116" s="62"/>
      <c r="CJZ116" s="62"/>
      <c r="CKA116" s="62"/>
      <c r="CKB116" s="62"/>
      <c r="CKC116" s="62"/>
      <c r="CKD116" s="62"/>
      <c r="CKE116" s="62"/>
      <c r="CKF116" s="62"/>
      <c r="CKG116" s="62"/>
      <c r="CKH116" s="62"/>
      <c r="CKI116" s="62"/>
      <c r="CKJ116" s="62"/>
      <c r="CKK116" s="62"/>
      <c r="CKL116" s="62"/>
      <c r="CKM116" s="62"/>
      <c r="CKN116" s="62"/>
      <c r="CKO116" s="62"/>
      <c r="CKP116" s="62"/>
      <c r="CKQ116" s="62"/>
      <c r="CKR116" s="62"/>
      <c r="CKS116" s="62"/>
      <c r="CKT116" s="62"/>
      <c r="CKU116" s="62"/>
      <c r="CKV116" s="62"/>
      <c r="CKW116" s="62"/>
      <c r="CKX116" s="62"/>
      <c r="CKY116" s="62"/>
      <c r="CKZ116" s="62"/>
      <c r="CLA116" s="62"/>
      <c r="CLB116" s="62"/>
      <c r="CLC116" s="62"/>
      <c r="CLD116" s="62"/>
      <c r="CLE116" s="62"/>
      <c r="CLF116" s="62"/>
      <c r="CLG116" s="62"/>
      <c r="CLH116" s="62"/>
      <c r="CLI116" s="62"/>
      <c r="CLJ116" s="62"/>
      <c r="CLK116" s="62"/>
      <c r="CLL116" s="62"/>
      <c r="CLM116" s="62"/>
      <c r="CLN116" s="62"/>
      <c r="CLO116" s="62"/>
      <c r="CLP116" s="62"/>
      <c r="CLQ116" s="62"/>
      <c r="CLR116" s="62"/>
      <c r="CLS116" s="62"/>
      <c r="CLT116" s="62"/>
      <c r="CLU116" s="62"/>
      <c r="CLV116" s="62"/>
      <c r="CLW116" s="62"/>
      <c r="CLX116" s="62"/>
      <c r="CLY116" s="62"/>
      <c r="CLZ116" s="62"/>
      <c r="CMA116" s="62"/>
      <c r="CMB116" s="62"/>
      <c r="CMC116" s="62"/>
      <c r="CMD116" s="62"/>
      <c r="CME116" s="62"/>
      <c r="CMF116" s="62"/>
      <c r="CMG116" s="62"/>
      <c r="CMH116" s="62"/>
      <c r="CMI116" s="62"/>
      <c r="CMJ116" s="62"/>
      <c r="CMK116" s="62"/>
      <c r="CML116" s="62"/>
      <c r="CMM116" s="62"/>
      <c r="CMN116" s="62"/>
      <c r="CMO116" s="62"/>
      <c r="CMP116" s="62"/>
      <c r="CMQ116" s="62"/>
      <c r="CMR116" s="62"/>
      <c r="CMS116" s="62"/>
      <c r="CMT116" s="62"/>
      <c r="CMU116" s="62"/>
      <c r="CMV116" s="62"/>
      <c r="CMW116" s="62"/>
      <c r="CMX116" s="62"/>
      <c r="CMY116" s="62"/>
      <c r="CMZ116" s="62"/>
      <c r="CNA116" s="62"/>
      <c r="CNB116" s="62"/>
      <c r="CNC116" s="62"/>
      <c r="CND116" s="62"/>
      <c r="CNE116" s="62"/>
      <c r="CNF116" s="62"/>
      <c r="CNG116" s="62"/>
      <c r="CNH116" s="62"/>
      <c r="CNI116" s="62"/>
      <c r="CNJ116" s="62"/>
      <c r="CNK116" s="62"/>
      <c r="CNL116" s="62"/>
      <c r="CNM116" s="62"/>
      <c r="CNN116" s="62"/>
      <c r="CNO116" s="62"/>
      <c r="CNP116" s="62"/>
      <c r="CNQ116" s="62"/>
      <c r="CNR116" s="62"/>
      <c r="CNS116" s="62"/>
      <c r="CNT116" s="62"/>
      <c r="CNU116" s="62"/>
      <c r="CNV116" s="62"/>
      <c r="CNW116" s="62"/>
      <c r="CNX116" s="62"/>
      <c r="CNY116" s="62"/>
      <c r="CNZ116" s="62"/>
      <c r="COA116" s="62"/>
      <c r="COB116" s="62"/>
      <c r="COC116" s="62"/>
      <c r="COD116" s="62"/>
      <c r="COE116" s="62"/>
      <c r="COF116" s="62"/>
      <c r="COG116" s="62"/>
      <c r="COH116" s="62"/>
      <c r="COI116" s="62"/>
      <c r="COJ116" s="62"/>
      <c r="COK116" s="62"/>
      <c r="COL116" s="62"/>
      <c r="COM116" s="62"/>
      <c r="CON116" s="62"/>
      <c r="COO116" s="62"/>
      <c r="COP116" s="62"/>
      <c r="COQ116" s="62"/>
      <c r="COR116" s="62"/>
      <c r="COS116" s="62"/>
      <c r="COT116" s="62"/>
      <c r="COU116" s="62"/>
      <c r="COV116" s="62"/>
      <c r="COW116" s="62"/>
      <c r="COX116" s="62"/>
      <c r="COY116" s="62"/>
      <c r="COZ116" s="62"/>
      <c r="CPA116" s="62"/>
      <c r="CPB116" s="62"/>
      <c r="CPC116" s="62"/>
      <c r="CPD116" s="62"/>
      <c r="CPE116" s="62"/>
      <c r="CPF116" s="62"/>
      <c r="CPG116" s="62"/>
      <c r="CPH116" s="62"/>
      <c r="CPI116" s="62"/>
      <c r="CPJ116" s="62"/>
      <c r="CPK116" s="62"/>
      <c r="CPL116" s="62"/>
      <c r="CPM116" s="62"/>
      <c r="CPN116" s="62"/>
      <c r="CPO116" s="62"/>
      <c r="CPP116" s="62"/>
      <c r="CPQ116" s="62"/>
      <c r="CPR116" s="62"/>
      <c r="CPS116" s="62"/>
      <c r="CPT116" s="62"/>
      <c r="CPU116" s="62"/>
      <c r="CPV116" s="62"/>
      <c r="CPW116" s="62"/>
      <c r="CPX116" s="62"/>
      <c r="CPY116" s="62"/>
      <c r="CPZ116" s="62"/>
      <c r="CQA116" s="62"/>
      <c r="CQB116" s="62"/>
      <c r="CQC116" s="62"/>
      <c r="CQD116" s="62"/>
      <c r="CQE116" s="62"/>
      <c r="CQF116" s="62"/>
      <c r="CQG116" s="62"/>
      <c r="CQH116" s="62"/>
      <c r="CQI116" s="62"/>
      <c r="CQJ116" s="62"/>
      <c r="CQK116" s="62"/>
      <c r="CQL116" s="62"/>
      <c r="CQM116" s="62"/>
      <c r="CQN116" s="62"/>
      <c r="CQO116" s="62"/>
      <c r="CQP116" s="62"/>
      <c r="CQQ116" s="62"/>
      <c r="CQR116" s="62"/>
      <c r="CQS116" s="62"/>
      <c r="CQT116" s="62"/>
      <c r="CQU116" s="62"/>
      <c r="CQV116" s="62"/>
      <c r="CQW116" s="62"/>
      <c r="CQX116" s="62"/>
      <c r="CQY116" s="62"/>
      <c r="CQZ116" s="62"/>
      <c r="CRA116" s="62"/>
      <c r="CRB116" s="62"/>
      <c r="CRC116" s="62"/>
      <c r="CRD116" s="62"/>
      <c r="CRE116" s="62"/>
      <c r="CRF116" s="62"/>
      <c r="CRG116" s="62"/>
      <c r="CRH116" s="62"/>
      <c r="CRI116" s="62"/>
      <c r="CRJ116" s="62"/>
      <c r="CRK116" s="62"/>
      <c r="CRL116" s="62"/>
      <c r="CRM116" s="62"/>
      <c r="CRN116" s="62"/>
      <c r="CRO116" s="62"/>
      <c r="CRP116" s="62"/>
      <c r="CRQ116" s="62"/>
      <c r="CRR116" s="62"/>
      <c r="CRS116" s="62"/>
      <c r="CRT116" s="62"/>
      <c r="CRU116" s="62"/>
      <c r="CRV116" s="62"/>
      <c r="CRW116" s="62"/>
      <c r="CRX116" s="62"/>
      <c r="CRY116" s="62"/>
      <c r="CRZ116" s="62"/>
      <c r="CSA116" s="62"/>
      <c r="CSB116" s="62"/>
      <c r="CSC116" s="62"/>
      <c r="CSD116" s="62"/>
      <c r="CSE116" s="62"/>
      <c r="CSF116" s="62"/>
      <c r="CSG116" s="62"/>
      <c r="CSH116" s="62"/>
      <c r="CSI116" s="62"/>
      <c r="CSJ116" s="62"/>
      <c r="CSK116" s="62"/>
      <c r="CSL116" s="62"/>
      <c r="CSM116" s="62"/>
      <c r="CSN116" s="62"/>
      <c r="CSO116" s="62"/>
      <c r="CSP116" s="62"/>
      <c r="CSQ116" s="62"/>
      <c r="CSR116" s="62"/>
      <c r="CSS116" s="62"/>
      <c r="CST116" s="62"/>
      <c r="CSU116" s="62"/>
      <c r="CSV116" s="62"/>
      <c r="CSW116" s="62"/>
      <c r="CSX116" s="62"/>
      <c r="CSY116" s="62"/>
      <c r="CSZ116" s="62"/>
      <c r="CTA116" s="62"/>
      <c r="CTB116" s="62"/>
      <c r="CTC116" s="62"/>
      <c r="CTD116" s="62"/>
      <c r="CTE116" s="62"/>
      <c r="CTF116" s="62"/>
      <c r="CTG116" s="62"/>
      <c r="CTH116" s="62"/>
      <c r="CTI116" s="62"/>
      <c r="CTJ116" s="62"/>
      <c r="CTK116" s="62"/>
      <c r="CTL116" s="62"/>
      <c r="CTM116" s="62"/>
      <c r="CTN116" s="62"/>
      <c r="CTO116" s="62"/>
      <c r="CTP116" s="62"/>
      <c r="CTQ116" s="62"/>
      <c r="CTR116" s="62"/>
      <c r="CTS116" s="62"/>
      <c r="CTT116" s="62"/>
      <c r="CTU116" s="62"/>
      <c r="CTV116" s="62"/>
      <c r="CTW116" s="62"/>
      <c r="CTX116" s="62"/>
      <c r="CTY116" s="62"/>
      <c r="CTZ116" s="62"/>
      <c r="CUA116" s="62"/>
      <c r="CUB116" s="62"/>
      <c r="CUC116" s="62"/>
      <c r="CUD116" s="62"/>
      <c r="CUE116" s="62"/>
      <c r="CUF116" s="62"/>
      <c r="CUG116" s="62"/>
      <c r="CUH116" s="62"/>
      <c r="CUI116" s="62"/>
      <c r="CUJ116" s="62"/>
      <c r="CUK116" s="62"/>
      <c r="CUL116" s="62"/>
      <c r="CUM116" s="62"/>
      <c r="CUN116" s="62"/>
      <c r="CUO116" s="62"/>
      <c r="CUP116" s="62"/>
      <c r="CUQ116" s="62"/>
      <c r="CUR116" s="62"/>
      <c r="CUS116" s="62"/>
      <c r="CUT116" s="62"/>
      <c r="CUU116" s="62"/>
      <c r="CUV116" s="62"/>
      <c r="CUW116" s="62"/>
      <c r="CUX116" s="62"/>
      <c r="CUY116" s="62"/>
      <c r="CUZ116" s="62"/>
      <c r="CVA116" s="62"/>
      <c r="CVB116" s="62"/>
      <c r="CVC116" s="62"/>
      <c r="CVD116" s="62"/>
      <c r="CVE116" s="62"/>
      <c r="CVF116" s="62"/>
      <c r="CVG116" s="62"/>
      <c r="CVH116" s="62"/>
      <c r="CVI116" s="62"/>
      <c r="CVJ116" s="62"/>
      <c r="CVK116" s="62"/>
      <c r="CVL116" s="62"/>
      <c r="CVM116" s="62"/>
      <c r="CVN116" s="62"/>
      <c r="CVO116" s="62"/>
      <c r="CVP116" s="62"/>
      <c r="CVQ116" s="62"/>
      <c r="CVR116" s="62"/>
      <c r="CVS116" s="62"/>
      <c r="CVT116" s="62"/>
      <c r="CVU116" s="62"/>
      <c r="CVV116" s="62"/>
      <c r="CVW116" s="62"/>
      <c r="CVX116" s="62"/>
      <c r="CVY116" s="62"/>
      <c r="CVZ116" s="62"/>
      <c r="CWA116" s="62"/>
      <c r="CWB116" s="62"/>
      <c r="CWC116" s="62"/>
      <c r="CWD116" s="62"/>
      <c r="CWE116" s="62"/>
      <c r="CWF116" s="62"/>
      <c r="CWG116" s="62"/>
      <c r="CWH116" s="62"/>
      <c r="CWI116" s="62"/>
      <c r="CWJ116" s="62"/>
      <c r="CWK116" s="62"/>
      <c r="CWL116" s="62"/>
      <c r="CWM116" s="62"/>
      <c r="CWN116" s="62"/>
      <c r="CWO116" s="62"/>
      <c r="CWP116" s="62"/>
      <c r="CWQ116" s="62"/>
      <c r="CWR116" s="62"/>
      <c r="CWS116" s="62"/>
      <c r="CWT116" s="62"/>
      <c r="CWU116" s="62"/>
      <c r="CWV116" s="62"/>
      <c r="CWW116" s="62"/>
      <c r="CWX116" s="62"/>
      <c r="CWY116" s="62"/>
      <c r="CWZ116" s="62"/>
      <c r="CXA116" s="62"/>
      <c r="CXB116" s="62"/>
      <c r="CXC116" s="62"/>
      <c r="CXD116" s="62"/>
      <c r="CXE116" s="62"/>
      <c r="CXF116" s="62"/>
      <c r="CXG116" s="62"/>
      <c r="CXH116" s="62"/>
      <c r="CXI116" s="62"/>
      <c r="CXJ116" s="62"/>
      <c r="CXK116" s="62"/>
      <c r="CXL116" s="62"/>
      <c r="CXM116" s="62"/>
      <c r="CXN116" s="62"/>
      <c r="CXO116" s="62"/>
      <c r="CXP116" s="62"/>
      <c r="CXQ116" s="62"/>
      <c r="CXR116" s="62"/>
      <c r="CXS116" s="62"/>
      <c r="CXT116" s="62"/>
      <c r="CXU116" s="62"/>
      <c r="CXV116" s="62"/>
      <c r="CXW116" s="62"/>
      <c r="CXX116" s="62"/>
      <c r="CXY116" s="62"/>
      <c r="CXZ116" s="62"/>
      <c r="CYA116" s="62"/>
      <c r="CYB116" s="62"/>
      <c r="CYC116" s="62"/>
      <c r="CYD116" s="62"/>
      <c r="CYE116" s="62"/>
      <c r="CYF116" s="62"/>
      <c r="CYG116" s="62"/>
      <c r="CYH116" s="62"/>
      <c r="CYI116" s="62"/>
      <c r="CYJ116" s="62"/>
      <c r="CYK116" s="62"/>
      <c r="CYL116" s="62"/>
      <c r="CYM116" s="62"/>
      <c r="CYN116" s="62"/>
      <c r="CYO116" s="62"/>
      <c r="CYP116" s="62"/>
      <c r="CYQ116" s="62"/>
      <c r="CYR116" s="62"/>
      <c r="CYS116" s="62"/>
      <c r="CYT116" s="62"/>
      <c r="CYU116" s="62"/>
      <c r="CYV116" s="62"/>
      <c r="CYW116" s="62"/>
      <c r="CYX116" s="62"/>
      <c r="CYY116" s="62"/>
      <c r="CYZ116" s="62"/>
      <c r="CZA116" s="62"/>
      <c r="CZB116" s="62"/>
      <c r="CZC116" s="62"/>
      <c r="CZD116" s="62"/>
      <c r="CZE116" s="62"/>
      <c r="CZF116" s="62"/>
      <c r="CZG116" s="62"/>
      <c r="CZH116" s="62"/>
      <c r="CZI116" s="62"/>
      <c r="CZJ116" s="62"/>
      <c r="CZK116" s="62"/>
      <c r="CZL116" s="62"/>
      <c r="CZM116" s="62"/>
      <c r="CZN116" s="62"/>
      <c r="CZO116" s="62"/>
      <c r="CZP116" s="62"/>
      <c r="CZQ116" s="62"/>
      <c r="CZR116" s="62"/>
      <c r="CZS116" s="62"/>
      <c r="CZT116" s="62"/>
      <c r="CZU116" s="62"/>
      <c r="CZV116" s="62"/>
      <c r="CZW116" s="62"/>
      <c r="CZX116" s="62"/>
      <c r="CZY116" s="62"/>
      <c r="CZZ116" s="62"/>
      <c r="DAA116" s="62"/>
      <c r="DAB116" s="62"/>
      <c r="DAC116" s="62"/>
      <c r="DAD116" s="62"/>
      <c r="DAE116" s="62"/>
      <c r="DAF116" s="62"/>
      <c r="DAG116" s="62"/>
      <c r="DAH116" s="62"/>
      <c r="DAI116" s="62"/>
      <c r="DAJ116" s="62"/>
      <c r="DAK116" s="62"/>
      <c r="DAL116" s="62"/>
      <c r="DAM116" s="62"/>
      <c r="DAN116" s="62"/>
      <c r="DAO116" s="62"/>
      <c r="DAP116" s="62"/>
      <c r="DAQ116" s="62"/>
      <c r="DAR116" s="62"/>
      <c r="DAS116" s="62"/>
      <c r="DAT116" s="62"/>
      <c r="DAU116" s="62"/>
      <c r="DAV116" s="62"/>
      <c r="DAW116" s="62"/>
      <c r="DAX116" s="62"/>
      <c r="DAY116" s="62"/>
      <c r="DAZ116" s="62"/>
      <c r="DBA116" s="62"/>
      <c r="DBB116" s="62"/>
      <c r="DBC116" s="62"/>
      <c r="DBD116" s="62"/>
      <c r="DBE116" s="62"/>
      <c r="DBF116" s="62"/>
      <c r="DBG116" s="62"/>
      <c r="DBH116" s="62"/>
      <c r="DBI116" s="62"/>
      <c r="DBJ116" s="62"/>
      <c r="DBK116" s="62"/>
      <c r="DBL116" s="62"/>
      <c r="DBM116" s="62"/>
      <c r="DBN116" s="62"/>
      <c r="DBO116" s="62"/>
      <c r="DBP116" s="62"/>
      <c r="DBQ116" s="62"/>
      <c r="DBR116" s="62"/>
      <c r="DBS116" s="62"/>
      <c r="DBT116" s="62"/>
      <c r="DBU116" s="62"/>
      <c r="DBV116" s="62"/>
      <c r="DBW116" s="62"/>
      <c r="DBX116" s="62"/>
      <c r="DBY116" s="62"/>
      <c r="DBZ116" s="62"/>
      <c r="DCA116" s="62"/>
      <c r="DCB116" s="62"/>
      <c r="DCC116" s="62"/>
      <c r="DCD116" s="62"/>
      <c r="DCE116" s="62"/>
      <c r="DCF116" s="62"/>
      <c r="DCG116" s="62"/>
      <c r="DCH116" s="62"/>
      <c r="DCI116" s="62"/>
      <c r="DCJ116" s="62"/>
      <c r="DCK116" s="62"/>
      <c r="DCL116" s="62"/>
      <c r="DCM116" s="62"/>
      <c r="DCN116" s="62"/>
      <c r="DCO116" s="62"/>
      <c r="DCP116" s="62"/>
      <c r="DCQ116" s="62"/>
      <c r="DCR116" s="62"/>
      <c r="DCS116" s="62"/>
      <c r="DCT116" s="62"/>
      <c r="DCU116" s="62"/>
      <c r="DCV116" s="62"/>
      <c r="DCW116" s="62"/>
      <c r="DCX116" s="62"/>
      <c r="DCY116" s="62"/>
      <c r="DCZ116" s="62"/>
      <c r="DDA116" s="62"/>
      <c r="DDB116" s="62"/>
      <c r="DDC116" s="62"/>
      <c r="DDD116" s="62"/>
      <c r="DDE116" s="62"/>
      <c r="DDF116" s="62"/>
      <c r="DDG116" s="62"/>
      <c r="DDH116" s="62"/>
      <c r="DDI116" s="62"/>
      <c r="DDJ116" s="62"/>
      <c r="DDK116" s="62"/>
      <c r="DDL116" s="62"/>
      <c r="DDM116" s="62"/>
      <c r="DDN116" s="62"/>
      <c r="DDO116" s="62"/>
      <c r="DDP116" s="62"/>
      <c r="DDQ116" s="62"/>
      <c r="DDR116" s="62"/>
      <c r="DDS116" s="62"/>
      <c r="DDT116" s="62"/>
      <c r="DDU116" s="62"/>
      <c r="DDV116" s="62"/>
      <c r="DDW116" s="62"/>
      <c r="DDX116" s="62"/>
      <c r="DDY116" s="62"/>
      <c r="DDZ116" s="62"/>
      <c r="DEA116" s="62"/>
      <c r="DEB116" s="62"/>
      <c r="DEC116" s="62"/>
      <c r="DED116" s="62"/>
      <c r="DEE116" s="62"/>
      <c r="DEF116" s="62"/>
      <c r="DEG116" s="62"/>
      <c r="DEH116" s="62"/>
      <c r="DEI116" s="62"/>
      <c r="DEJ116" s="62"/>
      <c r="DEK116" s="62"/>
      <c r="DEL116" s="62"/>
      <c r="DEM116" s="62"/>
      <c r="DEN116" s="62"/>
      <c r="DEO116" s="62"/>
      <c r="DEP116" s="62"/>
      <c r="DEQ116" s="62"/>
      <c r="DER116" s="62"/>
      <c r="DES116" s="62"/>
      <c r="DET116" s="62"/>
      <c r="DEU116" s="62"/>
      <c r="DEV116" s="62"/>
      <c r="DEW116" s="62"/>
      <c r="DEX116" s="62"/>
      <c r="DEY116" s="62"/>
      <c r="DEZ116" s="62"/>
      <c r="DFA116" s="62"/>
      <c r="DFB116" s="62"/>
      <c r="DFC116" s="62"/>
      <c r="DFD116" s="62"/>
      <c r="DFE116" s="62"/>
      <c r="DFF116" s="62"/>
      <c r="DFG116" s="62"/>
      <c r="DFH116" s="62"/>
      <c r="DFI116" s="62"/>
      <c r="DFJ116" s="62"/>
      <c r="DFK116" s="62"/>
      <c r="DFL116" s="62"/>
      <c r="DFM116" s="62"/>
      <c r="DFN116" s="62"/>
      <c r="DFO116" s="62"/>
      <c r="DFP116" s="62"/>
      <c r="DFQ116" s="62"/>
      <c r="DFR116" s="62"/>
      <c r="DFS116" s="62"/>
      <c r="DFT116" s="62"/>
      <c r="DFU116" s="62"/>
      <c r="DFV116" s="62"/>
      <c r="DFW116" s="62"/>
      <c r="DFX116" s="62"/>
      <c r="DFY116" s="62"/>
      <c r="DFZ116" s="62"/>
      <c r="DGA116" s="62"/>
      <c r="DGB116" s="62"/>
      <c r="DGC116" s="62"/>
      <c r="DGD116" s="62"/>
      <c r="DGE116" s="62"/>
      <c r="DGF116" s="62"/>
      <c r="DGG116" s="62"/>
      <c r="DGH116" s="62"/>
      <c r="DGI116" s="62"/>
      <c r="DGJ116" s="62"/>
      <c r="DGK116" s="62"/>
      <c r="DGL116" s="62"/>
      <c r="DGM116" s="62"/>
      <c r="DGN116" s="62"/>
      <c r="DGO116" s="62"/>
      <c r="DGP116" s="62"/>
      <c r="DGQ116" s="62"/>
      <c r="DGR116" s="62"/>
      <c r="DGS116" s="62"/>
      <c r="DGT116" s="62"/>
      <c r="DGU116" s="62"/>
      <c r="DGV116" s="62"/>
      <c r="DGW116" s="62"/>
      <c r="DGX116" s="62"/>
      <c r="DGY116" s="62"/>
      <c r="DGZ116" s="62"/>
      <c r="DHA116" s="62"/>
      <c r="DHB116" s="62"/>
      <c r="DHC116" s="62"/>
      <c r="DHD116" s="62"/>
      <c r="DHE116" s="62"/>
      <c r="DHF116" s="62"/>
      <c r="DHG116" s="62"/>
      <c r="DHH116" s="62"/>
      <c r="DHI116" s="62"/>
      <c r="DHJ116" s="62"/>
      <c r="DHK116" s="62"/>
      <c r="DHL116" s="62"/>
      <c r="DHM116" s="62"/>
      <c r="DHN116" s="62"/>
      <c r="DHO116" s="62"/>
      <c r="DHP116" s="62"/>
      <c r="DHQ116" s="62"/>
      <c r="DHR116" s="62"/>
      <c r="DHS116" s="62"/>
      <c r="DHT116" s="62"/>
      <c r="DHU116" s="62"/>
      <c r="DHV116" s="62"/>
      <c r="DHW116" s="62"/>
      <c r="DHX116" s="62"/>
      <c r="DHY116" s="62"/>
      <c r="DHZ116" s="62"/>
      <c r="DIA116" s="62"/>
      <c r="DIB116" s="62"/>
      <c r="DIC116" s="62"/>
      <c r="DID116" s="62"/>
      <c r="DIE116" s="62"/>
      <c r="DIF116" s="62"/>
      <c r="DIG116" s="62"/>
      <c r="DIH116" s="62"/>
      <c r="DII116" s="62"/>
      <c r="DIJ116" s="62"/>
      <c r="DIK116" s="62"/>
      <c r="DIL116" s="62"/>
      <c r="DIM116" s="62"/>
      <c r="DIN116" s="62"/>
      <c r="DIO116" s="62"/>
      <c r="DIP116" s="62"/>
      <c r="DIQ116" s="62"/>
      <c r="DIR116" s="62"/>
      <c r="DIS116" s="62"/>
      <c r="DIT116" s="62"/>
      <c r="DIU116" s="62"/>
      <c r="DIV116" s="62"/>
      <c r="DIW116" s="62"/>
      <c r="DIX116" s="62"/>
      <c r="DIY116" s="62"/>
      <c r="DIZ116" s="62"/>
      <c r="DJA116" s="62"/>
      <c r="DJB116" s="62"/>
      <c r="DJC116" s="62"/>
      <c r="DJD116" s="62"/>
      <c r="DJE116" s="62"/>
      <c r="DJF116" s="62"/>
      <c r="DJG116" s="62"/>
      <c r="DJH116" s="62"/>
      <c r="DJI116" s="62"/>
      <c r="DJJ116" s="62"/>
      <c r="DJK116" s="62"/>
      <c r="DJL116" s="62"/>
      <c r="DJM116" s="62"/>
      <c r="DJN116" s="62"/>
      <c r="DJO116" s="62"/>
      <c r="DJP116" s="62"/>
      <c r="DJQ116" s="62"/>
      <c r="DJR116" s="62"/>
      <c r="DJS116" s="62"/>
      <c r="DJT116" s="62"/>
      <c r="DJU116" s="62"/>
      <c r="DJV116" s="62"/>
      <c r="DJW116" s="62"/>
      <c r="DJX116" s="62"/>
      <c r="DJY116" s="62"/>
      <c r="DJZ116" s="62"/>
      <c r="DKA116" s="62"/>
      <c r="DKB116" s="62"/>
      <c r="DKC116" s="62"/>
      <c r="DKD116" s="62"/>
      <c r="DKE116" s="62"/>
      <c r="DKF116" s="62"/>
      <c r="DKG116" s="62"/>
      <c r="DKH116" s="62"/>
      <c r="DKI116" s="62"/>
      <c r="DKJ116" s="62"/>
      <c r="DKK116" s="62"/>
      <c r="DKL116" s="62"/>
      <c r="DKM116" s="62"/>
      <c r="DKN116" s="62"/>
      <c r="DKO116" s="62"/>
      <c r="DKP116" s="62"/>
      <c r="DKQ116" s="62"/>
      <c r="DKR116" s="62"/>
      <c r="DKS116" s="62"/>
      <c r="DKT116" s="62"/>
      <c r="DKU116" s="62"/>
      <c r="DKV116" s="62"/>
      <c r="DKW116" s="62"/>
      <c r="DKX116" s="62"/>
      <c r="DKY116" s="62"/>
      <c r="DKZ116" s="62"/>
      <c r="DLA116" s="62"/>
      <c r="DLB116" s="62"/>
      <c r="DLC116" s="62"/>
      <c r="DLD116" s="62"/>
      <c r="DLE116" s="62"/>
      <c r="DLF116" s="62"/>
      <c r="DLG116" s="62"/>
      <c r="DLH116" s="62"/>
      <c r="DLI116" s="62"/>
      <c r="DLJ116" s="62"/>
      <c r="DLK116" s="62"/>
      <c r="DLL116" s="62"/>
      <c r="DLM116" s="62"/>
      <c r="DLN116" s="62"/>
      <c r="DLO116" s="62"/>
      <c r="DLP116" s="62"/>
      <c r="DLQ116" s="62"/>
      <c r="DLR116" s="62"/>
      <c r="DLS116" s="62"/>
      <c r="DLT116" s="62"/>
      <c r="DLU116" s="62"/>
      <c r="DLV116" s="62"/>
      <c r="DLW116" s="62"/>
      <c r="DLX116" s="62"/>
      <c r="DLY116" s="62"/>
      <c r="DLZ116" s="62"/>
      <c r="DMA116" s="62"/>
      <c r="DMB116" s="62"/>
      <c r="DMC116" s="62"/>
      <c r="DMD116" s="62"/>
      <c r="DME116" s="62"/>
      <c r="DMF116" s="62"/>
      <c r="DMG116" s="62"/>
      <c r="DMH116" s="62"/>
      <c r="DMI116" s="62"/>
      <c r="DMJ116" s="62"/>
      <c r="DMK116" s="62"/>
      <c r="DML116" s="62"/>
      <c r="DMM116" s="62"/>
      <c r="DMN116" s="62"/>
      <c r="DMO116" s="62"/>
      <c r="DMP116" s="62"/>
      <c r="DMQ116" s="62"/>
      <c r="DMR116" s="62"/>
      <c r="DMS116" s="62"/>
      <c r="DMT116" s="62"/>
      <c r="DMU116" s="62"/>
      <c r="DMV116" s="62"/>
      <c r="DMW116" s="62"/>
      <c r="DMX116" s="62"/>
      <c r="DMY116" s="62"/>
      <c r="DMZ116" s="62"/>
      <c r="DNA116" s="62"/>
      <c r="DNB116" s="62"/>
      <c r="DNC116" s="62"/>
      <c r="DND116" s="62"/>
      <c r="DNE116" s="62"/>
      <c r="DNF116" s="62"/>
      <c r="DNG116" s="62"/>
      <c r="DNH116" s="62"/>
      <c r="DNI116" s="62"/>
      <c r="DNJ116" s="62"/>
      <c r="DNK116" s="62"/>
      <c r="DNL116" s="62"/>
      <c r="DNM116" s="62"/>
      <c r="DNN116" s="62"/>
      <c r="DNO116" s="62"/>
      <c r="DNP116" s="62"/>
      <c r="DNQ116" s="62"/>
      <c r="DNR116" s="62"/>
      <c r="DNS116" s="62"/>
      <c r="DNT116" s="62"/>
      <c r="DNU116" s="62"/>
      <c r="DNV116" s="62"/>
      <c r="DNW116" s="62"/>
      <c r="DNX116" s="62"/>
      <c r="DNY116" s="62"/>
      <c r="DNZ116" s="62"/>
      <c r="DOA116" s="62"/>
      <c r="DOB116" s="62"/>
      <c r="DOC116" s="62"/>
      <c r="DOD116" s="62"/>
      <c r="DOE116" s="62"/>
      <c r="DOF116" s="62"/>
      <c r="DOG116" s="62"/>
      <c r="DOH116" s="62"/>
      <c r="DOI116" s="62"/>
      <c r="DOJ116" s="62"/>
      <c r="DOK116" s="62"/>
      <c r="DOL116" s="62"/>
      <c r="DOM116" s="62"/>
      <c r="DON116" s="62"/>
      <c r="DOO116" s="62"/>
      <c r="DOP116" s="62"/>
      <c r="DOQ116" s="62"/>
      <c r="DOR116" s="62"/>
      <c r="DOS116" s="62"/>
      <c r="DOT116" s="62"/>
      <c r="DOU116" s="62"/>
      <c r="DOV116" s="62"/>
      <c r="DOW116" s="62"/>
      <c r="DOX116" s="62"/>
      <c r="DOY116" s="62"/>
      <c r="DOZ116" s="62"/>
      <c r="DPA116" s="62"/>
      <c r="DPB116" s="62"/>
      <c r="DPC116" s="62"/>
      <c r="DPD116" s="62"/>
      <c r="DPE116" s="62"/>
      <c r="DPF116" s="62"/>
      <c r="DPG116" s="62"/>
      <c r="DPH116" s="62"/>
      <c r="DPI116" s="62"/>
      <c r="DPJ116" s="62"/>
      <c r="DPK116" s="62"/>
      <c r="DPL116" s="62"/>
      <c r="DPM116" s="62"/>
      <c r="DPN116" s="62"/>
      <c r="DPO116" s="62"/>
      <c r="DPP116" s="62"/>
      <c r="DPQ116" s="62"/>
      <c r="DPR116" s="62"/>
      <c r="DPS116" s="62"/>
      <c r="DPT116" s="62"/>
      <c r="DPU116" s="62"/>
      <c r="DPV116" s="62"/>
      <c r="DPW116" s="62"/>
      <c r="DPX116" s="62"/>
      <c r="DPY116" s="62"/>
      <c r="DPZ116" s="62"/>
      <c r="DQA116" s="62"/>
      <c r="DQB116" s="62"/>
      <c r="DQC116" s="62"/>
      <c r="DQD116" s="62"/>
      <c r="DQE116" s="62"/>
      <c r="DQF116" s="62"/>
      <c r="DQG116" s="62"/>
      <c r="DQH116" s="62"/>
      <c r="DQI116" s="62"/>
      <c r="DQJ116" s="62"/>
      <c r="DQK116" s="62"/>
      <c r="DQL116" s="62"/>
      <c r="DQM116" s="62"/>
      <c r="DQN116" s="62"/>
      <c r="DQO116" s="62"/>
      <c r="DQP116" s="62"/>
      <c r="DQQ116" s="62"/>
      <c r="DQR116" s="62"/>
      <c r="DQS116" s="62"/>
      <c r="DQT116" s="62"/>
      <c r="DQU116" s="62"/>
      <c r="DQV116" s="62"/>
      <c r="DQW116" s="62"/>
      <c r="DQX116" s="62"/>
      <c r="DQY116" s="62"/>
      <c r="DQZ116" s="62"/>
      <c r="DRA116" s="62"/>
      <c r="DRB116" s="62"/>
      <c r="DRC116" s="62"/>
      <c r="DRD116" s="62"/>
      <c r="DRE116" s="62"/>
      <c r="DRF116" s="62"/>
      <c r="DRG116" s="62"/>
      <c r="DRH116" s="62"/>
      <c r="DRI116" s="62"/>
      <c r="DRJ116" s="62"/>
      <c r="DRK116" s="62"/>
      <c r="DRL116" s="62"/>
      <c r="DRM116" s="62"/>
      <c r="DRN116" s="62"/>
      <c r="DRO116" s="62"/>
      <c r="DRP116" s="62"/>
      <c r="DRQ116" s="62"/>
      <c r="DRR116" s="62"/>
      <c r="DRS116" s="62"/>
      <c r="DRT116" s="62"/>
      <c r="DRU116" s="62"/>
      <c r="DRV116" s="62"/>
      <c r="DRW116" s="62"/>
      <c r="DRX116" s="62"/>
      <c r="DRY116" s="62"/>
      <c r="DRZ116" s="62"/>
      <c r="DSA116" s="62"/>
      <c r="DSB116" s="62"/>
      <c r="DSC116" s="62"/>
      <c r="DSD116" s="62"/>
      <c r="DSE116" s="62"/>
      <c r="DSF116" s="62"/>
      <c r="DSG116" s="62"/>
      <c r="DSH116" s="62"/>
      <c r="DSI116" s="62"/>
      <c r="DSJ116" s="62"/>
      <c r="DSK116" s="62"/>
      <c r="DSL116" s="62"/>
      <c r="DSM116" s="62"/>
      <c r="DSN116" s="62"/>
      <c r="DSO116" s="62"/>
      <c r="DSP116" s="62"/>
      <c r="DSQ116" s="62"/>
      <c r="DSR116" s="62"/>
      <c r="DSS116" s="62"/>
      <c r="DST116" s="62"/>
      <c r="DSU116" s="62"/>
      <c r="DSV116" s="62"/>
      <c r="DSW116" s="62"/>
      <c r="DSX116" s="62"/>
      <c r="DSY116" s="62"/>
      <c r="DSZ116" s="62"/>
      <c r="DTA116" s="62"/>
      <c r="DTB116" s="62"/>
      <c r="DTC116" s="62"/>
      <c r="DTD116" s="62"/>
      <c r="DTE116" s="62"/>
      <c r="DTF116" s="62"/>
      <c r="DTG116" s="62"/>
      <c r="DTH116" s="62"/>
      <c r="DTI116" s="62"/>
      <c r="DTJ116" s="62"/>
      <c r="DTK116" s="62"/>
      <c r="DTL116" s="62"/>
      <c r="DTM116" s="62"/>
      <c r="DTN116" s="62"/>
      <c r="DTO116" s="62"/>
      <c r="DTP116" s="62"/>
      <c r="DTQ116" s="62"/>
      <c r="DTR116" s="62"/>
      <c r="DTS116" s="62"/>
      <c r="DTT116" s="62"/>
      <c r="DTU116" s="62"/>
      <c r="DTV116" s="62"/>
      <c r="DTW116" s="62"/>
      <c r="DTX116" s="62"/>
      <c r="DTY116" s="62"/>
      <c r="DTZ116" s="62"/>
      <c r="DUA116" s="62"/>
      <c r="DUB116" s="62"/>
      <c r="DUC116" s="62"/>
      <c r="DUD116" s="62"/>
      <c r="DUE116" s="62"/>
      <c r="DUF116" s="62"/>
      <c r="DUG116" s="62"/>
      <c r="DUH116" s="62"/>
      <c r="DUI116" s="62"/>
      <c r="DUJ116" s="62"/>
      <c r="DUK116" s="62"/>
      <c r="DUL116" s="62"/>
      <c r="DUM116" s="62"/>
      <c r="DUN116" s="62"/>
      <c r="DUO116" s="62"/>
      <c r="DUP116" s="62"/>
      <c r="DUQ116" s="62"/>
      <c r="DUR116" s="62"/>
      <c r="DUS116" s="62"/>
      <c r="DUT116" s="62"/>
      <c r="DUU116" s="62"/>
      <c r="DUV116" s="62"/>
      <c r="DUW116" s="62"/>
      <c r="DUX116" s="62"/>
      <c r="DUY116" s="62"/>
      <c r="DUZ116" s="62"/>
      <c r="DVA116" s="62"/>
      <c r="DVB116" s="62"/>
      <c r="DVC116" s="62"/>
      <c r="DVD116" s="62"/>
      <c r="DVE116" s="62"/>
      <c r="DVF116" s="62"/>
      <c r="DVG116" s="62"/>
      <c r="DVH116" s="62"/>
      <c r="DVI116" s="62"/>
      <c r="DVJ116" s="62"/>
      <c r="DVK116" s="62"/>
      <c r="DVL116" s="62"/>
      <c r="DVM116" s="62"/>
      <c r="DVN116" s="62"/>
      <c r="DVO116" s="62"/>
      <c r="DVP116" s="62"/>
      <c r="DVQ116" s="62"/>
      <c r="DVR116" s="62"/>
      <c r="DVS116" s="62"/>
      <c r="DVT116" s="62"/>
      <c r="DVU116" s="62"/>
      <c r="DVV116" s="62"/>
      <c r="DVW116" s="62"/>
      <c r="DVX116" s="62"/>
      <c r="DVY116" s="62"/>
      <c r="DVZ116" s="62"/>
      <c r="DWA116" s="62"/>
      <c r="DWB116" s="62"/>
      <c r="DWC116" s="62"/>
      <c r="DWD116" s="62"/>
      <c r="DWE116" s="62"/>
      <c r="DWF116" s="62"/>
      <c r="DWG116" s="62"/>
      <c r="DWH116" s="62"/>
      <c r="DWI116" s="62"/>
      <c r="DWJ116" s="62"/>
      <c r="DWK116" s="62"/>
      <c r="DWL116" s="62"/>
      <c r="DWM116" s="62"/>
      <c r="DWN116" s="62"/>
      <c r="DWO116" s="62"/>
      <c r="DWP116" s="62"/>
      <c r="DWQ116" s="62"/>
      <c r="DWR116" s="62"/>
      <c r="DWS116" s="62"/>
      <c r="DWT116" s="62"/>
      <c r="DWU116" s="62"/>
      <c r="DWV116" s="62"/>
      <c r="DWW116" s="62"/>
      <c r="DWX116" s="62"/>
      <c r="DWY116" s="62"/>
      <c r="DWZ116" s="62"/>
      <c r="DXA116" s="62"/>
      <c r="DXB116" s="62"/>
      <c r="DXC116" s="62"/>
      <c r="DXD116" s="62"/>
      <c r="DXE116" s="62"/>
      <c r="DXF116" s="62"/>
      <c r="DXG116" s="62"/>
      <c r="DXH116" s="62"/>
      <c r="DXI116" s="62"/>
      <c r="DXJ116" s="62"/>
      <c r="DXK116" s="62"/>
      <c r="DXL116" s="62"/>
      <c r="DXM116" s="62"/>
      <c r="DXN116" s="62"/>
      <c r="DXO116" s="62"/>
      <c r="DXP116" s="62"/>
      <c r="DXQ116" s="62"/>
      <c r="DXR116" s="62"/>
      <c r="DXS116" s="62"/>
      <c r="DXT116" s="62"/>
      <c r="DXU116" s="62"/>
      <c r="DXV116" s="62"/>
      <c r="DXW116" s="62"/>
      <c r="DXX116" s="62"/>
      <c r="DXY116" s="62"/>
      <c r="DXZ116" s="62"/>
      <c r="DYA116" s="62"/>
      <c r="DYB116" s="62"/>
      <c r="DYC116" s="62"/>
      <c r="DYD116" s="62"/>
      <c r="DYE116" s="62"/>
      <c r="DYF116" s="62"/>
      <c r="DYG116" s="62"/>
      <c r="DYH116" s="62"/>
      <c r="DYI116" s="62"/>
      <c r="DYJ116" s="62"/>
      <c r="DYK116" s="62"/>
      <c r="DYL116" s="62"/>
      <c r="DYM116" s="62"/>
      <c r="DYN116" s="62"/>
      <c r="DYO116" s="62"/>
      <c r="DYP116" s="62"/>
      <c r="DYQ116" s="62"/>
      <c r="DYR116" s="62"/>
      <c r="DYS116" s="62"/>
      <c r="DYT116" s="62"/>
      <c r="DYU116" s="62"/>
      <c r="DYV116" s="62"/>
      <c r="DYW116" s="62"/>
      <c r="DYX116" s="62"/>
      <c r="DYY116" s="62"/>
      <c r="DYZ116" s="62"/>
      <c r="DZA116" s="62"/>
      <c r="DZB116" s="62"/>
      <c r="DZC116" s="62"/>
      <c r="DZD116" s="62"/>
      <c r="DZE116" s="62"/>
      <c r="DZF116" s="62"/>
      <c r="DZG116" s="62"/>
      <c r="DZH116" s="62"/>
      <c r="DZI116" s="62"/>
      <c r="DZJ116" s="62"/>
      <c r="DZK116" s="62"/>
      <c r="DZL116" s="62"/>
      <c r="DZM116" s="62"/>
      <c r="DZN116" s="62"/>
      <c r="DZO116" s="62"/>
      <c r="DZP116" s="62"/>
      <c r="DZQ116" s="62"/>
      <c r="DZR116" s="62"/>
      <c r="DZS116" s="62"/>
      <c r="DZT116" s="62"/>
      <c r="DZU116" s="62"/>
      <c r="DZV116" s="62"/>
      <c r="DZW116" s="62"/>
      <c r="DZX116" s="62"/>
      <c r="DZY116" s="62"/>
      <c r="DZZ116" s="62"/>
      <c r="EAA116" s="62"/>
      <c r="EAB116" s="62"/>
      <c r="EAC116" s="62"/>
      <c r="EAD116" s="62"/>
      <c r="EAE116" s="62"/>
      <c r="EAF116" s="62"/>
      <c r="EAG116" s="62"/>
      <c r="EAH116" s="62"/>
      <c r="EAI116" s="62"/>
      <c r="EAJ116" s="62"/>
      <c r="EAK116" s="62"/>
      <c r="EAL116" s="62"/>
      <c r="EAM116" s="62"/>
      <c r="EAN116" s="62"/>
      <c r="EAO116" s="62"/>
      <c r="EAP116" s="62"/>
      <c r="EAQ116" s="62"/>
      <c r="EAR116" s="62"/>
      <c r="EAS116" s="62"/>
      <c r="EAT116" s="62"/>
      <c r="EAU116" s="62"/>
      <c r="EAV116" s="62"/>
      <c r="EAW116" s="62"/>
      <c r="EAX116" s="62"/>
      <c r="EAY116" s="62"/>
      <c r="EAZ116" s="62"/>
      <c r="EBA116" s="62"/>
      <c r="EBB116" s="62"/>
      <c r="EBC116" s="62"/>
      <c r="EBD116" s="62"/>
      <c r="EBE116" s="62"/>
      <c r="EBF116" s="62"/>
      <c r="EBG116" s="62"/>
      <c r="EBH116" s="62"/>
      <c r="EBI116" s="62"/>
      <c r="EBJ116" s="62"/>
      <c r="EBK116" s="62"/>
      <c r="EBL116" s="62"/>
      <c r="EBM116" s="62"/>
      <c r="EBN116" s="62"/>
      <c r="EBO116" s="62"/>
      <c r="EBP116" s="62"/>
      <c r="EBQ116" s="62"/>
      <c r="EBR116" s="62"/>
      <c r="EBS116" s="62"/>
      <c r="EBT116" s="62"/>
      <c r="EBU116" s="62"/>
      <c r="EBV116" s="62"/>
      <c r="EBW116" s="62"/>
      <c r="EBX116" s="62"/>
      <c r="EBY116" s="62"/>
      <c r="EBZ116" s="62"/>
      <c r="ECA116" s="62"/>
      <c r="ECB116" s="62"/>
      <c r="ECC116" s="62"/>
      <c r="ECD116" s="62"/>
      <c r="ECE116" s="62"/>
      <c r="ECF116" s="62"/>
      <c r="ECG116" s="62"/>
      <c r="ECH116" s="62"/>
      <c r="ECI116" s="62"/>
      <c r="ECJ116" s="62"/>
      <c r="ECK116" s="62"/>
      <c r="ECL116" s="62"/>
      <c r="ECM116" s="62"/>
      <c r="ECN116" s="62"/>
      <c r="ECO116" s="62"/>
      <c r="ECP116" s="62"/>
      <c r="ECQ116" s="62"/>
      <c r="ECR116" s="62"/>
      <c r="ECS116" s="62"/>
      <c r="ECT116" s="62"/>
      <c r="ECU116" s="62"/>
      <c r="ECV116" s="62"/>
      <c r="ECW116" s="62"/>
      <c r="ECX116" s="62"/>
      <c r="ECY116" s="62"/>
      <c r="ECZ116" s="62"/>
      <c r="EDA116" s="62"/>
      <c r="EDB116" s="62"/>
      <c r="EDC116" s="62"/>
      <c r="EDD116" s="62"/>
      <c r="EDE116" s="62"/>
      <c r="EDF116" s="62"/>
      <c r="EDG116" s="62"/>
      <c r="EDH116" s="62"/>
      <c r="EDI116" s="62"/>
      <c r="EDJ116" s="62"/>
      <c r="EDK116" s="62"/>
      <c r="EDL116" s="62"/>
      <c r="EDM116" s="62"/>
      <c r="EDN116" s="62"/>
      <c r="EDO116" s="62"/>
      <c r="EDP116" s="62"/>
      <c r="EDQ116" s="62"/>
      <c r="EDR116" s="62"/>
      <c r="EDS116" s="62"/>
      <c r="EDT116" s="62"/>
      <c r="EDU116" s="62"/>
      <c r="EDV116" s="62"/>
      <c r="EDW116" s="62"/>
      <c r="EDX116" s="62"/>
      <c r="EDY116" s="62"/>
      <c r="EDZ116" s="62"/>
      <c r="EEA116" s="62"/>
      <c r="EEB116" s="62"/>
      <c r="EEC116" s="62"/>
      <c r="EED116" s="62"/>
      <c r="EEE116" s="62"/>
      <c r="EEF116" s="62"/>
      <c r="EEG116" s="62"/>
      <c r="EEH116" s="62"/>
      <c r="EEI116" s="62"/>
      <c r="EEJ116" s="62"/>
      <c r="EEK116" s="62"/>
      <c r="EEL116" s="62"/>
      <c r="EEM116" s="62"/>
      <c r="EEN116" s="62"/>
      <c r="EEO116" s="62"/>
      <c r="EEP116" s="62"/>
      <c r="EEQ116" s="62"/>
      <c r="EER116" s="62"/>
      <c r="EES116" s="62"/>
      <c r="EET116" s="62"/>
      <c r="EEU116" s="62"/>
      <c r="EEV116" s="62"/>
      <c r="EEW116" s="62"/>
      <c r="EEX116" s="62"/>
      <c r="EEY116" s="62"/>
      <c r="EEZ116" s="62"/>
      <c r="EFA116" s="62"/>
      <c r="EFB116" s="62"/>
      <c r="EFC116" s="62"/>
      <c r="EFD116" s="62"/>
      <c r="EFE116" s="62"/>
      <c r="EFF116" s="62"/>
      <c r="EFG116" s="62"/>
      <c r="EFH116" s="62"/>
      <c r="EFI116" s="62"/>
      <c r="EFJ116" s="62"/>
      <c r="EFK116" s="62"/>
      <c r="EFL116" s="62"/>
      <c r="EFM116" s="62"/>
      <c r="EFN116" s="62"/>
      <c r="EFO116" s="62"/>
      <c r="EFP116" s="62"/>
      <c r="EFQ116" s="62"/>
      <c r="EFR116" s="62"/>
      <c r="EFS116" s="62"/>
      <c r="EFT116" s="62"/>
      <c r="EFU116" s="62"/>
      <c r="EFV116" s="62"/>
      <c r="EFW116" s="62"/>
      <c r="EFX116" s="62"/>
      <c r="EFY116" s="62"/>
      <c r="EFZ116" s="62"/>
      <c r="EGA116" s="62"/>
      <c r="EGB116" s="62"/>
      <c r="EGC116" s="62"/>
      <c r="EGD116" s="62"/>
      <c r="EGE116" s="62"/>
      <c r="EGF116" s="62"/>
      <c r="EGG116" s="62"/>
      <c r="EGH116" s="62"/>
      <c r="EGI116" s="62"/>
      <c r="EGJ116" s="62"/>
      <c r="EGK116" s="62"/>
      <c r="EGL116" s="62"/>
      <c r="EGM116" s="62"/>
      <c r="EGN116" s="62"/>
      <c r="EGO116" s="62"/>
      <c r="EGP116" s="62"/>
      <c r="EGQ116" s="62"/>
      <c r="EGR116" s="62"/>
      <c r="EGS116" s="62"/>
      <c r="EGT116" s="62"/>
      <c r="EGU116" s="62"/>
      <c r="EGV116" s="62"/>
      <c r="EGW116" s="62"/>
      <c r="EGX116" s="62"/>
      <c r="EGY116" s="62"/>
      <c r="EGZ116" s="62"/>
      <c r="EHA116" s="62"/>
      <c r="EHB116" s="62"/>
      <c r="EHC116" s="62"/>
      <c r="EHD116" s="62"/>
      <c r="EHE116" s="62"/>
      <c r="EHF116" s="62"/>
      <c r="EHG116" s="62"/>
      <c r="EHH116" s="62"/>
      <c r="EHI116" s="62"/>
      <c r="EHJ116" s="62"/>
      <c r="EHK116" s="62"/>
      <c r="EHL116" s="62"/>
      <c r="EHM116" s="62"/>
      <c r="EHN116" s="62"/>
      <c r="EHO116" s="62"/>
      <c r="EHP116" s="62"/>
      <c r="EHQ116" s="62"/>
      <c r="EHR116" s="62"/>
      <c r="EHS116" s="62"/>
      <c r="EHT116" s="62"/>
      <c r="EHU116" s="62"/>
      <c r="EHV116" s="62"/>
      <c r="EHW116" s="62"/>
      <c r="EHX116" s="62"/>
      <c r="EHY116" s="62"/>
      <c r="EHZ116" s="62"/>
      <c r="EIA116" s="62"/>
      <c r="EIB116" s="62"/>
      <c r="EIC116" s="62"/>
      <c r="EID116" s="62"/>
      <c r="EIE116" s="62"/>
      <c r="EIF116" s="62"/>
      <c r="EIG116" s="62"/>
      <c r="EIH116" s="62"/>
      <c r="EII116" s="62"/>
      <c r="EIJ116" s="62"/>
      <c r="EIK116" s="62"/>
      <c r="EIL116" s="62"/>
      <c r="EIM116" s="62"/>
      <c r="EIN116" s="62"/>
      <c r="EIO116" s="62"/>
      <c r="EIP116" s="62"/>
      <c r="EIQ116" s="62"/>
      <c r="EIR116" s="62"/>
      <c r="EIS116" s="62"/>
      <c r="EIT116" s="62"/>
      <c r="EIU116" s="62"/>
      <c r="EIV116" s="62"/>
      <c r="EIW116" s="62"/>
      <c r="EIX116" s="62"/>
      <c r="EIY116" s="62"/>
      <c r="EIZ116" s="62"/>
      <c r="EJA116" s="62"/>
      <c r="EJB116" s="62"/>
      <c r="EJC116" s="62"/>
      <c r="EJD116" s="62"/>
      <c r="EJE116" s="62"/>
      <c r="EJF116" s="62"/>
      <c r="EJG116" s="62"/>
      <c r="EJH116" s="62"/>
      <c r="EJI116" s="62"/>
      <c r="EJJ116" s="62"/>
      <c r="EJK116" s="62"/>
      <c r="EJL116" s="62"/>
      <c r="EJM116" s="62"/>
      <c r="EJN116" s="62"/>
      <c r="EJO116" s="62"/>
      <c r="EJP116" s="62"/>
      <c r="EJQ116" s="62"/>
      <c r="EJR116" s="62"/>
      <c r="EJS116" s="62"/>
      <c r="EJT116" s="62"/>
      <c r="EJU116" s="62"/>
      <c r="EJV116" s="62"/>
      <c r="EJW116" s="62"/>
      <c r="EJX116" s="62"/>
      <c r="EJY116" s="62"/>
      <c r="EJZ116" s="62"/>
      <c r="EKA116" s="62"/>
      <c r="EKB116" s="62"/>
      <c r="EKC116" s="62"/>
      <c r="EKD116" s="62"/>
      <c r="EKE116" s="62"/>
      <c r="EKF116" s="62"/>
      <c r="EKG116" s="62"/>
      <c r="EKH116" s="62"/>
      <c r="EKI116" s="62"/>
      <c r="EKJ116" s="62"/>
      <c r="EKK116" s="62"/>
      <c r="EKL116" s="62"/>
      <c r="EKM116" s="62"/>
      <c r="EKN116" s="62"/>
      <c r="EKO116" s="62"/>
      <c r="EKP116" s="62"/>
      <c r="EKQ116" s="62"/>
      <c r="EKR116" s="62"/>
      <c r="EKS116" s="62"/>
      <c r="EKT116" s="62"/>
      <c r="EKU116" s="62"/>
      <c r="EKV116" s="62"/>
      <c r="EKW116" s="62"/>
      <c r="EKX116" s="62"/>
      <c r="EKY116" s="62"/>
      <c r="EKZ116" s="62"/>
      <c r="ELA116" s="62"/>
      <c r="ELB116" s="62"/>
      <c r="ELC116" s="62"/>
      <c r="ELD116" s="62"/>
      <c r="ELE116" s="62"/>
      <c r="ELF116" s="62"/>
      <c r="ELG116" s="62"/>
      <c r="ELH116" s="62"/>
      <c r="ELI116" s="62"/>
      <c r="ELJ116" s="62"/>
      <c r="ELK116" s="62"/>
      <c r="ELL116" s="62"/>
      <c r="ELM116" s="62"/>
      <c r="ELN116" s="62"/>
      <c r="ELO116" s="62"/>
      <c r="ELP116" s="62"/>
      <c r="ELQ116" s="62"/>
      <c r="ELR116" s="62"/>
      <c r="ELS116" s="62"/>
      <c r="ELT116" s="62"/>
      <c r="ELU116" s="62"/>
      <c r="ELV116" s="62"/>
      <c r="ELW116" s="62"/>
      <c r="ELX116" s="62"/>
      <c r="ELY116" s="62"/>
      <c r="ELZ116" s="62"/>
      <c r="EMA116" s="62"/>
      <c r="EMB116" s="62"/>
      <c r="EMC116" s="62"/>
      <c r="EMD116" s="62"/>
      <c r="EME116" s="62"/>
      <c r="EMF116" s="62"/>
      <c r="EMG116" s="62"/>
      <c r="EMH116" s="62"/>
      <c r="EMI116" s="62"/>
      <c r="EMJ116" s="62"/>
      <c r="EMK116" s="62"/>
      <c r="EML116" s="62"/>
      <c r="EMM116" s="62"/>
      <c r="EMN116" s="62"/>
      <c r="EMO116" s="62"/>
      <c r="EMP116" s="62"/>
      <c r="EMQ116" s="62"/>
      <c r="EMR116" s="62"/>
      <c r="EMS116" s="62"/>
      <c r="EMT116" s="62"/>
      <c r="EMU116" s="62"/>
      <c r="EMV116" s="62"/>
      <c r="EMW116" s="62"/>
      <c r="EMX116" s="62"/>
      <c r="EMY116" s="62"/>
      <c r="EMZ116" s="62"/>
      <c r="ENA116" s="62"/>
      <c r="ENB116" s="62"/>
      <c r="ENC116" s="62"/>
      <c r="END116" s="62"/>
      <c r="ENE116" s="62"/>
      <c r="ENF116" s="62"/>
      <c r="ENG116" s="62"/>
      <c r="ENH116" s="62"/>
      <c r="ENI116" s="62"/>
      <c r="ENJ116" s="62"/>
      <c r="ENK116" s="62"/>
      <c r="ENL116" s="62"/>
      <c r="ENM116" s="62"/>
      <c r="ENN116" s="62"/>
      <c r="ENO116" s="62"/>
      <c r="ENP116" s="62"/>
      <c r="ENQ116" s="62"/>
      <c r="ENR116" s="62"/>
      <c r="ENS116" s="62"/>
      <c r="ENT116" s="62"/>
      <c r="ENU116" s="62"/>
      <c r="ENV116" s="62"/>
      <c r="ENW116" s="62"/>
      <c r="ENX116" s="62"/>
      <c r="ENY116" s="62"/>
      <c r="ENZ116" s="62"/>
      <c r="EOA116" s="62"/>
      <c r="EOB116" s="62"/>
      <c r="EOC116" s="62"/>
      <c r="EOD116" s="62"/>
      <c r="EOE116" s="62"/>
      <c r="EOF116" s="62"/>
      <c r="EOG116" s="62"/>
      <c r="EOH116" s="62"/>
      <c r="EOI116" s="62"/>
      <c r="EOJ116" s="62"/>
      <c r="EOK116" s="62"/>
      <c r="EOL116" s="62"/>
      <c r="EOM116" s="62"/>
      <c r="EON116" s="62"/>
      <c r="EOO116" s="62"/>
      <c r="EOP116" s="62"/>
      <c r="EOQ116" s="62"/>
      <c r="EOR116" s="62"/>
      <c r="EOS116" s="62"/>
      <c r="EOT116" s="62"/>
      <c r="EOU116" s="62"/>
      <c r="EOV116" s="62"/>
      <c r="EOW116" s="62"/>
      <c r="EOX116" s="62"/>
      <c r="EOY116" s="62"/>
      <c r="EOZ116" s="62"/>
      <c r="EPA116" s="62"/>
      <c r="EPB116" s="62"/>
      <c r="EPC116" s="62"/>
      <c r="EPD116" s="62"/>
      <c r="EPE116" s="62"/>
      <c r="EPF116" s="62"/>
      <c r="EPG116" s="62"/>
      <c r="EPH116" s="62"/>
      <c r="EPI116" s="62"/>
      <c r="EPJ116" s="62"/>
      <c r="EPK116" s="62"/>
      <c r="EPL116" s="62"/>
      <c r="EPM116" s="62"/>
      <c r="EPN116" s="62"/>
      <c r="EPO116" s="62"/>
      <c r="EPP116" s="62"/>
      <c r="EPQ116" s="62"/>
      <c r="EPR116" s="62"/>
      <c r="EPS116" s="62"/>
      <c r="EPT116" s="62"/>
      <c r="EPU116" s="62"/>
      <c r="EPV116" s="62"/>
      <c r="EPW116" s="62"/>
      <c r="EPX116" s="62"/>
      <c r="EPY116" s="62"/>
      <c r="EPZ116" s="62"/>
      <c r="EQA116" s="62"/>
      <c r="EQB116" s="62"/>
      <c r="EQC116" s="62"/>
      <c r="EQD116" s="62"/>
      <c r="EQE116" s="62"/>
      <c r="EQF116" s="62"/>
      <c r="EQG116" s="62"/>
      <c r="EQH116" s="62"/>
      <c r="EQI116" s="62"/>
      <c r="EQJ116" s="62"/>
      <c r="EQK116" s="62"/>
      <c r="EQL116" s="62"/>
      <c r="EQM116" s="62"/>
      <c r="EQN116" s="62"/>
      <c r="EQO116" s="62"/>
      <c r="EQP116" s="62"/>
      <c r="EQQ116" s="62"/>
      <c r="EQR116" s="62"/>
      <c r="EQS116" s="62"/>
      <c r="EQT116" s="62"/>
      <c r="EQU116" s="62"/>
      <c r="EQV116" s="62"/>
      <c r="EQW116" s="62"/>
      <c r="EQX116" s="62"/>
      <c r="EQY116" s="62"/>
      <c r="EQZ116" s="62"/>
      <c r="ERA116" s="62"/>
      <c r="ERB116" s="62"/>
      <c r="ERC116" s="62"/>
      <c r="ERD116" s="62"/>
      <c r="ERE116" s="62"/>
      <c r="ERF116" s="62"/>
      <c r="ERG116" s="62"/>
      <c r="ERH116" s="62"/>
      <c r="ERI116" s="62"/>
      <c r="ERJ116" s="62"/>
      <c r="ERK116" s="62"/>
      <c r="ERL116" s="62"/>
      <c r="ERM116" s="62"/>
      <c r="ERN116" s="62"/>
      <c r="ERO116" s="62"/>
      <c r="ERP116" s="62"/>
      <c r="ERQ116" s="62"/>
      <c r="ERR116" s="62"/>
      <c r="ERS116" s="62"/>
      <c r="ERT116" s="62"/>
      <c r="ERU116" s="62"/>
      <c r="ERV116" s="62"/>
      <c r="ERW116" s="62"/>
      <c r="ERX116" s="62"/>
      <c r="ERY116" s="62"/>
      <c r="ERZ116" s="62"/>
      <c r="ESA116" s="62"/>
      <c r="ESB116" s="62"/>
      <c r="ESC116" s="62"/>
      <c r="ESD116" s="62"/>
      <c r="ESE116" s="62"/>
      <c r="ESF116" s="62"/>
      <c r="ESG116" s="62"/>
      <c r="ESH116" s="62"/>
      <c r="ESI116" s="62"/>
      <c r="ESJ116" s="62"/>
      <c r="ESK116" s="62"/>
      <c r="ESL116" s="62"/>
      <c r="ESM116" s="62"/>
      <c r="ESN116" s="62"/>
      <c r="ESO116" s="62"/>
      <c r="ESP116" s="62"/>
      <c r="ESQ116" s="62"/>
      <c r="ESR116" s="62"/>
      <c r="ESS116" s="62"/>
      <c r="EST116" s="62"/>
      <c r="ESU116" s="62"/>
      <c r="ESV116" s="62"/>
      <c r="ESW116" s="62"/>
      <c r="ESX116" s="62"/>
      <c r="ESY116" s="62"/>
      <c r="ESZ116" s="62"/>
      <c r="ETA116" s="62"/>
      <c r="ETB116" s="62"/>
      <c r="ETC116" s="62"/>
      <c r="ETD116" s="62"/>
      <c r="ETE116" s="62"/>
      <c r="ETF116" s="62"/>
      <c r="ETG116" s="62"/>
      <c r="ETH116" s="62"/>
      <c r="ETI116" s="62"/>
      <c r="ETJ116" s="62"/>
      <c r="ETK116" s="62"/>
      <c r="ETL116" s="62"/>
      <c r="ETM116" s="62"/>
      <c r="ETN116" s="62"/>
      <c r="ETO116" s="62"/>
      <c r="ETP116" s="62"/>
      <c r="ETQ116" s="62"/>
      <c r="ETR116" s="62"/>
      <c r="ETS116" s="62"/>
      <c r="ETT116" s="62"/>
      <c r="ETU116" s="62"/>
      <c r="ETV116" s="62"/>
      <c r="ETW116" s="62"/>
      <c r="ETX116" s="62"/>
      <c r="ETY116" s="62"/>
      <c r="ETZ116" s="62"/>
      <c r="EUA116" s="62"/>
      <c r="EUB116" s="62"/>
      <c r="EUC116" s="62"/>
      <c r="EUD116" s="62"/>
      <c r="EUE116" s="62"/>
      <c r="EUF116" s="62"/>
      <c r="EUG116" s="62"/>
      <c r="EUH116" s="62"/>
      <c r="EUI116" s="62"/>
      <c r="EUJ116" s="62"/>
      <c r="EUK116" s="62"/>
      <c r="EUL116" s="62"/>
      <c r="EUM116" s="62"/>
      <c r="EUN116" s="62"/>
      <c r="EUO116" s="62"/>
      <c r="EUP116" s="62"/>
      <c r="EUQ116" s="62"/>
      <c r="EUR116" s="62"/>
      <c r="EUS116" s="62"/>
      <c r="EUT116" s="62"/>
      <c r="EUU116" s="62"/>
      <c r="EUV116" s="62"/>
      <c r="EUW116" s="62"/>
      <c r="EUX116" s="62"/>
      <c r="EUY116" s="62"/>
      <c r="EUZ116" s="62"/>
      <c r="EVA116" s="62"/>
      <c r="EVB116" s="62"/>
      <c r="EVC116" s="62"/>
      <c r="EVD116" s="62"/>
      <c r="EVE116" s="62"/>
      <c r="EVF116" s="62"/>
      <c r="EVG116" s="62"/>
      <c r="EVH116" s="62"/>
      <c r="EVI116" s="62"/>
      <c r="EVJ116" s="62"/>
      <c r="EVK116" s="62"/>
      <c r="EVL116" s="62"/>
      <c r="EVM116" s="62"/>
      <c r="EVN116" s="62"/>
      <c r="EVO116" s="62"/>
      <c r="EVP116" s="62"/>
      <c r="EVQ116" s="62"/>
      <c r="EVR116" s="62"/>
      <c r="EVS116" s="62"/>
      <c r="EVT116" s="62"/>
      <c r="EVU116" s="62"/>
      <c r="EVV116" s="62"/>
      <c r="EVW116" s="62"/>
      <c r="EVX116" s="62"/>
      <c r="EVY116" s="62"/>
      <c r="EVZ116" s="62"/>
      <c r="EWA116" s="62"/>
      <c r="EWB116" s="62"/>
      <c r="EWC116" s="62"/>
      <c r="EWD116" s="62"/>
      <c r="EWE116" s="62"/>
      <c r="EWF116" s="62"/>
      <c r="EWG116" s="62"/>
      <c r="EWH116" s="62"/>
      <c r="EWI116" s="62"/>
      <c r="EWJ116" s="62"/>
      <c r="EWK116" s="62"/>
      <c r="EWL116" s="62"/>
      <c r="EWM116" s="62"/>
      <c r="EWN116" s="62"/>
      <c r="EWO116" s="62"/>
      <c r="EWP116" s="62"/>
      <c r="EWQ116" s="62"/>
      <c r="EWR116" s="62"/>
      <c r="EWS116" s="62"/>
      <c r="EWT116" s="62"/>
      <c r="EWU116" s="62"/>
      <c r="EWV116" s="62"/>
      <c r="EWW116" s="62"/>
      <c r="EWX116" s="62"/>
      <c r="EWY116" s="62"/>
      <c r="EWZ116" s="62"/>
      <c r="EXA116" s="62"/>
      <c r="EXB116" s="62"/>
      <c r="EXC116" s="62"/>
      <c r="EXD116" s="62"/>
      <c r="EXE116" s="62"/>
      <c r="EXF116" s="62"/>
      <c r="EXG116" s="62"/>
      <c r="EXH116" s="62"/>
      <c r="EXI116" s="62"/>
      <c r="EXJ116" s="62"/>
      <c r="EXK116" s="62"/>
      <c r="EXL116" s="62"/>
      <c r="EXM116" s="62"/>
      <c r="EXN116" s="62"/>
      <c r="EXO116" s="62"/>
      <c r="EXP116" s="62"/>
      <c r="EXQ116" s="62"/>
      <c r="EXR116" s="62"/>
      <c r="EXS116" s="62"/>
      <c r="EXT116" s="62"/>
      <c r="EXU116" s="62"/>
      <c r="EXV116" s="62"/>
      <c r="EXW116" s="62"/>
      <c r="EXX116" s="62"/>
      <c r="EXY116" s="62"/>
      <c r="EXZ116" s="62"/>
      <c r="EYA116" s="62"/>
      <c r="EYB116" s="62"/>
      <c r="EYC116" s="62"/>
      <c r="EYD116" s="62"/>
      <c r="EYE116" s="62"/>
      <c r="EYF116" s="62"/>
      <c r="EYG116" s="62"/>
      <c r="EYH116" s="62"/>
      <c r="EYI116" s="62"/>
      <c r="EYJ116" s="62"/>
      <c r="EYK116" s="62"/>
      <c r="EYL116" s="62"/>
      <c r="EYM116" s="62"/>
      <c r="EYN116" s="62"/>
      <c r="EYO116" s="62"/>
      <c r="EYP116" s="62"/>
      <c r="EYQ116" s="62"/>
      <c r="EYR116" s="62"/>
      <c r="EYS116" s="62"/>
      <c r="EYT116" s="62"/>
      <c r="EYU116" s="62"/>
      <c r="EYV116" s="62"/>
      <c r="EYW116" s="62"/>
      <c r="EYX116" s="62"/>
      <c r="EYY116" s="62"/>
      <c r="EYZ116" s="62"/>
      <c r="EZA116" s="62"/>
      <c r="EZB116" s="62"/>
      <c r="EZC116" s="62"/>
      <c r="EZD116" s="62"/>
      <c r="EZE116" s="62"/>
      <c r="EZF116" s="62"/>
      <c r="EZG116" s="62"/>
      <c r="EZH116" s="62"/>
      <c r="EZI116" s="62"/>
      <c r="EZJ116" s="62"/>
      <c r="EZK116" s="62"/>
      <c r="EZL116" s="62"/>
      <c r="EZM116" s="62"/>
      <c r="EZN116" s="62"/>
      <c r="EZO116" s="62"/>
      <c r="EZP116" s="62"/>
      <c r="EZQ116" s="62"/>
      <c r="EZR116" s="62"/>
      <c r="EZS116" s="62"/>
      <c r="EZT116" s="62"/>
      <c r="EZU116" s="62"/>
      <c r="EZV116" s="62"/>
      <c r="EZW116" s="62"/>
      <c r="EZX116" s="62"/>
      <c r="EZY116" s="62"/>
      <c r="EZZ116" s="62"/>
      <c r="FAA116" s="62"/>
      <c r="FAB116" s="62"/>
      <c r="FAC116" s="62"/>
      <c r="FAD116" s="62"/>
      <c r="FAE116" s="62"/>
      <c r="FAF116" s="62"/>
      <c r="FAG116" s="62"/>
      <c r="FAH116" s="62"/>
      <c r="FAI116" s="62"/>
      <c r="FAJ116" s="62"/>
      <c r="FAK116" s="62"/>
      <c r="FAL116" s="62"/>
      <c r="FAM116" s="62"/>
      <c r="FAN116" s="62"/>
      <c r="FAO116" s="62"/>
      <c r="FAP116" s="62"/>
      <c r="FAQ116" s="62"/>
      <c r="FAR116" s="62"/>
      <c r="FAS116" s="62"/>
      <c r="FAT116" s="62"/>
      <c r="FAU116" s="62"/>
      <c r="FAV116" s="62"/>
      <c r="FAW116" s="62"/>
      <c r="FAX116" s="62"/>
      <c r="FAY116" s="62"/>
      <c r="FAZ116" s="62"/>
      <c r="FBA116" s="62"/>
      <c r="FBB116" s="62"/>
      <c r="FBC116" s="62"/>
      <c r="FBD116" s="62"/>
      <c r="FBE116" s="62"/>
      <c r="FBF116" s="62"/>
      <c r="FBG116" s="62"/>
      <c r="FBH116" s="62"/>
      <c r="FBI116" s="62"/>
      <c r="FBJ116" s="62"/>
      <c r="FBK116" s="62"/>
      <c r="FBL116" s="62"/>
      <c r="FBM116" s="62"/>
      <c r="FBN116" s="62"/>
      <c r="FBO116" s="62"/>
      <c r="FBP116" s="62"/>
      <c r="FBQ116" s="62"/>
      <c r="FBR116" s="62"/>
      <c r="FBS116" s="62"/>
      <c r="FBT116" s="62"/>
      <c r="FBU116" s="62"/>
      <c r="FBV116" s="62"/>
      <c r="FBW116" s="62"/>
      <c r="FBX116" s="62"/>
      <c r="FBY116" s="62"/>
      <c r="FBZ116" s="62"/>
      <c r="FCA116" s="62"/>
      <c r="FCB116" s="62"/>
      <c r="FCC116" s="62"/>
      <c r="FCD116" s="62"/>
      <c r="FCE116" s="62"/>
      <c r="FCF116" s="62"/>
      <c r="FCG116" s="62"/>
      <c r="FCH116" s="62"/>
      <c r="FCI116" s="62"/>
      <c r="FCJ116" s="62"/>
      <c r="FCK116" s="62"/>
      <c r="FCL116" s="62"/>
      <c r="FCM116" s="62"/>
      <c r="FCN116" s="62"/>
      <c r="FCO116" s="62"/>
      <c r="FCP116" s="62"/>
      <c r="FCQ116" s="62"/>
      <c r="FCR116" s="62"/>
      <c r="FCS116" s="62"/>
      <c r="FCT116" s="62"/>
      <c r="FCU116" s="62"/>
      <c r="FCV116" s="62"/>
      <c r="FCW116" s="62"/>
      <c r="FCX116" s="62"/>
      <c r="FCY116" s="62"/>
      <c r="FCZ116" s="62"/>
      <c r="FDA116" s="62"/>
      <c r="FDB116" s="62"/>
      <c r="FDC116" s="62"/>
      <c r="FDD116" s="62"/>
      <c r="FDE116" s="62"/>
      <c r="FDF116" s="62"/>
      <c r="FDG116" s="62"/>
      <c r="FDH116" s="62"/>
      <c r="FDI116" s="62"/>
      <c r="FDJ116" s="62"/>
      <c r="FDK116" s="62"/>
      <c r="FDL116" s="62"/>
      <c r="FDM116" s="62"/>
      <c r="FDN116" s="62"/>
      <c r="FDO116" s="62"/>
      <c r="FDP116" s="62"/>
      <c r="FDQ116" s="62"/>
      <c r="FDR116" s="62"/>
      <c r="FDS116" s="62"/>
      <c r="FDT116" s="62"/>
      <c r="FDU116" s="62"/>
      <c r="FDV116" s="62"/>
      <c r="FDW116" s="62"/>
      <c r="FDX116" s="62"/>
      <c r="FDY116" s="62"/>
      <c r="FDZ116" s="62"/>
      <c r="FEA116" s="62"/>
      <c r="FEB116" s="62"/>
      <c r="FEC116" s="62"/>
      <c r="FED116" s="62"/>
      <c r="FEE116" s="62"/>
      <c r="FEF116" s="62"/>
      <c r="FEG116" s="62"/>
      <c r="FEH116" s="62"/>
      <c r="FEI116" s="62"/>
      <c r="FEJ116" s="62"/>
      <c r="FEK116" s="62"/>
      <c r="FEL116" s="62"/>
      <c r="FEM116" s="62"/>
      <c r="FEN116" s="62"/>
      <c r="FEO116" s="62"/>
      <c r="FEP116" s="62"/>
      <c r="FEQ116" s="62"/>
      <c r="FER116" s="62"/>
      <c r="FES116" s="62"/>
      <c r="FET116" s="62"/>
      <c r="FEU116" s="62"/>
      <c r="FEV116" s="62"/>
      <c r="FEW116" s="62"/>
      <c r="FEX116" s="62"/>
      <c r="FEY116" s="62"/>
      <c r="FEZ116" s="62"/>
      <c r="FFA116" s="62"/>
      <c r="FFB116" s="62"/>
      <c r="FFC116" s="62"/>
      <c r="FFD116" s="62"/>
      <c r="FFE116" s="62"/>
      <c r="FFF116" s="62"/>
      <c r="FFG116" s="62"/>
      <c r="FFH116" s="62"/>
      <c r="FFI116" s="62"/>
      <c r="FFJ116" s="62"/>
      <c r="FFK116" s="62"/>
      <c r="FFL116" s="62"/>
      <c r="FFM116" s="62"/>
      <c r="FFN116" s="62"/>
      <c r="FFO116" s="62"/>
      <c r="FFP116" s="62"/>
      <c r="FFQ116" s="62"/>
      <c r="FFR116" s="62"/>
      <c r="FFS116" s="62"/>
      <c r="FFT116" s="62"/>
      <c r="FFU116" s="62"/>
      <c r="FFV116" s="62"/>
      <c r="FFW116" s="62"/>
      <c r="FFX116" s="62"/>
      <c r="FFY116" s="62"/>
      <c r="FFZ116" s="62"/>
      <c r="FGA116" s="62"/>
      <c r="FGB116" s="62"/>
      <c r="FGC116" s="62"/>
      <c r="FGD116" s="62"/>
      <c r="FGE116" s="62"/>
      <c r="FGF116" s="62"/>
      <c r="FGG116" s="62"/>
      <c r="FGH116" s="62"/>
      <c r="FGI116" s="62"/>
      <c r="FGJ116" s="62"/>
      <c r="FGK116" s="62"/>
      <c r="FGL116" s="62"/>
      <c r="FGM116" s="62"/>
      <c r="FGN116" s="62"/>
      <c r="FGO116" s="62"/>
      <c r="FGP116" s="62"/>
      <c r="FGQ116" s="62"/>
      <c r="FGR116" s="62"/>
      <c r="FGS116" s="62"/>
      <c r="FGT116" s="62"/>
      <c r="FGU116" s="62"/>
      <c r="FGV116" s="62"/>
      <c r="FGW116" s="62"/>
      <c r="FGX116" s="62"/>
      <c r="FGY116" s="62"/>
      <c r="FGZ116" s="62"/>
      <c r="FHA116" s="62"/>
      <c r="FHB116" s="62"/>
      <c r="FHC116" s="62"/>
      <c r="FHD116" s="62"/>
      <c r="FHE116" s="62"/>
      <c r="FHF116" s="62"/>
      <c r="FHG116" s="62"/>
      <c r="FHH116" s="62"/>
      <c r="FHI116" s="62"/>
      <c r="FHJ116" s="62"/>
      <c r="FHK116" s="62"/>
      <c r="FHL116" s="62"/>
      <c r="FHM116" s="62"/>
      <c r="FHN116" s="62"/>
      <c r="FHO116" s="62"/>
      <c r="FHP116" s="62"/>
      <c r="FHQ116" s="62"/>
      <c r="FHR116" s="62"/>
      <c r="FHS116" s="62"/>
      <c r="FHT116" s="62"/>
      <c r="FHU116" s="62"/>
      <c r="FHV116" s="62"/>
      <c r="FHW116" s="62"/>
      <c r="FHX116" s="62"/>
      <c r="FHY116" s="62"/>
      <c r="FHZ116" s="62"/>
      <c r="FIA116" s="62"/>
      <c r="FIB116" s="62"/>
      <c r="FIC116" s="62"/>
      <c r="FID116" s="62"/>
      <c r="FIE116" s="62"/>
      <c r="FIF116" s="62"/>
      <c r="FIG116" s="62"/>
      <c r="FIH116" s="62"/>
      <c r="FII116" s="62"/>
      <c r="FIJ116" s="62"/>
      <c r="FIK116" s="62"/>
      <c r="FIL116" s="62"/>
      <c r="FIM116" s="62"/>
      <c r="FIN116" s="62"/>
      <c r="FIO116" s="62"/>
      <c r="FIP116" s="62"/>
      <c r="FIQ116" s="62"/>
      <c r="FIR116" s="62"/>
      <c r="FIS116" s="62"/>
      <c r="FIT116" s="62"/>
      <c r="FIU116" s="62"/>
      <c r="FIV116" s="62"/>
      <c r="FIW116" s="62"/>
      <c r="FIX116" s="62"/>
      <c r="FIY116" s="62"/>
      <c r="FIZ116" s="62"/>
      <c r="FJA116" s="62"/>
      <c r="FJB116" s="62"/>
      <c r="FJC116" s="62"/>
      <c r="FJD116" s="62"/>
      <c r="FJE116" s="62"/>
      <c r="FJF116" s="62"/>
      <c r="FJG116" s="62"/>
      <c r="FJH116" s="62"/>
      <c r="FJI116" s="62"/>
      <c r="FJJ116" s="62"/>
      <c r="FJK116" s="62"/>
      <c r="FJL116" s="62"/>
      <c r="FJM116" s="62"/>
      <c r="FJN116" s="62"/>
      <c r="FJO116" s="62"/>
      <c r="FJP116" s="62"/>
      <c r="FJQ116" s="62"/>
      <c r="FJR116" s="62"/>
      <c r="FJS116" s="62"/>
      <c r="FJT116" s="62"/>
      <c r="FJU116" s="62"/>
      <c r="FJV116" s="62"/>
      <c r="FJW116" s="62"/>
      <c r="FJX116" s="62"/>
      <c r="FJY116" s="62"/>
      <c r="FJZ116" s="62"/>
      <c r="FKA116" s="62"/>
      <c r="FKB116" s="62"/>
      <c r="FKC116" s="62"/>
      <c r="FKD116" s="62"/>
      <c r="FKE116" s="62"/>
      <c r="FKF116" s="62"/>
      <c r="FKG116" s="62"/>
      <c r="FKH116" s="62"/>
      <c r="FKI116" s="62"/>
      <c r="FKJ116" s="62"/>
      <c r="FKK116" s="62"/>
      <c r="FKL116" s="62"/>
      <c r="FKM116" s="62"/>
      <c r="FKN116" s="62"/>
      <c r="FKO116" s="62"/>
      <c r="FKP116" s="62"/>
      <c r="FKQ116" s="62"/>
      <c r="FKR116" s="62"/>
      <c r="FKS116" s="62"/>
      <c r="FKT116" s="62"/>
      <c r="FKU116" s="62"/>
      <c r="FKV116" s="62"/>
      <c r="FKW116" s="62"/>
      <c r="FKX116" s="62"/>
      <c r="FKY116" s="62"/>
      <c r="FKZ116" s="62"/>
      <c r="FLA116" s="62"/>
      <c r="FLB116" s="62"/>
      <c r="FLC116" s="62"/>
      <c r="FLD116" s="62"/>
      <c r="FLE116" s="62"/>
      <c r="FLF116" s="62"/>
      <c r="FLG116" s="62"/>
      <c r="FLH116" s="62"/>
      <c r="FLI116" s="62"/>
      <c r="FLJ116" s="62"/>
      <c r="FLK116" s="62"/>
      <c r="FLL116" s="62"/>
      <c r="FLM116" s="62"/>
      <c r="FLN116" s="62"/>
      <c r="FLO116" s="62"/>
      <c r="FLP116" s="62"/>
      <c r="FLQ116" s="62"/>
      <c r="FLR116" s="62"/>
      <c r="FLS116" s="62"/>
      <c r="FLT116" s="62"/>
      <c r="FLU116" s="62"/>
      <c r="FLV116" s="62"/>
      <c r="FLW116" s="62"/>
      <c r="FLX116" s="62"/>
      <c r="FLY116" s="62"/>
      <c r="FLZ116" s="62"/>
      <c r="FMA116" s="62"/>
      <c r="FMB116" s="62"/>
      <c r="FMC116" s="62"/>
      <c r="FMD116" s="62"/>
      <c r="FME116" s="62"/>
      <c r="FMF116" s="62"/>
      <c r="FMG116" s="62"/>
      <c r="FMH116" s="62"/>
      <c r="FMI116" s="62"/>
      <c r="FMJ116" s="62"/>
      <c r="FMK116" s="62"/>
      <c r="FML116" s="62"/>
      <c r="FMM116" s="62"/>
      <c r="FMN116" s="62"/>
      <c r="FMO116" s="62"/>
      <c r="FMP116" s="62"/>
      <c r="FMQ116" s="62"/>
      <c r="FMR116" s="62"/>
      <c r="FMS116" s="62"/>
      <c r="FMT116" s="62"/>
      <c r="FMU116" s="62"/>
      <c r="FMV116" s="62"/>
      <c r="FMW116" s="62"/>
      <c r="FMX116" s="62"/>
      <c r="FMY116" s="62"/>
      <c r="FMZ116" s="62"/>
      <c r="FNA116" s="62"/>
      <c r="FNB116" s="62"/>
      <c r="FNC116" s="62"/>
      <c r="FND116" s="62"/>
      <c r="FNE116" s="62"/>
      <c r="FNF116" s="62"/>
      <c r="FNG116" s="62"/>
      <c r="FNH116" s="62"/>
      <c r="FNI116" s="62"/>
      <c r="FNJ116" s="62"/>
      <c r="FNK116" s="62"/>
      <c r="FNL116" s="62"/>
      <c r="FNM116" s="62"/>
      <c r="FNN116" s="62"/>
      <c r="FNO116" s="62"/>
      <c r="FNP116" s="62"/>
      <c r="FNQ116" s="62"/>
      <c r="FNR116" s="62"/>
      <c r="FNS116" s="62"/>
      <c r="FNT116" s="62"/>
      <c r="FNU116" s="62"/>
      <c r="FNV116" s="62"/>
      <c r="FNW116" s="62"/>
      <c r="FNX116" s="62"/>
      <c r="FNY116" s="62"/>
      <c r="FNZ116" s="62"/>
      <c r="FOA116" s="62"/>
      <c r="FOB116" s="62"/>
      <c r="FOC116" s="62"/>
      <c r="FOD116" s="62"/>
      <c r="FOE116" s="62"/>
      <c r="FOF116" s="62"/>
      <c r="FOG116" s="62"/>
      <c r="FOH116" s="62"/>
      <c r="FOI116" s="62"/>
      <c r="FOJ116" s="62"/>
      <c r="FOK116" s="62"/>
      <c r="FOL116" s="62"/>
      <c r="FOM116" s="62"/>
      <c r="FON116" s="62"/>
      <c r="FOO116" s="62"/>
      <c r="FOP116" s="62"/>
      <c r="FOQ116" s="62"/>
      <c r="FOR116" s="62"/>
      <c r="FOS116" s="62"/>
      <c r="FOT116" s="62"/>
      <c r="FOU116" s="62"/>
      <c r="FOV116" s="62"/>
      <c r="FOW116" s="62"/>
      <c r="FOX116" s="62"/>
      <c r="FOY116" s="62"/>
      <c r="FOZ116" s="62"/>
      <c r="FPA116" s="62"/>
      <c r="FPB116" s="62"/>
      <c r="FPC116" s="62"/>
      <c r="FPD116" s="62"/>
      <c r="FPE116" s="62"/>
      <c r="FPF116" s="62"/>
      <c r="FPG116" s="62"/>
      <c r="FPH116" s="62"/>
      <c r="FPI116" s="62"/>
      <c r="FPJ116" s="62"/>
      <c r="FPK116" s="62"/>
      <c r="FPL116" s="62"/>
      <c r="FPM116" s="62"/>
      <c r="FPN116" s="62"/>
      <c r="FPO116" s="62"/>
      <c r="FPP116" s="62"/>
      <c r="FPQ116" s="62"/>
      <c r="FPR116" s="62"/>
      <c r="FPS116" s="62"/>
      <c r="FPT116" s="62"/>
      <c r="FPU116" s="62"/>
      <c r="FPV116" s="62"/>
      <c r="FPW116" s="62"/>
      <c r="FPX116" s="62"/>
      <c r="FPY116" s="62"/>
      <c r="FPZ116" s="62"/>
      <c r="FQA116" s="62"/>
      <c r="FQB116" s="62"/>
      <c r="FQC116" s="62"/>
      <c r="FQD116" s="62"/>
      <c r="FQE116" s="62"/>
      <c r="FQF116" s="62"/>
      <c r="FQG116" s="62"/>
      <c r="FQH116" s="62"/>
      <c r="FQI116" s="62"/>
      <c r="FQJ116" s="62"/>
      <c r="FQK116" s="62"/>
      <c r="FQL116" s="62"/>
      <c r="FQM116" s="62"/>
      <c r="FQN116" s="62"/>
      <c r="FQO116" s="62"/>
      <c r="FQP116" s="62"/>
      <c r="FQQ116" s="62"/>
      <c r="FQR116" s="62"/>
      <c r="FQS116" s="62"/>
      <c r="FQT116" s="62"/>
      <c r="FQU116" s="62"/>
      <c r="FQV116" s="62"/>
      <c r="FQW116" s="62"/>
      <c r="FQX116" s="62"/>
      <c r="FQY116" s="62"/>
      <c r="FQZ116" s="62"/>
      <c r="FRA116" s="62"/>
      <c r="FRB116" s="62"/>
      <c r="FRC116" s="62"/>
      <c r="FRD116" s="62"/>
      <c r="FRE116" s="62"/>
      <c r="FRF116" s="62"/>
      <c r="FRG116" s="62"/>
      <c r="FRH116" s="62"/>
      <c r="FRI116" s="62"/>
      <c r="FRJ116" s="62"/>
      <c r="FRK116" s="62"/>
      <c r="FRL116" s="62"/>
      <c r="FRM116" s="62"/>
      <c r="FRN116" s="62"/>
      <c r="FRO116" s="62"/>
      <c r="FRP116" s="62"/>
      <c r="FRQ116" s="62"/>
      <c r="FRR116" s="62"/>
      <c r="FRS116" s="62"/>
      <c r="FRT116" s="62"/>
      <c r="FRU116" s="62"/>
      <c r="FRV116" s="62"/>
      <c r="FRW116" s="62"/>
      <c r="FRX116" s="62"/>
      <c r="FRY116" s="62"/>
      <c r="FRZ116" s="62"/>
      <c r="FSA116" s="62"/>
      <c r="FSB116" s="62"/>
      <c r="FSC116" s="62"/>
      <c r="FSD116" s="62"/>
      <c r="FSE116" s="62"/>
      <c r="FSF116" s="62"/>
      <c r="FSG116" s="62"/>
      <c r="FSH116" s="62"/>
      <c r="FSI116" s="62"/>
      <c r="FSJ116" s="62"/>
      <c r="FSK116" s="62"/>
      <c r="FSL116" s="62"/>
      <c r="FSM116" s="62"/>
      <c r="FSN116" s="62"/>
      <c r="FSO116" s="62"/>
      <c r="FSP116" s="62"/>
      <c r="FSQ116" s="62"/>
      <c r="FSR116" s="62"/>
      <c r="FSS116" s="62"/>
      <c r="FST116" s="62"/>
      <c r="FSU116" s="62"/>
      <c r="FSV116" s="62"/>
      <c r="FSW116" s="62"/>
      <c r="FSX116" s="62"/>
      <c r="FSY116" s="62"/>
      <c r="FSZ116" s="62"/>
      <c r="FTA116" s="62"/>
      <c r="FTB116" s="62"/>
      <c r="FTC116" s="62"/>
      <c r="FTD116" s="62"/>
      <c r="FTE116" s="62"/>
      <c r="FTF116" s="62"/>
      <c r="FTG116" s="62"/>
      <c r="FTH116" s="62"/>
      <c r="FTI116" s="62"/>
      <c r="FTJ116" s="62"/>
      <c r="FTK116" s="62"/>
      <c r="FTL116" s="62"/>
      <c r="FTM116" s="62"/>
      <c r="FTN116" s="62"/>
      <c r="FTO116" s="62"/>
      <c r="FTP116" s="62"/>
      <c r="FTQ116" s="62"/>
      <c r="FTR116" s="62"/>
      <c r="FTS116" s="62"/>
      <c r="FTT116" s="62"/>
      <c r="FTU116" s="62"/>
      <c r="FTV116" s="62"/>
      <c r="FTW116" s="62"/>
      <c r="FTX116" s="62"/>
      <c r="FTY116" s="62"/>
      <c r="FTZ116" s="62"/>
      <c r="FUA116" s="62"/>
      <c r="FUB116" s="62"/>
      <c r="FUC116" s="62"/>
      <c r="FUD116" s="62"/>
      <c r="FUE116" s="62"/>
      <c r="FUF116" s="62"/>
      <c r="FUG116" s="62"/>
      <c r="FUH116" s="62"/>
      <c r="FUI116" s="62"/>
      <c r="FUJ116" s="62"/>
      <c r="FUK116" s="62"/>
      <c r="FUL116" s="62"/>
      <c r="FUM116" s="62"/>
      <c r="FUN116" s="62"/>
      <c r="FUO116" s="62"/>
      <c r="FUP116" s="62"/>
      <c r="FUQ116" s="62"/>
      <c r="FUR116" s="62"/>
      <c r="FUS116" s="62"/>
      <c r="FUT116" s="62"/>
      <c r="FUU116" s="62"/>
      <c r="FUV116" s="62"/>
      <c r="FUW116" s="62"/>
      <c r="FUX116" s="62"/>
      <c r="FUY116" s="62"/>
      <c r="FUZ116" s="62"/>
      <c r="FVA116" s="62"/>
      <c r="FVB116" s="62"/>
      <c r="FVC116" s="62"/>
      <c r="FVD116" s="62"/>
      <c r="FVE116" s="62"/>
      <c r="FVF116" s="62"/>
      <c r="FVG116" s="62"/>
      <c r="FVH116" s="62"/>
      <c r="FVI116" s="62"/>
      <c r="FVJ116" s="62"/>
      <c r="FVK116" s="62"/>
      <c r="FVL116" s="62"/>
      <c r="FVM116" s="62"/>
      <c r="FVN116" s="62"/>
      <c r="FVO116" s="62"/>
      <c r="FVP116" s="62"/>
      <c r="FVQ116" s="62"/>
      <c r="FVR116" s="62"/>
      <c r="FVS116" s="62"/>
      <c r="FVT116" s="62"/>
      <c r="FVU116" s="62"/>
      <c r="FVV116" s="62"/>
      <c r="FVW116" s="62"/>
      <c r="FVX116" s="62"/>
      <c r="FVY116" s="62"/>
      <c r="FVZ116" s="62"/>
      <c r="FWA116" s="62"/>
      <c r="FWB116" s="62"/>
      <c r="FWC116" s="62"/>
      <c r="FWD116" s="62"/>
      <c r="FWE116" s="62"/>
      <c r="FWF116" s="62"/>
      <c r="FWG116" s="62"/>
      <c r="FWH116" s="62"/>
      <c r="FWI116" s="62"/>
      <c r="FWJ116" s="62"/>
      <c r="FWK116" s="62"/>
      <c r="FWL116" s="62"/>
      <c r="FWM116" s="62"/>
      <c r="FWN116" s="62"/>
      <c r="FWO116" s="62"/>
      <c r="FWP116" s="62"/>
      <c r="FWQ116" s="62"/>
      <c r="FWR116" s="62"/>
      <c r="FWS116" s="62"/>
      <c r="FWT116" s="62"/>
      <c r="FWU116" s="62"/>
      <c r="FWV116" s="62"/>
      <c r="FWW116" s="62"/>
      <c r="FWX116" s="62"/>
      <c r="FWY116" s="62"/>
      <c r="FWZ116" s="62"/>
      <c r="FXA116" s="62"/>
      <c r="FXB116" s="62"/>
      <c r="FXC116" s="62"/>
      <c r="FXD116" s="62"/>
      <c r="FXE116" s="62"/>
      <c r="FXF116" s="62"/>
      <c r="FXG116" s="62"/>
      <c r="FXH116" s="62"/>
      <c r="FXI116" s="62"/>
      <c r="FXJ116" s="62"/>
      <c r="FXK116" s="62"/>
      <c r="FXL116" s="62"/>
      <c r="FXM116" s="62"/>
      <c r="FXN116" s="62"/>
      <c r="FXO116" s="62"/>
      <c r="FXP116" s="62"/>
      <c r="FXQ116" s="62"/>
      <c r="FXR116" s="62"/>
      <c r="FXS116" s="62"/>
      <c r="FXT116" s="62"/>
      <c r="FXU116" s="62"/>
      <c r="FXV116" s="62"/>
      <c r="FXW116" s="62"/>
      <c r="FXX116" s="62"/>
      <c r="FXY116" s="62"/>
      <c r="FXZ116" s="62"/>
      <c r="FYA116" s="62"/>
      <c r="FYB116" s="62"/>
      <c r="FYC116" s="62"/>
      <c r="FYD116" s="62"/>
      <c r="FYE116" s="62"/>
      <c r="FYF116" s="62"/>
      <c r="FYG116" s="62"/>
      <c r="FYH116" s="62"/>
      <c r="FYI116" s="62"/>
      <c r="FYJ116" s="62"/>
      <c r="FYK116" s="62"/>
      <c r="FYL116" s="62"/>
      <c r="FYM116" s="62"/>
      <c r="FYN116" s="62"/>
      <c r="FYO116" s="62"/>
      <c r="FYP116" s="62"/>
      <c r="FYQ116" s="62"/>
      <c r="FYR116" s="62"/>
      <c r="FYS116" s="62"/>
      <c r="FYT116" s="62"/>
      <c r="FYU116" s="62"/>
      <c r="FYV116" s="62"/>
      <c r="FYW116" s="62"/>
      <c r="FYX116" s="62"/>
      <c r="FYY116" s="62"/>
      <c r="FYZ116" s="62"/>
      <c r="FZA116" s="62"/>
      <c r="FZB116" s="62"/>
      <c r="FZC116" s="62"/>
      <c r="FZD116" s="62"/>
      <c r="FZE116" s="62"/>
      <c r="FZF116" s="62"/>
      <c r="FZG116" s="62"/>
      <c r="FZH116" s="62"/>
      <c r="FZI116" s="62"/>
      <c r="FZJ116" s="62"/>
      <c r="FZK116" s="62"/>
      <c r="FZL116" s="62"/>
      <c r="FZM116" s="62"/>
      <c r="FZN116" s="62"/>
      <c r="FZO116" s="62"/>
      <c r="FZP116" s="62"/>
      <c r="FZQ116" s="62"/>
      <c r="FZR116" s="62"/>
      <c r="FZS116" s="62"/>
      <c r="FZT116" s="62"/>
      <c r="FZU116" s="62"/>
      <c r="FZV116" s="62"/>
      <c r="FZW116" s="62"/>
      <c r="FZX116" s="62"/>
      <c r="FZY116" s="62"/>
      <c r="FZZ116" s="62"/>
      <c r="GAA116" s="62"/>
      <c r="GAB116" s="62"/>
      <c r="GAC116" s="62"/>
      <c r="GAD116" s="62"/>
      <c r="GAE116" s="62"/>
      <c r="GAF116" s="62"/>
      <c r="GAG116" s="62"/>
      <c r="GAH116" s="62"/>
      <c r="GAI116" s="62"/>
      <c r="GAJ116" s="62"/>
      <c r="GAK116" s="62"/>
      <c r="GAL116" s="62"/>
      <c r="GAM116" s="62"/>
      <c r="GAN116" s="62"/>
      <c r="GAO116" s="62"/>
      <c r="GAP116" s="62"/>
      <c r="GAQ116" s="62"/>
      <c r="GAR116" s="62"/>
      <c r="GAS116" s="62"/>
      <c r="GAT116" s="62"/>
      <c r="GAU116" s="62"/>
      <c r="GAV116" s="62"/>
      <c r="GAW116" s="62"/>
      <c r="GAX116" s="62"/>
      <c r="GAY116" s="62"/>
      <c r="GAZ116" s="62"/>
      <c r="GBA116" s="62"/>
      <c r="GBB116" s="62"/>
      <c r="GBC116" s="62"/>
      <c r="GBD116" s="62"/>
      <c r="GBE116" s="62"/>
      <c r="GBF116" s="62"/>
      <c r="GBG116" s="62"/>
      <c r="GBH116" s="62"/>
      <c r="GBI116" s="62"/>
      <c r="GBJ116" s="62"/>
      <c r="GBK116" s="62"/>
      <c r="GBL116" s="62"/>
      <c r="GBM116" s="62"/>
      <c r="GBN116" s="62"/>
      <c r="GBO116" s="62"/>
      <c r="GBP116" s="62"/>
      <c r="GBQ116" s="62"/>
      <c r="GBR116" s="62"/>
      <c r="GBS116" s="62"/>
      <c r="GBT116" s="62"/>
      <c r="GBU116" s="62"/>
      <c r="GBV116" s="62"/>
      <c r="GBW116" s="62"/>
      <c r="GBX116" s="62"/>
      <c r="GBY116" s="62"/>
      <c r="GBZ116" s="62"/>
      <c r="GCA116" s="62"/>
      <c r="GCB116" s="62"/>
      <c r="GCC116" s="62"/>
      <c r="GCD116" s="62"/>
      <c r="GCE116" s="62"/>
      <c r="GCF116" s="62"/>
      <c r="GCG116" s="62"/>
      <c r="GCH116" s="62"/>
      <c r="GCI116" s="62"/>
      <c r="GCJ116" s="62"/>
      <c r="GCK116" s="62"/>
      <c r="GCL116" s="62"/>
      <c r="GCM116" s="62"/>
      <c r="GCN116" s="62"/>
      <c r="GCO116" s="62"/>
      <c r="GCP116" s="62"/>
      <c r="GCQ116" s="62"/>
      <c r="GCR116" s="62"/>
      <c r="GCS116" s="62"/>
      <c r="GCT116" s="62"/>
      <c r="GCU116" s="62"/>
      <c r="GCV116" s="62"/>
      <c r="GCW116" s="62"/>
      <c r="GCX116" s="62"/>
      <c r="GCY116" s="62"/>
      <c r="GCZ116" s="62"/>
      <c r="GDA116" s="62"/>
      <c r="GDB116" s="62"/>
      <c r="GDC116" s="62"/>
      <c r="GDD116" s="62"/>
      <c r="GDE116" s="62"/>
      <c r="GDF116" s="62"/>
      <c r="GDG116" s="62"/>
      <c r="GDH116" s="62"/>
      <c r="GDI116" s="62"/>
      <c r="GDJ116" s="62"/>
      <c r="GDK116" s="62"/>
      <c r="GDL116" s="62"/>
      <c r="GDM116" s="62"/>
      <c r="GDN116" s="62"/>
      <c r="GDO116" s="62"/>
      <c r="GDP116" s="62"/>
      <c r="GDQ116" s="62"/>
      <c r="GDR116" s="62"/>
      <c r="GDS116" s="62"/>
      <c r="GDT116" s="62"/>
      <c r="GDU116" s="62"/>
      <c r="GDV116" s="62"/>
      <c r="GDW116" s="62"/>
      <c r="GDX116" s="62"/>
      <c r="GDY116" s="62"/>
      <c r="GDZ116" s="62"/>
      <c r="GEA116" s="62"/>
      <c r="GEB116" s="62"/>
      <c r="GEC116" s="62"/>
      <c r="GED116" s="62"/>
      <c r="GEE116" s="62"/>
      <c r="GEF116" s="62"/>
      <c r="GEG116" s="62"/>
      <c r="GEH116" s="62"/>
      <c r="GEI116" s="62"/>
      <c r="GEJ116" s="62"/>
      <c r="GEK116" s="62"/>
      <c r="GEL116" s="62"/>
      <c r="GEM116" s="62"/>
      <c r="GEN116" s="62"/>
      <c r="GEO116" s="62"/>
      <c r="GEP116" s="62"/>
      <c r="GEQ116" s="62"/>
      <c r="GER116" s="62"/>
      <c r="GES116" s="62"/>
      <c r="GET116" s="62"/>
      <c r="GEU116" s="62"/>
      <c r="GEV116" s="62"/>
      <c r="GEW116" s="62"/>
      <c r="GEX116" s="62"/>
      <c r="GEY116" s="62"/>
      <c r="GEZ116" s="62"/>
      <c r="GFA116" s="62"/>
      <c r="GFB116" s="62"/>
      <c r="GFC116" s="62"/>
      <c r="GFD116" s="62"/>
      <c r="GFE116" s="62"/>
      <c r="GFF116" s="62"/>
      <c r="GFG116" s="62"/>
      <c r="GFH116" s="62"/>
      <c r="GFI116" s="62"/>
      <c r="GFJ116" s="62"/>
      <c r="GFK116" s="62"/>
      <c r="GFL116" s="62"/>
      <c r="GFM116" s="62"/>
      <c r="GFN116" s="62"/>
      <c r="GFO116" s="62"/>
      <c r="GFP116" s="62"/>
      <c r="GFQ116" s="62"/>
      <c r="GFR116" s="62"/>
      <c r="GFS116" s="62"/>
      <c r="GFT116" s="62"/>
      <c r="GFU116" s="62"/>
      <c r="GFV116" s="62"/>
      <c r="GFW116" s="62"/>
      <c r="GFX116" s="62"/>
      <c r="GFY116" s="62"/>
      <c r="GFZ116" s="62"/>
      <c r="GGA116" s="62"/>
      <c r="GGB116" s="62"/>
      <c r="GGC116" s="62"/>
      <c r="GGD116" s="62"/>
      <c r="GGE116" s="62"/>
      <c r="GGF116" s="62"/>
      <c r="GGG116" s="62"/>
      <c r="GGH116" s="62"/>
      <c r="GGI116" s="62"/>
      <c r="GGJ116" s="62"/>
      <c r="GGK116" s="62"/>
      <c r="GGL116" s="62"/>
      <c r="GGM116" s="62"/>
      <c r="GGN116" s="62"/>
      <c r="GGO116" s="62"/>
      <c r="GGP116" s="62"/>
      <c r="GGQ116" s="62"/>
      <c r="GGR116" s="62"/>
      <c r="GGS116" s="62"/>
      <c r="GGT116" s="62"/>
      <c r="GGU116" s="62"/>
      <c r="GGV116" s="62"/>
      <c r="GGW116" s="62"/>
      <c r="GGX116" s="62"/>
      <c r="GGY116" s="62"/>
      <c r="GGZ116" s="62"/>
      <c r="GHA116" s="62"/>
      <c r="GHB116" s="62"/>
      <c r="GHC116" s="62"/>
      <c r="GHD116" s="62"/>
      <c r="GHE116" s="62"/>
      <c r="GHF116" s="62"/>
      <c r="GHG116" s="62"/>
      <c r="GHH116" s="62"/>
      <c r="GHI116" s="62"/>
      <c r="GHJ116" s="62"/>
      <c r="GHK116" s="62"/>
      <c r="GHL116" s="62"/>
      <c r="GHM116" s="62"/>
      <c r="GHN116" s="62"/>
      <c r="GHO116" s="62"/>
      <c r="GHP116" s="62"/>
      <c r="GHQ116" s="62"/>
      <c r="GHR116" s="62"/>
      <c r="GHS116" s="62"/>
      <c r="GHT116" s="62"/>
      <c r="GHU116" s="62"/>
      <c r="GHV116" s="62"/>
      <c r="GHW116" s="62"/>
      <c r="GHX116" s="62"/>
      <c r="GHY116" s="62"/>
      <c r="GHZ116" s="62"/>
      <c r="GIA116" s="62"/>
      <c r="GIB116" s="62"/>
      <c r="GIC116" s="62"/>
      <c r="GID116" s="62"/>
      <c r="GIE116" s="62"/>
      <c r="GIF116" s="62"/>
      <c r="GIG116" s="62"/>
      <c r="GIH116" s="62"/>
      <c r="GII116" s="62"/>
      <c r="GIJ116" s="62"/>
      <c r="GIK116" s="62"/>
      <c r="GIL116" s="62"/>
      <c r="GIM116" s="62"/>
      <c r="GIN116" s="62"/>
      <c r="GIO116" s="62"/>
      <c r="GIP116" s="62"/>
      <c r="GIQ116" s="62"/>
      <c r="GIR116" s="62"/>
      <c r="GIS116" s="62"/>
      <c r="GIT116" s="62"/>
      <c r="GIU116" s="62"/>
      <c r="GIV116" s="62"/>
      <c r="GIW116" s="62"/>
      <c r="GIX116" s="62"/>
      <c r="GIY116" s="62"/>
      <c r="GIZ116" s="62"/>
      <c r="GJA116" s="62"/>
      <c r="GJB116" s="62"/>
      <c r="GJC116" s="62"/>
      <c r="GJD116" s="62"/>
      <c r="GJE116" s="62"/>
      <c r="GJF116" s="62"/>
      <c r="GJG116" s="62"/>
      <c r="GJH116" s="62"/>
      <c r="GJI116" s="62"/>
      <c r="GJJ116" s="62"/>
      <c r="GJK116" s="62"/>
      <c r="GJL116" s="62"/>
      <c r="GJM116" s="62"/>
      <c r="GJN116" s="62"/>
      <c r="GJO116" s="62"/>
      <c r="GJP116" s="62"/>
      <c r="GJQ116" s="62"/>
      <c r="GJR116" s="62"/>
      <c r="GJS116" s="62"/>
      <c r="GJT116" s="62"/>
      <c r="GJU116" s="62"/>
      <c r="GJV116" s="62"/>
      <c r="GJW116" s="62"/>
      <c r="GJX116" s="62"/>
      <c r="GJY116" s="62"/>
      <c r="GJZ116" s="62"/>
      <c r="GKA116" s="62"/>
      <c r="GKB116" s="62"/>
      <c r="GKC116" s="62"/>
      <c r="GKD116" s="62"/>
      <c r="GKE116" s="62"/>
      <c r="GKF116" s="62"/>
      <c r="GKG116" s="62"/>
      <c r="GKH116" s="62"/>
      <c r="GKI116" s="62"/>
      <c r="GKJ116" s="62"/>
      <c r="GKK116" s="62"/>
      <c r="GKL116" s="62"/>
      <c r="GKM116" s="62"/>
      <c r="GKN116" s="62"/>
      <c r="GKO116" s="62"/>
      <c r="GKP116" s="62"/>
      <c r="GKQ116" s="62"/>
      <c r="GKR116" s="62"/>
      <c r="GKS116" s="62"/>
      <c r="GKT116" s="62"/>
      <c r="GKU116" s="62"/>
      <c r="GKV116" s="62"/>
      <c r="GKW116" s="62"/>
      <c r="GKX116" s="62"/>
      <c r="GKY116" s="62"/>
      <c r="GKZ116" s="62"/>
      <c r="GLA116" s="62"/>
      <c r="GLB116" s="62"/>
      <c r="GLC116" s="62"/>
      <c r="GLD116" s="62"/>
      <c r="GLE116" s="62"/>
      <c r="GLF116" s="62"/>
      <c r="GLG116" s="62"/>
      <c r="GLH116" s="62"/>
      <c r="GLI116" s="62"/>
      <c r="GLJ116" s="62"/>
      <c r="GLK116" s="62"/>
      <c r="GLL116" s="62"/>
      <c r="GLM116" s="62"/>
      <c r="GLN116" s="62"/>
      <c r="GLO116" s="62"/>
      <c r="GLP116" s="62"/>
      <c r="GLQ116" s="62"/>
      <c r="GLR116" s="62"/>
      <c r="GLS116" s="62"/>
      <c r="GLT116" s="62"/>
      <c r="GLU116" s="62"/>
      <c r="GLV116" s="62"/>
      <c r="GLW116" s="62"/>
      <c r="GLX116" s="62"/>
      <c r="GLY116" s="62"/>
      <c r="GLZ116" s="62"/>
      <c r="GMA116" s="62"/>
      <c r="GMB116" s="62"/>
      <c r="GMC116" s="62"/>
      <c r="GMD116" s="62"/>
      <c r="GME116" s="62"/>
      <c r="GMF116" s="62"/>
      <c r="GMG116" s="62"/>
      <c r="GMH116" s="62"/>
      <c r="GMI116" s="62"/>
      <c r="GMJ116" s="62"/>
      <c r="GMK116" s="62"/>
      <c r="GML116" s="62"/>
      <c r="GMM116" s="62"/>
      <c r="GMN116" s="62"/>
      <c r="GMO116" s="62"/>
      <c r="GMP116" s="62"/>
      <c r="GMQ116" s="62"/>
      <c r="GMR116" s="62"/>
      <c r="GMS116" s="62"/>
      <c r="GMT116" s="62"/>
      <c r="GMU116" s="62"/>
      <c r="GMV116" s="62"/>
      <c r="GMW116" s="62"/>
      <c r="GMX116" s="62"/>
      <c r="GMY116" s="62"/>
      <c r="GMZ116" s="62"/>
      <c r="GNA116" s="62"/>
      <c r="GNB116" s="62"/>
      <c r="GNC116" s="62"/>
      <c r="GND116" s="62"/>
      <c r="GNE116" s="62"/>
      <c r="GNF116" s="62"/>
      <c r="GNG116" s="62"/>
      <c r="GNH116" s="62"/>
      <c r="GNI116" s="62"/>
      <c r="GNJ116" s="62"/>
      <c r="GNK116" s="62"/>
      <c r="GNL116" s="62"/>
      <c r="GNM116" s="62"/>
      <c r="GNN116" s="62"/>
      <c r="GNO116" s="62"/>
      <c r="GNP116" s="62"/>
      <c r="GNQ116" s="62"/>
      <c r="GNR116" s="62"/>
      <c r="GNS116" s="62"/>
      <c r="GNT116" s="62"/>
      <c r="GNU116" s="62"/>
      <c r="GNV116" s="62"/>
      <c r="GNW116" s="62"/>
      <c r="GNX116" s="62"/>
      <c r="GNY116" s="62"/>
      <c r="GNZ116" s="62"/>
      <c r="GOA116" s="62"/>
      <c r="GOB116" s="62"/>
      <c r="GOC116" s="62"/>
      <c r="GOD116" s="62"/>
      <c r="GOE116" s="62"/>
      <c r="GOF116" s="62"/>
      <c r="GOG116" s="62"/>
      <c r="GOH116" s="62"/>
      <c r="GOI116" s="62"/>
      <c r="GOJ116" s="62"/>
      <c r="GOK116" s="62"/>
      <c r="GOL116" s="62"/>
      <c r="GOM116" s="62"/>
      <c r="GON116" s="62"/>
      <c r="GOO116" s="62"/>
      <c r="GOP116" s="62"/>
      <c r="GOQ116" s="62"/>
      <c r="GOR116" s="62"/>
      <c r="GOS116" s="62"/>
      <c r="GOT116" s="62"/>
      <c r="GOU116" s="62"/>
      <c r="GOV116" s="62"/>
      <c r="GOW116" s="62"/>
      <c r="GOX116" s="62"/>
      <c r="GOY116" s="62"/>
      <c r="GOZ116" s="62"/>
      <c r="GPA116" s="62"/>
      <c r="GPB116" s="62"/>
      <c r="GPC116" s="62"/>
      <c r="GPD116" s="62"/>
      <c r="GPE116" s="62"/>
      <c r="GPF116" s="62"/>
      <c r="GPG116" s="62"/>
      <c r="GPH116" s="62"/>
      <c r="GPI116" s="62"/>
      <c r="GPJ116" s="62"/>
      <c r="GPK116" s="62"/>
      <c r="GPL116" s="62"/>
      <c r="GPM116" s="62"/>
      <c r="GPN116" s="62"/>
      <c r="GPO116" s="62"/>
      <c r="GPP116" s="62"/>
      <c r="GPQ116" s="62"/>
      <c r="GPR116" s="62"/>
      <c r="GPS116" s="62"/>
      <c r="GPT116" s="62"/>
      <c r="GPU116" s="62"/>
      <c r="GPV116" s="62"/>
      <c r="GPW116" s="62"/>
      <c r="GPX116" s="62"/>
      <c r="GPY116" s="62"/>
      <c r="GPZ116" s="62"/>
      <c r="GQA116" s="62"/>
      <c r="GQB116" s="62"/>
      <c r="GQC116" s="62"/>
      <c r="GQD116" s="62"/>
      <c r="GQE116" s="62"/>
      <c r="GQF116" s="62"/>
      <c r="GQG116" s="62"/>
      <c r="GQH116" s="62"/>
      <c r="GQI116" s="62"/>
      <c r="GQJ116" s="62"/>
      <c r="GQK116" s="62"/>
      <c r="GQL116" s="62"/>
      <c r="GQM116" s="62"/>
      <c r="GQN116" s="62"/>
      <c r="GQO116" s="62"/>
      <c r="GQP116" s="62"/>
      <c r="GQQ116" s="62"/>
      <c r="GQR116" s="62"/>
      <c r="GQS116" s="62"/>
      <c r="GQT116" s="62"/>
      <c r="GQU116" s="62"/>
      <c r="GQV116" s="62"/>
      <c r="GQW116" s="62"/>
      <c r="GQX116" s="62"/>
      <c r="GQY116" s="62"/>
      <c r="GQZ116" s="62"/>
      <c r="GRA116" s="62"/>
      <c r="GRB116" s="62"/>
      <c r="GRC116" s="62"/>
      <c r="GRD116" s="62"/>
      <c r="GRE116" s="62"/>
      <c r="GRF116" s="62"/>
      <c r="GRG116" s="62"/>
      <c r="GRH116" s="62"/>
      <c r="GRI116" s="62"/>
      <c r="GRJ116" s="62"/>
      <c r="GRK116" s="62"/>
      <c r="GRL116" s="62"/>
      <c r="GRM116" s="62"/>
      <c r="GRN116" s="62"/>
      <c r="GRO116" s="62"/>
      <c r="GRP116" s="62"/>
      <c r="GRQ116" s="62"/>
      <c r="GRR116" s="62"/>
      <c r="GRS116" s="62"/>
      <c r="GRT116" s="62"/>
      <c r="GRU116" s="62"/>
      <c r="GRV116" s="62"/>
      <c r="GRW116" s="62"/>
      <c r="GRX116" s="62"/>
      <c r="GRY116" s="62"/>
      <c r="GRZ116" s="62"/>
      <c r="GSA116" s="62"/>
      <c r="GSB116" s="62"/>
      <c r="GSC116" s="62"/>
      <c r="GSD116" s="62"/>
      <c r="GSE116" s="62"/>
      <c r="GSF116" s="62"/>
      <c r="GSG116" s="62"/>
      <c r="GSH116" s="62"/>
      <c r="GSI116" s="62"/>
      <c r="GSJ116" s="62"/>
      <c r="GSK116" s="62"/>
      <c r="GSL116" s="62"/>
      <c r="GSM116" s="62"/>
      <c r="GSN116" s="62"/>
      <c r="GSO116" s="62"/>
      <c r="GSP116" s="62"/>
      <c r="GSQ116" s="62"/>
      <c r="GSR116" s="62"/>
      <c r="GSS116" s="62"/>
      <c r="GST116" s="62"/>
      <c r="GSU116" s="62"/>
      <c r="GSV116" s="62"/>
      <c r="GSW116" s="62"/>
      <c r="GSX116" s="62"/>
      <c r="GSY116" s="62"/>
      <c r="GSZ116" s="62"/>
      <c r="GTA116" s="62"/>
      <c r="GTB116" s="62"/>
      <c r="GTC116" s="62"/>
      <c r="GTD116" s="62"/>
      <c r="GTE116" s="62"/>
      <c r="GTF116" s="62"/>
      <c r="GTG116" s="62"/>
      <c r="GTH116" s="62"/>
      <c r="GTI116" s="62"/>
      <c r="GTJ116" s="62"/>
      <c r="GTK116" s="62"/>
      <c r="GTL116" s="62"/>
      <c r="GTM116" s="62"/>
      <c r="GTN116" s="62"/>
      <c r="GTO116" s="62"/>
      <c r="GTP116" s="62"/>
      <c r="GTQ116" s="62"/>
      <c r="GTR116" s="62"/>
      <c r="GTS116" s="62"/>
      <c r="GTT116" s="62"/>
      <c r="GTU116" s="62"/>
      <c r="GTV116" s="62"/>
      <c r="GTW116" s="62"/>
      <c r="GTX116" s="62"/>
      <c r="GTY116" s="62"/>
      <c r="GTZ116" s="62"/>
      <c r="GUA116" s="62"/>
      <c r="GUB116" s="62"/>
      <c r="GUC116" s="62"/>
      <c r="GUD116" s="62"/>
      <c r="GUE116" s="62"/>
      <c r="GUF116" s="62"/>
      <c r="GUG116" s="62"/>
      <c r="GUH116" s="62"/>
      <c r="GUI116" s="62"/>
      <c r="GUJ116" s="62"/>
      <c r="GUK116" s="62"/>
      <c r="GUL116" s="62"/>
      <c r="GUM116" s="62"/>
      <c r="GUN116" s="62"/>
      <c r="GUO116" s="62"/>
      <c r="GUP116" s="62"/>
      <c r="GUQ116" s="62"/>
      <c r="GUR116" s="62"/>
      <c r="GUS116" s="62"/>
      <c r="GUT116" s="62"/>
      <c r="GUU116" s="62"/>
      <c r="GUV116" s="62"/>
      <c r="GUW116" s="62"/>
      <c r="GUX116" s="62"/>
      <c r="GUY116" s="62"/>
      <c r="GUZ116" s="62"/>
      <c r="GVA116" s="62"/>
      <c r="GVB116" s="62"/>
      <c r="GVC116" s="62"/>
      <c r="GVD116" s="62"/>
      <c r="GVE116" s="62"/>
      <c r="GVF116" s="62"/>
      <c r="GVG116" s="62"/>
      <c r="GVH116" s="62"/>
      <c r="GVI116" s="62"/>
      <c r="GVJ116" s="62"/>
      <c r="GVK116" s="62"/>
      <c r="GVL116" s="62"/>
      <c r="GVM116" s="62"/>
      <c r="GVN116" s="62"/>
      <c r="GVO116" s="62"/>
      <c r="GVP116" s="62"/>
      <c r="GVQ116" s="62"/>
      <c r="GVR116" s="62"/>
      <c r="GVS116" s="62"/>
      <c r="GVT116" s="62"/>
      <c r="GVU116" s="62"/>
      <c r="GVV116" s="62"/>
      <c r="GVW116" s="62"/>
      <c r="GVX116" s="62"/>
      <c r="GVY116" s="62"/>
      <c r="GVZ116" s="62"/>
      <c r="GWA116" s="62"/>
      <c r="GWB116" s="62"/>
      <c r="GWC116" s="62"/>
      <c r="GWD116" s="62"/>
      <c r="GWE116" s="62"/>
      <c r="GWF116" s="62"/>
      <c r="GWG116" s="62"/>
      <c r="GWH116" s="62"/>
      <c r="GWI116" s="62"/>
      <c r="GWJ116" s="62"/>
      <c r="GWK116" s="62"/>
      <c r="GWL116" s="62"/>
      <c r="GWM116" s="62"/>
      <c r="GWN116" s="62"/>
      <c r="GWO116" s="62"/>
      <c r="GWP116" s="62"/>
      <c r="GWQ116" s="62"/>
      <c r="GWR116" s="62"/>
      <c r="GWS116" s="62"/>
      <c r="GWT116" s="62"/>
      <c r="GWU116" s="62"/>
      <c r="GWV116" s="62"/>
      <c r="GWW116" s="62"/>
      <c r="GWX116" s="62"/>
      <c r="GWY116" s="62"/>
      <c r="GWZ116" s="62"/>
      <c r="GXA116" s="62"/>
      <c r="GXB116" s="62"/>
      <c r="GXC116" s="62"/>
      <c r="GXD116" s="62"/>
      <c r="GXE116" s="62"/>
      <c r="GXF116" s="62"/>
      <c r="GXG116" s="62"/>
      <c r="GXH116" s="62"/>
      <c r="GXI116" s="62"/>
      <c r="GXJ116" s="62"/>
      <c r="GXK116" s="62"/>
      <c r="GXL116" s="62"/>
      <c r="GXM116" s="62"/>
      <c r="GXN116" s="62"/>
      <c r="GXO116" s="62"/>
      <c r="GXP116" s="62"/>
      <c r="GXQ116" s="62"/>
      <c r="GXR116" s="62"/>
      <c r="GXS116" s="62"/>
      <c r="GXT116" s="62"/>
      <c r="GXU116" s="62"/>
      <c r="GXV116" s="62"/>
      <c r="GXW116" s="62"/>
      <c r="GXX116" s="62"/>
      <c r="GXY116" s="62"/>
      <c r="GXZ116" s="62"/>
      <c r="GYA116" s="62"/>
      <c r="GYB116" s="62"/>
      <c r="GYC116" s="62"/>
      <c r="GYD116" s="62"/>
      <c r="GYE116" s="62"/>
      <c r="GYF116" s="62"/>
      <c r="GYG116" s="62"/>
      <c r="GYH116" s="62"/>
      <c r="GYI116" s="62"/>
      <c r="GYJ116" s="62"/>
      <c r="GYK116" s="62"/>
      <c r="GYL116" s="62"/>
      <c r="GYM116" s="62"/>
      <c r="GYN116" s="62"/>
      <c r="GYO116" s="62"/>
      <c r="GYP116" s="62"/>
      <c r="GYQ116" s="62"/>
      <c r="GYR116" s="62"/>
      <c r="GYS116" s="62"/>
      <c r="GYT116" s="62"/>
      <c r="GYU116" s="62"/>
      <c r="GYV116" s="62"/>
      <c r="GYW116" s="62"/>
      <c r="GYX116" s="62"/>
      <c r="GYY116" s="62"/>
      <c r="GYZ116" s="62"/>
      <c r="GZA116" s="62"/>
      <c r="GZB116" s="62"/>
      <c r="GZC116" s="62"/>
      <c r="GZD116" s="62"/>
      <c r="GZE116" s="62"/>
      <c r="GZF116" s="62"/>
      <c r="GZG116" s="62"/>
      <c r="GZH116" s="62"/>
      <c r="GZI116" s="62"/>
      <c r="GZJ116" s="62"/>
      <c r="GZK116" s="62"/>
      <c r="GZL116" s="62"/>
      <c r="GZM116" s="62"/>
      <c r="GZN116" s="62"/>
      <c r="GZO116" s="62"/>
      <c r="GZP116" s="62"/>
      <c r="GZQ116" s="62"/>
      <c r="GZR116" s="62"/>
      <c r="GZS116" s="62"/>
      <c r="GZT116" s="62"/>
      <c r="GZU116" s="62"/>
      <c r="GZV116" s="62"/>
      <c r="GZW116" s="62"/>
      <c r="GZX116" s="62"/>
      <c r="GZY116" s="62"/>
      <c r="GZZ116" s="62"/>
      <c r="HAA116" s="62"/>
      <c r="HAB116" s="62"/>
      <c r="HAC116" s="62"/>
      <c r="HAD116" s="62"/>
      <c r="HAE116" s="62"/>
      <c r="HAF116" s="62"/>
      <c r="HAG116" s="62"/>
      <c r="HAH116" s="62"/>
      <c r="HAI116" s="62"/>
      <c r="HAJ116" s="62"/>
      <c r="HAK116" s="62"/>
      <c r="HAL116" s="62"/>
      <c r="HAM116" s="62"/>
      <c r="HAN116" s="62"/>
      <c r="HAO116" s="62"/>
      <c r="HAP116" s="62"/>
      <c r="HAQ116" s="62"/>
      <c r="HAR116" s="62"/>
      <c r="HAS116" s="62"/>
      <c r="HAT116" s="62"/>
      <c r="HAU116" s="62"/>
      <c r="HAV116" s="62"/>
      <c r="HAW116" s="62"/>
      <c r="HAX116" s="62"/>
      <c r="HAY116" s="62"/>
      <c r="HAZ116" s="62"/>
      <c r="HBA116" s="62"/>
      <c r="HBB116" s="62"/>
      <c r="HBC116" s="62"/>
      <c r="HBD116" s="62"/>
      <c r="HBE116" s="62"/>
      <c r="HBF116" s="62"/>
      <c r="HBG116" s="62"/>
      <c r="HBH116" s="62"/>
      <c r="HBI116" s="62"/>
      <c r="HBJ116" s="62"/>
      <c r="HBK116" s="62"/>
      <c r="HBL116" s="62"/>
      <c r="HBM116" s="62"/>
      <c r="HBN116" s="62"/>
      <c r="HBO116" s="62"/>
      <c r="HBP116" s="62"/>
      <c r="HBQ116" s="62"/>
      <c r="HBR116" s="62"/>
      <c r="HBS116" s="62"/>
      <c r="HBT116" s="62"/>
      <c r="HBU116" s="62"/>
      <c r="HBV116" s="62"/>
      <c r="HBW116" s="62"/>
      <c r="HBX116" s="62"/>
      <c r="HBY116" s="62"/>
      <c r="HBZ116" s="62"/>
      <c r="HCA116" s="62"/>
      <c r="HCB116" s="62"/>
      <c r="HCC116" s="62"/>
      <c r="HCD116" s="62"/>
      <c r="HCE116" s="62"/>
      <c r="HCF116" s="62"/>
      <c r="HCG116" s="62"/>
      <c r="HCH116" s="62"/>
      <c r="HCI116" s="62"/>
      <c r="HCJ116" s="62"/>
      <c r="HCK116" s="62"/>
      <c r="HCL116" s="62"/>
      <c r="HCM116" s="62"/>
      <c r="HCN116" s="62"/>
      <c r="HCO116" s="62"/>
      <c r="HCP116" s="62"/>
      <c r="HCQ116" s="62"/>
      <c r="HCR116" s="62"/>
      <c r="HCS116" s="62"/>
      <c r="HCT116" s="62"/>
      <c r="HCU116" s="62"/>
      <c r="HCV116" s="62"/>
      <c r="HCW116" s="62"/>
      <c r="HCX116" s="62"/>
      <c r="HCY116" s="62"/>
      <c r="HCZ116" s="62"/>
      <c r="HDA116" s="62"/>
      <c r="HDB116" s="62"/>
      <c r="HDC116" s="62"/>
      <c r="HDD116" s="62"/>
      <c r="HDE116" s="62"/>
      <c r="HDF116" s="62"/>
      <c r="HDG116" s="62"/>
      <c r="HDH116" s="62"/>
      <c r="HDI116" s="62"/>
      <c r="HDJ116" s="62"/>
      <c r="HDK116" s="62"/>
      <c r="HDL116" s="62"/>
      <c r="HDM116" s="62"/>
      <c r="HDN116" s="62"/>
      <c r="HDO116" s="62"/>
      <c r="HDP116" s="62"/>
      <c r="HDQ116" s="62"/>
      <c r="HDR116" s="62"/>
      <c r="HDS116" s="62"/>
      <c r="HDT116" s="62"/>
      <c r="HDU116" s="62"/>
      <c r="HDV116" s="62"/>
      <c r="HDW116" s="62"/>
      <c r="HDX116" s="62"/>
      <c r="HDY116" s="62"/>
      <c r="HDZ116" s="62"/>
      <c r="HEA116" s="62"/>
      <c r="HEB116" s="62"/>
      <c r="HEC116" s="62"/>
      <c r="HED116" s="62"/>
      <c r="HEE116" s="62"/>
      <c r="HEF116" s="62"/>
      <c r="HEG116" s="62"/>
      <c r="HEH116" s="62"/>
      <c r="HEI116" s="62"/>
      <c r="HEJ116" s="62"/>
      <c r="HEK116" s="62"/>
      <c r="HEL116" s="62"/>
      <c r="HEM116" s="62"/>
      <c r="HEN116" s="62"/>
      <c r="HEO116" s="62"/>
      <c r="HEP116" s="62"/>
      <c r="HEQ116" s="62"/>
      <c r="HER116" s="62"/>
      <c r="HES116" s="62"/>
      <c r="HET116" s="62"/>
      <c r="HEU116" s="62"/>
      <c r="HEV116" s="62"/>
      <c r="HEW116" s="62"/>
      <c r="HEX116" s="62"/>
      <c r="HEY116" s="62"/>
      <c r="HEZ116" s="62"/>
      <c r="HFA116" s="62"/>
      <c r="HFB116" s="62"/>
      <c r="HFC116" s="62"/>
      <c r="HFD116" s="62"/>
      <c r="HFE116" s="62"/>
      <c r="HFF116" s="62"/>
      <c r="HFG116" s="62"/>
      <c r="HFH116" s="62"/>
      <c r="HFI116" s="62"/>
      <c r="HFJ116" s="62"/>
      <c r="HFK116" s="62"/>
      <c r="HFL116" s="62"/>
      <c r="HFM116" s="62"/>
      <c r="HFN116" s="62"/>
      <c r="HFO116" s="62"/>
      <c r="HFP116" s="62"/>
      <c r="HFQ116" s="62"/>
      <c r="HFR116" s="62"/>
      <c r="HFS116" s="62"/>
      <c r="HFT116" s="62"/>
      <c r="HFU116" s="62"/>
      <c r="HFV116" s="62"/>
      <c r="HFW116" s="62"/>
      <c r="HFX116" s="62"/>
      <c r="HFY116" s="62"/>
      <c r="HFZ116" s="62"/>
      <c r="HGA116" s="62"/>
      <c r="HGB116" s="62"/>
      <c r="HGC116" s="62"/>
      <c r="HGD116" s="62"/>
      <c r="HGE116" s="62"/>
      <c r="HGF116" s="62"/>
      <c r="HGG116" s="62"/>
      <c r="HGH116" s="62"/>
      <c r="HGI116" s="62"/>
      <c r="HGJ116" s="62"/>
      <c r="HGK116" s="62"/>
      <c r="HGL116" s="62"/>
      <c r="HGM116" s="62"/>
      <c r="HGN116" s="62"/>
      <c r="HGO116" s="62"/>
      <c r="HGP116" s="62"/>
      <c r="HGQ116" s="62"/>
      <c r="HGR116" s="62"/>
      <c r="HGS116" s="62"/>
      <c r="HGT116" s="62"/>
      <c r="HGU116" s="62"/>
      <c r="HGV116" s="62"/>
      <c r="HGW116" s="62"/>
      <c r="HGX116" s="62"/>
      <c r="HGY116" s="62"/>
      <c r="HGZ116" s="62"/>
      <c r="HHA116" s="62"/>
      <c r="HHB116" s="62"/>
      <c r="HHC116" s="62"/>
      <c r="HHD116" s="62"/>
      <c r="HHE116" s="62"/>
      <c r="HHF116" s="62"/>
      <c r="HHG116" s="62"/>
      <c r="HHH116" s="62"/>
      <c r="HHI116" s="62"/>
      <c r="HHJ116" s="62"/>
      <c r="HHK116" s="62"/>
      <c r="HHL116" s="62"/>
      <c r="HHM116" s="62"/>
      <c r="HHN116" s="62"/>
      <c r="HHO116" s="62"/>
      <c r="HHP116" s="62"/>
      <c r="HHQ116" s="62"/>
      <c r="HHR116" s="62"/>
      <c r="HHS116" s="62"/>
      <c r="HHT116" s="62"/>
      <c r="HHU116" s="62"/>
      <c r="HHV116" s="62"/>
      <c r="HHW116" s="62"/>
      <c r="HHX116" s="62"/>
      <c r="HHY116" s="62"/>
      <c r="HHZ116" s="62"/>
      <c r="HIA116" s="62"/>
      <c r="HIB116" s="62"/>
      <c r="HIC116" s="62"/>
      <c r="HID116" s="62"/>
      <c r="HIE116" s="62"/>
      <c r="HIF116" s="62"/>
      <c r="HIG116" s="62"/>
      <c r="HIH116" s="62"/>
      <c r="HII116" s="62"/>
      <c r="HIJ116" s="62"/>
      <c r="HIK116" s="62"/>
      <c r="HIL116" s="62"/>
      <c r="HIM116" s="62"/>
      <c r="HIN116" s="62"/>
      <c r="HIO116" s="62"/>
      <c r="HIP116" s="62"/>
      <c r="HIQ116" s="62"/>
      <c r="HIR116" s="62"/>
      <c r="HIS116" s="62"/>
      <c r="HIT116" s="62"/>
      <c r="HIU116" s="62"/>
      <c r="HIV116" s="62"/>
      <c r="HIW116" s="62"/>
      <c r="HIX116" s="62"/>
      <c r="HIY116" s="62"/>
      <c r="HIZ116" s="62"/>
      <c r="HJA116" s="62"/>
      <c r="HJB116" s="62"/>
      <c r="HJC116" s="62"/>
      <c r="HJD116" s="62"/>
      <c r="HJE116" s="62"/>
      <c r="HJF116" s="62"/>
      <c r="HJG116" s="62"/>
      <c r="HJH116" s="62"/>
      <c r="HJI116" s="62"/>
      <c r="HJJ116" s="62"/>
      <c r="HJK116" s="62"/>
      <c r="HJL116" s="62"/>
      <c r="HJM116" s="62"/>
      <c r="HJN116" s="62"/>
      <c r="HJO116" s="62"/>
      <c r="HJP116" s="62"/>
      <c r="HJQ116" s="62"/>
      <c r="HJR116" s="62"/>
      <c r="HJS116" s="62"/>
      <c r="HJT116" s="62"/>
      <c r="HJU116" s="62"/>
      <c r="HJV116" s="62"/>
      <c r="HJW116" s="62"/>
      <c r="HJX116" s="62"/>
      <c r="HJY116" s="62"/>
      <c r="HJZ116" s="62"/>
      <c r="HKA116" s="62"/>
      <c r="HKB116" s="62"/>
      <c r="HKC116" s="62"/>
      <c r="HKD116" s="62"/>
      <c r="HKE116" s="62"/>
      <c r="HKF116" s="62"/>
      <c r="HKG116" s="62"/>
      <c r="HKH116" s="62"/>
      <c r="HKI116" s="62"/>
      <c r="HKJ116" s="62"/>
      <c r="HKK116" s="62"/>
      <c r="HKL116" s="62"/>
      <c r="HKM116" s="62"/>
      <c r="HKN116" s="62"/>
      <c r="HKO116" s="62"/>
      <c r="HKP116" s="62"/>
      <c r="HKQ116" s="62"/>
      <c r="HKR116" s="62"/>
      <c r="HKS116" s="62"/>
      <c r="HKT116" s="62"/>
      <c r="HKU116" s="62"/>
      <c r="HKV116" s="62"/>
      <c r="HKW116" s="62"/>
      <c r="HKX116" s="62"/>
      <c r="HKY116" s="62"/>
      <c r="HKZ116" s="62"/>
      <c r="HLA116" s="62"/>
      <c r="HLB116" s="62"/>
      <c r="HLC116" s="62"/>
      <c r="HLD116" s="62"/>
      <c r="HLE116" s="62"/>
      <c r="HLF116" s="62"/>
      <c r="HLG116" s="62"/>
      <c r="HLH116" s="62"/>
      <c r="HLI116" s="62"/>
      <c r="HLJ116" s="62"/>
      <c r="HLK116" s="62"/>
      <c r="HLL116" s="62"/>
      <c r="HLM116" s="62"/>
      <c r="HLN116" s="62"/>
      <c r="HLO116" s="62"/>
      <c r="HLP116" s="62"/>
      <c r="HLQ116" s="62"/>
      <c r="HLR116" s="62"/>
      <c r="HLS116" s="62"/>
      <c r="HLT116" s="62"/>
      <c r="HLU116" s="62"/>
      <c r="HLV116" s="62"/>
      <c r="HLW116" s="62"/>
      <c r="HLX116" s="62"/>
      <c r="HLY116" s="62"/>
      <c r="HLZ116" s="62"/>
      <c r="HMA116" s="62"/>
      <c r="HMB116" s="62"/>
      <c r="HMC116" s="62"/>
      <c r="HMD116" s="62"/>
      <c r="HME116" s="62"/>
      <c r="HMF116" s="62"/>
      <c r="HMG116" s="62"/>
      <c r="HMH116" s="62"/>
      <c r="HMI116" s="62"/>
      <c r="HMJ116" s="62"/>
      <c r="HMK116" s="62"/>
      <c r="HML116" s="62"/>
      <c r="HMM116" s="62"/>
      <c r="HMN116" s="62"/>
      <c r="HMO116" s="62"/>
      <c r="HMP116" s="62"/>
      <c r="HMQ116" s="62"/>
      <c r="HMR116" s="62"/>
      <c r="HMS116" s="62"/>
      <c r="HMT116" s="62"/>
      <c r="HMU116" s="62"/>
      <c r="HMV116" s="62"/>
      <c r="HMW116" s="62"/>
      <c r="HMX116" s="62"/>
      <c r="HMY116" s="62"/>
      <c r="HMZ116" s="62"/>
      <c r="HNA116" s="62"/>
      <c r="HNB116" s="62"/>
      <c r="HNC116" s="62"/>
      <c r="HND116" s="62"/>
      <c r="HNE116" s="62"/>
      <c r="HNF116" s="62"/>
      <c r="HNG116" s="62"/>
      <c r="HNH116" s="62"/>
      <c r="HNI116" s="62"/>
      <c r="HNJ116" s="62"/>
      <c r="HNK116" s="62"/>
      <c r="HNL116" s="62"/>
      <c r="HNM116" s="62"/>
      <c r="HNN116" s="62"/>
      <c r="HNO116" s="62"/>
      <c r="HNP116" s="62"/>
      <c r="HNQ116" s="62"/>
      <c r="HNR116" s="62"/>
      <c r="HNS116" s="62"/>
      <c r="HNT116" s="62"/>
      <c r="HNU116" s="62"/>
      <c r="HNV116" s="62"/>
      <c r="HNW116" s="62"/>
      <c r="HNX116" s="62"/>
      <c r="HNY116" s="62"/>
      <c r="HNZ116" s="62"/>
      <c r="HOA116" s="62"/>
      <c r="HOB116" s="62"/>
      <c r="HOC116" s="62"/>
      <c r="HOD116" s="62"/>
      <c r="HOE116" s="62"/>
      <c r="HOF116" s="62"/>
      <c r="HOG116" s="62"/>
      <c r="HOH116" s="62"/>
      <c r="HOI116" s="62"/>
      <c r="HOJ116" s="62"/>
      <c r="HOK116" s="62"/>
      <c r="HOL116" s="62"/>
      <c r="HOM116" s="62"/>
      <c r="HON116" s="62"/>
      <c r="HOO116" s="62"/>
      <c r="HOP116" s="62"/>
      <c r="HOQ116" s="62"/>
      <c r="HOR116" s="62"/>
      <c r="HOS116" s="62"/>
      <c r="HOT116" s="62"/>
      <c r="HOU116" s="62"/>
      <c r="HOV116" s="62"/>
      <c r="HOW116" s="62"/>
      <c r="HOX116" s="62"/>
      <c r="HOY116" s="62"/>
      <c r="HOZ116" s="62"/>
      <c r="HPA116" s="62"/>
      <c r="HPB116" s="62"/>
      <c r="HPC116" s="62"/>
      <c r="HPD116" s="62"/>
      <c r="HPE116" s="62"/>
      <c r="HPF116" s="62"/>
      <c r="HPG116" s="62"/>
      <c r="HPH116" s="62"/>
      <c r="HPI116" s="62"/>
      <c r="HPJ116" s="62"/>
      <c r="HPK116" s="62"/>
      <c r="HPL116" s="62"/>
      <c r="HPM116" s="62"/>
      <c r="HPN116" s="62"/>
      <c r="HPO116" s="62"/>
      <c r="HPP116" s="62"/>
      <c r="HPQ116" s="62"/>
      <c r="HPR116" s="62"/>
      <c r="HPS116" s="62"/>
      <c r="HPT116" s="62"/>
      <c r="HPU116" s="62"/>
      <c r="HPV116" s="62"/>
      <c r="HPW116" s="62"/>
      <c r="HPX116" s="62"/>
      <c r="HPY116" s="62"/>
      <c r="HPZ116" s="62"/>
      <c r="HQA116" s="62"/>
      <c r="HQB116" s="62"/>
      <c r="HQC116" s="62"/>
      <c r="HQD116" s="62"/>
      <c r="HQE116" s="62"/>
      <c r="HQF116" s="62"/>
      <c r="HQG116" s="62"/>
      <c r="HQH116" s="62"/>
      <c r="HQI116" s="62"/>
      <c r="HQJ116" s="62"/>
      <c r="HQK116" s="62"/>
      <c r="HQL116" s="62"/>
      <c r="HQM116" s="62"/>
      <c r="HQN116" s="62"/>
      <c r="HQO116" s="62"/>
      <c r="HQP116" s="62"/>
      <c r="HQQ116" s="62"/>
      <c r="HQR116" s="62"/>
      <c r="HQS116" s="62"/>
      <c r="HQT116" s="62"/>
      <c r="HQU116" s="62"/>
      <c r="HQV116" s="62"/>
      <c r="HQW116" s="62"/>
      <c r="HQX116" s="62"/>
      <c r="HQY116" s="62"/>
      <c r="HQZ116" s="62"/>
      <c r="HRA116" s="62"/>
      <c r="HRB116" s="62"/>
      <c r="HRC116" s="62"/>
      <c r="HRD116" s="62"/>
      <c r="HRE116" s="62"/>
      <c r="HRF116" s="62"/>
      <c r="HRG116" s="62"/>
      <c r="HRH116" s="62"/>
      <c r="HRI116" s="62"/>
      <c r="HRJ116" s="62"/>
      <c r="HRK116" s="62"/>
      <c r="HRL116" s="62"/>
      <c r="HRM116" s="62"/>
      <c r="HRN116" s="62"/>
      <c r="HRO116" s="62"/>
      <c r="HRP116" s="62"/>
      <c r="HRQ116" s="62"/>
      <c r="HRR116" s="62"/>
      <c r="HRS116" s="62"/>
      <c r="HRT116" s="62"/>
      <c r="HRU116" s="62"/>
      <c r="HRV116" s="62"/>
      <c r="HRW116" s="62"/>
      <c r="HRX116" s="62"/>
      <c r="HRY116" s="62"/>
      <c r="HRZ116" s="62"/>
      <c r="HSA116" s="62"/>
      <c r="HSB116" s="62"/>
      <c r="HSC116" s="62"/>
      <c r="HSD116" s="62"/>
      <c r="HSE116" s="62"/>
      <c r="HSF116" s="62"/>
      <c r="HSG116" s="62"/>
      <c r="HSH116" s="62"/>
      <c r="HSI116" s="62"/>
      <c r="HSJ116" s="62"/>
      <c r="HSK116" s="62"/>
      <c r="HSL116" s="62"/>
      <c r="HSM116" s="62"/>
      <c r="HSN116" s="62"/>
      <c r="HSO116" s="62"/>
      <c r="HSP116" s="62"/>
      <c r="HSQ116" s="62"/>
      <c r="HSR116" s="62"/>
      <c r="HSS116" s="62"/>
      <c r="HST116" s="62"/>
      <c r="HSU116" s="62"/>
      <c r="HSV116" s="62"/>
      <c r="HSW116" s="62"/>
      <c r="HSX116" s="62"/>
      <c r="HSY116" s="62"/>
      <c r="HSZ116" s="62"/>
      <c r="HTA116" s="62"/>
      <c r="HTB116" s="62"/>
      <c r="HTC116" s="62"/>
      <c r="HTD116" s="62"/>
      <c r="HTE116" s="62"/>
      <c r="HTF116" s="62"/>
      <c r="HTG116" s="62"/>
      <c r="HTH116" s="62"/>
      <c r="HTI116" s="62"/>
      <c r="HTJ116" s="62"/>
      <c r="HTK116" s="62"/>
      <c r="HTL116" s="62"/>
      <c r="HTM116" s="62"/>
      <c r="HTN116" s="62"/>
      <c r="HTO116" s="62"/>
      <c r="HTP116" s="62"/>
      <c r="HTQ116" s="62"/>
      <c r="HTR116" s="62"/>
      <c r="HTS116" s="62"/>
      <c r="HTT116" s="62"/>
      <c r="HTU116" s="62"/>
      <c r="HTV116" s="62"/>
      <c r="HTW116" s="62"/>
      <c r="HTX116" s="62"/>
      <c r="HTY116" s="62"/>
      <c r="HTZ116" s="62"/>
      <c r="HUA116" s="62"/>
      <c r="HUB116" s="62"/>
      <c r="HUC116" s="62"/>
      <c r="HUD116" s="62"/>
      <c r="HUE116" s="62"/>
      <c r="HUF116" s="62"/>
      <c r="HUG116" s="62"/>
      <c r="HUH116" s="62"/>
      <c r="HUI116" s="62"/>
      <c r="HUJ116" s="62"/>
      <c r="HUK116" s="62"/>
      <c r="HUL116" s="62"/>
      <c r="HUM116" s="62"/>
      <c r="HUN116" s="62"/>
      <c r="HUO116" s="62"/>
      <c r="HUP116" s="62"/>
      <c r="HUQ116" s="62"/>
      <c r="HUR116" s="62"/>
      <c r="HUS116" s="62"/>
      <c r="HUT116" s="62"/>
      <c r="HUU116" s="62"/>
      <c r="HUV116" s="62"/>
      <c r="HUW116" s="62"/>
      <c r="HUX116" s="62"/>
      <c r="HUY116" s="62"/>
      <c r="HUZ116" s="62"/>
      <c r="HVA116" s="62"/>
      <c r="HVB116" s="62"/>
      <c r="HVC116" s="62"/>
      <c r="HVD116" s="62"/>
      <c r="HVE116" s="62"/>
      <c r="HVF116" s="62"/>
      <c r="HVG116" s="62"/>
      <c r="HVH116" s="62"/>
      <c r="HVI116" s="62"/>
      <c r="HVJ116" s="62"/>
      <c r="HVK116" s="62"/>
      <c r="HVL116" s="62"/>
      <c r="HVM116" s="62"/>
      <c r="HVN116" s="62"/>
      <c r="HVO116" s="62"/>
      <c r="HVP116" s="62"/>
      <c r="HVQ116" s="62"/>
      <c r="HVR116" s="62"/>
      <c r="HVS116" s="62"/>
      <c r="HVT116" s="62"/>
      <c r="HVU116" s="62"/>
      <c r="HVV116" s="62"/>
      <c r="HVW116" s="62"/>
      <c r="HVX116" s="62"/>
      <c r="HVY116" s="62"/>
      <c r="HVZ116" s="62"/>
      <c r="HWA116" s="62"/>
      <c r="HWB116" s="62"/>
      <c r="HWC116" s="62"/>
      <c r="HWD116" s="62"/>
      <c r="HWE116" s="62"/>
      <c r="HWF116" s="62"/>
      <c r="HWG116" s="62"/>
      <c r="HWH116" s="62"/>
      <c r="HWI116" s="62"/>
      <c r="HWJ116" s="62"/>
      <c r="HWK116" s="62"/>
      <c r="HWL116" s="62"/>
      <c r="HWM116" s="62"/>
      <c r="HWN116" s="62"/>
      <c r="HWO116" s="62"/>
      <c r="HWP116" s="62"/>
      <c r="HWQ116" s="62"/>
      <c r="HWR116" s="62"/>
      <c r="HWS116" s="62"/>
      <c r="HWT116" s="62"/>
      <c r="HWU116" s="62"/>
      <c r="HWV116" s="62"/>
      <c r="HWW116" s="62"/>
      <c r="HWX116" s="62"/>
      <c r="HWY116" s="62"/>
      <c r="HWZ116" s="62"/>
      <c r="HXA116" s="62"/>
      <c r="HXB116" s="62"/>
      <c r="HXC116" s="62"/>
      <c r="HXD116" s="62"/>
      <c r="HXE116" s="62"/>
      <c r="HXF116" s="62"/>
      <c r="HXG116" s="62"/>
      <c r="HXH116" s="62"/>
      <c r="HXI116" s="62"/>
      <c r="HXJ116" s="62"/>
      <c r="HXK116" s="62"/>
      <c r="HXL116" s="62"/>
      <c r="HXM116" s="62"/>
      <c r="HXN116" s="62"/>
      <c r="HXO116" s="62"/>
      <c r="HXP116" s="62"/>
      <c r="HXQ116" s="62"/>
      <c r="HXR116" s="62"/>
      <c r="HXS116" s="62"/>
      <c r="HXT116" s="62"/>
      <c r="HXU116" s="62"/>
      <c r="HXV116" s="62"/>
      <c r="HXW116" s="62"/>
      <c r="HXX116" s="62"/>
      <c r="HXY116" s="62"/>
      <c r="HXZ116" s="62"/>
      <c r="HYA116" s="62"/>
      <c r="HYB116" s="62"/>
      <c r="HYC116" s="62"/>
      <c r="HYD116" s="62"/>
      <c r="HYE116" s="62"/>
      <c r="HYF116" s="62"/>
      <c r="HYG116" s="62"/>
      <c r="HYH116" s="62"/>
      <c r="HYI116" s="62"/>
      <c r="HYJ116" s="62"/>
      <c r="HYK116" s="62"/>
      <c r="HYL116" s="62"/>
      <c r="HYM116" s="62"/>
      <c r="HYN116" s="62"/>
      <c r="HYO116" s="62"/>
      <c r="HYP116" s="62"/>
      <c r="HYQ116" s="62"/>
      <c r="HYR116" s="62"/>
      <c r="HYS116" s="62"/>
      <c r="HYT116" s="62"/>
      <c r="HYU116" s="62"/>
      <c r="HYV116" s="62"/>
      <c r="HYW116" s="62"/>
      <c r="HYX116" s="62"/>
      <c r="HYY116" s="62"/>
      <c r="HYZ116" s="62"/>
      <c r="HZA116" s="62"/>
      <c r="HZB116" s="62"/>
      <c r="HZC116" s="62"/>
      <c r="HZD116" s="62"/>
      <c r="HZE116" s="62"/>
      <c r="HZF116" s="62"/>
      <c r="HZG116" s="62"/>
      <c r="HZH116" s="62"/>
      <c r="HZI116" s="62"/>
      <c r="HZJ116" s="62"/>
      <c r="HZK116" s="62"/>
      <c r="HZL116" s="62"/>
      <c r="HZM116" s="62"/>
      <c r="HZN116" s="62"/>
      <c r="HZO116" s="62"/>
      <c r="HZP116" s="62"/>
      <c r="HZQ116" s="62"/>
      <c r="HZR116" s="62"/>
      <c r="HZS116" s="62"/>
      <c r="HZT116" s="62"/>
      <c r="HZU116" s="62"/>
      <c r="HZV116" s="62"/>
      <c r="HZW116" s="62"/>
      <c r="HZX116" s="62"/>
      <c r="HZY116" s="62"/>
      <c r="HZZ116" s="62"/>
      <c r="IAA116" s="62"/>
      <c r="IAB116" s="62"/>
      <c r="IAC116" s="62"/>
      <c r="IAD116" s="62"/>
      <c r="IAE116" s="62"/>
      <c r="IAF116" s="62"/>
      <c r="IAG116" s="62"/>
      <c r="IAH116" s="62"/>
      <c r="IAI116" s="62"/>
      <c r="IAJ116" s="62"/>
      <c r="IAK116" s="62"/>
      <c r="IAL116" s="62"/>
      <c r="IAM116" s="62"/>
      <c r="IAN116" s="62"/>
      <c r="IAO116" s="62"/>
      <c r="IAP116" s="62"/>
      <c r="IAQ116" s="62"/>
      <c r="IAR116" s="62"/>
      <c r="IAS116" s="62"/>
      <c r="IAT116" s="62"/>
      <c r="IAU116" s="62"/>
      <c r="IAV116" s="62"/>
      <c r="IAW116" s="62"/>
      <c r="IAX116" s="62"/>
      <c r="IAY116" s="62"/>
      <c r="IAZ116" s="62"/>
      <c r="IBA116" s="62"/>
      <c r="IBB116" s="62"/>
      <c r="IBC116" s="62"/>
      <c r="IBD116" s="62"/>
      <c r="IBE116" s="62"/>
      <c r="IBF116" s="62"/>
      <c r="IBG116" s="62"/>
      <c r="IBH116" s="62"/>
      <c r="IBI116" s="62"/>
      <c r="IBJ116" s="62"/>
      <c r="IBK116" s="62"/>
      <c r="IBL116" s="62"/>
      <c r="IBM116" s="62"/>
      <c r="IBN116" s="62"/>
      <c r="IBO116" s="62"/>
      <c r="IBP116" s="62"/>
      <c r="IBQ116" s="62"/>
      <c r="IBR116" s="62"/>
      <c r="IBS116" s="62"/>
      <c r="IBT116" s="62"/>
      <c r="IBU116" s="62"/>
      <c r="IBV116" s="62"/>
      <c r="IBW116" s="62"/>
      <c r="IBX116" s="62"/>
      <c r="IBY116" s="62"/>
      <c r="IBZ116" s="62"/>
      <c r="ICA116" s="62"/>
      <c r="ICB116" s="62"/>
      <c r="ICC116" s="62"/>
      <c r="ICD116" s="62"/>
      <c r="ICE116" s="62"/>
      <c r="ICF116" s="62"/>
      <c r="ICG116" s="62"/>
      <c r="ICH116" s="62"/>
      <c r="ICI116" s="62"/>
      <c r="ICJ116" s="62"/>
      <c r="ICK116" s="62"/>
      <c r="ICL116" s="62"/>
      <c r="ICM116" s="62"/>
      <c r="ICN116" s="62"/>
      <c r="ICO116" s="62"/>
      <c r="ICP116" s="62"/>
      <c r="ICQ116" s="62"/>
      <c r="ICR116" s="62"/>
      <c r="ICS116" s="62"/>
      <c r="ICT116" s="62"/>
      <c r="ICU116" s="62"/>
      <c r="ICV116" s="62"/>
      <c r="ICW116" s="62"/>
      <c r="ICX116" s="62"/>
      <c r="ICY116" s="62"/>
      <c r="ICZ116" s="62"/>
      <c r="IDA116" s="62"/>
      <c r="IDB116" s="62"/>
      <c r="IDC116" s="62"/>
      <c r="IDD116" s="62"/>
      <c r="IDE116" s="62"/>
      <c r="IDF116" s="62"/>
      <c r="IDG116" s="62"/>
      <c r="IDH116" s="62"/>
      <c r="IDI116" s="62"/>
      <c r="IDJ116" s="62"/>
      <c r="IDK116" s="62"/>
      <c r="IDL116" s="62"/>
      <c r="IDM116" s="62"/>
      <c r="IDN116" s="62"/>
      <c r="IDO116" s="62"/>
      <c r="IDP116" s="62"/>
      <c r="IDQ116" s="62"/>
      <c r="IDR116" s="62"/>
      <c r="IDS116" s="62"/>
      <c r="IDT116" s="62"/>
      <c r="IDU116" s="62"/>
      <c r="IDV116" s="62"/>
      <c r="IDW116" s="62"/>
      <c r="IDX116" s="62"/>
      <c r="IDY116" s="62"/>
      <c r="IDZ116" s="62"/>
      <c r="IEA116" s="62"/>
      <c r="IEB116" s="62"/>
      <c r="IEC116" s="62"/>
      <c r="IED116" s="62"/>
      <c r="IEE116" s="62"/>
      <c r="IEF116" s="62"/>
      <c r="IEG116" s="62"/>
      <c r="IEH116" s="62"/>
      <c r="IEI116" s="62"/>
      <c r="IEJ116" s="62"/>
      <c r="IEK116" s="62"/>
      <c r="IEL116" s="62"/>
      <c r="IEM116" s="62"/>
      <c r="IEN116" s="62"/>
      <c r="IEO116" s="62"/>
      <c r="IEP116" s="62"/>
      <c r="IEQ116" s="62"/>
      <c r="IER116" s="62"/>
      <c r="IES116" s="62"/>
      <c r="IET116" s="62"/>
      <c r="IEU116" s="62"/>
      <c r="IEV116" s="62"/>
      <c r="IEW116" s="62"/>
      <c r="IEX116" s="62"/>
      <c r="IEY116" s="62"/>
      <c r="IEZ116" s="62"/>
      <c r="IFA116" s="62"/>
      <c r="IFB116" s="62"/>
      <c r="IFC116" s="62"/>
      <c r="IFD116" s="62"/>
      <c r="IFE116" s="62"/>
      <c r="IFF116" s="62"/>
      <c r="IFG116" s="62"/>
      <c r="IFH116" s="62"/>
      <c r="IFI116" s="62"/>
      <c r="IFJ116" s="62"/>
      <c r="IFK116" s="62"/>
      <c r="IFL116" s="62"/>
      <c r="IFM116" s="62"/>
      <c r="IFN116" s="62"/>
      <c r="IFO116" s="62"/>
      <c r="IFP116" s="62"/>
      <c r="IFQ116" s="62"/>
      <c r="IFR116" s="62"/>
      <c r="IFS116" s="62"/>
      <c r="IFT116" s="62"/>
      <c r="IFU116" s="62"/>
      <c r="IFV116" s="62"/>
      <c r="IFW116" s="62"/>
      <c r="IFX116" s="62"/>
      <c r="IFY116" s="62"/>
      <c r="IFZ116" s="62"/>
      <c r="IGA116" s="62"/>
      <c r="IGB116" s="62"/>
      <c r="IGC116" s="62"/>
      <c r="IGD116" s="62"/>
      <c r="IGE116" s="62"/>
      <c r="IGF116" s="62"/>
      <c r="IGG116" s="62"/>
      <c r="IGH116" s="62"/>
      <c r="IGI116" s="62"/>
      <c r="IGJ116" s="62"/>
      <c r="IGK116" s="62"/>
      <c r="IGL116" s="62"/>
      <c r="IGM116" s="62"/>
      <c r="IGN116" s="62"/>
      <c r="IGO116" s="62"/>
      <c r="IGP116" s="62"/>
      <c r="IGQ116" s="62"/>
      <c r="IGR116" s="62"/>
      <c r="IGS116" s="62"/>
      <c r="IGT116" s="62"/>
      <c r="IGU116" s="62"/>
      <c r="IGV116" s="62"/>
      <c r="IGW116" s="62"/>
      <c r="IGX116" s="62"/>
      <c r="IGY116" s="62"/>
      <c r="IGZ116" s="62"/>
      <c r="IHA116" s="62"/>
      <c r="IHB116" s="62"/>
      <c r="IHC116" s="62"/>
      <c r="IHD116" s="62"/>
      <c r="IHE116" s="62"/>
      <c r="IHF116" s="62"/>
      <c r="IHG116" s="62"/>
      <c r="IHH116" s="62"/>
      <c r="IHI116" s="62"/>
      <c r="IHJ116" s="62"/>
      <c r="IHK116" s="62"/>
      <c r="IHL116" s="62"/>
      <c r="IHM116" s="62"/>
      <c r="IHN116" s="62"/>
      <c r="IHO116" s="62"/>
      <c r="IHP116" s="62"/>
      <c r="IHQ116" s="62"/>
      <c r="IHR116" s="62"/>
      <c r="IHS116" s="62"/>
      <c r="IHT116" s="62"/>
      <c r="IHU116" s="62"/>
      <c r="IHV116" s="62"/>
      <c r="IHW116" s="62"/>
      <c r="IHX116" s="62"/>
      <c r="IHY116" s="62"/>
      <c r="IHZ116" s="62"/>
      <c r="IIA116" s="62"/>
      <c r="IIB116" s="62"/>
      <c r="IIC116" s="62"/>
      <c r="IID116" s="62"/>
      <c r="IIE116" s="62"/>
      <c r="IIF116" s="62"/>
      <c r="IIG116" s="62"/>
      <c r="IIH116" s="62"/>
      <c r="III116" s="62"/>
      <c r="IIJ116" s="62"/>
      <c r="IIK116" s="62"/>
      <c r="IIL116" s="62"/>
      <c r="IIM116" s="62"/>
      <c r="IIN116" s="62"/>
      <c r="IIO116" s="62"/>
      <c r="IIP116" s="62"/>
      <c r="IIQ116" s="62"/>
      <c r="IIR116" s="62"/>
      <c r="IIS116" s="62"/>
      <c r="IIT116" s="62"/>
      <c r="IIU116" s="62"/>
      <c r="IIV116" s="62"/>
      <c r="IIW116" s="62"/>
      <c r="IIX116" s="62"/>
      <c r="IIY116" s="62"/>
      <c r="IIZ116" s="62"/>
      <c r="IJA116" s="62"/>
      <c r="IJB116" s="62"/>
      <c r="IJC116" s="62"/>
      <c r="IJD116" s="62"/>
      <c r="IJE116" s="62"/>
      <c r="IJF116" s="62"/>
      <c r="IJG116" s="62"/>
      <c r="IJH116" s="62"/>
      <c r="IJI116" s="62"/>
      <c r="IJJ116" s="62"/>
      <c r="IJK116" s="62"/>
      <c r="IJL116" s="62"/>
      <c r="IJM116" s="62"/>
      <c r="IJN116" s="62"/>
      <c r="IJO116" s="62"/>
      <c r="IJP116" s="62"/>
      <c r="IJQ116" s="62"/>
      <c r="IJR116" s="62"/>
      <c r="IJS116" s="62"/>
      <c r="IJT116" s="62"/>
      <c r="IJU116" s="62"/>
      <c r="IJV116" s="62"/>
      <c r="IJW116" s="62"/>
      <c r="IJX116" s="62"/>
      <c r="IJY116" s="62"/>
      <c r="IJZ116" s="62"/>
      <c r="IKA116" s="62"/>
      <c r="IKB116" s="62"/>
      <c r="IKC116" s="62"/>
      <c r="IKD116" s="62"/>
      <c r="IKE116" s="62"/>
      <c r="IKF116" s="62"/>
      <c r="IKG116" s="62"/>
      <c r="IKH116" s="62"/>
      <c r="IKI116" s="62"/>
      <c r="IKJ116" s="62"/>
      <c r="IKK116" s="62"/>
      <c r="IKL116" s="62"/>
      <c r="IKM116" s="62"/>
      <c r="IKN116" s="62"/>
      <c r="IKO116" s="62"/>
      <c r="IKP116" s="62"/>
      <c r="IKQ116" s="62"/>
      <c r="IKR116" s="62"/>
      <c r="IKS116" s="62"/>
      <c r="IKT116" s="62"/>
      <c r="IKU116" s="62"/>
      <c r="IKV116" s="62"/>
      <c r="IKW116" s="62"/>
      <c r="IKX116" s="62"/>
      <c r="IKY116" s="62"/>
      <c r="IKZ116" s="62"/>
      <c r="ILA116" s="62"/>
      <c r="ILB116" s="62"/>
      <c r="ILC116" s="62"/>
      <c r="ILD116" s="62"/>
      <c r="ILE116" s="62"/>
      <c r="ILF116" s="62"/>
      <c r="ILG116" s="62"/>
      <c r="ILH116" s="62"/>
      <c r="ILI116" s="62"/>
      <c r="ILJ116" s="62"/>
      <c r="ILK116" s="62"/>
      <c r="ILL116" s="62"/>
      <c r="ILM116" s="62"/>
      <c r="ILN116" s="62"/>
      <c r="ILO116" s="62"/>
      <c r="ILP116" s="62"/>
      <c r="ILQ116" s="62"/>
      <c r="ILR116" s="62"/>
      <c r="ILS116" s="62"/>
      <c r="ILT116" s="62"/>
      <c r="ILU116" s="62"/>
      <c r="ILV116" s="62"/>
      <c r="ILW116" s="62"/>
      <c r="ILX116" s="62"/>
      <c r="ILY116" s="62"/>
      <c r="ILZ116" s="62"/>
      <c r="IMA116" s="62"/>
      <c r="IMB116" s="62"/>
      <c r="IMC116" s="62"/>
      <c r="IMD116" s="62"/>
      <c r="IME116" s="62"/>
      <c r="IMF116" s="62"/>
      <c r="IMG116" s="62"/>
      <c r="IMH116" s="62"/>
      <c r="IMI116" s="62"/>
      <c r="IMJ116" s="62"/>
      <c r="IMK116" s="62"/>
      <c r="IML116" s="62"/>
      <c r="IMM116" s="62"/>
      <c r="IMN116" s="62"/>
      <c r="IMO116" s="62"/>
      <c r="IMP116" s="62"/>
      <c r="IMQ116" s="62"/>
      <c r="IMR116" s="62"/>
      <c r="IMS116" s="62"/>
      <c r="IMT116" s="62"/>
      <c r="IMU116" s="62"/>
      <c r="IMV116" s="62"/>
      <c r="IMW116" s="62"/>
      <c r="IMX116" s="62"/>
      <c r="IMY116" s="62"/>
      <c r="IMZ116" s="62"/>
      <c r="INA116" s="62"/>
      <c r="INB116" s="62"/>
      <c r="INC116" s="62"/>
      <c r="IND116" s="62"/>
      <c r="INE116" s="62"/>
      <c r="INF116" s="62"/>
      <c r="ING116" s="62"/>
      <c r="INH116" s="62"/>
      <c r="INI116" s="62"/>
      <c r="INJ116" s="62"/>
      <c r="INK116" s="62"/>
      <c r="INL116" s="62"/>
      <c r="INM116" s="62"/>
      <c r="INN116" s="62"/>
      <c r="INO116" s="62"/>
      <c r="INP116" s="62"/>
      <c r="INQ116" s="62"/>
      <c r="INR116" s="62"/>
      <c r="INS116" s="62"/>
      <c r="INT116" s="62"/>
      <c r="INU116" s="62"/>
      <c r="INV116" s="62"/>
      <c r="INW116" s="62"/>
      <c r="INX116" s="62"/>
      <c r="INY116" s="62"/>
      <c r="INZ116" s="62"/>
      <c r="IOA116" s="62"/>
      <c r="IOB116" s="62"/>
      <c r="IOC116" s="62"/>
      <c r="IOD116" s="62"/>
      <c r="IOE116" s="62"/>
      <c r="IOF116" s="62"/>
      <c r="IOG116" s="62"/>
      <c r="IOH116" s="62"/>
      <c r="IOI116" s="62"/>
      <c r="IOJ116" s="62"/>
      <c r="IOK116" s="62"/>
      <c r="IOL116" s="62"/>
      <c r="IOM116" s="62"/>
      <c r="ION116" s="62"/>
      <c r="IOO116" s="62"/>
      <c r="IOP116" s="62"/>
      <c r="IOQ116" s="62"/>
      <c r="IOR116" s="62"/>
      <c r="IOS116" s="62"/>
      <c r="IOT116" s="62"/>
      <c r="IOU116" s="62"/>
      <c r="IOV116" s="62"/>
      <c r="IOW116" s="62"/>
      <c r="IOX116" s="62"/>
      <c r="IOY116" s="62"/>
      <c r="IOZ116" s="62"/>
      <c r="IPA116" s="62"/>
      <c r="IPB116" s="62"/>
      <c r="IPC116" s="62"/>
      <c r="IPD116" s="62"/>
      <c r="IPE116" s="62"/>
      <c r="IPF116" s="62"/>
      <c r="IPG116" s="62"/>
      <c r="IPH116" s="62"/>
      <c r="IPI116" s="62"/>
      <c r="IPJ116" s="62"/>
      <c r="IPK116" s="62"/>
      <c r="IPL116" s="62"/>
      <c r="IPM116" s="62"/>
      <c r="IPN116" s="62"/>
      <c r="IPO116" s="62"/>
      <c r="IPP116" s="62"/>
      <c r="IPQ116" s="62"/>
      <c r="IPR116" s="62"/>
      <c r="IPS116" s="62"/>
      <c r="IPT116" s="62"/>
      <c r="IPU116" s="62"/>
      <c r="IPV116" s="62"/>
      <c r="IPW116" s="62"/>
      <c r="IPX116" s="62"/>
      <c r="IPY116" s="62"/>
      <c r="IPZ116" s="62"/>
      <c r="IQA116" s="62"/>
      <c r="IQB116" s="62"/>
      <c r="IQC116" s="62"/>
      <c r="IQD116" s="62"/>
      <c r="IQE116" s="62"/>
      <c r="IQF116" s="62"/>
      <c r="IQG116" s="62"/>
      <c r="IQH116" s="62"/>
      <c r="IQI116" s="62"/>
      <c r="IQJ116" s="62"/>
      <c r="IQK116" s="62"/>
      <c r="IQL116" s="62"/>
      <c r="IQM116" s="62"/>
      <c r="IQN116" s="62"/>
      <c r="IQO116" s="62"/>
      <c r="IQP116" s="62"/>
      <c r="IQQ116" s="62"/>
      <c r="IQR116" s="62"/>
      <c r="IQS116" s="62"/>
      <c r="IQT116" s="62"/>
      <c r="IQU116" s="62"/>
      <c r="IQV116" s="62"/>
      <c r="IQW116" s="62"/>
      <c r="IQX116" s="62"/>
      <c r="IQY116" s="62"/>
      <c r="IQZ116" s="62"/>
      <c r="IRA116" s="62"/>
      <c r="IRB116" s="62"/>
      <c r="IRC116" s="62"/>
      <c r="IRD116" s="62"/>
      <c r="IRE116" s="62"/>
      <c r="IRF116" s="62"/>
      <c r="IRG116" s="62"/>
      <c r="IRH116" s="62"/>
      <c r="IRI116" s="62"/>
      <c r="IRJ116" s="62"/>
      <c r="IRK116" s="62"/>
      <c r="IRL116" s="62"/>
      <c r="IRM116" s="62"/>
      <c r="IRN116" s="62"/>
      <c r="IRO116" s="62"/>
      <c r="IRP116" s="62"/>
      <c r="IRQ116" s="62"/>
      <c r="IRR116" s="62"/>
      <c r="IRS116" s="62"/>
      <c r="IRT116" s="62"/>
      <c r="IRU116" s="62"/>
      <c r="IRV116" s="62"/>
      <c r="IRW116" s="62"/>
      <c r="IRX116" s="62"/>
      <c r="IRY116" s="62"/>
      <c r="IRZ116" s="62"/>
      <c r="ISA116" s="62"/>
      <c r="ISB116" s="62"/>
      <c r="ISC116" s="62"/>
      <c r="ISD116" s="62"/>
      <c r="ISE116" s="62"/>
      <c r="ISF116" s="62"/>
      <c r="ISG116" s="62"/>
      <c r="ISH116" s="62"/>
      <c r="ISI116" s="62"/>
      <c r="ISJ116" s="62"/>
      <c r="ISK116" s="62"/>
      <c r="ISL116" s="62"/>
      <c r="ISM116" s="62"/>
      <c r="ISN116" s="62"/>
      <c r="ISO116" s="62"/>
      <c r="ISP116" s="62"/>
      <c r="ISQ116" s="62"/>
      <c r="ISR116" s="62"/>
      <c r="ISS116" s="62"/>
      <c r="IST116" s="62"/>
      <c r="ISU116" s="62"/>
      <c r="ISV116" s="62"/>
      <c r="ISW116" s="62"/>
      <c r="ISX116" s="62"/>
      <c r="ISY116" s="62"/>
      <c r="ISZ116" s="62"/>
      <c r="ITA116" s="62"/>
      <c r="ITB116" s="62"/>
      <c r="ITC116" s="62"/>
      <c r="ITD116" s="62"/>
      <c r="ITE116" s="62"/>
      <c r="ITF116" s="62"/>
      <c r="ITG116" s="62"/>
      <c r="ITH116" s="62"/>
      <c r="ITI116" s="62"/>
      <c r="ITJ116" s="62"/>
      <c r="ITK116" s="62"/>
      <c r="ITL116" s="62"/>
      <c r="ITM116" s="62"/>
      <c r="ITN116" s="62"/>
      <c r="ITO116" s="62"/>
      <c r="ITP116" s="62"/>
      <c r="ITQ116" s="62"/>
      <c r="ITR116" s="62"/>
      <c r="ITS116" s="62"/>
      <c r="ITT116" s="62"/>
      <c r="ITU116" s="62"/>
      <c r="ITV116" s="62"/>
      <c r="ITW116" s="62"/>
      <c r="ITX116" s="62"/>
      <c r="ITY116" s="62"/>
      <c r="ITZ116" s="62"/>
      <c r="IUA116" s="62"/>
      <c r="IUB116" s="62"/>
      <c r="IUC116" s="62"/>
      <c r="IUD116" s="62"/>
      <c r="IUE116" s="62"/>
      <c r="IUF116" s="62"/>
      <c r="IUG116" s="62"/>
      <c r="IUH116" s="62"/>
      <c r="IUI116" s="62"/>
      <c r="IUJ116" s="62"/>
      <c r="IUK116" s="62"/>
      <c r="IUL116" s="62"/>
      <c r="IUM116" s="62"/>
      <c r="IUN116" s="62"/>
      <c r="IUO116" s="62"/>
      <c r="IUP116" s="62"/>
      <c r="IUQ116" s="62"/>
      <c r="IUR116" s="62"/>
      <c r="IUS116" s="62"/>
      <c r="IUT116" s="62"/>
      <c r="IUU116" s="62"/>
      <c r="IUV116" s="62"/>
      <c r="IUW116" s="62"/>
      <c r="IUX116" s="62"/>
      <c r="IUY116" s="62"/>
      <c r="IUZ116" s="62"/>
      <c r="IVA116" s="62"/>
      <c r="IVB116" s="62"/>
      <c r="IVC116" s="62"/>
      <c r="IVD116" s="62"/>
      <c r="IVE116" s="62"/>
      <c r="IVF116" s="62"/>
      <c r="IVG116" s="62"/>
      <c r="IVH116" s="62"/>
      <c r="IVI116" s="62"/>
      <c r="IVJ116" s="62"/>
      <c r="IVK116" s="62"/>
      <c r="IVL116" s="62"/>
      <c r="IVM116" s="62"/>
      <c r="IVN116" s="62"/>
      <c r="IVO116" s="62"/>
      <c r="IVP116" s="62"/>
      <c r="IVQ116" s="62"/>
      <c r="IVR116" s="62"/>
      <c r="IVS116" s="62"/>
      <c r="IVT116" s="62"/>
      <c r="IVU116" s="62"/>
      <c r="IVV116" s="62"/>
      <c r="IVW116" s="62"/>
      <c r="IVX116" s="62"/>
      <c r="IVY116" s="62"/>
      <c r="IVZ116" s="62"/>
      <c r="IWA116" s="62"/>
      <c r="IWB116" s="62"/>
      <c r="IWC116" s="62"/>
      <c r="IWD116" s="62"/>
      <c r="IWE116" s="62"/>
      <c r="IWF116" s="62"/>
      <c r="IWG116" s="62"/>
      <c r="IWH116" s="62"/>
      <c r="IWI116" s="62"/>
      <c r="IWJ116" s="62"/>
      <c r="IWK116" s="62"/>
      <c r="IWL116" s="62"/>
      <c r="IWM116" s="62"/>
      <c r="IWN116" s="62"/>
      <c r="IWO116" s="62"/>
      <c r="IWP116" s="62"/>
      <c r="IWQ116" s="62"/>
      <c r="IWR116" s="62"/>
      <c r="IWS116" s="62"/>
      <c r="IWT116" s="62"/>
      <c r="IWU116" s="62"/>
      <c r="IWV116" s="62"/>
      <c r="IWW116" s="62"/>
      <c r="IWX116" s="62"/>
      <c r="IWY116" s="62"/>
      <c r="IWZ116" s="62"/>
      <c r="IXA116" s="62"/>
      <c r="IXB116" s="62"/>
      <c r="IXC116" s="62"/>
      <c r="IXD116" s="62"/>
      <c r="IXE116" s="62"/>
      <c r="IXF116" s="62"/>
      <c r="IXG116" s="62"/>
      <c r="IXH116" s="62"/>
      <c r="IXI116" s="62"/>
      <c r="IXJ116" s="62"/>
      <c r="IXK116" s="62"/>
      <c r="IXL116" s="62"/>
      <c r="IXM116" s="62"/>
      <c r="IXN116" s="62"/>
      <c r="IXO116" s="62"/>
      <c r="IXP116" s="62"/>
      <c r="IXQ116" s="62"/>
      <c r="IXR116" s="62"/>
      <c r="IXS116" s="62"/>
      <c r="IXT116" s="62"/>
      <c r="IXU116" s="62"/>
      <c r="IXV116" s="62"/>
      <c r="IXW116" s="62"/>
      <c r="IXX116" s="62"/>
      <c r="IXY116" s="62"/>
      <c r="IXZ116" s="62"/>
      <c r="IYA116" s="62"/>
      <c r="IYB116" s="62"/>
      <c r="IYC116" s="62"/>
      <c r="IYD116" s="62"/>
      <c r="IYE116" s="62"/>
      <c r="IYF116" s="62"/>
      <c r="IYG116" s="62"/>
      <c r="IYH116" s="62"/>
      <c r="IYI116" s="62"/>
      <c r="IYJ116" s="62"/>
      <c r="IYK116" s="62"/>
      <c r="IYL116" s="62"/>
      <c r="IYM116" s="62"/>
      <c r="IYN116" s="62"/>
      <c r="IYO116" s="62"/>
      <c r="IYP116" s="62"/>
      <c r="IYQ116" s="62"/>
      <c r="IYR116" s="62"/>
      <c r="IYS116" s="62"/>
      <c r="IYT116" s="62"/>
      <c r="IYU116" s="62"/>
      <c r="IYV116" s="62"/>
      <c r="IYW116" s="62"/>
      <c r="IYX116" s="62"/>
      <c r="IYY116" s="62"/>
      <c r="IYZ116" s="62"/>
      <c r="IZA116" s="62"/>
      <c r="IZB116" s="62"/>
      <c r="IZC116" s="62"/>
      <c r="IZD116" s="62"/>
      <c r="IZE116" s="62"/>
      <c r="IZF116" s="62"/>
      <c r="IZG116" s="62"/>
      <c r="IZH116" s="62"/>
      <c r="IZI116" s="62"/>
      <c r="IZJ116" s="62"/>
      <c r="IZK116" s="62"/>
      <c r="IZL116" s="62"/>
      <c r="IZM116" s="62"/>
      <c r="IZN116" s="62"/>
      <c r="IZO116" s="62"/>
      <c r="IZP116" s="62"/>
      <c r="IZQ116" s="62"/>
      <c r="IZR116" s="62"/>
      <c r="IZS116" s="62"/>
      <c r="IZT116" s="62"/>
      <c r="IZU116" s="62"/>
      <c r="IZV116" s="62"/>
      <c r="IZW116" s="62"/>
      <c r="IZX116" s="62"/>
      <c r="IZY116" s="62"/>
      <c r="IZZ116" s="62"/>
      <c r="JAA116" s="62"/>
      <c r="JAB116" s="62"/>
      <c r="JAC116" s="62"/>
      <c r="JAD116" s="62"/>
      <c r="JAE116" s="62"/>
      <c r="JAF116" s="62"/>
      <c r="JAG116" s="62"/>
      <c r="JAH116" s="62"/>
      <c r="JAI116" s="62"/>
      <c r="JAJ116" s="62"/>
      <c r="JAK116" s="62"/>
      <c r="JAL116" s="62"/>
      <c r="JAM116" s="62"/>
      <c r="JAN116" s="62"/>
      <c r="JAO116" s="62"/>
      <c r="JAP116" s="62"/>
      <c r="JAQ116" s="62"/>
      <c r="JAR116" s="62"/>
      <c r="JAS116" s="62"/>
      <c r="JAT116" s="62"/>
      <c r="JAU116" s="62"/>
      <c r="JAV116" s="62"/>
      <c r="JAW116" s="62"/>
      <c r="JAX116" s="62"/>
      <c r="JAY116" s="62"/>
      <c r="JAZ116" s="62"/>
      <c r="JBA116" s="62"/>
      <c r="JBB116" s="62"/>
      <c r="JBC116" s="62"/>
      <c r="JBD116" s="62"/>
      <c r="JBE116" s="62"/>
      <c r="JBF116" s="62"/>
      <c r="JBG116" s="62"/>
      <c r="JBH116" s="62"/>
      <c r="JBI116" s="62"/>
      <c r="JBJ116" s="62"/>
      <c r="JBK116" s="62"/>
      <c r="JBL116" s="62"/>
      <c r="JBM116" s="62"/>
      <c r="JBN116" s="62"/>
      <c r="JBO116" s="62"/>
      <c r="JBP116" s="62"/>
      <c r="JBQ116" s="62"/>
      <c r="JBR116" s="62"/>
      <c r="JBS116" s="62"/>
      <c r="JBT116" s="62"/>
      <c r="JBU116" s="62"/>
      <c r="JBV116" s="62"/>
      <c r="JBW116" s="62"/>
      <c r="JBX116" s="62"/>
      <c r="JBY116" s="62"/>
      <c r="JBZ116" s="62"/>
      <c r="JCA116" s="62"/>
      <c r="JCB116" s="62"/>
      <c r="JCC116" s="62"/>
      <c r="JCD116" s="62"/>
      <c r="JCE116" s="62"/>
      <c r="JCF116" s="62"/>
      <c r="JCG116" s="62"/>
      <c r="JCH116" s="62"/>
      <c r="JCI116" s="62"/>
      <c r="JCJ116" s="62"/>
      <c r="JCK116" s="62"/>
      <c r="JCL116" s="62"/>
      <c r="JCM116" s="62"/>
      <c r="JCN116" s="62"/>
      <c r="JCO116" s="62"/>
      <c r="JCP116" s="62"/>
      <c r="JCQ116" s="62"/>
      <c r="JCR116" s="62"/>
      <c r="JCS116" s="62"/>
      <c r="JCT116" s="62"/>
      <c r="JCU116" s="62"/>
      <c r="JCV116" s="62"/>
      <c r="JCW116" s="62"/>
      <c r="JCX116" s="62"/>
      <c r="JCY116" s="62"/>
      <c r="JCZ116" s="62"/>
      <c r="JDA116" s="62"/>
      <c r="JDB116" s="62"/>
      <c r="JDC116" s="62"/>
      <c r="JDD116" s="62"/>
      <c r="JDE116" s="62"/>
      <c r="JDF116" s="62"/>
      <c r="JDG116" s="62"/>
      <c r="JDH116" s="62"/>
      <c r="JDI116" s="62"/>
      <c r="JDJ116" s="62"/>
      <c r="JDK116" s="62"/>
      <c r="JDL116" s="62"/>
      <c r="JDM116" s="62"/>
      <c r="JDN116" s="62"/>
      <c r="JDO116" s="62"/>
      <c r="JDP116" s="62"/>
      <c r="JDQ116" s="62"/>
      <c r="JDR116" s="62"/>
      <c r="JDS116" s="62"/>
      <c r="JDT116" s="62"/>
      <c r="JDU116" s="62"/>
      <c r="JDV116" s="62"/>
      <c r="JDW116" s="62"/>
      <c r="JDX116" s="62"/>
      <c r="JDY116" s="62"/>
      <c r="JDZ116" s="62"/>
      <c r="JEA116" s="62"/>
      <c r="JEB116" s="62"/>
      <c r="JEC116" s="62"/>
      <c r="JED116" s="62"/>
      <c r="JEE116" s="62"/>
      <c r="JEF116" s="62"/>
      <c r="JEG116" s="62"/>
      <c r="JEH116" s="62"/>
      <c r="JEI116" s="62"/>
      <c r="JEJ116" s="62"/>
      <c r="JEK116" s="62"/>
      <c r="JEL116" s="62"/>
      <c r="JEM116" s="62"/>
      <c r="JEN116" s="62"/>
      <c r="JEO116" s="62"/>
      <c r="JEP116" s="62"/>
      <c r="JEQ116" s="62"/>
      <c r="JER116" s="62"/>
      <c r="JES116" s="62"/>
      <c r="JET116" s="62"/>
      <c r="JEU116" s="62"/>
      <c r="JEV116" s="62"/>
      <c r="JEW116" s="62"/>
      <c r="JEX116" s="62"/>
      <c r="JEY116" s="62"/>
      <c r="JEZ116" s="62"/>
      <c r="JFA116" s="62"/>
      <c r="JFB116" s="62"/>
      <c r="JFC116" s="62"/>
      <c r="JFD116" s="62"/>
      <c r="JFE116" s="62"/>
      <c r="JFF116" s="62"/>
      <c r="JFG116" s="62"/>
      <c r="JFH116" s="62"/>
      <c r="JFI116" s="62"/>
      <c r="JFJ116" s="62"/>
      <c r="JFK116" s="62"/>
      <c r="JFL116" s="62"/>
      <c r="JFM116" s="62"/>
      <c r="JFN116" s="62"/>
      <c r="JFO116" s="62"/>
      <c r="JFP116" s="62"/>
      <c r="JFQ116" s="62"/>
      <c r="JFR116" s="62"/>
      <c r="JFS116" s="62"/>
      <c r="JFT116" s="62"/>
      <c r="JFU116" s="62"/>
      <c r="JFV116" s="62"/>
      <c r="JFW116" s="62"/>
      <c r="JFX116" s="62"/>
      <c r="JFY116" s="62"/>
      <c r="JFZ116" s="62"/>
      <c r="JGA116" s="62"/>
      <c r="JGB116" s="62"/>
      <c r="JGC116" s="62"/>
      <c r="JGD116" s="62"/>
      <c r="JGE116" s="62"/>
      <c r="JGF116" s="62"/>
      <c r="JGG116" s="62"/>
      <c r="JGH116" s="62"/>
      <c r="JGI116" s="62"/>
      <c r="JGJ116" s="62"/>
      <c r="JGK116" s="62"/>
      <c r="JGL116" s="62"/>
      <c r="JGM116" s="62"/>
      <c r="JGN116" s="62"/>
      <c r="JGO116" s="62"/>
      <c r="JGP116" s="62"/>
      <c r="JGQ116" s="62"/>
      <c r="JGR116" s="62"/>
      <c r="JGS116" s="62"/>
      <c r="JGT116" s="62"/>
      <c r="JGU116" s="62"/>
      <c r="JGV116" s="62"/>
      <c r="JGW116" s="62"/>
      <c r="JGX116" s="62"/>
      <c r="JGY116" s="62"/>
      <c r="JGZ116" s="62"/>
      <c r="JHA116" s="62"/>
      <c r="JHB116" s="62"/>
      <c r="JHC116" s="62"/>
      <c r="JHD116" s="62"/>
      <c r="JHE116" s="62"/>
      <c r="JHF116" s="62"/>
      <c r="JHG116" s="62"/>
      <c r="JHH116" s="62"/>
      <c r="JHI116" s="62"/>
      <c r="JHJ116" s="62"/>
      <c r="JHK116" s="62"/>
      <c r="JHL116" s="62"/>
      <c r="JHM116" s="62"/>
      <c r="JHN116" s="62"/>
      <c r="JHO116" s="62"/>
      <c r="JHP116" s="62"/>
      <c r="JHQ116" s="62"/>
      <c r="JHR116" s="62"/>
      <c r="JHS116" s="62"/>
      <c r="JHT116" s="62"/>
      <c r="JHU116" s="62"/>
      <c r="JHV116" s="62"/>
      <c r="JHW116" s="62"/>
      <c r="JHX116" s="62"/>
      <c r="JHY116" s="62"/>
      <c r="JHZ116" s="62"/>
      <c r="JIA116" s="62"/>
      <c r="JIB116" s="62"/>
      <c r="JIC116" s="62"/>
      <c r="JID116" s="62"/>
      <c r="JIE116" s="62"/>
      <c r="JIF116" s="62"/>
      <c r="JIG116" s="62"/>
      <c r="JIH116" s="62"/>
      <c r="JII116" s="62"/>
      <c r="JIJ116" s="62"/>
      <c r="JIK116" s="62"/>
      <c r="JIL116" s="62"/>
      <c r="JIM116" s="62"/>
      <c r="JIN116" s="62"/>
      <c r="JIO116" s="62"/>
      <c r="JIP116" s="62"/>
      <c r="JIQ116" s="62"/>
      <c r="JIR116" s="62"/>
      <c r="JIS116" s="62"/>
      <c r="JIT116" s="62"/>
      <c r="JIU116" s="62"/>
      <c r="JIV116" s="62"/>
      <c r="JIW116" s="62"/>
      <c r="JIX116" s="62"/>
      <c r="JIY116" s="62"/>
      <c r="JIZ116" s="62"/>
      <c r="JJA116" s="62"/>
      <c r="JJB116" s="62"/>
      <c r="JJC116" s="62"/>
      <c r="JJD116" s="62"/>
      <c r="JJE116" s="62"/>
      <c r="JJF116" s="62"/>
      <c r="JJG116" s="62"/>
      <c r="JJH116" s="62"/>
      <c r="JJI116" s="62"/>
      <c r="JJJ116" s="62"/>
      <c r="JJK116" s="62"/>
      <c r="JJL116" s="62"/>
      <c r="JJM116" s="62"/>
      <c r="JJN116" s="62"/>
      <c r="JJO116" s="62"/>
      <c r="JJP116" s="62"/>
      <c r="JJQ116" s="62"/>
      <c r="JJR116" s="62"/>
      <c r="JJS116" s="62"/>
      <c r="JJT116" s="62"/>
      <c r="JJU116" s="62"/>
      <c r="JJV116" s="62"/>
      <c r="JJW116" s="62"/>
      <c r="JJX116" s="62"/>
      <c r="JJY116" s="62"/>
      <c r="JJZ116" s="62"/>
      <c r="JKA116" s="62"/>
      <c r="JKB116" s="62"/>
      <c r="JKC116" s="62"/>
      <c r="JKD116" s="62"/>
      <c r="JKE116" s="62"/>
      <c r="JKF116" s="62"/>
      <c r="JKG116" s="62"/>
      <c r="JKH116" s="62"/>
      <c r="JKI116" s="62"/>
      <c r="JKJ116" s="62"/>
      <c r="JKK116" s="62"/>
      <c r="JKL116" s="62"/>
      <c r="JKM116" s="62"/>
      <c r="JKN116" s="62"/>
      <c r="JKO116" s="62"/>
      <c r="JKP116" s="62"/>
      <c r="JKQ116" s="62"/>
      <c r="JKR116" s="62"/>
      <c r="JKS116" s="62"/>
      <c r="JKT116" s="62"/>
      <c r="JKU116" s="62"/>
      <c r="JKV116" s="62"/>
      <c r="JKW116" s="62"/>
      <c r="JKX116" s="62"/>
      <c r="JKY116" s="62"/>
      <c r="JKZ116" s="62"/>
      <c r="JLA116" s="62"/>
      <c r="JLB116" s="62"/>
      <c r="JLC116" s="62"/>
      <c r="JLD116" s="62"/>
      <c r="JLE116" s="62"/>
      <c r="JLF116" s="62"/>
      <c r="JLG116" s="62"/>
      <c r="JLH116" s="62"/>
      <c r="JLI116" s="62"/>
      <c r="JLJ116" s="62"/>
      <c r="JLK116" s="62"/>
      <c r="JLL116" s="62"/>
      <c r="JLM116" s="62"/>
      <c r="JLN116" s="62"/>
      <c r="JLO116" s="62"/>
      <c r="JLP116" s="62"/>
      <c r="JLQ116" s="62"/>
      <c r="JLR116" s="62"/>
      <c r="JLS116" s="62"/>
      <c r="JLT116" s="62"/>
      <c r="JLU116" s="62"/>
      <c r="JLV116" s="62"/>
      <c r="JLW116" s="62"/>
      <c r="JLX116" s="62"/>
      <c r="JLY116" s="62"/>
      <c r="JLZ116" s="62"/>
      <c r="JMA116" s="62"/>
      <c r="JMB116" s="62"/>
      <c r="JMC116" s="62"/>
      <c r="JMD116" s="62"/>
      <c r="JME116" s="62"/>
      <c r="JMF116" s="62"/>
      <c r="JMG116" s="62"/>
      <c r="JMH116" s="62"/>
      <c r="JMI116" s="62"/>
      <c r="JMJ116" s="62"/>
      <c r="JMK116" s="62"/>
      <c r="JML116" s="62"/>
      <c r="JMM116" s="62"/>
      <c r="JMN116" s="62"/>
      <c r="JMO116" s="62"/>
      <c r="JMP116" s="62"/>
      <c r="JMQ116" s="62"/>
      <c r="JMR116" s="62"/>
      <c r="JMS116" s="62"/>
      <c r="JMT116" s="62"/>
      <c r="JMU116" s="62"/>
      <c r="JMV116" s="62"/>
      <c r="JMW116" s="62"/>
      <c r="JMX116" s="62"/>
      <c r="JMY116" s="62"/>
      <c r="JMZ116" s="62"/>
      <c r="JNA116" s="62"/>
      <c r="JNB116" s="62"/>
      <c r="JNC116" s="62"/>
      <c r="JND116" s="62"/>
      <c r="JNE116" s="62"/>
      <c r="JNF116" s="62"/>
      <c r="JNG116" s="62"/>
      <c r="JNH116" s="62"/>
      <c r="JNI116" s="62"/>
      <c r="JNJ116" s="62"/>
      <c r="JNK116" s="62"/>
      <c r="JNL116" s="62"/>
      <c r="JNM116" s="62"/>
      <c r="JNN116" s="62"/>
      <c r="JNO116" s="62"/>
      <c r="JNP116" s="62"/>
      <c r="JNQ116" s="62"/>
      <c r="JNR116" s="62"/>
      <c r="JNS116" s="62"/>
      <c r="JNT116" s="62"/>
      <c r="JNU116" s="62"/>
      <c r="JNV116" s="62"/>
      <c r="JNW116" s="62"/>
      <c r="JNX116" s="62"/>
      <c r="JNY116" s="62"/>
      <c r="JNZ116" s="62"/>
      <c r="JOA116" s="62"/>
      <c r="JOB116" s="62"/>
      <c r="JOC116" s="62"/>
      <c r="JOD116" s="62"/>
      <c r="JOE116" s="62"/>
      <c r="JOF116" s="62"/>
      <c r="JOG116" s="62"/>
      <c r="JOH116" s="62"/>
      <c r="JOI116" s="62"/>
      <c r="JOJ116" s="62"/>
      <c r="JOK116" s="62"/>
      <c r="JOL116" s="62"/>
      <c r="JOM116" s="62"/>
      <c r="JON116" s="62"/>
      <c r="JOO116" s="62"/>
      <c r="JOP116" s="62"/>
      <c r="JOQ116" s="62"/>
      <c r="JOR116" s="62"/>
      <c r="JOS116" s="62"/>
      <c r="JOT116" s="62"/>
      <c r="JOU116" s="62"/>
      <c r="JOV116" s="62"/>
      <c r="JOW116" s="62"/>
      <c r="JOX116" s="62"/>
      <c r="JOY116" s="62"/>
      <c r="JOZ116" s="62"/>
      <c r="JPA116" s="62"/>
      <c r="JPB116" s="62"/>
      <c r="JPC116" s="62"/>
      <c r="JPD116" s="62"/>
      <c r="JPE116" s="62"/>
      <c r="JPF116" s="62"/>
      <c r="JPG116" s="62"/>
      <c r="JPH116" s="62"/>
      <c r="JPI116" s="62"/>
      <c r="JPJ116" s="62"/>
      <c r="JPK116" s="62"/>
      <c r="JPL116" s="62"/>
      <c r="JPM116" s="62"/>
      <c r="JPN116" s="62"/>
      <c r="JPO116" s="62"/>
      <c r="JPP116" s="62"/>
      <c r="JPQ116" s="62"/>
      <c r="JPR116" s="62"/>
      <c r="JPS116" s="62"/>
      <c r="JPT116" s="62"/>
      <c r="JPU116" s="62"/>
      <c r="JPV116" s="62"/>
      <c r="JPW116" s="62"/>
      <c r="JPX116" s="62"/>
      <c r="JPY116" s="62"/>
      <c r="JPZ116" s="62"/>
      <c r="JQA116" s="62"/>
      <c r="JQB116" s="62"/>
      <c r="JQC116" s="62"/>
      <c r="JQD116" s="62"/>
      <c r="JQE116" s="62"/>
      <c r="JQF116" s="62"/>
      <c r="JQG116" s="62"/>
      <c r="JQH116" s="62"/>
      <c r="JQI116" s="62"/>
      <c r="JQJ116" s="62"/>
      <c r="JQK116" s="62"/>
      <c r="JQL116" s="62"/>
      <c r="JQM116" s="62"/>
      <c r="JQN116" s="62"/>
      <c r="JQO116" s="62"/>
      <c r="JQP116" s="62"/>
      <c r="JQQ116" s="62"/>
      <c r="JQR116" s="62"/>
      <c r="JQS116" s="62"/>
      <c r="JQT116" s="62"/>
      <c r="JQU116" s="62"/>
      <c r="JQV116" s="62"/>
      <c r="JQW116" s="62"/>
      <c r="JQX116" s="62"/>
      <c r="JQY116" s="62"/>
      <c r="JQZ116" s="62"/>
      <c r="JRA116" s="62"/>
      <c r="JRB116" s="62"/>
      <c r="JRC116" s="62"/>
      <c r="JRD116" s="62"/>
      <c r="JRE116" s="62"/>
      <c r="JRF116" s="62"/>
      <c r="JRG116" s="62"/>
      <c r="JRH116" s="62"/>
      <c r="JRI116" s="62"/>
      <c r="JRJ116" s="62"/>
      <c r="JRK116" s="62"/>
      <c r="JRL116" s="62"/>
      <c r="JRM116" s="62"/>
      <c r="JRN116" s="62"/>
      <c r="JRO116" s="62"/>
      <c r="JRP116" s="62"/>
      <c r="JRQ116" s="62"/>
      <c r="JRR116" s="62"/>
      <c r="JRS116" s="62"/>
      <c r="JRT116" s="62"/>
      <c r="JRU116" s="62"/>
      <c r="JRV116" s="62"/>
      <c r="JRW116" s="62"/>
      <c r="JRX116" s="62"/>
      <c r="JRY116" s="62"/>
      <c r="JRZ116" s="62"/>
      <c r="JSA116" s="62"/>
      <c r="JSB116" s="62"/>
      <c r="JSC116" s="62"/>
      <c r="JSD116" s="62"/>
      <c r="JSE116" s="62"/>
      <c r="JSF116" s="62"/>
      <c r="JSG116" s="62"/>
      <c r="JSH116" s="62"/>
      <c r="JSI116" s="62"/>
      <c r="JSJ116" s="62"/>
      <c r="JSK116" s="62"/>
      <c r="JSL116" s="62"/>
      <c r="JSM116" s="62"/>
      <c r="JSN116" s="62"/>
      <c r="JSO116" s="62"/>
      <c r="JSP116" s="62"/>
      <c r="JSQ116" s="62"/>
      <c r="JSR116" s="62"/>
      <c r="JSS116" s="62"/>
      <c r="JST116" s="62"/>
      <c r="JSU116" s="62"/>
      <c r="JSV116" s="62"/>
      <c r="JSW116" s="62"/>
      <c r="JSX116" s="62"/>
      <c r="JSY116" s="62"/>
      <c r="JSZ116" s="62"/>
      <c r="JTA116" s="62"/>
      <c r="JTB116" s="62"/>
      <c r="JTC116" s="62"/>
      <c r="JTD116" s="62"/>
      <c r="JTE116" s="62"/>
      <c r="JTF116" s="62"/>
      <c r="JTG116" s="62"/>
      <c r="JTH116" s="62"/>
      <c r="JTI116" s="62"/>
      <c r="JTJ116" s="62"/>
      <c r="JTK116" s="62"/>
      <c r="JTL116" s="62"/>
      <c r="JTM116" s="62"/>
      <c r="JTN116" s="62"/>
      <c r="JTO116" s="62"/>
      <c r="JTP116" s="62"/>
      <c r="JTQ116" s="62"/>
      <c r="JTR116" s="62"/>
      <c r="JTS116" s="62"/>
      <c r="JTT116" s="62"/>
      <c r="JTU116" s="62"/>
      <c r="JTV116" s="62"/>
      <c r="JTW116" s="62"/>
      <c r="JTX116" s="62"/>
      <c r="JTY116" s="62"/>
      <c r="JTZ116" s="62"/>
      <c r="JUA116" s="62"/>
      <c r="JUB116" s="62"/>
      <c r="JUC116" s="62"/>
      <c r="JUD116" s="62"/>
      <c r="JUE116" s="62"/>
      <c r="JUF116" s="62"/>
      <c r="JUG116" s="62"/>
      <c r="JUH116" s="62"/>
      <c r="JUI116" s="62"/>
      <c r="JUJ116" s="62"/>
      <c r="JUK116" s="62"/>
      <c r="JUL116" s="62"/>
      <c r="JUM116" s="62"/>
      <c r="JUN116" s="62"/>
      <c r="JUO116" s="62"/>
      <c r="JUP116" s="62"/>
      <c r="JUQ116" s="62"/>
      <c r="JUR116" s="62"/>
      <c r="JUS116" s="62"/>
      <c r="JUT116" s="62"/>
      <c r="JUU116" s="62"/>
      <c r="JUV116" s="62"/>
      <c r="JUW116" s="62"/>
      <c r="JUX116" s="62"/>
      <c r="JUY116" s="62"/>
      <c r="JUZ116" s="62"/>
      <c r="JVA116" s="62"/>
      <c r="JVB116" s="62"/>
      <c r="JVC116" s="62"/>
      <c r="JVD116" s="62"/>
      <c r="JVE116" s="62"/>
      <c r="JVF116" s="62"/>
      <c r="JVG116" s="62"/>
      <c r="JVH116" s="62"/>
      <c r="JVI116" s="62"/>
      <c r="JVJ116" s="62"/>
      <c r="JVK116" s="62"/>
      <c r="JVL116" s="62"/>
      <c r="JVM116" s="62"/>
      <c r="JVN116" s="62"/>
      <c r="JVO116" s="62"/>
      <c r="JVP116" s="62"/>
      <c r="JVQ116" s="62"/>
      <c r="JVR116" s="62"/>
      <c r="JVS116" s="62"/>
      <c r="JVT116" s="62"/>
      <c r="JVU116" s="62"/>
      <c r="JVV116" s="62"/>
      <c r="JVW116" s="62"/>
      <c r="JVX116" s="62"/>
      <c r="JVY116" s="62"/>
      <c r="JVZ116" s="62"/>
      <c r="JWA116" s="62"/>
      <c r="JWB116" s="62"/>
      <c r="JWC116" s="62"/>
      <c r="JWD116" s="62"/>
      <c r="JWE116" s="62"/>
      <c r="JWF116" s="62"/>
      <c r="JWG116" s="62"/>
      <c r="JWH116" s="62"/>
      <c r="JWI116" s="62"/>
      <c r="JWJ116" s="62"/>
      <c r="JWK116" s="62"/>
      <c r="JWL116" s="62"/>
      <c r="JWM116" s="62"/>
      <c r="JWN116" s="62"/>
      <c r="JWO116" s="62"/>
      <c r="JWP116" s="62"/>
      <c r="JWQ116" s="62"/>
      <c r="JWR116" s="62"/>
      <c r="JWS116" s="62"/>
      <c r="JWT116" s="62"/>
      <c r="JWU116" s="62"/>
      <c r="JWV116" s="62"/>
      <c r="JWW116" s="62"/>
      <c r="JWX116" s="62"/>
      <c r="JWY116" s="62"/>
      <c r="JWZ116" s="62"/>
      <c r="JXA116" s="62"/>
      <c r="JXB116" s="62"/>
      <c r="JXC116" s="62"/>
      <c r="JXD116" s="62"/>
      <c r="JXE116" s="62"/>
      <c r="JXF116" s="62"/>
      <c r="JXG116" s="62"/>
      <c r="JXH116" s="62"/>
      <c r="JXI116" s="62"/>
      <c r="JXJ116" s="62"/>
      <c r="JXK116" s="62"/>
      <c r="JXL116" s="62"/>
      <c r="JXM116" s="62"/>
      <c r="JXN116" s="62"/>
      <c r="JXO116" s="62"/>
      <c r="JXP116" s="62"/>
      <c r="JXQ116" s="62"/>
      <c r="JXR116" s="62"/>
      <c r="JXS116" s="62"/>
      <c r="JXT116" s="62"/>
      <c r="JXU116" s="62"/>
      <c r="JXV116" s="62"/>
      <c r="JXW116" s="62"/>
      <c r="JXX116" s="62"/>
      <c r="JXY116" s="62"/>
      <c r="JXZ116" s="62"/>
      <c r="JYA116" s="62"/>
      <c r="JYB116" s="62"/>
      <c r="JYC116" s="62"/>
      <c r="JYD116" s="62"/>
      <c r="JYE116" s="62"/>
      <c r="JYF116" s="62"/>
      <c r="JYG116" s="62"/>
      <c r="JYH116" s="62"/>
      <c r="JYI116" s="62"/>
      <c r="JYJ116" s="62"/>
      <c r="JYK116" s="62"/>
      <c r="JYL116" s="62"/>
      <c r="JYM116" s="62"/>
      <c r="JYN116" s="62"/>
      <c r="JYO116" s="62"/>
      <c r="JYP116" s="62"/>
      <c r="JYQ116" s="62"/>
      <c r="JYR116" s="62"/>
      <c r="JYS116" s="62"/>
      <c r="JYT116" s="62"/>
      <c r="JYU116" s="62"/>
      <c r="JYV116" s="62"/>
      <c r="JYW116" s="62"/>
      <c r="JYX116" s="62"/>
      <c r="JYY116" s="62"/>
      <c r="JYZ116" s="62"/>
      <c r="JZA116" s="62"/>
      <c r="JZB116" s="62"/>
      <c r="JZC116" s="62"/>
      <c r="JZD116" s="62"/>
      <c r="JZE116" s="62"/>
      <c r="JZF116" s="62"/>
      <c r="JZG116" s="62"/>
      <c r="JZH116" s="62"/>
      <c r="JZI116" s="62"/>
      <c r="JZJ116" s="62"/>
      <c r="JZK116" s="62"/>
      <c r="JZL116" s="62"/>
      <c r="JZM116" s="62"/>
      <c r="JZN116" s="62"/>
      <c r="JZO116" s="62"/>
      <c r="JZP116" s="62"/>
      <c r="JZQ116" s="62"/>
      <c r="JZR116" s="62"/>
      <c r="JZS116" s="62"/>
      <c r="JZT116" s="62"/>
      <c r="JZU116" s="62"/>
      <c r="JZV116" s="62"/>
      <c r="JZW116" s="62"/>
      <c r="JZX116" s="62"/>
      <c r="JZY116" s="62"/>
      <c r="JZZ116" s="62"/>
      <c r="KAA116" s="62"/>
      <c r="KAB116" s="62"/>
      <c r="KAC116" s="62"/>
      <c r="KAD116" s="62"/>
      <c r="KAE116" s="62"/>
      <c r="KAF116" s="62"/>
      <c r="KAG116" s="62"/>
      <c r="KAH116" s="62"/>
      <c r="KAI116" s="62"/>
      <c r="KAJ116" s="62"/>
      <c r="KAK116" s="62"/>
      <c r="KAL116" s="62"/>
      <c r="KAM116" s="62"/>
      <c r="KAN116" s="62"/>
      <c r="KAO116" s="62"/>
      <c r="KAP116" s="62"/>
      <c r="KAQ116" s="62"/>
      <c r="KAR116" s="62"/>
      <c r="KAS116" s="62"/>
      <c r="KAT116" s="62"/>
      <c r="KAU116" s="62"/>
      <c r="KAV116" s="62"/>
      <c r="KAW116" s="62"/>
      <c r="KAX116" s="62"/>
      <c r="KAY116" s="62"/>
      <c r="KAZ116" s="62"/>
      <c r="KBA116" s="62"/>
      <c r="KBB116" s="62"/>
      <c r="KBC116" s="62"/>
      <c r="KBD116" s="62"/>
      <c r="KBE116" s="62"/>
      <c r="KBF116" s="62"/>
      <c r="KBG116" s="62"/>
      <c r="KBH116" s="62"/>
      <c r="KBI116" s="62"/>
      <c r="KBJ116" s="62"/>
      <c r="KBK116" s="62"/>
      <c r="KBL116" s="62"/>
      <c r="KBM116" s="62"/>
      <c r="KBN116" s="62"/>
      <c r="KBO116" s="62"/>
      <c r="KBP116" s="62"/>
      <c r="KBQ116" s="62"/>
      <c r="KBR116" s="62"/>
      <c r="KBS116" s="62"/>
      <c r="KBT116" s="62"/>
      <c r="KBU116" s="62"/>
      <c r="KBV116" s="62"/>
      <c r="KBW116" s="62"/>
      <c r="KBX116" s="62"/>
      <c r="KBY116" s="62"/>
      <c r="KBZ116" s="62"/>
      <c r="KCA116" s="62"/>
      <c r="KCB116" s="62"/>
      <c r="KCC116" s="62"/>
      <c r="KCD116" s="62"/>
      <c r="KCE116" s="62"/>
      <c r="KCF116" s="62"/>
      <c r="KCG116" s="62"/>
      <c r="KCH116" s="62"/>
      <c r="KCI116" s="62"/>
      <c r="KCJ116" s="62"/>
      <c r="KCK116" s="62"/>
      <c r="KCL116" s="62"/>
      <c r="KCM116" s="62"/>
      <c r="KCN116" s="62"/>
      <c r="KCO116" s="62"/>
      <c r="KCP116" s="62"/>
      <c r="KCQ116" s="62"/>
      <c r="KCR116" s="62"/>
      <c r="KCS116" s="62"/>
      <c r="KCT116" s="62"/>
      <c r="KCU116" s="62"/>
      <c r="KCV116" s="62"/>
      <c r="KCW116" s="62"/>
      <c r="KCX116" s="62"/>
      <c r="KCY116" s="62"/>
      <c r="KCZ116" s="62"/>
      <c r="KDA116" s="62"/>
      <c r="KDB116" s="62"/>
      <c r="KDC116" s="62"/>
      <c r="KDD116" s="62"/>
      <c r="KDE116" s="62"/>
      <c r="KDF116" s="62"/>
      <c r="KDG116" s="62"/>
      <c r="KDH116" s="62"/>
      <c r="KDI116" s="62"/>
      <c r="KDJ116" s="62"/>
      <c r="KDK116" s="62"/>
      <c r="KDL116" s="62"/>
      <c r="KDM116" s="62"/>
      <c r="KDN116" s="62"/>
      <c r="KDO116" s="62"/>
      <c r="KDP116" s="62"/>
      <c r="KDQ116" s="62"/>
      <c r="KDR116" s="62"/>
      <c r="KDS116" s="62"/>
      <c r="KDT116" s="62"/>
      <c r="KDU116" s="62"/>
      <c r="KDV116" s="62"/>
      <c r="KDW116" s="62"/>
      <c r="KDX116" s="62"/>
      <c r="KDY116" s="62"/>
      <c r="KDZ116" s="62"/>
      <c r="KEA116" s="62"/>
      <c r="KEB116" s="62"/>
      <c r="KEC116" s="62"/>
      <c r="KED116" s="62"/>
      <c r="KEE116" s="62"/>
      <c r="KEF116" s="62"/>
      <c r="KEG116" s="62"/>
      <c r="KEH116" s="62"/>
      <c r="KEI116" s="62"/>
      <c r="KEJ116" s="62"/>
      <c r="KEK116" s="62"/>
      <c r="KEL116" s="62"/>
      <c r="KEM116" s="62"/>
      <c r="KEN116" s="62"/>
      <c r="KEO116" s="62"/>
      <c r="KEP116" s="62"/>
      <c r="KEQ116" s="62"/>
      <c r="KER116" s="62"/>
      <c r="KES116" s="62"/>
      <c r="KET116" s="62"/>
      <c r="KEU116" s="62"/>
      <c r="KEV116" s="62"/>
      <c r="KEW116" s="62"/>
      <c r="KEX116" s="62"/>
      <c r="KEY116" s="62"/>
      <c r="KEZ116" s="62"/>
      <c r="KFA116" s="62"/>
      <c r="KFB116" s="62"/>
      <c r="KFC116" s="62"/>
      <c r="KFD116" s="62"/>
      <c r="KFE116" s="62"/>
      <c r="KFF116" s="62"/>
      <c r="KFG116" s="62"/>
      <c r="KFH116" s="62"/>
      <c r="KFI116" s="62"/>
      <c r="KFJ116" s="62"/>
      <c r="KFK116" s="62"/>
      <c r="KFL116" s="62"/>
      <c r="KFM116" s="62"/>
      <c r="KFN116" s="62"/>
      <c r="KFO116" s="62"/>
      <c r="KFP116" s="62"/>
      <c r="KFQ116" s="62"/>
      <c r="KFR116" s="62"/>
      <c r="KFS116" s="62"/>
      <c r="KFT116" s="62"/>
      <c r="KFU116" s="62"/>
      <c r="KFV116" s="62"/>
      <c r="KFW116" s="62"/>
      <c r="KFX116" s="62"/>
      <c r="KFY116" s="62"/>
      <c r="KFZ116" s="62"/>
      <c r="KGA116" s="62"/>
      <c r="KGB116" s="62"/>
      <c r="KGC116" s="62"/>
      <c r="KGD116" s="62"/>
      <c r="KGE116" s="62"/>
      <c r="KGF116" s="62"/>
      <c r="KGG116" s="62"/>
      <c r="KGH116" s="62"/>
      <c r="KGI116" s="62"/>
      <c r="KGJ116" s="62"/>
      <c r="KGK116" s="62"/>
      <c r="KGL116" s="62"/>
      <c r="KGM116" s="62"/>
      <c r="KGN116" s="62"/>
      <c r="KGO116" s="62"/>
      <c r="KGP116" s="62"/>
      <c r="KGQ116" s="62"/>
      <c r="KGR116" s="62"/>
      <c r="KGS116" s="62"/>
      <c r="KGT116" s="62"/>
      <c r="KGU116" s="62"/>
      <c r="KGV116" s="62"/>
      <c r="KGW116" s="62"/>
      <c r="KGX116" s="62"/>
      <c r="KGY116" s="62"/>
      <c r="KGZ116" s="62"/>
      <c r="KHA116" s="62"/>
      <c r="KHB116" s="62"/>
      <c r="KHC116" s="62"/>
      <c r="KHD116" s="62"/>
      <c r="KHE116" s="62"/>
      <c r="KHF116" s="62"/>
      <c r="KHG116" s="62"/>
      <c r="KHH116" s="62"/>
      <c r="KHI116" s="62"/>
      <c r="KHJ116" s="62"/>
      <c r="KHK116" s="62"/>
      <c r="KHL116" s="62"/>
      <c r="KHM116" s="62"/>
      <c r="KHN116" s="62"/>
      <c r="KHO116" s="62"/>
      <c r="KHP116" s="62"/>
      <c r="KHQ116" s="62"/>
      <c r="KHR116" s="62"/>
      <c r="KHS116" s="62"/>
      <c r="KHT116" s="62"/>
      <c r="KHU116" s="62"/>
      <c r="KHV116" s="62"/>
      <c r="KHW116" s="62"/>
      <c r="KHX116" s="62"/>
      <c r="KHY116" s="62"/>
      <c r="KHZ116" s="62"/>
      <c r="KIA116" s="62"/>
      <c r="KIB116" s="62"/>
      <c r="KIC116" s="62"/>
      <c r="KID116" s="62"/>
      <c r="KIE116" s="62"/>
      <c r="KIF116" s="62"/>
      <c r="KIG116" s="62"/>
      <c r="KIH116" s="62"/>
      <c r="KII116" s="62"/>
      <c r="KIJ116" s="62"/>
      <c r="KIK116" s="62"/>
      <c r="KIL116" s="62"/>
      <c r="KIM116" s="62"/>
      <c r="KIN116" s="62"/>
      <c r="KIO116" s="62"/>
      <c r="KIP116" s="62"/>
      <c r="KIQ116" s="62"/>
      <c r="KIR116" s="62"/>
      <c r="KIS116" s="62"/>
      <c r="KIT116" s="62"/>
      <c r="KIU116" s="62"/>
      <c r="KIV116" s="62"/>
      <c r="KIW116" s="62"/>
      <c r="KIX116" s="62"/>
      <c r="KIY116" s="62"/>
      <c r="KIZ116" s="62"/>
      <c r="KJA116" s="62"/>
      <c r="KJB116" s="62"/>
      <c r="KJC116" s="62"/>
      <c r="KJD116" s="62"/>
      <c r="KJE116" s="62"/>
      <c r="KJF116" s="62"/>
      <c r="KJG116" s="62"/>
      <c r="KJH116" s="62"/>
      <c r="KJI116" s="62"/>
      <c r="KJJ116" s="62"/>
      <c r="KJK116" s="62"/>
      <c r="KJL116" s="62"/>
      <c r="KJM116" s="62"/>
      <c r="KJN116" s="62"/>
      <c r="KJO116" s="62"/>
      <c r="KJP116" s="62"/>
      <c r="KJQ116" s="62"/>
      <c r="KJR116" s="62"/>
      <c r="KJS116" s="62"/>
      <c r="KJT116" s="62"/>
      <c r="KJU116" s="62"/>
      <c r="KJV116" s="62"/>
      <c r="KJW116" s="62"/>
      <c r="KJX116" s="62"/>
      <c r="KJY116" s="62"/>
      <c r="KJZ116" s="62"/>
      <c r="KKA116" s="62"/>
      <c r="KKB116" s="62"/>
      <c r="KKC116" s="62"/>
      <c r="KKD116" s="62"/>
      <c r="KKE116" s="62"/>
      <c r="KKF116" s="62"/>
      <c r="KKG116" s="62"/>
      <c r="KKH116" s="62"/>
      <c r="KKI116" s="62"/>
      <c r="KKJ116" s="62"/>
      <c r="KKK116" s="62"/>
      <c r="KKL116" s="62"/>
      <c r="KKM116" s="62"/>
      <c r="KKN116" s="62"/>
      <c r="KKO116" s="62"/>
      <c r="KKP116" s="62"/>
      <c r="KKQ116" s="62"/>
      <c r="KKR116" s="62"/>
      <c r="KKS116" s="62"/>
      <c r="KKT116" s="62"/>
      <c r="KKU116" s="62"/>
      <c r="KKV116" s="62"/>
      <c r="KKW116" s="62"/>
      <c r="KKX116" s="62"/>
      <c r="KKY116" s="62"/>
      <c r="KKZ116" s="62"/>
      <c r="KLA116" s="62"/>
      <c r="KLB116" s="62"/>
      <c r="KLC116" s="62"/>
      <c r="KLD116" s="62"/>
      <c r="KLE116" s="62"/>
      <c r="KLF116" s="62"/>
      <c r="KLG116" s="62"/>
      <c r="KLH116" s="62"/>
      <c r="KLI116" s="62"/>
      <c r="KLJ116" s="62"/>
      <c r="KLK116" s="62"/>
      <c r="KLL116" s="62"/>
      <c r="KLM116" s="62"/>
      <c r="KLN116" s="62"/>
      <c r="KLO116" s="62"/>
      <c r="KLP116" s="62"/>
      <c r="KLQ116" s="62"/>
      <c r="KLR116" s="62"/>
      <c r="KLS116" s="62"/>
      <c r="KLT116" s="62"/>
      <c r="KLU116" s="62"/>
      <c r="KLV116" s="62"/>
      <c r="KLW116" s="62"/>
      <c r="KLX116" s="62"/>
      <c r="KLY116" s="62"/>
      <c r="KLZ116" s="62"/>
      <c r="KMA116" s="62"/>
      <c r="KMB116" s="62"/>
      <c r="KMC116" s="62"/>
      <c r="KMD116" s="62"/>
      <c r="KME116" s="62"/>
      <c r="KMF116" s="62"/>
      <c r="KMG116" s="62"/>
      <c r="KMH116" s="62"/>
      <c r="KMI116" s="62"/>
      <c r="KMJ116" s="62"/>
      <c r="KMK116" s="62"/>
      <c r="KML116" s="62"/>
      <c r="KMM116" s="62"/>
      <c r="KMN116" s="62"/>
      <c r="KMO116" s="62"/>
      <c r="KMP116" s="62"/>
      <c r="KMQ116" s="62"/>
      <c r="KMR116" s="62"/>
      <c r="KMS116" s="62"/>
      <c r="KMT116" s="62"/>
      <c r="KMU116" s="62"/>
      <c r="KMV116" s="62"/>
      <c r="KMW116" s="62"/>
      <c r="KMX116" s="62"/>
      <c r="KMY116" s="62"/>
      <c r="KMZ116" s="62"/>
      <c r="KNA116" s="62"/>
      <c r="KNB116" s="62"/>
      <c r="KNC116" s="62"/>
      <c r="KND116" s="62"/>
      <c r="KNE116" s="62"/>
      <c r="KNF116" s="62"/>
      <c r="KNG116" s="62"/>
      <c r="KNH116" s="62"/>
      <c r="KNI116" s="62"/>
      <c r="KNJ116" s="62"/>
      <c r="KNK116" s="62"/>
      <c r="KNL116" s="62"/>
      <c r="KNM116" s="62"/>
      <c r="KNN116" s="62"/>
      <c r="KNO116" s="62"/>
      <c r="KNP116" s="62"/>
      <c r="KNQ116" s="62"/>
      <c r="KNR116" s="62"/>
      <c r="KNS116" s="62"/>
      <c r="KNT116" s="62"/>
      <c r="KNU116" s="62"/>
      <c r="KNV116" s="62"/>
      <c r="KNW116" s="62"/>
      <c r="KNX116" s="62"/>
      <c r="KNY116" s="62"/>
      <c r="KNZ116" s="62"/>
      <c r="KOA116" s="62"/>
      <c r="KOB116" s="62"/>
      <c r="KOC116" s="62"/>
      <c r="KOD116" s="62"/>
      <c r="KOE116" s="62"/>
      <c r="KOF116" s="62"/>
      <c r="KOG116" s="62"/>
      <c r="KOH116" s="62"/>
      <c r="KOI116" s="62"/>
      <c r="KOJ116" s="62"/>
      <c r="KOK116" s="62"/>
      <c r="KOL116" s="62"/>
      <c r="KOM116" s="62"/>
      <c r="KON116" s="62"/>
      <c r="KOO116" s="62"/>
      <c r="KOP116" s="62"/>
      <c r="KOQ116" s="62"/>
      <c r="KOR116" s="62"/>
      <c r="KOS116" s="62"/>
      <c r="KOT116" s="62"/>
      <c r="KOU116" s="62"/>
      <c r="KOV116" s="62"/>
      <c r="KOW116" s="62"/>
      <c r="KOX116" s="62"/>
      <c r="KOY116" s="62"/>
      <c r="KOZ116" s="62"/>
      <c r="KPA116" s="62"/>
      <c r="KPB116" s="62"/>
      <c r="KPC116" s="62"/>
      <c r="KPD116" s="62"/>
      <c r="KPE116" s="62"/>
      <c r="KPF116" s="62"/>
      <c r="KPG116" s="62"/>
      <c r="KPH116" s="62"/>
      <c r="KPI116" s="62"/>
      <c r="KPJ116" s="62"/>
      <c r="KPK116" s="62"/>
      <c r="KPL116" s="62"/>
      <c r="KPM116" s="62"/>
      <c r="KPN116" s="62"/>
      <c r="KPO116" s="62"/>
      <c r="KPP116" s="62"/>
      <c r="KPQ116" s="62"/>
      <c r="KPR116" s="62"/>
      <c r="KPS116" s="62"/>
      <c r="KPT116" s="62"/>
      <c r="KPU116" s="62"/>
      <c r="KPV116" s="62"/>
      <c r="KPW116" s="62"/>
      <c r="KPX116" s="62"/>
      <c r="KPY116" s="62"/>
      <c r="KPZ116" s="62"/>
      <c r="KQA116" s="62"/>
      <c r="KQB116" s="62"/>
      <c r="KQC116" s="62"/>
      <c r="KQD116" s="62"/>
      <c r="KQE116" s="62"/>
      <c r="KQF116" s="62"/>
      <c r="KQG116" s="62"/>
      <c r="KQH116" s="62"/>
      <c r="KQI116" s="62"/>
      <c r="KQJ116" s="62"/>
      <c r="KQK116" s="62"/>
      <c r="KQL116" s="62"/>
      <c r="KQM116" s="62"/>
      <c r="KQN116" s="62"/>
      <c r="KQO116" s="62"/>
      <c r="KQP116" s="62"/>
      <c r="KQQ116" s="62"/>
      <c r="KQR116" s="62"/>
      <c r="KQS116" s="62"/>
      <c r="KQT116" s="62"/>
      <c r="KQU116" s="62"/>
      <c r="KQV116" s="62"/>
      <c r="KQW116" s="62"/>
      <c r="KQX116" s="62"/>
      <c r="KQY116" s="62"/>
      <c r="KQZ116" s="62"/>
      <c r="KRA116" s="62"/>
      <c r="KRB116" s="62"/>
      <c r="KRC116" s="62"/>
      <c r="KRD116" s="62"/>
      <c r="KRE116" s="62"/>
      <c r="KRF116" s="62"/>
      <c r="KRG116" s="62"/>
      <c r="KRH116" s="62"/>
      <c r="KRI116" s="62"/>
      <c r="KRJ116" s="62"/>
      <c r="KRK116" s="62"/>
      <c r="KRL116" s="62"/>
      <c r="KRM116" s="62"/>
      <c r="KRN116" s="62"/>
      <c r="KRO116" s="62"/>
      <c r="KRP116" s="62"/>
      <c r="KRQ116" s="62"/>
      <c r="KRR116" s="62"/>
      <c r="KRS116" s="62"/>
      <c r="KRT116" s="62"/>
      <c r="KRU116" s="62"/>
      <c r="KRV116" s="62"/>
      <c r="KRW116" s="62"/>
      <c r="KRX116" s="62"/>
      <c r="KRY116" s="62"/>
      <c r="KRZ116" s="62"/>
      <c r="KSA116" s="62"/>
      <c r="KSB116" s="62"/>
      <c r="KSC116" s="62"/>
      <c r="KSD116" s="62"/>
      <c r="KSE116" s="62"/>
      <c r="KSF116" s="62"/>
      <c r="KSG116" s="62"/>
      <c r="KSH116" s="62"/>
      <c r="KSI116" s="62"/>
      <c r="KSJ116" s="62"/>
      <c r="KSK116" s="62"/>
      <c r="KSL116" s="62"/>
      <c r="KSM116" s="62"/>
      <c r="KSN116" s="62"/>
      <c r="KSO116" s="62"/>
      <c r="KSP116" s="62"/>
      <c r="KSQ116" s="62"/>
      <c r="KSR116" s="62"/>
      <c r="KSS116" s="62"/>
      <c r="KST116" s="62"/>
      <c r="KSU116" s="62"/>
      <c r="KSV116" s="62"/>
      <c r="KSW116" s="62"/>
      <c r="KSX116" s="62"/>
      <c r="KSY116" s="62"/>
      <c r="KSZ116" s="62"/>
      <c r="KTA116" s="62"/>
      <c r="KTB116" s="62"/>
      <c r="KTC116" s="62"/>
      <c r="KTD116" s="62"/>
      <c r="KTE116" s="62"/>
      <c r="KTF116" s="62"/>
      <c r="KTG116" s="62"/>
      <c r="KTH116" s="62"/>
      <c r="KTI116" s="62"/>
      <c r="KTJ116" s="62"/>
      <c r="KTK116" s="62"/>
      <c r="KTL116" s="62"/>
      <c r="KTM116" s="62"/>
      <c r="KTN116" s="62"/>
      <c r="KTO116" s="62"/>
      <c r="KTP116" s="62"/>
      <c r="KTQ116" s="62"/>
      <c r="KTR116" s="62"/>
      <c r="KTS116" s="62"/>
      <c r="KTT116" s="62"/>
      <c r="KTU116" s="62"/>
      <c r="KTV116" s="62"/>
      <c r="KTW116" s="62"/>
      <c r="KTX116" s="62"/>
      <c r="KTY116" s="62"/>
      <c r="KTZ116" s="62"/>
      <c r="KUA116" s="62"/>
      <c r="KUB116" s="62"/>
      <c r="KUC116" s="62"/>
      <c r="KUD116" s="62"/>
      <c r="KUE116" s="62"/>
      <c r="KUF116" s="62"/>
      <c r="KUG116" s="62"/>
      <c r="KUH116" s="62"/>
      <c r="KUI116" s="62"/>
      <c r="KUJ116" s="62"/>
      <c r="KUK116" s="62"/>
      <c r="KUL116" s="62"/>
      <c r="KUM116" s="62"/>
      <c r="KUN116" s="62"/>
      <c r="KUO116" s="62"/>
      <c r="KUP116" s="62"/>
      <c r="KUQ116" s="62"/>
      <c r="KUR116" s="62"/>
      <c r="KUS116" s="62"/>
      <c r="KUT116" s="62"/>
      <c r="KUU116" s="62"/>
      <c r="KUV116" s="62"/>
      <c r="KUW116" s="62"/>
      <c r="KUX116" s="62"/>
      <c r="KUY116" s="62"/>
      <c r="KUZ116" s="62"/>
      <c r="KVA116" s="62"/>
      <c r="KVB116" s="62"/>
      <c r="KVC116" s="62"/>
      <c r="KVD116" s="62"/>
      <c r="KVE116" s="62"/>
      <c r="KVF116" s="62"/>
      <c r="KVG116" s="62"/>
      <c r="KVH116" s="62"/>
      <c r="KVI116" s="62"/>
      <c r="KVJ116" s="62"/>
      <c r="KVK116" s="62"/>
      <c r="KVL116" s="62"/>
      <c r="KVM116" s="62"/>
      <c r="KVN116" s="62"/>
      <c r="KVO116" s="62"/>
      <c r="KVP116" s="62"/>
      <c r="KVQ116" s="62"/>
      <c r="KVR116" s="62"/>
      <c r="KVS116" s="62"/>
      <c r="KVT116" s="62"/>
      <c r="KVU116" s="62"/>
      <c r="KVV116" s="62"/>
      <c r="KVW116" s="62"/>
      <c r="KVX116" s="62"/>
      <c r="KVY116" s="62"/>
      <c r="KVZ116" s="62"/>
      <c r="KWA116" s="62"/>
      <c r="KWB116" s="62"/>
      <c r="KWC116" s="62"/>
      <c r="KWD116" s="62"/>
      <c r="KWE116" s="62"/>
      <c r="KWF116" s="62"/>
      <c r="KWG116" s="62"/>
      <c r="KWH116" s="62"/>
      <c r="KWI116" s="62"/>
      <c r="KWJ116" s="62"/>
      <c r="KWK116" s="62"/>
      <c r="KWL116" s="62"/>
      <c r="KWM116" s="62"/>
      <c r="KWN116" s="62"/>
      <c r="KWO116" s="62"/>
      <c r="KWP116" s="62"/>
      <c r="KWQ116" s="62"/>
      <c r="KWR116" s="62"/>
      <c r="KWS116" s="62"/>
      <c r="KWT116" s="62"/>
      <c r="KWU116" s="62"/>
      <c r="KWV116" s="62"/>
      <c r="KWW116" s="62"/>
      <c r="KWX116" s="62"/>
      <c r="KWY116" s="62"/>
      <c r="KWZ116" s="62"/>
      <c r="KXA116" s="62"/>
      <c r="KXB116" s="62"/>
      <c r="KXC116" s="62"/>
      <c r="KXD116" s="62"/>
      <c r="KXE116" s="62"/>
      <c r="KXF116" s="62"/>
      <c r="KXG116" s="62"/>
      <c r="KXH116" s="62"/>
      <c r="KXI116" s="62"/>
      <c r="KXJ116" s="62"/>
      <c r="KXK116" s="62"/>
      <c r="KXL116" s="62"/>
      <c r="KXM116" s="62"/>
      <c r="KXN116" s="62"/>
      <c r="KXO116" s="62"/>
      <c r="KXP116" s="62"/>
      <c r="KXQ116" s="62"/>
      <c r="KXR116" s="62"/>
      <c r="KXS116" s="62"/>
      <c r="KXT116" s="62"/>
      <c r="KXU116" s="62"/>
      <c r="KXV116" s="62"/>
      <c r="KXW116" s="62"/>
      <c r="KXX116" s="62"/>
      <c r="KXY116" s="62"/>
      <c r="KXZ116" s="62"/>
      <c r="KYA116" s="62"/>
      <c r="KYB116" s="62"/>
      <c r="KYC116" s="62"/>
      <c r="KYD116" s="62"/>
      <c r="KYE116" s="62"/>
      <c r="KYF116" s="62"/>
      <c r="KYG116" s="62"/>
      <c r="KYH116" s="62"/>
      <c r="KYI116" s="62"/>
      <c r="KYJ116" s="62"/>
      <c r="KYK116" s="62"/>
      <c r="KYL116" s="62"/>
      <c r="KYM116" s="62"/>
      <c r="KYN116" s="62"/>
      <c r="KYO116" s="62"/>
      <c r="KYP116" s="62"/>
      <c r="KYQ116" s="62"/>
      <c r="KYR116" s="62"/>
      <c r="KYS116" s="62"/>
      <c r="KYT116" s="62"/>
      <c r="KYU116" s="62"/>
      <c r="KYV116" s="62"/>
      <c r="KYW116" s="62"/>
      <c r="KYX116" s="62"/>
      <c r="KYY116" s="62"/>
      <c r="KYZ116" s="62"/>
      <c r="KZA116" s="62"/>
      <c r="KZB116" s="62"/>
      <c r="KZC116" s="62"/>
      <c r="KZD116" s="62"/>
      <c r="KZE116" s="62"/>
      <c r="KZF116" s="62"/>
      <c r="KZG116" s="62"/>
      <c r="KZH116" s="62"/>
      <c r="KZI116" s="62"/>
      <c r="KZJ116" s="62"/>
      <c r="KZK116" s="62"/>
      <c r="KZL116" s="62"/>
      <c r="KZM116" s="62"/>
      <c r="KZN116" s="62"/>
      <c r="KZO116" s="62"/>
      <c r="KZP116" s="62"/>
      <c r="KZQ116" s="62"/>
      <c r="KZR116" s="62"/>
      <c r="KZS116" s="62"/>
      <c r="KZT116" s="62"/>
      <c r="KZU116" s="62"/>
      <c r="KZV116" s="62"/>
      <c r="KZW116" s="62"/>
      <c r="KZX116" s="62"/>
      <c r="KZY116" s="62"/>
      <c r="KZZ116" s="62"/>
      <c r="LAA116" s="62"/>
      <c r="LAB116" s="62"/>
      <c r="LAC116" s="62"/>
      <c r="LAD116" s="62"/>
      <c r="LAE116" s="62"/>
      <c r="LAF116" s="62"/>
      <c r="LAG116" s="62"/>
      <c r="LAH116" s="62"/>
      <c r="LAI116" s="62"/>
      <c r="LAJ116" s="62"/>
      <c r="LAK116" s="62"/>
      <c r="LAL116" s="62"/>
      <c r="LAM116" s="62"/>
      <c r="LAN116" s="62"/>
      <c r="LAO116" s="62"/>
      <c r="LAP116" s="62"/>
      <c r="LAQ116" s="62"/>
      <c r="LAR116" s="62"/>
      <c r="LAS116" s="62"/>
      <c r="LAT116" s="62"/>
      <c r="LAU116" s="62"/>
      <c r="LAV116" s="62"/>
      <c r="LAW116" s="62"/>
      <c r="LAX116" s="62"/>
      <c r="LAY116" s="62"/>
      <c r="LAZ116" s="62"/>
      <c r="LBA116" s="62"/>
      <c r="LBB116" s="62"/>
      <c r="LBC116" s="62"/>
      <c r="LBD116" s="62"/>
      <c r="LBE116" s="62"/>
      <c r="LBF116" s="62"/>
      <c r="LBG116" s="62"/>
      <c r="LBH116" s="62"/>
      <c r="LBI116" s="62"/>
      <c r="LBJ116" s="62"/>
      <c r="LBK116" s="62"/>
      <c r="LBL116" s="62"/>
      <c r="LBM116" s="62"/>
      <c r="LBN116" s="62"/>
      <c r="LBO116" s="62"/>
      <c r="LBP116" s="62"/>
      <c r="LBQ116" s="62"/>
      <c r="LBR116" s="62"/>
      <c r="LBS116" s="62"/>
      <c r="LBT116" s="62"/>
      <c r="LBU116" s="62"/>
      <c r="LBV116" s="62"/>
      <c r="LBW116" s="62"/>
      <c r="LBX116" s="62"/>
      <c r="LBY116" s="62"/>
      <c r="LBZ116" s="62"/>
      <c r="LCA116" s="62"/>
      <c r="LCB116" s="62"/>
      <c r="LCC116" s="62"/>
      <c r="LCD116" s="62"/>
      <c r="LCE116" s="62"/>
      <c r="LCF116" s="62"/>
      <c r="LCG116" s="62"/>
      <c r="LCH116" s="62"/>
      <c r="LCI116" s="62"/>
      <c r="LCJ116" s="62"/>
      <c r="LCK116" s="62"/>
      <c r="LCL116" s="62"/>
      <c r="LCM116" s="62"/>
      <c r="LCN116" s="62"/>
      <c r="LCO116" s="62"/>
      <c r="LCP116" s="62"/>
      <c r="LCQ116" s="62"/>
      <c r="LCR116" s="62"/>
      <c r="LCS116" s="62"/>
      <c r="LCT116" s="62"/>
      <c r="LCU116" s="62"/>
      <c r="LCV116" s="62"/>
      <c r="LCW116" s="62"/>
      <c r="LCX116" s="62"/>
      <c r="LCY116" s="62"/>
      <c r="LCZ116" s="62"/>
      <c r="LDA116" s="62"/>
      <c r="LDB116" s="62"/>
      <c r="LDC116" s="62"/>
      <c r="LDD116" s="62"/>
      <c r="LDE116" s="62"/>
      <c r="LDF116" s="62"/>
      <c r="LDG116" s="62"/>
      <c r="LDH116" s="62"/>
      <c r="LDI116" s="62"/>
      <c r="LDJ116" s="62"/>
      <c r="LDK116" s="62"/>
      <c r="LDL116" s="62"/>
      <c r="LDM116" s="62"/>
      <c r="LDN116" s="62"/>
      <c r="LDO116" s="62"/>
      <c r="LDP116" s="62"/>
      <c r="LDQ116" s="62"/>
      <c r="LDR116" s="62"/>
      <c r="LDS116" s="62"/>
      <c r="LDT116" s="62"/>
      <c r="LDU116" s="62"/>
      <c r="LDV116" s="62"/>
      <c r="LDW116" s="62"/>
      <c r="LDX116" s="62"/>
      <c r="LDY116" s="62"/>
      <c r="LDZ116" s="62"/>
      <c r="LEA116" s="62"/>
      <c r="LEB116" s="62"/>
      <c r="LEC116" s="62"/>
      <c r="LED116" s="62"/>
      <c r="LEE116" s="62"/>
      <c r="LEF116" s="62"/>
      <c r="LEG116" s="62"/>
      <c r="LEH116" s="62"/>
      <c r="LEI116" s="62"/>
      <c r="LEJ116" s="62"/>
      <c r="LEK116" s="62"/>
      <c r="LEL116" s="62"/>
      <c r="LEM116" s="62"/>
      <c r="LEN116" s="62"/>
      <c r="LEO116" s="62"/>
      <c r="LEP116" s="62"/>
      <c r="LEQ116" s="62"/>
      <c r="LER116" s="62"/>
      <c r="LES116" s="62"/>
      <c r="LET116" s="62"/>
      <c r="LEU116" s="62"/>
      <c r="LEV116" s="62"/>
      <c r="LEW116" s="62"/>
      <c r="LEX116" s="62"/>
      <c r="LEY116" s="62"/>
      <c r="LEZ116" s="62"/>
      <c r="LFA116" s="62"/>
      <c r="LFB116" s="62"/>
      <c r="LFC116" s="62"/>
      <c r="LFD116" s="62"/>
      <c r="LFE116" s="62"/>
      <c r="LFF116" s="62"/>
      <c r="LFG116" s="62"/>
      <c r="LFH116" s="62"/>
      <c r="LFI116" s="62"/>
      <c r="LFJ116" s="62"/>
      <c r="LFK116" s="62"/>
      <c r="LFL116" s="62"/>
      <c r="LFM116" s="62"/>
      <c r="LFN116" s="62"/>
      <c r="LFO116" s="62"/>
      <c r="LFP116" s="62"/>
      <c r="LFQ116" s="62"/>
      <c r="LFR116" s="62"/>
      <c r="LFS116" s="62"/>
      <c r="LFT116" s="62"/>
      <c r="LFU116" s="62"/>
      <c r="LFV116" s="62"/>
      <c r="LFW116" s="62"/>
      <c r="LFX116" s="62"/>
      <c r="LFY116" s="62"/>
      <c r="LFZ116" s="62"/>
      <c r="LGA116" s="62"/>
      <c r="LGB116" s="62"/>
      <c r="LGC116" s="62"/>
      <c r="LGD116" s="62"/>
      <c r="LGE116" s="62"/>
      <c r="LGF116" s="62"/>
      <c r="LGG116" s="62"/>
      <c r="LGH116" s="62"/>
      <c r="LGI116" s="62"/>
      <c r="LGJ116" s="62"/>
      <c r="LGK116" s="62"/>
      <c r="LGL116" s="62"/>
      <c r="LGM116" s="62"/>
      <c r="LGN116" s="62"/>
      <c r="LGO116" s="62"/>
      <c r="LGP116" s="62"/>
      <c r="LGQ116" s="62"/>
      <c r="LGR116" s="62"/>
      <c r="LGS116" s="62"/>
      <c r="LGT116" s="62"/>
      <c r="LGU116" s="62"/>
      <c r="LGV116" s="62"/>
      <c r="LGW116" s="62"/>
      <c r="LGX116" s="62"/>
      <c r="LGY116" s="62"/>
      <c r="LGZ116" s="62"/>
      <c r="LHA116" s="62"/>
      <c r="LHB116" s="62"/>
      <c r="LHC116" s="62"/>
      <c r="LHD116" s="62"/>
      <c r="LHE116" s="62"/>
      <c r="LHF116" s="62"/>
      <c r="LHG116" s="62"/>
      <c r="LHH116" s="62"/>
      <c r="LHI116" s="62"/>
      <c r="LHJ116" s="62"/>
      <c r="LHK116" s="62"/>
      <c r="LHL116" s="62"/>
      <c r="LHM116" s="62"/>
      <c r="LHN116" s="62"/>
      <c r="LHO116" s="62"/>
      <c r="LHP116" s="62"/>
      <c r="LHQ116" s="62"/>
      <c r="LHR116" s="62"/>
      <c r="LHS116" s="62"/>
      <c r="LHT116" s="62"/>
      <c r="LHU116" s="62"/>
      <c r="LHV116" s="62"/>
      <c r="LHW116" s="62"/>
      <c r="LHX116" s="62"/>
      <c r="LHY116" s="62"/>
      <c r="LHZ116" s="62"/>
      <c r="LIA116" s="62"/>
      <c r="LIB116" s="62"/>
      <c r="LIC116" s="62"/>
      <c r="LID116" s="62"/>
      <c r="LIE116" s="62"/>
      <c r="LIF116" s="62"/>
      <c r="LIG116" s="62"/>
      <c r="LIH116" s="62"/>
      <c r="LII116" s="62"/>
      <c r="LIJ116" s="62"/>
      <c r="LIK116" s="62"/>
      <c r="LIL116" s="62"/>
      <c r="LIM116" s="62"/>
      <c r="LIN116" s="62"/>
      <c r="LIO116" s="62"/>
      <c r="LIP116" s="62"/>
      <c r="LIQ116" s="62"/>
      <c r="LIR116" s="62"/>
      <c r="LIS116" s="62"/>
      <c r="LIT116" s="62"/>
      <c r="LIU116" s="62"/>
      <c r="LIV116" s="62"/>
      <c r="LIW116" s="62"/>
      <c r="LIX116" s="62"/>
      <c r="LIY116" s="62"/>
      <c r="LIZ116" s="62"/>
      <c r="LJA116" s="62"/>
      <c r="LJB116" s="62"/>
      <c r="LJC116" s="62"/>
      <c r="LJD116" s="62"/>
      <c r="LJE116" s="62"/>
      <c r="LJF116" s="62"/>
      <c r="LJG116" s="62"/>
      <c r="LJH116" s="62"/>
      <c r="LJI116" s="62"/>
      <c r="LJJ116" s="62"/>
      <c r="LJK116" s="62"/>
      <c r="LJL116" s="62"/>
      <c r="LJM116" s="62"/>
      <c r="LJN116" s="62"/>
      <c r="LJO116" s="62"/>
      <c r="LJP116" s="62"/>
      <c r="LJQ116" s="62"/>
      <c r="LJR116" s="62"/>
      <c r="LJS116" s="62"/>
      <c r="LJT116" s="62"/>
      <c r="LJU116" s="62"/>
      <c r="LJV116" s="62"/>
      <c r="LJW116" s="62"/>
      <c r="LJX116" s="62"/>
      <c r="LJY116" s="62"/>
      <c r="LJZ116" s="62"/>
      <c r="LKA116" s="62"/>
      <c r="LKB116" s="62"/>
      <c r="LKC116" s="62"/>
      <c r="LKD116" s="62"/>
      <c r="LKE116" s="62"/>
      <c r="LKF116" s="62"/>
      <c r="LKG116" s="62"/>
      <c r="LKH116" s="62"/>
      <c r="LKI116" s="62"/>
      <c r="LKJ116" s="62"/>
      <c r="LKK116" s="62"/>
      <c r="LKL116" s="62"/>
      <c r="LKM116" s="62"/>
      <c r="LKN116" s="62"/>
      <c r="LKO116" s="62"/>
      <c r="LKP116" s="62"/>
      <c r="LKQ116" s="62"/>
      <c r="LKR116" s="62"/>
      <c r="LKS116" s="62"/>
      <c r="LKT116" s="62"/>
      <c r="LKU116" s="62"/>
      <c r="LKV116" s="62"/>
      <c r="LKW116" s="62"/>
      <c r="LKX116" s="62"/>
      <c r="LKY116" s="62"/>
      <c r="LKZ116" s="62"/>
      <c r="LLA116" s="62"/>
      <c r="LLB116" s="62"/>
      <c r="LLC116" s="62"/>
      <c r="LLD116" s="62"/>
      <c r="LLE116" s="62"/>
      <c r="LLF116" s="62"/>
      <c r="LLG116" s="62"/>
      <c r="LLH116" s="62"/>
      <c r="LLI116" s="62"/>
      <c r="LLJ116" s="62"/>
      <c r="LLK116" s="62"/>
      <c r="LLL116" s="62"/>
      <c r="LLM116" s="62"/>
      <c r="LLN116" s="62"/>
      <c r="LLO116" s="62"/>
      <c r="LLP116" s="62"/>
      <c r="LLQ116" s="62"/>
      <c r="LLR116" s="62"/>
      <c r="LLS116" s="62"/>
      <c r="LLT116" s="62"/>
      <c r="LLU116" s="62"/>
      <c r="LLV116" s="62"/>
      <c r="LLW116" s="62"/>
      <c r="LLX116" s="62"/>
      <c r="LLY116" s="62"/>
      <c r="LLZ116" s="62"/>
      <c r="LMA116" s="62"/>
      <c r="LMB116" s="62"/>
      <c r="LMC116" s="62"/>
      <c r="LMD116" s="62"/>
      <c r="LME116" s="62"/>
      <c r="LMF116" s="62"/>
      <c r="LMG116" s="62"/>
      <c r="LMH116" s="62"/>
      <c r="LMI116" s="62"/>
      <c r="LMJ116" s="62"/>
      <c r="LMK116" s="62"/>
      <c r="LML116" s="62"/>
      <c r="LMM116" s="62"/>
      <c r="LMN116" s="62"/>
      <c r="LMO116" s="62"/>
      <c r="LMP116" s="62"/>
      <c r="LMQ116" s="62"/>
      <c r="LMR116" s="62"/>
      <c r="LMS116" s="62"/>
      <c r="LMT116" s="62"/>
      <c r="LMU116" s="62"/>
      <c r="LMV116" s="62"/>
      <c r="LMW116" s="62"/>
      <c r="LMX116" s="62"/>
      <c r="LMY116" s="62"/>
      <c r="LMZ116" s="62"/>
      <c r="LNA116" s="62"/>
      <c r="LNB116" s="62"/>
      <c r="LNC116" s="62"/>
      <c r="LND116" s="62"/>
      <c r="LNE116" s="62"/>
      <c r="LNF116" s="62"/>
      <c r="LNG116" s="62"/>
      <c r="LNH116" s="62"/>
      <c r="LNI116" s="62"/>
      <c r="LNJ116" s="62"/>
      <c r="LNK116" s="62"/>
      <c r="LNL116" s="62"/>
      <c r="LNM116" s="62"/>
      <c r="LNN116" s="62"/>
      <c r="LNO116" s="62"/>
      <c r="LNP116" s="62"/>
      <c r="LNQ116" s="62"/>
      <c r="LNR116" s="62"/>
      <c r="LNS116" s="62"/>
      <c r="LNT116" s="62"/>
      <c r="LNU116" s="62"/>
      <c r="LNV116" s="62"/>
      <c r="LNW116" s="62"/>
      <c r="LNX116" s="62"/>
      <c r="LNY116" s="62"/>
      <c r="LNZ116" s="62"/>
      <c r="LOA116" s="62"/>
      <c r="LOB116" s="62"/>
      <c r="LOC116" s="62"/>
      <c r="LOD116" s="62"/>
      <c r="LOE116" s="62"/>
      <c r="LOF116" s="62"/>
      <c r="LOG116" s="62"/>
      <c r="LOH116" s="62"/>
      <c r="LOI116" s="62"/>
      <c r="LOJ116" s="62"/>
      <c r="LOK116" s="62"/>
      <c r="LOL116" s="62"/>
      <c r="LOM116" s="62"/>
      <c r="LON116" s="62"/>
      <c r="LOO116" s="62"/>
      <c r="LOP116" s="62"/>
      <c r="LOQ116" s="62"/>
      <c r="LOR116" s="62"/>
      <c r="LOS116" s="62"/>
      <c r="LOT116" s="62"/>
      <c r="LOU116" s="62"/>
      <c r="LOV116" s="62"/>
      <c r="LOW116" s="62"/>
      <c r="LOX116" s="62"/>
      <c r="LOY116" s="62"/>
      <c r="LOZ116" s="62"/>
      <c r="LPA116" s="62"/>
      <c r="LPB116" s="62"/>
      <c r="LPC116" s="62"/>
      <c r="LPD116" s="62"/>
      <c r="LPE116" s="62"/>
      <c r="LPF116" s="62"/>
      <c r="LPG116" s="62"/>
      <c r="LPH116" s="62"/>
      <c r="LPI116" s="62"/>
      <c r="LPJ116" s="62"/>
      <c r="LPK116" s="62"/>
      <c r="LPL116" s="62"/>
      <c r="LPM116" s="62"/>
      <c r="LPN116" s="62"/>
      <c r="LPO116" s="62"/>
      <c r="LPP116" s="62"/>
      <c r="LPQ116" s="62"/>
      <c r="LPR116" s="62"/>
      <c r="LPS116" s="62"/>
      <c r="LPT116" s="62"/>
      <c r="LPU116" s="62"/>
      <c r="LPV116" s="62"/>
      <c r="LPW116" s="62"/>
      <c r="LPX116" s="62"/>
      <c r="LPY116" s="62"/>
      <c r="LPZ116" s="62"/>
      <c r="LQA116" s="62"/>
      <c r="LQB116" s="62"/>
      <c r="LQC116" s="62"/>
      <c r="LQD116" s="62"/>
      <c r="LQE116" s="62"/>
      <c r="LQF116" s="62"/>
      <c r="LQG116" s="62"/>
      <c r="LQH116" s="62"/>
      <c r="LQI116" s="62"/>
      <c r="LQJ116" s="62"/>
      <c r="LQK116" s="62"/>
      <c r="LQL116" s="62"/>
      <c r="LQM116" s="62"/>
      <c r="LQN116" s="62"/>
      <c r="LQO116" s="62"/>
      <c r="LQP116" s="62"/>
      <c r="LQQ116" s="62"/>
      <c r="LQR116" s="62"/>
      <c r="LQS116" s="62"/>
      <c r="LQT116" s="62"/>
      <c r="LQU116" s="62"/>
      <c r="LQV116" s="62"/>
      <c r="LQW116" s="62"/>
      <c r="LQX116" s="62"/>
      <c r="LQY116" s="62"/>
      <c r="LQZ116" s="62"/>
      <c r="LRA116" s="62"/>
      <c r="LRB116" s="62"/>
      <c r="LRC116" s="62"/>
      <c r="LRD116" s="62"/>
      <c r="LRE116" s="62"/>
      <c r="LRF116" s="62"/>
      <c r="LRG116" s="62"/>
      <c r="LRH116" s="62"/>
      <c r="LRI116" s="62"/>
      <c r="LRJ116" s="62"/>
      <c r="LRK116" s="62"/>
      <c r="LRL116" s="62"/>
      <c r="LRM116" s="62"/>
      <c r="LRN116" s="62"/>
      <c r="LRO116" s="62"/>
      <c r="LRP116" s="62"/>
      <c r="LRQ116" s="62"/>
      <c r="LRR116" s="62"/>
      <c r="LRS116" s="62"/>
      <c r="LRT116" s="62"/>
      <c r="LRU116" s="62"/>
      <c r="LRV116" s="62"/>
      <c r="LRW116" s="62"/>
      <c r="LRX116" s="62"/>
      <c r="LRY116" s="62"/>
      <c r="LRZ116" s="62"/>
      <c r="LSA116" s="62"/>
      <c r="LSB116" s="62"/>
      <c r="LSC116" s="62"/>
      <c r="LSD116" s="62"/>
      <c r="LSE116" s="62"/>
      <c r="LSF116" s="62"/>
      <c r="LSG116" s="62"/>
      <c r="LSH116" s="62"/>
      <c r="LSI116" s="62"/>
      <c r="LSJ116" s="62"/>
      <c r="LSK116" s="62"/>
      <c r="LSL116" s="62"/>
      <c r="LSM116" s="62"/>
      <c r="LSN116" s="62"/>
      <c r="LSO116" s="62"/>
      <c r="LSP116" s="62"/>
      <c r="LSQ116" s="62"/>
      <c r="LSR116" s="62"/>
      <c r="LSS116" s="62"/>
      <c r="LST116" s="62"/>
      <c r="LSU116" s="62"/>
      <c r="LSV116" s="62"/>
      <c r="LSW116" s="62"/>
      <c r="LSX116" s="62"/>
      <c r="LSY116" s="62"/>
      <c r="LSZ116" s="62"/>
      <c r="LTA116" s="62"/>
      <c r="LTB116" s="62"/>
      <c r="LTC116" s="62"/>
      <c r="LTD116" s="62"/>
      <c r="LTE116" s="62"/>
      <c r="LTF116" s="62"/>
      <c r="LTG116" s="62"/>
      <c r="LTH116" s="62"/>
      <c r="LTI116" s="62"/>
      <c r="LTJ116" s="62"/>
      <c r="LTK116" s="62"/>
      <c r="LTL116" s="62"/>
      <c r="LTM116" s="62"/>
      <c r="LTN116" s="62"/>
      <c r="LTO116" s="62"/>
      <c r="LTP116" s="62"/>
      <c r="LTQ116" s="62"/>
      <c r="LTR116" s="62"/>
      <c r="LTS116" s="62"/>
      <c r="LTT116" s="62"/>
      <c r="LTU116" s="62"/>
      <c r="LTV116" s="62"/>
      <c r="LTW116" s="62"/>
      <c r="LTX116" s="62"/>
      <c r="LTY116" s="62"/>
      <c r="LTZ116" s="62"/>
      <c r="LUA116" s="62"/>
      <c r="LUB116" s="62"/>
      <c r="LUC116" s="62"/>
      <c r="LUD116" s="62"/>
      <c r="LUE116" s="62"/>
      <c r="LUF116" s="62"/>
      <c r="LUG116" s="62"/>
      <c r="LUH116" s="62"/>
      <c r="LUI116" s="62"/>
      <c r="LUJ116" s="62"/>
      <c r="LUK116" s="62"/>
      <c r="LUL116" s="62"/>
      <c r="LUM116" s="62"/>
      <c r="LUN116" s="62"/>
      <c r="LUO116" s="62"/>
      <c r="LUP116" s="62"/>
      <c r="LUQ116" s="62"/>
      <c r="LUR116" s="62"/>
      <c r="LUS116" s="62"/>
      <c r="LUT116" s="62"/>
      <c r="LUU116" s="62"/>
      <c r="LUV116" s="62"/>
      <c r="LUW116" s="62"/>
      <c r="LUX116" s="62"/>
      <c r="LUY116" s="62"/>
      <c r="LUZ116" s="62"/>
      <c r="LVA116" s="62"/>
      <c r="LVB116" s="62"/>
      <c r="LVC116" s="62"/>
      <c r="LVD116" s="62"/>
      <c r="LVE116" s="62"/>
      <c r="LVF116" s="62"/>
      <c r="LVG116" s="62"/>
      <c r="LVH116" s="62"/>
      <c r="LVI116" s="62"/>
      <c r="LVJ116" s="62"/>
      <c r="LVK116" s="62"/>
      <c r="LVL116" s="62"/>
      <c r="LVM116" s="62"/>
      <c r="LVN116" s="62"/>
      <c r="LVO116" s="62"/>
      <c r="LVP116" s="62"/>
      <c r="LVQ116" s="62"/>
      <c r="LVR116" s="62"/>
      <c r="LVS116" s="62"/>
      <c r="LVT116" s="62"/>
      <c r="LVU116" s="62"/>
      <c r="LVV116" s="62"/>
      <c r="LVW116" s="62"/>
      <c r="LVX116" s="62"/>
      <c r="LVY116" s="62"/>
      <c r="LVZ116" s="62"/>
      <c r="LWA116" s="62"/>
      <c r="LWB116" s="62"/>
      <c r="LWC116" s="62"/>
      <c r="LWD116" s="62"/>
      <c r="LWE116" s="62"/>
      <c r="LWF116" s="62"/>
      <c r="LWG116" s="62"/>
      <c r="LWH116" s="62"/>
      <c r="LWI116" s="62"/>
      <c r="LWJ116" s="62"/>
      <c r="LWK116" s="62"/>
      <c r="LWL116" s="62"/>
      <c r="LWM116" s="62"/>
      <c r="LWN116" s="62"/>
      <c r="LWO116" s="62"/>
      <c r="LWP116" s="62"/>
      <c r="LWQ116" s="62"/>
      <c r="LWR116" s="62"/>
      <c r="LWS116" s="62"/>
      <c r="LWT116" s="62"/>
      <c r="LWU116" s="62"/>
      <c r="LWV116" s="62"/>
      <c r="LWW116" s="62"/>
      <c r="LWX116" s="62"/>
      <c r="LWY116" s="62"/>
      <c r="LWZ116" s="62"/>
      <c r="LXA116" s="62"/>
      <c r="LXB116" s="62"/>
      <c r="LXC116" s="62"/>
      <c r="LXD116" s="62"/>
      <c r="LXE116" s="62"/>
      <c r="LXF116" s="62"/>
      <c r="LXG116" s="62"/>
      <c r="LXH116" s="62"/>
      <c r="LXI116" s="62"/>
      <c r="LXJ116" s="62"/>
      <c r="LXK116" s="62"/>
      <c r="LXL116" s="62"/>
      <c r="LXM116" s="62"/>
      <c r="LXN116" s="62"/>
      <c r="LXO116" s="62"/>
      <c r="LXP116" s="62"/>
      <c r="LXQ116" s="62"/>
      <c r="LXR116" s="62"/>
      <c r="LXS116" s="62"/>
      <c r="LXT116" s="62"/>
      <c r="LXU116" s="62"/>
      <c r="LXV116" s="62"/>
      <c r="LXW116" s="62"/>
      <c r="LXX116" s="62"/>
      <c r="LXY116" s="62"/>
      <c r="LXZ116" s="62"/>
      <c r="LYA116" s="62"/>
      <c r="LYB116" s="62"/>
      <c r="LYC116" s="62"/>
      <c r="LYD116" s="62"/>
      <c r="LYE116" s="62"/>
      <c r="LYF116" s="62"/>
      <c r="LYG116" s="62"/>
      <c r="LYH116" s="62"/>
      <c r="LYI116" s="62"/>
      <c r="LYJ116" s="62"/>
      <c r="LYK116" s="62"/>
      <c r="LYL116" s="62"/>
      <c r="LYM116" s="62"/>
      <c r="LYN116" s="62"/>
      <c r="LYO116" s="62"/>
      <c r="LYP116" s="62"/>
      <c r="LYQ116" s="62"/>
      <c r="LYR116" s="62"/>
      <c r="LYS116" s="62"/>
      <c r="LYT116" s="62"/>
      <c r="LYU116" s="62"/>
      <c r="LYV116" s="62"/>
      <c r="LYW116" s="62"/>
      <c r="LYX116" s="62"/>
      <c r="LYY116" s="62"/>
      <c r="LYZ116" s="62"/>
      <c r="LZA116" s="62"/>
      <c r="LZB116" s="62"/>
      <c r="LZC116" s="62"/>
      <c r="LZD116" s="62"/>
      <c r="LZE116" s="62"/>
      <c r="LZF116" s="62"/>
      <c r="LZG116" s="62"/>
      <c r="LZH116" s="62"/>
      <c r="LZI116" s="62"/>
      <c r="LZJ116" s="62"/>
      <c r="LZK116" s="62"/>
      <c r="LZL116" s="62"/>
      <c r="LZM116" s="62"/>
      <c r="LZN116" s="62"/>
      <c r="LZO116" s="62"/>
      <c r="LZP116" s="62"/>
      <c r="LZQ116" s="62"/>
      <c r="LZR116" s="62"/>
      <c r="LZS116" s="62"/>
      <c r="LZT116" s="62"/>
      <c r="LZU116" s="62"/>
      <c r="LZV116" s="62"/>
      <c r="LZW116" s="62"/>
      <c r="LZX116" s="62"/>
      <c r="LZY116" s="62"/>
      <c r="LZZ116" s="62"/>
      <c r="MAA116" s="62"/>
      <c r="MAB116" s="62"/>
      <c r="MAC116" s="62"/>
      <c r="MAD116" s="62"/>
      <c r="MAE116" s="62"/>
      <c r="MAF116" s="62"/>
      <c r="MAG116" s="62"/>
      <c r="MAH116" s="62"/>
      <c r="MAI116" s="62"/>
      <c r="MAJ116" s="62"/>
      <c r="MAK116" s="62"/>
      <c r="MAL116" s="62"/>
      <c r="MAM116" s="62"/>
      <c r="MAN116" s="62"/>
      <c r="MAO116" s="62"/>
      <c r="MAP116" s="62"/>
      <c r="MAQ116" s="62"/>
      <c r="MAR116" s="62"/>
      <c r="MAS116" s="62"/>
      <c r="MAT116" s="62"/>
      <c r="MAU116" s="62"/>
      <c r="MAV116" s="62"/>
      <c r="MAW116" s="62"/>
      <c r="MAX116" s="62"/>
      <c r="MAY116" s="62"/>
      <c r="MAZ116" s="62"/>
      <c r="MBA116" s="62"/>
      <c r="MBB116" s="62"/>
      <c r="MBC116" s="62"/>
      <c r="MBD116" s="62"/>
      <c r="MBE116" s="62"/>
      <c r="MBF116" s="62"/>
      <c r="MBG116" s="62"/>
      <c r="MBH116" s="62"/>
      <c r="MBI116" s="62"/>
      <c r="MBJ116" s="62"/>
      <c r="MBK116" s="62"/>
      <c r="MBL116" s="62"/>
      <c r="MBM116" s="62"/>
      <c r="MBN116" s="62"/>
      <c r="MBO116" s="62"/>
      <c r="MBP116" s="62"/>
      <c r="MBQ116" s="62"/>
      <c r="MBR116" s="62"/>
      <c r="MBS116" s="62"/>
      <c r="MBT116" s="62"/>
      <c r="MBU116" s="62"/>
      <c r="MBV116" s="62"/>
      <c r="MBW116" s="62"/>
      <c r="MBX116" s="62"/>
      <c r="MBY116" s="62"/>
      <c r="MBZ116" s="62"/>
      <c r="MCA116" s="62"/>
      <c r="MCB116" s="62"/>
      <c r="MCC116" s="62"/>
      <c r="MCD116" s="62"/>
      <c r="MCE116" s="62"/>
      <c r="MCF116" s="62"/>
      <c r="MCG116" s="62"/>
      <c r="MCH116" s="62"/>
      <c r="MCI116" s="62"/>
      <c r="MCJ116" s="62"/>
      <c r="MCK116" s="62"/>
      <c r="MCL116" s="62"/>
      <c r="MCM116" s="62"/>
      <c r="MCN116" s="62"/>
      <c r="MCO116" s="62"/>
      <c r="MCP116" s="62"/>
      <c r="MCQ116" s="62"/>
      <c r="MCR116" s="62"/>
      <c r="MCS116" s="62"/>
      <c r="MCT116" s="62"/>
      <c r="MCU116" s="62"/>
      <c r="MCV116" s="62"/>
      <c r="MCW116" s="62"/>
      <c r="MCX116" s="62"/>
      <c r="MCY116" s="62"/>
      <c r="MCZ116" s="62"/>
      <c r="MDA116" s="62"/>
      <c r="MDB116" s="62"/>
      <c r="MDC116" s="62"/>
      <c r="MDD116" s="62"/>
      <c r="MDE116" s="62"/>
      <c r="MDF116" s="62"/>
      <c r="MDG116" s="62"/>
      <c r="MDH116" s="62"/>
      <c r="MDI116" s="62"/>
      <c r="MDJ116" s="62"/>
      <c r="MDK116" s="62"/>
      <c r="MDL116" s="62"/>
      <c r="MDM116" s="62"/>
      <c r="MDN116" s="62"/>
      <c r="MDO116" s="62"/>
      <c r="MDP116" s="62"/>
      <c r="MDQ116" s="62"/>
      <c r="MDR116" s="62"/>
      <c r="MDS116" s="62"/>
      <c r="MDT116" s="62"/>
      <c r="MDU116" s="62"/>
      <c r="MDV116" s="62"/>
      <c r="MDW116" s="62"/>
      <c r="MDX116" s="62"/>
      <c r="MDY116" s="62"/>
      <c r="MDZ116" s="62"/>
      <c r="MEA116" s="62"/>
      <c r="MEB116" s="62"/>
      <c r="MEC116" s="62"/>
      <c r="MED116" s="62"/>
      <c r="MEE116" s="62"/>
      <c r="MEF116" s="62"/>
      <c r="MEG116" s="62"/>
      <c r="MEH116" s="62"/>
      <c r="MEI116" s="62"/>
      <c r="MEJ116" s="62"/>
      <c r="MEK116" s="62"/>
      <c r="MEL116" s="62"/>
      <c r="MEM116" s="62"/>
      <c r="MEN116" s="62"/>
      <c r="MEO116" s="62"/>
      <c r="MEP116" s="62"/>
      <c r="MEQ116" s="62"/>
      <c r="MER116" s="62"/>
      <c r="MES116" s="62"/>
      <c r="MET116" s="62"/>
      <c r="MEU116" s="62"/>
      <c r="MEV116" s="62"/>
      <c r="MEW116" s="62"/>
      <c r="MEX116" s="62"/>
      <c r="MEY116" s="62"/>
      <c r="MEZ116" s="62"/>
      <c r="MFA116" s="62"/>
      <c r="MFB116" s="62"/>
      <c r="MFC116" s="62"/>
      <c r="MFD116" s="62"/>
      <c r="MFE116" s="62"/>
      <c r="MFF116" s="62"/>
      <c r="MFG116" s="62"/>
      <c r="MFH116" s="62"/>
      <c r="MFI116" s="62"/>
      <c r="MFJ116" s="62"/>
      <c r="MFK116" s="62"/>
      <c r="MFL116" s="62"/>
      <c r="MFM116" s="62"/>
      <c r="MFN116" s="62"/>
      <c r="MFO116" s="62"/>
      <c r="MFP116" s="62"/>
      <c r="MFQ116" s="62"/>
      <c r="MFR116" s="62"/>
      <c r="MFS116" s="62"/>
      <c r="MFT116" s="62"/>
      <c r="MFU116" s="62"/>
      <c r="MFV116" s="62"/>
      <c r="MFW116" s="62"/>
      <c r="MFX116" s="62"/>
      <c r="MFY116" s="62"/>
      <c r="MFZ116" s="62"/>
      <c r="MGA116" s="62"/>
      <c r="MGB116" s="62"/>
      <c r="MGC116" s="62"/>
      <c r="MGD116" s="62"/>
      <c r="MGE116" s="62"/>
      <c r="MGF116" s="62"/>
      <c r="MGG116" s="62"/>
      <c r="MGH116" s="62"/>
      <c r="MGI116" s="62"/>
      <c r="MGJ116" s="62"/>
      <c r="MGK116" s="62"/>
      <c r="MGL116" s="62"/>
      <c r="MGM116" s="62"/>
      <c r="MGN116" s="62"/>
      <c r="MGO116" s="62"/>
      <c r="MGP116" s="62"/>
      <c r="MGQ116" s="62"/>
      <c r="MGR116" s="62"/>
      <c r="MGS116" s="62"/>
      <c r="MGT116" s="62"/>
      <c r="MGU116" s="62"/>
      <c r="MGV116" s="62"/>
      <c r="MGW116" s="62"/>
      <c r="MGX116" s="62"/>
      <c r="MGY116" s="62"/>
      <c r="MGZ116" s="62"/>
      <c r="MHA116" s="62"/>
      <c r="MHB116" s="62"/>
      <c r="MHC116" s="62"/>
      <c r="MHD116" s="62"/>
      <c r="MHE116" s="62"/>
      <c r="MHF116" s="62"/>
      <c r="MHG116" s="62"/>
      <c r="MHH116" s="62"/>
      <c r="MHI116" s="62"/>
      <c r="MHJ116" s="62"/>
      <c r="MHK116" s="62"/>
      <c r="MHL116" s="62"/>
      <c r="MHM116" s="62"/>
      <c r="MHN116" s="62"/>
      <c r="MHO116" s="62"/>
      <c r="MHP116" s="62"/>
      <c r="MHQ116" s="62"/>
      <c r="MHR116" s="62"/>
      <c r="MHS116" s="62"/>
      <c r="MHT116" s="62"/>
      <c r="MHU116" s="62"/>
      <c r="MHV116" s="62"/>
      <c r="MHW116" s="62"/>
      <c r="MHX116" s="62"/>
      <c r="MHY116" s="62"/>
      <c r="MHZ116" s="62"/>
      <c r="MIA116" s="62"/>
      <c r="MIB116" s="62"/>
      <c r="MIC116" s="62"/>
      <c r="MID116" s="62"/>
      <c r="MIE116" s="62"/>
      <c r="MIF116" s="62"/>
      <c r="MIG116" s="62"/>
      <c r="MIH116" s="62"/>
      <c r="MII116" s="62"/>
      <c r="MIJ116" s="62"/>
      <c r="MIK116" s="62"/>
      <c r="MIL116" s="62"/>
      <c r="MIM116" s="62"/>
      <c r="MIN116" s="62"/>
      <c r="MIO116" s="62"/>
      <c r="MIP116" s="62"/>
      <c r="MIQ116" s="62"/>
      <c r="MIR116" s="62"/>
      <c r="MIS116" s="62"/>
      <c r="MIT116" s="62"/>
      <c r="MIU116" s="62"/>
      <c r="MIV116" s="62"/>
      <c r="MIW116" s="62"/>
      <c r="MIX116" s="62"/>
      <c r="MIY116" s="62"/>
      <c r="MIZ116" s="62"/>
      <c r="MJA116" s="62"/>
      <c r="MJB116" s="62"/>
      <c r="MJC116" s="62"/>
      <c r="MJD116" s="62"/>
      <c r="MJE116" s="62"/>
      <c r="MJF116" s="62"/>
      <c r="MJG116" s="62"/>
      <c r="MJH116" s="62"/>
      <c r="MJI116" s="62"/>
      <c r="MJJ116" s="62"/>
      <c r="MJK116" s="62"/>
      <c r="MJL116" s="62"/>
      <c r="MJM116" s="62"/>
      <c r="MJN116" s="62"/>
      <c r="MJO116" s="62"/>
      <c r="MJP116" s="62"/>
      <c r="MJQ116" s="62"/>
      <c r="MJR116" s="62"/>
      <c r="MJS116" s="62"/>
      <c r="MJT116" s="62"/>
      <c r="MJU116" s="62"/>
      <c r="MJV116" s="62"/>
      <c r="MJW116" s="62"/>
      <c r="MJX116" s="62"/>
      <c r="MJY116" s="62"/>
      <c r="MJZ116" s="62"/>
      <c r="MKA116" s="62"/>
      <c r="MKB116" s="62"/>
      <c r="MKC116" s="62"/>
      <c r="MKD116" s="62"/>
      <c r="MKE116" s="62"/>
      <c r="MKF116" s="62"/>
      <c r="MKG116" s="62"/>
      <c r="MKH116" s="62"/>
      <c r="MKI116" s="62"/>
      <c r="MKJ116" s="62"/>
      <c r="MKK116" s="62"/>
      <c r="MKL116" s="62"/>
      <c r="MKM116" s="62"/>
      <c r="MKN116" s="62"/>
      <c r="MKO116" s="62"/>
      <c r="MKP116" s="62"/>
      <c r="MKQ116" s="62"/>
      <c r="MKR116" s="62"/>
      <c r="MKS116" s="62"/>
      <c r="MKT116" s="62"/>
      <c r="MKU116" s="62"/>
      <c r="MKV116" s="62"/>
      <c r="MKW116" s="62"/>
      <c r="MKX116" s="62"/>
      <c r="MKY116" s="62"/>
      <c r="MKZ116" s="62"/>
      <c r="MLA116" s="62"/>
      <c r="MLB116" s="62"/>
      <c r="MLC116" s="62"/>
      <c r="MLD116" s="62"/>
      <c r="MLE116" s="62"/>
      <c r="MLF116" s="62"/>
      <c r="MLG116" s="62"/>
      <c r="MLH116" s="62"/>
      <c r="MLI116" s="62"/>
      <c r="MLJ116" s="62"/>
      <c r="MLK116" s="62"/>
      <c r="MLL116" s="62"/>
      <c r="MLM116" s="62"/>
      <c r="MLN116" s="62"/>
      <c r="MLO116" s="62"/>
      <c r="MLP116" s="62"/>
      <c r="MLQ116" s="62"/>
      <c r="MLR116" s="62"/>
      <c r="MLS116" s="62"/>
      <c r="MLT116" s="62"/>
      <c r="MLU116" s="62"/>
      <c r="MLV116" s="62"/>
      <c r="MLW116" s="62"/>
      <c r="MLX116" s="62"/>
      <c r="MLY116" s="62"/>
      <c r="MLZ116" s="62"/>
      <c r="MMA116" s="62"/>
      <c r="MMB116" s="62"/>
      <c r="MMC116" s="62"/>
      <c r="MMD116" s="62"/>
      <c r="MME116" s="62"/>
      <c r="MMF116" s="62"/>
      <c r="MMG116" s="62"/>
      <c r="MMH116" s="62"/>
      <c r="MMI116" s="62"/>
      <c r="MMJ116" s="62"/>
      <c r="MMK116" s="62"/>
      <c r="MML116" s="62"/>
      <c r="MMM116" s="62"/>
      <c r="MMN116" s="62"/>
      <c r="MMO116" s="62"/>
      <c r="MMP116" s="62"/>
      <c r="MMQ116" s="62"/>
      <c r="MMR116" s="62"/>
      <c r="MMS116" s="62"/>
      <c r="MMT116" s="62"/>
      <c r="MMU116" s="62"/>
      <c r="MMV116" s="62"/>
      <c r="MMW116" s="62"/>
      <c r="MMX116" s="62"/>
      <c r="MMY116" s="62"/>
      <c r="MMZ116" s="62"/>
      <c r="MNA116" s="62"/>
      <c r="MNB116" s="62"/>
      <c r="MNC116" s="62"/>
      <c r="MND116" s="62"/>
      <c r="MNE116" s="62"/>
      <c r="MNF116" s="62"/>
      <c r="MNG116" s="62"/>
      <c r="MNH116" s="62"/>
      <c r="MNI116" s="62"/>
      <c r="MNJ116" s="62"/>
      <c r="MNK116" s="62"/>
      <c r="MNL116" s="62"/>
      <c r="MNM116" s="62"/>
      <c r="MNN116" s="62"/>
      <c r="MNO116" s="62"/>
      <c r="MNP116" s="62"/>
      <c r="MNQ116" s="62"/>
      <c r="MNR116" s="62"/>
      <c r="MNS116" s="62"/>
      <c r="MNT116" s="62"/>
      <c r="MNU116" s="62"/>
      <c r="MNV116" s="62"/>
      <c r="MNW116" s="62"/>
      <c r="MNX116" s="62"/>
      <c r="MNY116" s="62"/>
      <c r="MNZ116" s="62"/>
      <c r="MOA116" s="62"/>
      <c r="MOB116" s="62"/>
      <c r="MOC116" s="62"/>
      <c r="MOD116" s="62"/>
      <c r="MOE116" s="62"/>
      <c r="MOF116" s="62"/>
      <c r="MOG116" s="62"/>
      <c r="MOH116" s="62"/>
      <c r="MOI116" s="62"/>
      <c r="MOJ116" s="62"/>
      <c r="MOK116" s="62"/>
      <c r="MOL116" s="62"/>
      <c r="MOM116" s="62"/>
      <c r="MON116" s="62"/>
      <c r="MOO116" s="62"/>
      <c r="MOP116" s="62"/>
      <c r="MOQ116" s="62"/>
      <c r="MOR116" s="62"/>
      <c r="MOS116" s="62"/>
      <c r="MOT116" s="62"/>
      <c r="MOU116" s="62"/>
      <c r="MOV116" s="62"/>
      <c r="MOW116" s="62"/>
      <c r="MOX116" s="62"/>
      <c r="MOY116" s="62"/>
      <c r="MOZ116" s="62"/>
      <c r="MPA116" s="62"/>
      <c r="MPB116" s="62"/>
      <c r="MPC116" s="62"/>
      <c r="MPD116" s="62"/>
      <c r="MPE116" s="62"/>
      <c r="MPF116" s="62"/>
      <c r="MPG116" s="62"/>
      <c r="MPH116" s="62"/>
      <c r="MPI116" s="62"/>
      <c r="MPJ116" s="62"/>
      <c r="MPK116" s="62"/>
      <c r="MPL116" s="62"/>
      <c r="MPM116" s="62"/>
      <c r="MPN116" s="62"/>
      <c r="MPO116" s="62"/>
      <c r="MPP116" s="62"/>
      <c r="MPQ116" s="62"/>
      <c r="MPR116" s="62"/>
      <c r="MPS116" s="62"/>
      <c r="MPT116" s="62"/>
      <c r="MPU116" s="62"/>
      <c r="MPV116" s="62"/>
      <c r="MPW116" s="62"/>
      <c r="MPX116" s="62"/>
      <c r="MPY116" s="62"/>
      <c r="MPZ116" s="62"/>
      <c r="MQA116" s="62"/>
      <c r="MQB116" s="62"/>
      <c r="MQC116" s="62"/>
      <c r="MQD116" s="62"/>
      <c r="MQE116" s="62"/>
      <c r="MQF116" s="62"/>
      <c r="MQG116" s="62"/>
      <c r="MQH116" s="62"/>
      <c r="MQI116" s="62"/>
      <c r="MQJ116" s="62"/>
      <c r="MQK116" s="62"/>
      <c r="MQL116" s="62"/>
      <c r="MQM116" s="62"/>
      <c r="MQN116" s="62"/>
      <c r="MQO116" s="62"/>
      <c r="MQP116" s="62"/>
      <c r="MQQ116" s="62"/>
      <c r="MQR116" s="62"/>
      <c r="MQS116" s="62"/>
      <c r="MQT116" s="62"/>
      <c r="MQU116" s="62"/>
      <c r="MQV116" s="62"/>
      <c r="MQW116" s="62"/>
      <c r="MQX116" s="62"/>
      <c r="MQY116" s="62"/>
      <c r="MQZ116" s="62"/>
      <c r="MRA116" s="62"/>
      <c r="MRB116" s="62"/>
      <c r="MRC116" s="62"/>
      <c r="MRD116" s="62"/>
      <c r="MRE116" s="62"/>
      <c r="MRF116" s="62"/>
      <c r="MRG116" s="62"/>
      <c r="MRH116" s="62"/>
      <c r="MRI116" s="62"/>
      <c r="MRJ116" s="62"/>
      <c r="MRK116" s="62"/>
      <c r="MRL116" s="62"/>
      <c r="MRM116" s="62"/>
      <c r="MRN116" s="62"/>
      <c r="MRO116" s="62"/>
      <c r="MRP116" s="62"/>
      <c r="MRQ116" s="62"/>
      <c r="MRR116" s="62"/>
      <c r="MRS116" s="62"/>
      <c r="MRT116" s="62"/>
      <c r="MRU116" s="62"/>
      <c r="MRV116" s="62"/>
      <c r="MRW116" s="62"/>
      <c r="MRX116" s="62"/>
      <c r="MRY116" s="62"/>
      <c r="MRZ116" s="62"/>
      <c r="MSA116" s="62"/>
      <c r="MSB116" s="62"/>
      <c r="MSC116" s="62"/>
      <c r="MSD116" s="62"/>
      <c r="MSE116" s="62"/>
      <c r="MSF116" s="62"/>
      <c r="MSG116" s="62"/>
      <c r="MSH116" s="62"/>
      <c r="MSI116" s="62"/>
      <c r="MSJ116" s="62"/>
      <c r="MSK116" s="62"/>
      <c r="MSL116" s="62"/>
      <c r="MSM116" s="62"/>
      <c r="MSN116" s="62"/>
      <c r="MSO116" s="62"/>
      <c r="MSP116" s="62"/>
      <c r="MSQ116" s="62"/>
      <c r="MSR116" s="62"/>
      <c r="MSS116" s="62"/>
      <c r="MST116" s="62"/>
      <c r="MSU116" s="62"/>
      <c r="MSV116" s="62"/>
      <c r="MSW116" s="62"/>
      <c r="MSX116" s="62"/>
      <c r="MSY116" s="62"/>
      <c r="MSZ116" s="62"/>
      <c r="MTA116" s="62"/>
      <c r="MTB116" s="62"/>
      <c r="MTC116" s="62"/>
      <c r="MTD116" s="62"/>
      <c r="MTE116" s="62"/>
      <c r="MTF116" s="62"/>
      <c r="MTG116" s="62"/>
      <c r="MTH116" s="62"/>
      <c r="MTI116" s="62"/>
      <c r="MTJ116" s="62"/>
      <c r="MTK116" s="62"/>
      <c r="MTL116" s="62"/>
      <c r="MTM116" s="62"/>
      <c r="MTN116" s="62"/>
      <c r="MTO116" s="62"/>
      <c r="MTP116" s="62"/>
      <c r="MTQ116" s="62"/>
      <c r="MTR116" s="62"/>
      <c r="MTS116" s="62"/>
      <c r="MTT116" s="62"/>
      <c r="MTU116" s="62"/>
      <c r="MTV116" s="62"/>
      <c r="MTW116" s="62"/>
      <c r="MTX116" s="62"/>
      <c r="MTY116" s="62"/>
      <c r="MTZ116" s="62"/>
      <c r="MUA116" s="62"/>
      <c r="MUB116" s="62"/>
      <c r="MUC116" s="62"/>
      <c r="MUD116" s="62"/>
      <c r="MUE116" s="62"/>
      <c r="MUF116" s="62"/>
      <c r="MUG116" s="62"/>
      <c r="MUH116" s="62"/>
      <c r="MUI116" s="62"/>
      <c r="MUJ116" s="62"/>
      <c r="MUK116" s="62"/>
      <c r="MUL116" s="62"/>
      <c r="MUM116" s="62"/>
      <c r="MUN116" s="62"/>
      <c r="MUO116" s="62"/>
      <c r="MUP116" s="62"/>
      <c r="MUQ116" s="62"/>
      <c r="MUR116" s="62"/>
      <c r="MUS116" s="62"/>
      <c r="MUT116" s="62"/>
      <c r="MUU116" s="62"/>
      <c r="MUV116" s="62"/>
      <c r="MUW116" s="62"/>
      <c r="MUX116" s="62"/>
      <c r="MUY116" s="62"/>
      <c r="MUZ116" s="62"/>
      <c r="MVA116" s="62"/>
      <c r="MVB116" s="62"/>
      <c r="MVC116" s="62"/>
      <c r="MVD116" s="62"/>
      <c r="MVE116" s="62"/>
      <c r="MVF116" s="62"/>
      <c r="MVG116" s="62"/>
      <c r="MVH116" s="62"/>
      <c r="MVI116" s="62"/>
      <c r="MVJ116" s="62"/>
      <c r="MVK116" s="62"/>
      <c r="MVL116" s="62"/>
      <c r="MVM116" s="62"/>
      <c r="MVN116" s="62"/>
      <c r="MVO116" s="62"/>
      <c r="MVP116" s="62"/>
      <c r="MVQ116" s="62"/>
      <c r="MVR116" s="62"/>
      <c r="MVS116" s="62"/>
      <c r="MVT116" s="62"/>
      <c r="MVU116" s="62"/>
      <c r="MVV116" s="62"/>
      <c r="MVW116" s="62"/>
      <c r="MVX116" s="62"/>
      <c r="MVY116" s="62"/>
      <c r="MVZ116" s="62"/>
      <c r="MWA116" s="62"/>
      <c r="MWB116" s="62"/>
      <c r="MWC116" s="62"/>
      <c r="MWD116" s="62"/>
      <c r="MWE116" s="62"/>
      <c r="MWF116" s="62"/>
      <c r="MWG116" s="62"/>
      <c r="MWH116" s="62"/>
      <c r="MWI116" s="62"/>
      <c r="MWJ116" s="62"/>
      <c r="MWK116" s="62"/>
      <c r="MWL116" s="62"/>
      <c r="MWM116" s="62"/>
      <c r="MWN116" s="62"/>
      <c r="MWO116" s="62"/>
      <c r="MWP116" s="62"/>
      <c r="MWQ116" s="62"/>
      <c r="MWR116" s="62"/>
      <c r="MWS116" s="62"/>
      <c r="MWT116" s="62"/>
      <c r="MWU116" s="62"/>
      <c r="MWV116" s="62"/>
      <c r="MWW116" s="62"/>
      <c r="MWX116" s="62"/>
      <c r="MWY116" s="62"/>
      <c r="MWZ116" s="62"/>
      <c r="MXA116" s="62"/>
      <c r="MXB116" s="62"/>
      <c r="MXC116" s="62"/>
      <c r="MXD116" s="62"/>
      <c r="MXE116" s="62"/>
      <c r="MXF116" s="62"/>
      <c r="MXG116" s="62"/>
      <c r="MXH116" s="62"/>
      <c r="MXI116" s="62"/>
      <c r="MXJ116" s="62"/>
      <c r="MXK116" s="62"/>
      <c r="MXL116" s="62"/>
      <c r="MXM116" s="62"/>
      <c r="MXN116" s="62"/>
      <c r="MXO116" s="62"/>
      <c r="MXP116" s="62"/>
      <c r="MXQ116" s="62"/>
      <c r="MXR116" s="62"/>
      <c r="MXS116" s="62"/>
      <c r="MXT116" s="62"/>
      <c r="MXU116" s="62"/>
      <c r="MXV116" s="62"/>
      <c r="MXW116" s="62"/>
      <c r="MXX116" s="62"/>
      <c r="MXY116" s="62"/>
      <c r="MXZ116" s="62"/>
      <c r="MYA116" s="62"/>
      <c r="MYB116" s="62"/>
      <c r="MYC116" s="62"/>
      <c r="MYD116" s="62"/>
      <c r="MYE116" s="62"/>
      <c r="MYF116" s="62"/>
      <c r="MYG116" s="62"/>
      <c r="MYH116" s="62"/>
      <c r="MYI116" s="62"/>
      <c r="MYJ116" s="62"/>
      <c r="MYK116" s="62"/>
      <c r="MYL116" s="62"/>
      <c r="MYM116" s="62"/>
      <c r="MYN116" s="62"/>
      <c r="MYO116" s="62"/>
      <c r="MYP116" s="62"/>
      <c r="MYQ116" s="62"/>
      <c r="MYR116" s="62"/>
      <c r="MYS116" s="62"/>
      <c r="MYT116" s="62"/>
      <c r="MYU116" s="62"/>
      <c r="MYV116" s="62"/>
      <c r="MYW116" s="62"/>
      <c r="MYX116" s="62"/>
      <c r="MYY116" s="62"/>
      <c r="MYZ116" s="62"/>
      <c r="MZA116" s="62"/>
      <c r="MZB116" s="62"/>
      <c r="MZC116" s="62"/>
      <c r="MZD116" s="62"/>
      <c r="MZE116" s="62"/>
      <c r="MZF116" s="62"/>
      <c r="MZG116" s="62"/>
      <c r="MZH116" s="62"/>
      <c r="MZI116" s="62"/>
      <c r="MZJ116" s="62"/>
      <c r="MZK116" s="62"/>
      <c r="MZL116" s="62"/>
      <c r="MZM116" s="62"/>
      <c r="MZN116" s="62"/>
      <c r="MZO116" s="62"/>
      <c r="MZP116" s="62"/>
      <c r="MZQ116" s="62"/>
      <c r="MZR116" s="62"/>
      <c r="MZS116" s="62"/>
      <c r="MZT116" s="62"/>
      <c r="MZU116" s="62"/>
      <c r="MZV116" s="62"/>
      <c r="MZW116" s="62"/>
      <c r="MZX116" s="62"/>
      <c r="MZY116" s="62"/>
      <c r="MZZ116" s="62"/>
      <c r="NAA116" s="62"/>
      <c r="NAB116" s="62"/>
      <c r="NAC116" s="62"/>
      <c r="NAD116" s="62"/>
      <c r="NAE116" s="62"/>
      <c r="NAF116" s="62"/>
      <c r="NAG116" s="62"/>
      <c r="NAH116" s="62"/>
      <c r="NAI116" s="62"/>
      <c r="NAJ116" s="62"/>
      <c r="NAK116" s="62"/>
      <c r="NAL116" s="62"/>
      <c r="NAM116" s="62"/>
      <c r="NAN116" s="62"/>
      <c r="NAO116" s="62"/>
      <c r="NAP116" s="62"/>
      <c r="NAQ116" s="62"/>
      <c r="NAR116" s="62"/>
      <c r="NAS116" s="62"/>
      <c r="NAT116" s="62"/>
      <c r="NAU116" s="62"/>
      <c r="NAV116" s="62"/>
      <c r="NAW116" s="62"/>
      <c r="NAX116" s="62"/>
      <c r="NAY116" s="62"/>
      <c r="NAZ116" s="62"/>
      <c r="NBA116" s="62"/>
      <c r="NBB116" s="62"/>
      <c r="NBC116" s="62"/>
      <c r="NBD116" s="62"/>
      <c r="NBE116" s="62"/>
      <c r="NBF116" s="62"/>
      <c r="NBG116" s="62"/>
      <c r="NBH116" s="62"/>
      <c r="NBI116" s="62"/>
      <c r="NBJ116" s="62"/>
      <c r="NBK116" s="62"/>
      <c r="NBL116" s="62"/>
      <c r="NBM116" s="62"/>
      <c r="NBN116" s="62"/>
      <c r="NBO116" s="62"/>
      <c r="NBP116" s="62"/>
      <c r="NBQ116" s="62"/>
      <c r="NBR116" s="62"/>
      <c r="NBS116" s="62"/>
      <c r="NBT116" s="62"/>
      <c r="NBU116" s="62"/>
      <c r="NBV116" s="62"/>
      <c r="NBW116" s="62"/>
      <c r="NBX116" s="62"/>
      <c r="NBY116" s="62"/>
      <c r="NBZ116" s="62"/>
      <c r="NCA116" s="62"/>
      <c r="NCB116" s="62"/>
      <c r="NCC116" s="62"/>
      <c r="NCD116" s="62"/>
      <c r="NCE116" s="62"/>
      <c r="NCF116" s="62"/>
      <c r="NCG116" s="62"/>
      <c r="NCH116" s="62"/>
      <c r="NCI116" s="62"/>
      <c r="NCJ116" s="62"/>
      <c r="NCK116" s="62"/>
      <c r="NCL116" s="62"/>
      <c r="NCM116" s="62"/>
      <c r="NCN116" s="62"/>
      <c r="NCO116" s="62"/>
      <c r="NCP116" s="62"/>
      <c r="NCQ116" s="62"/>
      <c r="NCR116" s="62"/>
      <c r="NCS116" s="62"/>
      <c r="NCT116" s="62"/>
      <c r="NCU116" s="62"/>
      <c r="NCV116" s="62"/>
      <c r="NCW116" s="62"/>
      <c r="NCX116" s="62"/>
      <c r="NCY116" s="62"/>
      <c r="NCZ116" s="62"/>
      <c r="NDA116" s="62"/>
      <c r="NDB116" s="62"/>
      <c r="NDC116" s="62"/>
      <c r="NDD116" s="62"/>
      <c r="NDE116" s="62"/>
      <c r="NDF116" s="62"/>
      <c r="NDG116" s="62"/>
      <c r="NDH116" s="62"/>
      <c r="NDI116" s="62"/>
      <c r="NDJ116" s="62"/>
      <c r="NDK116" s="62"/>
      <c r="NDL116" s="62"/>
      <c r="NDM116" s="62"/>
      <c r="NDN116" s="62"/>
      <c r="NDO116" s="62"/>
      <c r="NDP116" s="62"/>
      <c r="NDQ116" s="62"/>
      <c r="NDR116" s="62"/>
      <c r="NDS116" s="62"/>
      <c r="NDT116" s="62"/>
      <c r="NDU116" s="62"/>
      <c r="NDV116" s="62"/>
      <c r="NDW116" s="62"/>
      <c r="NDX116" s="62"/>
      <c r="NDY116" s="62"/>
      <c r="NDZ116" s="62"/>
      <c r="NEA116" s="62"/>
      <c r="NEB116" s="62"/>
      <c r="NEC116" s="62"/>
      <c r="NED116" s="62"/>
      <c r="NEE116" s="62"/>
      <c r="NEF116" s="62"/>
      <c r="NEG116" s="62"/>
      <c r="NEH116" s="62"/>
      <c r="NEI116" s="62"/>
      <c r="NEJ116" s="62"/>
      <c r="NEK116" s="62"/>
      <c r="NEL116" s="62"/>
      <c r="NEM116" s="62"/>
      <c r="NEN116" s="62"/>
      <c r="NEO116" s="62"/>
      <c r="NEP116" s="62"/>
      <c r="NEQ116" s="62"/>
      <c r="NER116" s="62"/>
      <c r="NES116" s="62"/>
      <c r="NET116" s="62"/>
      <c r="NEU116" s="62"/>
      <c r="NEV116" s="62"/>
      <c r="NEW116" s="62"/>
      <c r="NEX116" s="62"/>
      <c r="NEY116" s="62"/>
      <c r="NEZ116" s="62"/>
      <c r="NFA116" s="62"/>
      <c r="NFB116" s="62"/>
      <c r="NFC116" s="62"/>
      <c r="NFD116" s="62"/>
      <c r="NFE116" s="62"/>
      <c r="NFF116" s="62"/>
      <c r="NFG116" s="62"/>
      <c r="NFH116" s="62"/>
      <c r="NFI116" s="62"/>
      <c r="NFJ116" s="62"/>
      <c r="NFK116" s="62"/>
      <c r="NFL116" s="62"/>
      <c r="NFM116" s="62"/>
      <c r="NFN116" s="62"/>
      <c r="NFO116" s="62"/>
      <c r="NFP116" s="62"/>
      <c r="NFQ116" s="62"/>
      <c r="NFR116" s="62"/>
      <c r="NFS116" s="62"/>
      <c r="NFT116" s="62"/>
      <c r="NFU116" s="62"/>
      <c r="NFV116" s="62"/>
      <c r="NFW116" s="62"/>
      <c r="NFX116" s="62"/>
      <c r="NFY116" s="62"/>
      <c r="NFZ116" s="62"/>
      <c r="NGA116" s="62"/>
      <c r="NGB116" s="62"/>
      <c r="NGC116" s="62"/>
      <c r="NGD116" s="62"/>
      <c r="NGE116" s="62"/>
      <c r="NGF116" s="62"/>
      <c r="NGG116" s="62"/>
      <c r="NGH116" s="62"/>
      <c r="NGI116" s="62"/>
      <c r="NGJ116" s="62"/>
      <c r="NGK116" s="62"/>
      <c r="NGL116" s="62"/>
      <c r="NGM116" s="62"/>
      <c r="NGN116" s="62"/>
      <c r="NGO116" s="62"/>
      <c r="NGP116" s="62"/>
      <c r="NGQ116" s="62"/>
      <c r="NGR116" s="62"/>
      <c r="NGS116" s="62"/>
      <c r="NGT116" s="62"/>
      <c r="NGU116" s="62"/>
      <c r="NGV116" s="62"/>
      <c r="NGW116" s="62"/>
      <c r="NGX116" s="62"/>
      <c r="NGY116" s="62"/>
      <c r="NGZ116" s="62"/>
      <c r="NHA116" s="62"/>
      <c r="NHB116" s="62"/>
      <c r="NHC116" s="62"/>
      <c r="NHD116" s="62"/>
      <c r="NHE116" s="62"/>
      <c r="NHF116" s="62"/>
      <c r="NHG116" s="62"/>
      <c r="NHH116" s="62"/>
      <c r="NHI116" s="62"/>
      <c r="NHJ116" s="62"/>
      <c r="NHK116" s="62"/>
      <c r="NHL116" s="62"/>
      <c r="NHM116" s="62"/>
      <c r="NHN116" s="62"/>
      <c r="NHO116" s="62"/>
      <c r="NHP116" s="62"/>
      <c r="NHQ116" s="62"/>
      <c r="NHR116" s="62"/>
      <c r="NHS116" s="62"/>
      <c r="NHT116" s="62"/>
      <c r="NHU116" s="62"/>
      <c r="NHV116" s="62"/>
      <c r="NHW116" s="62"/>
      <c r="NHX116" s="62"/>
      <c r="NHY116" s="62"/>
      <c r="NHZ116" s="62"/>
      <c r="NIA116" s="62"/>
      <c r="NIB116" s="62"/>
      <c r="NIC116" s="62"/>
      <c r="NID116" s="62"/>
      <c r="NIE116" s="62"/>
      <c r="NIF116" s="62"/>
      <c r="NIG116" s="62"/>
      <c r="NIH116" s="62"/>
      <c r="NII116" s="62"/>
      <c r="NIJ116" s="62"/>
      <c r="NIK116" s="62"/>
      <c r="NIL116" s="62"/>
      <c r="NIM116" s="62"/>
      <c r="NIN116" s="62"/>
      <c r="NIO116" s="62"/>
      <c r="NIP116" s="62"/>
      <c r="NIQ116" s="62"/>
      <c r="NIR116" s="62"/>
      <c r="NIS116" s="62"/>
      <c r="NIT116" s="62"/>
      <c r="NIU116" s="62"/>
      <c r="NIV116" s="62"/>
      <c r="NIW116" s="62"/>
      <c r="NIX116" s="62"/>
      <c r="NIY116" s="62"/>
      <c r="NIZ116" s="62"/>
      <c r="NJA116" s="62"/>
      <c r="NJB116" s="62"/>
      <c r="NJC116" s="62"/>
      <c r="NJD116" s="62"/>
      <c r="NJE116" s="62"/>
      <c r="NJF116" s="62"/>
      <c r="NJG116" s="62"/>
      <c r="NJH116" s="62"/>
      <c r="NJI116" s="62"/>
      <c r="NJJ116" s="62"/>
      <c r="NJK116" s="62"/>
      <c r="NJL116" s="62"/>
      <c r="NJM116" s="62"/>
      <c r="NJN116" s="62"/>
      <c r="NJO116" s="62"/>
      <c r="NJP116" s="62"/>
      <c r="NJQ116" s="62"/>
      <c r="NJR116" s="62"/>
      <c r="NJS116" s="62"/>
      <c r="NJT116" s="62"/>
      <c r="NJU116" s="62"/>
      <c r="NJV116" s="62"/>
      <c r="NJW116" s="62"/>
      <c r="NJX116" s="62"/>
      <c r="NJY116" s="62"/>
      <c r="NJZ116" s="62"/>
      <c r="NKA116" s="62"/>
      <c r="NKB116" s="62"/>
      <c r="NKC116" s="62"/>
      <c r="NKD116" s="62"/>
      <c r="NKE116" s="62"/>
      <c r="NKF116" s="62"/>
      <c r="NKG116" s="62"/>
      <c r="NKH116" s="62"/>
      <c r="NKI116" s="62"/>
      <c r="NKJ116" s="62"/>
      <c r="NKK116" s="62"/>
      <c r="NKL116" s="62"/>
      <c r="NKM116" s="62"/>
      <c r="NKN116" s="62"/>
      <c r="NKO116" s="62"/>
      <c r="NKP116" s="62"/>
      <c r="NKQ116" s="62"/>
      <c r="NKR116" s="62"/>
      <c r="NKS116" s="62"/>
      <c r="NKT116" s="62"/>
      <c r="NKU116" s="62"/>
      <c r="NKV116" s="62"/>
      <c r="NKW116" s="62"/>
      <c r="NKX116" s="62"/>
      <c r="NKY116" s="62"/>
      <c r="NKZ116" s="62"/>
      <c r="NLA116" s="62"/>
      <c r="NLB116" s="62"/>
      <c r="NLC116" s="62"/>
      <c r="NLD116" s="62"/>
      <c r="NLE116" s="62"/>
      <c r="NLF116" s="62"/>
      <c r="NLG116" s="62"/>
      <c r="NLH116" s="62"/>
      <c r="NLI116" s="62"/>
      <c r="NLJ116" s="62"/>
      <c r="NLK116" s="62"/>
      <c r="NLL116" s="62"/>
      <c r="NLM116" s="62"/>
      <c r="NLN116" s="62"/>
      <c r="NLO116" s="62"/>
      <c r="NLP116" s="62"/>
      <c r="NLQ116" s="62"/>
      <c r="NLR116" s="62"/>
      <c r="NLS116" s="62"/>
      <c r="NLT116" s="62"/>
      <c r="NLU116" s="62"/>
      <c r="NLV116" s="62"/>
      <c r="NLW116" s="62"/>
      <c r="NLX116" s="62"/>
      <c r="NLY116" s="62"/>
      <c r="NLZ116" s="62"/>
      <c r="NMA116" s="62"/>
      <c r="NMB116" s="62"/>
      <c r="NMC116" s="62"/>
      <c r="NMD116" s="62"/>
      <c r="NME116" s="62"/>
      <c r="NMF116" s="62"/>
      <c r="NMG116" s="62"/>
      <c r="NMH116" s="62"/>
      <c r="NMI116" s="62"/>
      <c r="NMJ116" s="62"/>
      <c r="NMK116" s="62"/>
      <c r="NML116" s="62"/>
      <c r="NMM116" s="62"/>
      <c r="NMN116" s="62"/>
      <c r="NMO116" s="62"/>
      <c r="NMP116" s="62"/>
      <c r="NMQ116" s="62"/>
      <c r="NMR116" s="62"/>
      <c r="NMS116" s="62"/>
      <c r="NMT116" s="62"/>
      <c r="NMU116" s="62"/>
      <c r="NMV116" s="62"/>
      <c r="NMW116" s="62"/>
      <c r="NMX116" s="62"/>
      <c r="NMY116" s="62"/>
      <c r="NMZ116" s="62"/>
      <c r="NNA116" s="62"/>
      <c r="NNB116" s="62"/>
      <c r="NNC116" s="62"/>
      <c r="NND116" s="62"/>
      <c r="NNE116" s="62"/>
      <c r="NNF116" s="62"/>
      <c r="NNG116" s="62"/>
      <c r="NNH116" s="62"/>
      <c r="NNI116" s="62"/>
      <c r="NNJ116" s="62"/>
      <c r="NNK116" s="62"/>
      <c r="NNL116" s="62"/>
      <c r="NNM116" s="62"/>
      <c r="NNN116" s="62"/>
      <c r="NNO116" s="62"/>
      <c r="NNP116" s="62"/>
      <c r="NNQ116" s="62"/>
      <c r="NNR116" s="62"/>
      <c r="NNS116" s="62"/>
      <c r="NNT116" s="62"/>
      <c r="NNU116" s="62"/>
      <c r="NNV116" s="62"/>
      <c r="NNW116" s="62"/>
      <c r="NNX116" s="62"/>
      <c r="NNY116" s="62"/>
      <c r="NNZ116" s="62"/>
      <c r="NOA116" s="62"/>
      <c r="NOB116" s="62"/>
      <c r="NOC116" s="62"/>
      <c r="NOD116" s="62"/>
      <c r="NOE116" s="62"/>
      <c r="NOF116" s="62"/>
      <c r="NOG116" s="62"/>
      <c r="NOH116" s="62"/>
      <c r="NOI116" s="62"/>
      <c r="NOJ116" s="62"/>
      <c r="NOK116" s="62"/>
      <c r="NOL116" s="62"/>
      <c r="NOM116" s="62"/>
      <c r="NON116" s="62"/>
      <c r="NOO116" s="62"/>
      <c r="NOP116" s="62"/>
      <c r="NOQ116" s="62"/>
      <c r="NOR116" s="62"/>
      <c r="NOS116" s="62"/>
      <c r="NOT116" s="62"/>
      <c r="NOU116" s="62"/>
      <c r="NOV116" s="62"/>
      <c r="NOW116" s="62"/>
      <c r="NOX116" s="62"/>
      <c r="NOY116" s="62"/>
      <c r="NOZ116" s="62"/>
      <c r="NPA116" s="62"/>
      <c r="NPB116" s="62"/>
      <c r="NPC116" s="62"/>
      <c r="NPD116" s="62"/>
      <c r="NPE116" s="62"/>
      <c r="NPF116" s="62"/>
      <c r="NPG116" s="62"/>
      <c r="NPH116" s="62"/>
      <c r="NPI116" s="62"/>
      <c r="NPJ116" s="62"/>
      <c r="NPK116" s="62"/>
      <c r="NPL116" s="62"/>
      <c r="NPM116" s="62"/>
      <c r="NPN116" s="62"/>
      <c r="NPO116" s="62"/>
      <c r="NPP116" s="62"/>
      <c r="NPQ116" s="62"/>
      <c r="NPR116" s="62"/>
      <c r="NPS116" s="62"/>
      <c r="NPT116" s="62"/>
      <c r="NPU116" s="62"/>
      <c r="NPV116" s="62"/>
      <c r="NPW116" s="62"/>
      <c r="NPX116" s="62"/>
      <c r="NPY116" s="62"/>
      <c r="NPZ116" s="62"/>
      <c r="NQA116" s="62"/>
      <c r="NQB116" s="62"/>
      <c r="NQC116" s="62"/>
      <c r="NQD116" s="62"/>
      <c r="NQE116" s="62"/>
      <c r="NQF116" s="62"/>
      <c r="NQG116" s="62"/>
      <c r="NQH116" s="62"/>
      <c r="NQI116" s="62"/>
      <c r="NQJ116" s="62"/>
      <c r="NQK116" s="62"/>
      <c r="NQL116" s="62"/>
      <c r="NQM116" s="62"/>
      <c r="NQN116" s="62"/>
      <c r="NQO116" s="62"/>
      <c r="NQP116" s="62"/>
      <c r="NQQ116" s="62"/>
      <c r="NQR116" s="62"/>
      <c r="NQS116" s="62"/>
      <c r="NQT116" s="62"/>
      <c r="NQU116" s="62"/>
      <c r="NQV116" s="62"/>
      <c r="NQW116" s="62"/>
      <c r="NQX116" s="62"/>
      <c r="NQY116" s="62"/>
      <c r="NQZ116" s="62"/>
      <c r="NRA116" s="62"/>
      <c r="NRB116" s="62"/>
      <c r="NRC116" s="62"/>
      <c r="NRD116" s="62"/>
      <c r="NRE116" s="62"/>
      <c r="NRF116" s="62"/>
      <c r="NRG116" s="62"/>
      <c r="NRH116" s="62"/>
      <c r="NRI116" s="62"/>
      <c r="NRJ116" s="62"/>
      <c r="NRK116" s="62"/>
      <c r="NRL116" s="62"/>
      <c r="NRM116" s="62"/>
      <c r="NRN116" s="62"/>
      <c r="NRO116" s="62"/>
      <c r="NRP116" s="62"/>
      <c r="NRQ116" s="62"/>
      <c r="NRR116" s="62"/>
      <c r="NRS116" s="62"/>
      <c r="NRT116" s="62"/>
      <c r="NRU116" s="62"/>
      <c r="NRV116" s="62"/>
      <c r="NRW116" s="62"/>
      <c r="NRX116" s="62"/>
      <c r="NRY116" s="62"/>
      <c r="NRZ116" s="62"/>
      <c r="NSA116" s="62"/>
      <c r="NSB116" s="62"/>
      <c r="NSC116" s="62"/>
      <c r="NSD116" s="62"/>
      <c r="NSE116" s="62"/>
      <c r="NSF116" s="62"/>
      <c r="NSG116" s="62"/>
      <c r="NSH116" s="62"/>
      <c r="NSI116" s="62"/>
      <c r="NSJ116" s="62"/>
      <c r="NSK116" s="62"/>
      <c r="NSL116" s="62"/>
      <c r="NSM116" s="62"/>
      <c r="NSN116" s="62"/>
      <c r="NSO116" s="62"/>
      <c r="NSP116" s="62"/>
      <c r="NSQ116" s="62"/>
      <c r="NSR116" s="62"/>
      <c r="NSS116" s="62"/>
      <c r="NST116" s="62"/>
      <c r="NSU116" s="62"/>
      <c r="NSV116" s="62"/>
      <c r="NSW116" s="62"/>
      <c r="NSX116" s="62"/>
      <c r="NSY116" s="62"/>
      <c r="NSZ116" s="62"/>
      <c r="NTA116" s="62"/>
      <c r="NTB116" s="62"/>
      <c r="NTC116" s="62"/>
      <c r="NTD116" s="62"/>
      <c r="NTE116" s="62"/>
      <c r="NTF116" s="62"/>
      <c r="NTG116" s="62"/>
      <c r="NTH116" s="62"/>
      <c r="NTI116" s="62"/>
      <c r="NTJ116" s="62"/>
      <c r="NTK116" s="62"/>
      <c r="NTL116" s="62"/>
      <c r="NTM116" s="62"/>
      <c r="NTN116" s="62"/>
      <c r="NTO116" s="62"/>
      <c r="NTP116" s="62"/>
      <c r="NTQ116" s="62"/>
      <c r="NTR116" s="62"/>
      <c r="NTS116" s="62"/>
      <c r="NTT116" s="62"/>
      <c r="NTU116" s="62"/>
      <c r="NTV116" s="62"/>
      <c r="NTW116" s="62"/>
      <c r="NTX116" s="62"/>
      <c r="NTY116" s="62"/>
      <c r="NTZ116" s="62"/>
      <c r="NUA116" s="62"/>
      <c r="NUB116" s="62"/>
      <c r="NUC116" s="62"/>
      <c r="NUD116" s="62"/>
      <c r="NUE116" s="62"/>
      <c r="NUF116" s="62"/>
      <c r="NUG116" s="62"/>
      <c r="NUH116" s="62"/>
      <c r="NUI116" s="62"/>
      <c r="NUJ116" s="62"/>
      <c r="NUK116" s="62"/>
      <c r="NUL116" s="62"/>
      <c r="NUM116" s="62"/>
      <c r="NUN116" s="62"/>
      <c r="NUO116" s="62"/>
      <c r="NUP116" s="62"/>
      <c r="NUQ116" s="62"/>
      <c r="NUR116" s="62"/>
      <c r="NUS116" s="62"/>
      <c r="NUT116" s="62"/>
      <c r="NUU116" s="62"/>
      <c r="NUV116" s="62"/>
      <c r="NUW116" s="62"/>
      <c r="NUX116" s="62"/>
      <c r="NUY116" s="62"/>
      <c r="NUZ116" s="62"/>
      <c r="NVA116" s="62"/>
      <c r="NVB116" s="62"/>
      <c r="NVC116" s="62"/>
      <c r="NVD116" s="62"/>
      <c r="NVE116" s="62"/>
      <c r="NVF116" s="62"/>
      <c r="NVG116" s="62"/>
      <c r="NVH116" s="62"/>
      <c r="NVI116" s="62"/>
      <c r="NVJ116" s="62"/>
      <c r="NVK116" s="62"/>
      <c r="NVL116" s="62"/>
      <c r="NVM116" s="62"/>
      <c r="NVN116" s="62"/>
      <c r="NVO116" s="62"/>
      <c r="NVP116" s="62"/>
      <c r="NVQ116" s="62"/>
      <c r="NVR116" s="62"/>
      <c r="NVS116" s="62"/>
      <c r="NVT116" s="62"/>
      <c r="NVU116" s="62"/>
      <c r="NVV116" s="62"/>
      <c r="NVW116" s="62"/>
      <c r="NVX116" s="62"/>
      <c r="NVY116" s="62"/>
      <c r="NVZ116" s="62"/>
      <c r="NWA116" s="62"/>
      <c r="NWB116" s="62"/>
      <c r="NWC116" s="62"/>
      <c r="NWD116" s="62"/>
      <c r="NWE116" s="62"/>
      <c r="NWF116" s="62"/>
      <c r="NWG116" s="62"/>
      <c r="NWH116" s="62"/>
      <c r="NWI116" s="62"/>
      <c r="NWJ116" s="62"/>
      <c r="NWK116" s="62"/>
      <c r="NWL116" s="62"/>
      <c r="NWM116" s="62"/>
      <c r="NWN116" s="62"/>
      <c r="NWO116" s="62"/>
      <c r="NWP116" s="62"/>
      <c r="NWQ116" s="62"/>
      <c r="NWR116" s="62"/>
      <c r="NWS116" s="62"/>
      <c r="NWT116" s="62"/>
      <c r="NWU116" s="62"/>
      <c r="NWV116" s="62"/>
      <c r="NWW116" s="62"/>
      <c r="NWX116" s="62"/>
      <c r="NWY116" s="62"/>
      <c r="NWZ116" s="62"/>
      <c r="NXA116" s="62"/>
      <c r="NXB116" s="62"/>
      <c r="NXC116" s="62"/>
      <c r="NXD116" s="62"/>
      <c r="NXE116" s="62"/>
      <c r="NXF116" s="62"/>
      <c r="NXG116" s="62"/>
      <c r="NXH116" s="62"/>
      <c r="NXI116" s="62"/>
      <c r="NXJ116" s="62"/>
      <c r="NXK116" s="62"/>
      <c r="NXL116" s="62"/>
      <c r="NXM116" s="62"/>
      <c r="NXN116" s="62"/>
      <c r="NXO116" s="62"/>
      <c r="NXP116" s="62"/>
      <c r="NXQ116" s="62"/>
      <c r="NXR116" s="62"/>
      <c r="NXS116" s="62"/>
      <c r="NXT116" s="62"/>
      <c r="NXU116" s="62"/>
      <c r="NXV116" s="62"/>
      <c r="NXW116" s="62"/>
      <c r="NXX116" s="62"/>
      <c r="NXY116" s="62"/>
      <c r="NXZ116" s="62"/>
      <c r="NYA116" s="62"/>
      <c r="NYB116" s="62"/>
      <c r="NYC116" s="62"/>
      <c r="NYD116" s="62"/>
      <c r="NYE116" s="62"/>
      <c r="NYF116" s="62"/>
      <c r="NYG116" s="62"/>
      <c r="NYH116" s="62"/>
      <c r="NYI116" s="62"/>
      <c r="NYJ116" s="62"/>
      <c r="NYK116" s="62"/>
      <c r="NYL116" s="62"/>
      <c r="NYM116" s="62"/>
      <c r="NYN116" s="62"/>
      <c r="NYO116" s="62"/>
      <c r="NYP116" s="62"/>
      <c r="NYQ116" s="62"/>
      <c r="NYR116" s="62"/>
      <c r="NYS116" s="62"/>
      <c r="NYT116" s="62"/>
      <c r="NYU116" s="62"/>
      <c r="NYV116" s="62"/>
      <c r="NYW116" s="62"/>
      <c r="NYX116" s="62"/>
      <c r="NYY116" s="62"/>
      <c r="NYZ116" s="62"/>
      <c r="NZA116" s="62"/>
      <c r="NZB116" s="62"/>
      <c r="NZC116" s="62"/>
      <c r="NZD116" s="62"/>
      <c r="NZE116" s="62"/>
      <c r="NZF116" s="62"/>
      <c r="NZG116" s="62"/>
      <c r="NZH116" s="62"/>
      <c r="NZI116" s="62"/>
      <c r="NZJ116" s="62"/>
      <c r="NZK116" s="62"/>
      <c r="NZL116" s="62"/>
      <c r="NZM116" s="62"/>
      <c r="NZN116" s="62"/>
      <c r="NZO116" s="62"/>
      <c r="NZP116" s="62"/>
      <c r="NZQ116" s="62"/>
      <c r="NZR116" s="62"/>
      <c r="NZS116" s="62"/>
      <c r="NZT116" s="62"/>
      <c r="NZU116" s="62"/>
      <c r="NZV116" s="62"/>
      <c r="NZW116" s="62"/>
      <c r="NZX116" s="62"/>
      <c r="NZY116" s="62"/>
      <c r="NZZ116" s="62"/>
      <c r="OAA116" s="62"/>
      <c r="OAB116" s="62"/>
      <c r="OAC116" s="62"/>
      <c r="OAD116" s="62"/>
      <c r="OAE116" s="62"/>
      <c r="OAF116" s="62"/>
      <c r="OAG116" s="62"/>
      <c r="OAH116" s="62"/>
      <c r="OAI116" s="62"/>
      <c r="OAJ116" s="62"/>
      <c r="OAK116" s="62"/>
      <c r="OAL116" s="62"/>
      <c r="OAM116" s="62"/>
      <c r="OAN116" s="62"/>
      <c r="OAO116" s="62"/>
      <c r="OAP116" s="62"/>
      <c r="OAQ116" s="62"/>
      <c r="OAR116" s="62"/>
      <c r="OAS116" s="62"/>
      <c r="OAT116" s="62"/>
      <c r="OAU116" s="62"/>
      <c r="OAV116" s="62"/>
      <c r="OAW116" s="62"/>
      <c r="OAX116" s="62"/>
      <c r="OAY116" s="62"/>
      <c r="OAZ116" s="62"/>
      <c r="OBA116" s="62"/>
      <c r="OBB116" s="62"/>
      <c r="OBC116" s="62"/>
      <c r="OBD116" s="62"/>
      <c r="OBE116" s="62"/>
      <c r="OBF116" s="62"/>
      <c r="OBG116" s="62"/>
      <c r="OBH116" s="62"/>
      <c r="OBI116" s="62"/>
      <c r="OBJ116" s="62"/>
      <c r="OBK116" s="62"/>
      <c r="OBL116" s="62"/>
      <c r="OBM116" s="62"/>
      <c r="OBN116" s="62"/>
      <c r="OBO116" s="62"/>
      <c r="OBP116" s="62"/>
      <c r="OBQ116" s="62"/>
      <c r="OBR116" s="62"/>
      <c r="OBS116" s="62"/>
      <c r="OBT116" s="62"/>
      <c r="OBU116" s="62"/>
      <c r="OBV116" s="62"/>
      <c r="OBW116" s="62"/>
      <c r="OBX116" s="62"/>
      <c r="OBY116" s="62"/>
      <c r="OBZ116" s="62"/>
      <c r="OCA116" s="62"/>
      <c r="OCB116" s="62"/>
      <c r="OCC116" s="62"/>
      <c r="OCD116" s="62"/>
      <c r="OCE116" s="62"/>
      <c r="OCF116" s="62"/>
      <c r="OCG116" s="62"/>
      <c r="OCH116" s="62"/>
      <c r="OCI116" s="62"/>
      <c r="OCJ116" s="62"/>
      <c r="OCK116" s="62"/>
      <c r="OCL116" s="62"/>
      <c r="OCM116" s="62"/>
      <c r="OCN116" s="62"/>
      <c r="OCO116" s="62"/>
      <c r="OCP116" s="62"/>
      <c r="OCQ116" s="62"/>
      <c r="OCR116" s="62"/>
      <c r="OCS116" s="62"/>
      <c r="OCT116" s="62"/>
      <c r="OCU116" s="62"/>
      <c r="OCV116" s="62"/>
      <c r="OCW116" s="62"/>
      <c r="OCX116" s="62"/>
      <c r="OCY116" s="62"/>
      <c r="OCZ116" s="62"/>
      <c r="ODA116" s="62"/>
      <c r="ODB116" s="62"/>
      <c r="ODC116" s="62"/>
      <c r="ODD116" s="62"/>
      <c r="ODE116" s="62"/>
      <c r="ODF116" s="62"/>
      <c r="ODG116" s="62"/>
      <c r="ODH116" s="62"/>
      <c r="ODI116" s="62"/>
      <c r="ODJ116" s="62"/>
      <c r="ODK116" s="62"/>
      <c r="ODL116" s="62"/>
      <c r="ODM116" s="62"/>
      <c r="ODN116" s="62"/>
      <c r="ODO116" s="62"/>
      <c r="ODP116" s="62"/>
      <c r="ODQ116" s="62"/>
      <c r="ODR116" s="62"/>
      <c r="ODS116" s="62"/>
      <c r="ODT116" s="62"/>
      <c r="ODU116" s="62"/>
      <c r="ODV116" s="62"/>
      <c r="ODW116" s="62"/>
      <c r="ODX116" s="62"/>
      <c r="ODY116" s="62"/>
      <c r="ODZ116" s="62"/>
      <c r="OEA116" s="62"/>
      <c r="OEB116" s="62"/>
      <c r="OEC116" s="62"/>
      <c r="OED116" s="62"/>
      <c r="OEE116" s="62"/>
      <c r="OEF116" s="62"/>
      <c r="OEG116" s="62"/>
      <c r="OEH116" s="62"/>
      <c r="OEI116" s="62"/>
      <c r="OEJ116" s="62"/>
      <c r="OEK116" s="62"/>
      <c r="OEL116" s="62"/>
      <c r="OEM116" s="62"/>
      <c r="OEN116" s="62"/>
      <c r="OEO116" s="62"/>
      <c r="OEP116" s="62"/>
      <c r="OEQ116" s="62"/>
      <c r="OER116" s="62"/>
      <c r="OES116" s="62"/>
      <c r="OET116" s="62"/>
      <c r="OEU116" s="62"/>
      <c r="OEV116" s="62"/>
      <c r="OEW116" s="62"/>
      <c r="OEX116" s="62"/>
      <c r="OEY116" s="62"/>
      <c r="OEZ116" s="62"/>
      <c r="OFA116" s="62"/>
      <c r="OFB116" s="62"/>
      <c r="OFC116" s="62"/>
      <c r="OFD116" s="62"/>
      <c r="OFE116" s="62"/>
      <c r="OFF116" s="62"/>
      <c r="OFG116" s="62"/>
      <c r="OFH116" s="62"/>
      <c r="OFI116" s="62"/>
      <c r="OFJ116" s="62"/>
      <c r="OFK116" s="62"/>
      <c r="OFL116" s="62"/>
      <c r="OFM116" s="62"/>
      <c r="OFN116" s="62"/>
      <c r="OFO116" s="62"/>
      <c r="OFP116" s="62"/>
      <c r="OFQ116" s="62"/>
      <c r="OFR116" s="62"/>
      <c r="OFS116" s="62"/>
      <c r="OFT116" s="62"/>
      <c r="OFU116" s="62"/>
      <c r="OFV116" s="62"/>
      <c r="OFW116" s="62"/>
      <c r="OFX116" s="62"/>
      <c r="OFY116" s="62"/>
      <c r="OFZ116" s="62"/>
      <c r="OGA116" s="62"/>
      <c r="OGB116" s="62"/>
      <c r="OGC116" s="62"/>
      <c r="OGD116" s="62"/>
      <c r="OGE116" s="62"/>
      <c r="OGF116" s="62"/>
      <c r="OGG116" s="62"/>
      <c r="OGH116" s="62"/>
      <c r="OGI116" s="62"/>
      <c r="OGJ116" s="62"/>
      <c r="OGK116" s="62"/>
      <c r="OGL116" s="62"/>
      <c r="OGM116" s="62"/>
      <c r="OGN116" s="62"/>
      <c r="OGO116" s="62"/>
      <c r="OGP116" s="62"/>
      <c r="OGQ116" s="62"/>
      <c r="OGR116" s="62"/>
      <c r="OGS116" s="62"/>
      <c r="OGT116" s="62"/>
      <c r="OGU116" s="62"/>
      <c r="OGV116" s="62"/>
      <c r="OGW116" s="62"/>
      <c r="OGX116" s="62"/>
      <c r="OGY116" s="62"/>
      <c r="OGZ116" s="62"/>
      <c r="OHA116" s="62"/>
      <c r="OHB116" s="62"/>
      <c r="OHC116" s="62"/>
      <c r="OHD116" s="62"/>
      <c r="OHE116" s="62"/>
      <c r="OHF116" s="62"/>
      <c r="OHG116" s="62"/>
      <c r="OHH116" s="62"/>
      <c r="OHI116" s="62"/>
      <c r="OHJ116" s="62"/>
      <c r="OHK116" s="62"/>
      <c r="OHL116" s="62"/>
      <c r="OHM116" s="62"/>
      <c r="OHN116" s="62"/>
      <c r="OHO116" s="62"/>
      <c r="OHP116" s="62"/>
      <c r="OHQ116" s="62"/>
      <c r="OHR116" s="62"/>
      <c r="OHS116" s="62"/>
      <c r="OHT116" s="62"/>
      <c r="OHU116" s="62"/>
      <c r="OHV116" s="62"/>
      <c r="OHW116" s="62"/>
      <c r="OHX116" s="62"/>
      <c r="OHY116" s="62"/>
      <c r="OHZ116" s="62"/>
      <c r="OIA116" s="62"/>
      <c r="OIB116" s="62"/>
      <c r="OIC116" s="62"/>
      <c r="OID116" s="62"/>
      <c r="OIE116" s="62"/>
      <c r="OIF116" s="62"/>
      <c r="OIG116" s="62"/>
      <c r="OIH116" s="62"/>
      <c r="OII116" s="62"/>
      <c r="OIJ116" s="62"/>
      <c r="OIK116" s="62"/>
      <c r="OIL116" s="62"/>
      <c r="OIM116" s="62"/>
      <c r="OIN116" s="62"/>
      <c r="OIO116" s="62"/>
      <c r="OIP116" s="62"/>
      <c r="OIQ116" s="62"/>
      <c r="OIR116" s="62"/>
      <c r="OIS116" s="62"/>
      <c r="OIT116" s="62"/>
      <c r="OIU116" s="62"/>
      <c r="OIV116" s="62"/>
      <c r="OIW116" s="62"/>
      <c r="OIX116" s="62"/>
      <c r="OIY116" s="62"/>
      <c r="OIZ116" s="62"/>
      <c r="OJA116" s="62"/>
      <c r="OJB116" s="62"/>
      <c r="OJC116" s="62"/>
      <c r="OJD116" s="62"/>
      <c r="OJE116" s="62"/>
      <c r="OJF116" s="62"/>
      <c r="OJG116" s="62"/>
      <c r="OJH116" s="62"/>
      <c r="OJI116" s="62"/>
      <c r="OJJ116" s="62"/>
      <c r="OJK116" s="62"/>
      <c r="OJL116" s="62"/>
      <c r="OJM116" s="62"/>
      <c r="OJN116" s="62"/>
      <c r="OJO116" s="62"/>
      <c r="OJP116" s="62"/>
      <c r="OJQ116" s="62"/>
      <c r="OJR116" s="62"/>
      <c r="OJS116" s="62"/>
      <c r="OJT116" s="62"/>
      <c r="OJU116" s="62"/>
      <c r="OJV116" s="62"/>
      <c r="OJW116" s="62"/>
      <c r="OJX116" s="62"/>
      <c r="OJY116" s="62"/>
      <c r="OJZ116" s="62"/>
      <c r="OKA116" s="62"/>
      <c r="OKB116" s="62"/>
      <c r="OKC116" s="62"/>
      <c r="OKD116" s="62"/>
      <c r="OKE116" s="62"/>
      <c r="OKF116" s="62"/>
      <c r="OKG116" s="62"/>
      <c r="OKH116" s="62"/>
      <c r="OKI116" s="62"/>
      <c r="OKJ116" s="62"/>
      <c r="OKK116" s="62"/>
      <c r="OKL116" s="62"/>
      <c r="OKM116" s="62"/>
      <c r="OKN116" s="62"/>
      <c r="OKO116" s="62"/>
      <c r="OKP116" s="62"/>
      <c r="OKQ116" s="62"/>
      <c r="OKR116" s="62"/>
      <c r="OKS116" s="62"/>
      <c r="OKT116" s="62"/>
      <c r="OKU116" s="62"/>
      <c r="OKV116" s="62"/>
      <c r="OKW116" s="62"/>
      <c r="OKX116" s="62"/>
      <c r="OKY116" s="62"/>
      <c r="OKZ116" s="62"/>
      <c r="OLA116" s="62"/>
      <c r="OLB116" s="62"/>
      <c r="OLC116" s="62"/>
      <c r="OLD116" s="62"/>
      <c r="OLE116" s="62"/>
      <c r="OLF116" s="62"/>
      <c r="OLG116" s="62"/>
      <c r="OLH116" s="62"/>
      <c r="OLI116" s="62"/>
      <c r="OLJ116" s="62"/>
      <c r="OLK116" s="62"/>
      <c r="OLL116" s="62"/>
      <c r="OLM116" s="62"/>
      <c r="OLN116" s="62"/>
      <c r="OLO116" s="62"/>
      <c r="OLP116" s="62"/>
      <c r="OLQ116" s="62"/>
      <c r="OLR116" s="62"/>
      <c r="OLS116" s="62"/>
      <c r="OLT116" s="62"/>
      <c r="OLU116" s="62"/>
      <c r="OLV116" s="62"/>
      <c r="OLW116" s="62"/>
      <c r="OLX116" s="62"/>
      <c r="OLY116" s="62"/>
      <c r="OLZ116" s="62"/>
      <c r="OMA116" s="62"/>
      <c r="OMB116" s="62"/>
      <c r="OMC116" s="62"/>
      <c r="OMD116" s="62"/>
      <c r="OME116" s="62"/>
      <c r="OMF116" s="62"/>
      <c r="OMG116" s="62"/>
      <c r="OMH116" s="62"/>
      <c r="OMI116" s="62"/>
      <c r="OMJ116" s="62"/>
      <c r="OMK116" s="62"/>
      <c r="OML116" s="62"/>
      <c r="OMM116" s="62"/>
      <c r="OMN116" s="62"/>
      <c r="OMO116" s="62"/>
      <c r="OMP116" s="62"/>
      <c r="OMQ116" s="62"/>
      <c r="OMR116" s="62"/>
      <c r="OMS116" s="62"/>
      <c r="OMT116" s="62"/>
      <c r="OMU116" s="62"/>
      <c r="OMV116" s="62"/>
      <c r="OMW116" s="62"/>
      <c r="OMX116" s="62"/>
      <c r="OMY116" s="62"/>
      <c r="OMZ116" s="62"/>
      <c r="ONA116" s="62"/>
      <c r="ONB116" s="62"/>
      <c r="ONC116" s="62"/>
      <c r="OND116" s="62"/>
      <c r="ONE116" s="62"/>
      <c r="ONF116" s="62"/>
      <c r="ONG116" s="62"/>
      <c r="ONH116" s="62"/>
      <c r="ONI116" s="62"/>
      <c r="ONJ116" s="62"/>
      <c r="ONK116" s="62"/>
      <c r="ONL116" s="62"/>
      <c r="ONM116" s="62"/>
      <c r="ONN116" s="62"/>
      <c r="ONO116" s="62"/>
      <c r="ONP116" s="62"/>
      <c r="ONQ116" s="62"/>
      <c r="ONR116" s="62"/>
      <c r="ONS116" s="62"/>
      <c r="ONT116" s="62"/>
      <c r="ONU116" s="62"/>
      <c r="ONV116" s="62"/>
      <c r="ONW116" s="62"/>
      <c r="ONX116" s="62"/>
      <c r="ONY116" s="62"/>
      <c r="ONZ116" s="62"/>
      <c r="OOA116" s="62"/>
      <c r="OOB116" s="62"/>
      <c r="OOC116" s="62"/>
      <c r="OOD116" s="62"/>
      <c r="OOE116" s="62"/>
      <c r="OOF116" s="62"/>
      <c r="OOG116" s="62"/>
      <c r="OOH116" s="62"/>
      <c r="OOI116" s="62"/>
      <c r="OOJ116" s="62"/>
      <c r="OOK116" s="62"/>
      <c r="OOL116" s="62"/>
      <c r="OOM116" s="62"/>
      <c r="OON116" s="62"/>
      <c r="OOO116" s="62"/>
      <c r="OOP116" s="62"/>
      <c r="OOQ116" s="62"/>
      <c r="OOR116" s="62"/>
      <c r="OOS116" s="62"/>
      <c r="OOT116" s="62"/>
      <c r="OOU116" s="62"/>
      <c r="OOV116" s="62"/>
      <c r="OOW116" s="62"/>
      <c r="OOX116" s="62"/>
      <c r="OOY116" s="62"/>
      <c r="OOZ116" s="62"/>
      <c r="OPA116" s="62"/>
      <c r="OPB116" s="62"/>
      <c r="OPC116" s="62"/>
      <c r="OPD116" s="62"/>
      <c r="OPE116" s="62"/>
      <c r="OPF116" s="62"/>
      <c r="OPG116" s="62"/>
      <c r="OPH116" s="62"/>
      <c r="OPI116" s="62"/>
      <c r="OPJ116" s="62"/>
      <c r="OPK116" s="62"/>
      <c r="OPL116" s="62"/>
      <c r="OPM116" s="62"/>
      <c r="OPN116" s="62"/>
      <c r="OPO116" s="62"/>
      <c r="OPP116" s="62"/>
      <c r="OPQ116" s="62"/>
      <c r="OPR116" s="62"/>
      <c r="OPS116" s="62"/>
      <c r="OPT116" s="62"/>
      <c r="OPU116" s="62"/>
      <c r="OPV116" s="62"/>
      <c r="OPW116" s="62"/>
      <c r="OPX116" s="62"/>
      <c r="OPY116" s="62"/>
      <c r="OPZ116" s="62"/>
      <c r="OQA116" s="62"/>
      <c r="OQB116" s="62"/>
      <c r="OQC116" s="62"/>
      <c r="OQD116" s="62"/>
      <c r="OQE116" s="62"/>
      <c r="OQF116" s="62"/>
      <c r="OQG116" s="62"/>
      <c r="OQH116" s="62"/>
      <c r="OQI116" s="62"/>
      <c r="OQJ116" s="62"/>
      <c r="OQK116" s="62"/>
      <c r="OQL116" s="62"/>
      <c r="OQM116" s="62"/>
      <c r="OQN116" s="62"/>
      <c r="OQO116" s="62"/>
      <c r="OQP116" s="62"/>
      <c r="OQQ116" s="62"/>
      <c r="OQR116" s="62"/>
      <c r="OQS116" s="62"/>
      <c r="OQT116" s="62"/>
      <c r="OQU116" s="62"/>
      <c r="OQV116" s="62"/>
      <c r="OQW116" s="62"/>
      <c r="OQX116" s="62"/>
      <c r="OQY116" s="62"/>
      <c r="OQZ116" s="62"/>
      <c r="ORA116" s="62"/>
      <c r="ORB116" s="62"/>
      <c r="ORC116" s="62"/>
      <c r="ORD116" s="62"/>
      <c r="ORE116" s="62"/>
      <c r="ORF116" s="62"/>
      <c r="ORG116" s="62"/>
      <c r="ORH116" s="62"/>
      <c r="ORI116" s="62"/>
      <c r="ORJ116" s="62"/>
      <c r="ORK116" s="62"/>
      <c r="ORL116" s="62"/>
      <c r="ORM116" s="62"/>
      <c r="ORN116" s="62"/>
      <c r="ORO116" s="62"/>
      <c r="ORP116" s="62"/>
      <c r="ORQ116" s="62"/>
      <c r="ORR116" s="62"/>
      <c r="ORS116" s="62"/>
      <c r="ORT116" s="62"/>
      <c r="ORU116" s="62"/>
      <c r="ORV116" s="62"/>
      <c r="ORW116" s="62"/>
      <c r="ORX116" s="62"/>
      <c r="ORY116" s="62"/>
      <c r="ORZ116" s="62"/>
      <c r="OSA116" s="62"/>
      <c r="OSB116" s="62"/>
      <c r="OSC116" s="62"/>
      <c r="OSD116" s="62"/>
      <c r="OSE116" s="62"/>
      <c r="OSF116" s="62"/>
      <c r="OSG116" s="62"/>
      <c r="OSH116" s="62"/>
      <c r="OSI116" s="62"/>
      <c r="OSJ116" s="62"/>
      <c r="OSK116" s="62"/>
      <c r="OSL116" s="62"/>
      <c r="OSM116" s="62"/>
      <c r="OSN116" s="62"/>
      <c r="OSO116" s="62"/>
      <c r="OSP116" s="62"/>
      <c r="OSQ116" s="62"/>
      <c r="OSR116" s="62"/>
      <c r="OSS116" s="62"/>
      <c r="OST116" s="62"/>
      <c r="OSU116" s="62"/>
      <c r="OSV116" s="62"/>
      <c r="OSW116" s="62"/>
      <c r="OSX116" s="62"/>
      <c r="OSY116" s="62"/>
      <c r="OSZ116" s="62"/>
      <c r="OTA116" s="62"/>
      <c r="OTB116" s="62"/>
      <c r="OTC116" s="62"/>
      <c r="OTD116" s="62"/>
      <c r="OTE116" s="62"/>
      <c r="OTF116" s="62"/>
      <c r="OTG116" s="62"/>
      <c r="OTH116" s="62"/>
      <c r="OTI116" s="62"/>
      <c r="OTJ116" s="62"/>
      <c r="OTK116" s="62"/>
      <c r="OTL116" s="62"/>
      <c r="OTM116" s="62"/>
      <c r="OTN116" s="62"/>
      <c r="OTO116" s="62"/>
      <c r="OTP116" s="62"/>
      <c r="OTQ116" s="62"/>
      <c r="OTR116" s="62"/>
      <c r="OTS116" s="62"/>
      <c r="OTT116" s="62"/>
      <c r="OTU116" s="62"/>
      <c r="OTV116" s="62"/>
      <c r="OTW116" s="62"/>
      <c r="OTX116" s="62"/>
      <c r="OTY116" s="62"/>
      <c r="OTZ116" s="62"/>
      <c r="OUA116" s="62"/>
      <c r="OUB116" s="62"/>
      <c r="OUC116" s="62"/>
      <c r="OUD116" s="62"/>
      <c r="OUE116" s="62"/>
      <c r="OUF116" s="62"/>
      <c r="OUG116" s="62"/>
      <c r="OUH116" s="62"/>
      <c r="OUI116" s="62"/>
      <c r="OUJ116" s="62"/>
      <c r="OUK116" s="62"/>
      <c r="OUL116" s="62"/>
      <c r="OUM116" s="62"/>
      <c r="OUN116" s="62"/>
      <c r="OUO116" s="62"/>
      <c r="OUP116" s="62"/>
      <c r="OUQ116" s="62"/>
      <c r="OUR116" s="62"/>
      <c r="OUS116" s="62"/>
      <c r="OUT116" s="62"/>
      <c r="OUU116" s="62"/>
      <c r="OUV116" s="62"/>
      <c r="OUW116" s="62"/>
      <c r="OUX116" s="62"/>
      <c r="OUY116" s="62"/>
      <c r="OUZ116" s="62"/>
      <c r="OVA116" s="62"/>
      <c r="OVB116" s="62"/>
      <c r="OVC116" s="62"/>
      <c r="OVD116" s="62"/>
      <c r="OVE116" s="62"/>
      <c r="OVF116" s="62"/>
      <c r="OVG116" s="62"/>
      <c r="OVH116" s="62"/>
      <c r="OVI116" s="62"/>
      <c r="OVJ116" s="62"/>
      <c r="OVK116" s="62"/>
      <c r="OVL116" s="62"/>
      <c r="OVM116" s="62"/>
      <c r="OVN116" s="62"/>
      <c r="OVO116" s="62"/>
      <c r="OVP116" s="62"/>
      <c r="OVQ116" s="62"/>
      <c r="OVR116" s="62"/>
      <c r="OVS116" s="62"/>
      <c r="OVT116" s="62"/>
      <c r="OVU116" s="62"/>
      <c r="OVV116" s="62"/>
      <c r="OVW116" s="62"/>
      <c r="OVX116" s="62"/>
      <c r="OVY116" s="62"/>
      <c r="OVZ116" s="62"/>
      <c r="OWA116" s="62"/>
      <c r="OWB116" s="62"/>
      <c r="OWC116" s="62"/>
      <c r="OWD116" s="62"/>
      <c r="OWE116" s="62"/>
      <c r="OWF116" s="62"/>
      <c r="OWG116" s="62"/>
      <c r="OWH116" s="62"/>
      <c r="OWI116" s="62"/>
      <c r="OWJ116" s="62"/>
      <c r="OWK116" s="62"/>
      <c r="OWL116" s="62"/>
      <c r="OWM116" s="62"/>
      <c r="OWN116" s="62"/>
      <c r="OWO116" s="62"/>
      <c r="OWP116" s="62"/>
      <c r="OWQ116" s="62"/>
      <c r="OWR116" s="62"/>
      <c r="OWS116" s="62"/>
      <c r="OWT116" s="62"/>
      <c r="OWU116" s="62"/>
      <c r="OWV116" s="62"/>
      <c r="OWW116" s="62"/>
      <c r="OWX116" s="62"/>
      <c r="OWY116" s="62"/>
      <c r="OWZ116" s="62"/>
      <c r="OXA116" s="62"/>
      <c r="OXB116" s="62"/>
      <c r="OXC116" s="62"/>
      <c r="OXD116" s="62"/>
      <c r="OXE116" s="62"/>
      <c r="OXF116" s="62"/>
      <c r="OXG116" s="62"/>
      <c r="OXH116" s="62"/>
      <c r="OXI116" s="62"/>
      <c r="OXJ116" s="62"/>
      <c r="OXK116" s="62"/>
      <c r="OXL116" s="62"/>
      <c r="OXM116" s="62"/>
      <c r="OXN116" s="62"/>
      <c r="OXO116" s="62"/>
      <c r="OXP116" s="62"/>
      <c r="OXQ116" s="62"/>
      <c r="OXR116" s="62"/>
      <c r="OXS116" s="62"/>
      <c r="OXT116" s="62"/>
      <c r="OXU116" s="62"/>
      <c r="OXV116" s="62"/>
      <c r="OXW116" s="62"/>
      <c r="OXX116" s="62"/>
      <c r="OXY116" s="62"/>
      <c r="OXZ116" s="62"/>
      <c r="OYA116" s="62"/>
      <c r="OYB116" s="62"/>
      <c r="OYC116" s="62"/>
      <c r="OYD116" s="62"/>
      <c r="OYE116" s="62"/>
      <c r="OYF116" s="62"/>
      <c r="OYG116" s="62"/>
      <c r="OYH116" s="62"/>
      <c r="OYI116" s="62"/>
      <c r="OYJ116" s="62"/>
      <c r="OYK116" s="62"/>
      <c r="OYL116" s="62"/>
      <c r="OYM116" s="62"/>
      <c r="OYN116" s="62"/>
      <c r="OYO116" s="62"/>
      <c r="OYP116" s="62"/>
      <c r="OYQ116" s="62"/>
      <c r="OYR116" s="62"/>
      <c r="OYS116" s="62"/>
      <c r="OYT116" s="62"/>
      <c r="OYU116" s="62"/>
      <c r="OYV116" s="62"/>
      <c r="OYW116" s="62"/>
      <c r="OYX116" s="62"/>
      <c r="OYY116" s="62"/>
      <c r="OYZ116" s="62"/>
      <c r="OZA116" s="62"/>
      <c r="OZB116" s="62"/>
      <c r="OZC116" s="62"/>
      <c r="OZD116" s="62"/>
      <c r="OZE116" s="62"/>
      <c r="OZF116" s="62"/>
      <c r="OZG116" s="62"/>
      <c r="OZH116" s="62"/>
      <c r="OZI116" s="62"/>
      <c r="OZJ116" s="62"/>
      <c r="OZK116" s="62"/>
      <c r="OZL116" s="62"/>
      <c r="OZM116" s="62"/>
      <c r="OZN116" s="62"/>
      <c r="OZO116" s="62"/>
      <c r="OZP116" s="62"/>
      <c r="OZQ116" s="62"/>
      <c r="OZR116" s="62"/>
      <c r="OZS116" s="62"/>
      <c r="OZT116" s="62"/>
      <c r="OZU116" s="62"/>
      <c r="OZV116" s="62"/>
      <c r="OZW116" s="62"/>
      <c r="OZX116" s="62"/>
      <c r="OZY116" s="62"/>
      <c r="OZZ116" s="62"/>
      <c r="PAA116" s="62"/>
      <c r="PAB116" s="62"/>
      <c r="PAC116" s="62"/>
      <c r="PAD116" s="62"/>
      <c r="PAE116" s="62"/>
      <c r="PAF116" s="62"/>
      <c r="PAG116" s="62"/>
      <c r="PAH116" s="62"/>
      <c r="PAI116" s="62"/>
      <c r="PAJ116" s="62"/>
      <c r="PAK116" s="62"/>
      <c r="PAL116" s="62"/>
      <c r="PAM116" s="62"/>
      <c r="PAN116" s="62"/>
      <c r="PAO116" s="62"/>
      <c r="PAP116" s="62"/>
      <c r="PAQ116" s="62"/>
      <c r="PAR116" s="62"/>
      <c r="PAS116" s="62"/>
      <c r="PAT116" s="62"/>
      <c r="PAU116" s="62"/>
      <c r="PAV116" s="62"/>
      <c r="PAW116" s="62"/>
      <c r="PAX116" s="62"/>
      <c r="PAY116" s="62"/>
      <c r="PAZ116" s="62"/>
      <c r="PBA116" s="62"/>
      <c r="PBB116" s="62"/>
      <c r="PBC116" s="62"/>
      <c r="PBD116" s="62"/>
      <c r="PBE116" s="62"/>
      <c r="PBF116" s="62"/>
      <c r="PBG116" s="62"/>
      <c r="PBH116" s="62"/>
      <c r="PBI116" s="62"/>
      <c r="PBJ116" s="62"/>
      <c r="PBK116" s="62"/>
      <c r="PBL116" s="62"/>
      <c r="PBM116" s="62"/>
      <c r="PBN116" s="62"/>
      <c r="PBO116" s="62"/>
      <c r="PBP116" s="62"/>
      <c r="PBQ116" s="62"/>
      <c r="PBR116" s="62"/>
      <c r="PBS116" s="62"/>
      <c r="PBT116" s="62"/>
      <c r="PBU116" s="62"/>
      <c r="PBV116" s="62"/>
      <c r="PBW116" s="62"/>
      <c r="PBX116" s="62"/>
      <c r="PBY116" s="62"/>
      <c r="PBZ116" s="62"/>
      <c r="PCA116" s="62"/>
      <c r="PCB116" s="62"/>
      <c r="PCC116" s="62"/>
      <c r="PCD116" s="62"/>
      <c r="PCE116" s="62"/>
      <c r="PCF116" s="62"/>
      <c r="PCG116" s="62"/>
      <c r="PCH116" s="62"/>
      <c r="PCI116" s="62"/>
      <c r="PCJ116" s="62"/>
      <c r="PCK116" s="62"/>
      <c r="PCL116" s="62"/>
      <c r="PCM116" s="62"/>
      <c r="PCN116" s="62"/>
      <c r="PCO116" s="62"/>
      <c r="PCP116" s="62"/>
      <c r="PCQ116" s="62"/>
      <c r="PCR116" s="62"/>
      <c r="PCS116" s="62"/>
      <c r="PCT116" s="62"/>
      <c r="PCU116" s="62"/>
      <c r="PCV116" s="62"/>
      <c r="PCW116" s="62"/>
      <c r="PCX116" s="62"/>
      <c r="PCY116" s="62"/>
      <c r="PCZ116" s="62"/>
      <c r="PDA116" s="62"/>
      <c r="PDB116" s="62"/>
      <c r="PDC116" s="62"/>
      <c r="PDD116" s="62"/>
      <c r="PDE116" s="62"/>
      <c r="PDF116" s="62"/>
      <c r="PDG116" s="62"/>
      <c r="PDH116" s="62"/>
      <c r="PDI116" s="62"/>
      <c r="PDJ116" s="62"/>
      <c r="PDK116" s="62"/>
      <c r="PDL116" s="62"/>
      <c r="PDM116" s="62"/>
      <c r="PDN116" s="62"/>
      <c r="PDO116" s="62"/>
      <c r="PDP116" s="62"/>
      <c r="PDQ116" s="62"/>
      <c r="PDR116" s="62"/>
      <c r="PDS116" s="62"/>
      <c r="PDT116" s="62"/>
      <c r="PDU116" s="62"/>
      <c r="PDV116" s="62"/>
      <c r="PDW116" s="62"/>
      <c r="PDX116" s="62"/>
      <c r="PDY116" s="62"/>
      <c r="PDZ116" s="62"/>
      <c r="PEA116" s="62"/>
      <c r="PEB116" s="62"/>
      <c r="PEC116" s="62"/>
      <c r="PED116" s="62"/>
      <c r="PEE116" s="62"/>
      <c r="PEF116" s="62"/>
      <c r="PEG116" s="62"/>
      <c r="PEH116" s="62"/>
      <c r="PEI116" s="62"/>
      <c r="PEJ116" s="62"/>
      <c r="PEK116" s="62"/>
      <c r="PEL116" s="62"/>
      <c r="PEM116" s="62"/>
      <c r="PEN116" s="62"/>
      <c r="PEO116" s="62"/>
      <c r="PEP116" s="62"/>
      <c r="PEQ116" s="62"/>
      <c r="PER116" s="62"/>
      <c r="PES116" s="62"/>
      <c r="PET116" s="62"/>
      <c r="PEU116" s="62"/>
      <c r="PEV116" s="62"/>
      <c r="PEW116" s="62"/>
      <c r="PEX116" s="62"/>
      <c r="PEY116" s="62"/>
      <c r="PEZ116" s="62"/>
      <c r="PFA116" s="62"/>
      <c r="PFB116" s="62"/>
      <c r="PFC116" s="62"/>
      <c r="PFD116" s="62"/>
      <c r="PFE116" s="62"/>
      <c r="PFF116" s="62"/>
      <c r="PFG116" s="62"/>
      <c r="PFH116" s="62"/>
      <c r="PFI116" s="62"/>
      <c r="PFJ116" s="62"/>
      <c r="PFK116" s="62"/>
      <c r="PFL116" s="62"/>
      <c r="PFM116" s="62"/>
      <c r="PFN116" s="62"/>
      <c r="PFO116" s="62"/>
      <c r="PFP116" s="62"/>
      <c r="PFQ116" s="62"/>
      <c r="PFR116" s="62"/>
      <c r="PFS116" s="62"/>
      <c r="PFT116" s="62"/>
      <c r="PFU116" s="62"/>
      <c r="PFV116" s="62"/>
      <c r="PFW116" s="62"/>
      <c r="PFX116" s="62"/>
      <c r="PFY116" s="62"/>
      <c r="PFZ116" s="62"/>
      <c r="PGA116" s="62"/>
      <c r="PGB116" s="62"/>
      <c r="PGC116" s="62"/>
      <c r="PGD116" s="62"/>
      <c r="PGE116" s="62"/>
      <c r="PGF116" s="62"/>
      <c r="PGG116" s="62"/>
      <c r="PGH116" s="62"/>
      <c r="PGI116" s="62"/>
      <c r="PGJ116" s="62"/>
      <c r="PGK116" s="62"/>
      <c r="PGL116" s="62"/>
      <c r="PGM116" s="62"/>
      <c r="PGN116" s="62"/>
      <c r="PGO116" s="62"/>
      <c r="PGP116" s="62"/>
      <c r="PGQ116" s="62"/>
      <c r="PGR116" s="62"/>
      <c r="PGS116" s="62"/>
      <c r="PGT116" s="62"/>
      <c r="PGU116" s="62"/>
      <c r="PGV116" s="62"/>
      <c r="PGW116" s="62"/>
      <c r="PGX116" s="62"/>
      <c r="PGY116" s="62"/>
      <c r="PGZ116" s="62"/>
      <c r="PHA116" s="62"/>
      <c r="PHB116" s="62"/>
      <c r="PHC116" s="62"/>
      <c r="PHD116" s="62"/>
      <c r="PHE116" s="62"/>
      <c r="PHF116" s="62"/>
      <c r="PHG116" s="62"/>
      <c r="PHH116" s="62"/>
      <c r="PHI116" s="62"/>
      <c r="PHJ116" s="62"/>
      <c r="PHK116" s="62"/>
      <c r="PHL116" s="62"/>
      <c r="PHM116" s="62"/>
      <c r="PHN116" s="62"/>
      <c r="PHO116" s="62"/>
      <c r="PHP116" s="62"/>
      <c r="PHQ116" s="62"/>
      <c r="PHR116" s="62"/>
      <c r="PHS116" s="62"/>
      <c r="PHT116" s="62"/>
      <c r="PHU116" s="62"/>
      <c r="PHV116" s="62"/>
      <c r="PHW116" s="62"/>
      <c r="PHX116" s="62"/>
      <c r="PHY116" s="62"/>
      <c r="PHZ116" s="62"/>
      <c r="PIA116" s="62"/>
      <c r="PIB116" s="62"/>
      <c r="PIC116" s="62"/>
      <c r="PID116" s="62"/>
      <c r="PIE116" s="62"/>
      <c r="PIF116" s="62"/>
      <c r="PIG116" s="62"/>
      <c r="PIH116" s="62"/>
      <c r="PII116" s="62"/>
      <c r="PIJ116" s="62"/>
      <c r="PIK116" s="62"/>
      <c r="PIL116" s="62"/>
      <c r="PIM116" s="62"/>
      <c r="PIN116" s="62"/>
      <c r="PIO116" s="62"/>
      <c r="PIP116" s="62"/>
      <c r="PIQ116" s="62"/>
      <c r="PIR116" s="62"/>
      <c r="PIS116" s="62"/>
      <c r="PIT116" s="62"/>
      <c r="PIU116" s="62"/>
      <c r="PIV116" s="62"/>
      <c r="PIW116" s="62"/>
      <c r="PIX116" s="62"/>
      <c r="PIY116" s="62"/>
      <c r="PIZ116" s="62"/>
      <c r="PJA116" s="62"/>
      <c r="PJB116" s="62"/>
      <c r="PJC116" s="62"/>
      <c r="PJD116" s="62"/>
      <c r="PJE116" s="62"/>
      <c r="PJF116" s="62"/>
      <c r="PJG116" s="62"/>
      <c r="PJH116" s="62"/>
      <c r="PJI116" s="62"/>
      <c r="PJJ116" s="62"/>
      <c r="PJK116" s="62"/>
      <c r="PJL116" s="62"/>
      <c r="PJM116" s="62"/>
      <c r="PJN116" s="62"/>
      <c r="PJO116" s="62"/>
      <c r="PJP116" s="62"/>
      <c r="PJQ116" s="62"/>
      <c r="PJR116" s="62"/>
      <c r="PJS116" s="62"/>
      <c r="PJT116" s="62"/>
      <c r="PJU116" s="62"/>
      <c r="PJV116" s="62"/>
      <c r="PJW116" s="62"/>
      <c r="PJX116" s="62"/>
      <c r="PJY116" s="62"/>
      <c r="PJZ116" s="62"/>
      <c r="PKA116" s="62"/>
      <c r="PKB116" s="62"/>
      <c r="PKC116" s="62"/>
      <c r="PKD116" s="62"/>
      <c r="PKE116" s="62"/>
      <c r="PKF116" s="62"/>
      <c r="PKG116" s="62"/>
      <c r="PKH116" s="62"/>
      <c r="PKI116" s="62"/>
      <c r="PKJ116" s="62"/>
      <c r="PKK116" s="62"/>
      <c r="PKL116" s="62"/>
      <c r="PKM116" s="62"/>
      <c r="PKN116" s="62"/>
      <c r="PKO116" s="62"/>
      <c r="PKP116" s="62"/>
      <c r="PKQ116" s="62"/>
      <c r="PKR116" s="62"/>
      <c r="PKS116" s="62"/>
      <c r="PKT116" s="62"/>
      <c r="PKU116" s="62"/>
      <c r="PKV116" s="62"/>
      <c r="PKW116" s="62"/>
      <c r="PKX116" s="62"/>
      <c r="PKY116" s="62"/>
      <c r="PKZ116" s="62"/>
      <c r="PLA116" s="62"/>
      <c r="PLB116" s="62"/>
      <c r="PLC116" s="62"/>
      <c r="PLD116" s="62"/>
      <c r="PLE116" s="62"/>
      <c r="PLF116" s="62"/>
      <c r="PLG116" s="62"/>
      <c r="PLH116" s="62"/>
      <c r="PLI116" s="62"/>
      <c r="PLJ116" s="62"/>
      <c r="PLK116" s="62"/>
      <c r="PLL116" s="62"/>
      <c r="PLM116" s="62"/>
      <c r="PLN116" s="62"/>
      <c r="PLO116" s="62"/>
      <c r="PLP116" s="62"/>
      <c r="PLQ116" s="62"/>
      <c r="PLR116" s="62"/>
      <c r="PLS116" s="62"/>
      <c r="PLT116" s="62"/>
      <c r="PLU116" s="62"/>
      <c r="PLV116" s="62"/>
      <c r="PLW116" s="62"/>
      <c r="PLX116" s="62"/>
      <c r="PLY116" s="62"/>
      <c r="PLZ116" s="62"/>
      <c r="PMA116" s="62"/>
      <c r="PMB116" s="62"/>
      <c r="PMC116" s="62"/>
      <c r="PMD116" s="62"/>
      <c r="PME116" s="62"/>
      <c r="PMF116" s="62"/>
      <c r="PMG116" s="62"/>
      <c r="PMH116" s="62"/>
      <c r="PMI116" s="62"/>
      <c r="PMJ116" s="62"/>
      <c r="PMK116" s="62"/>
      <c r="PML116" s="62"/>
      <c r="PMM116" s="62"/>
      <c r="PMN116" s="62"/>
      <c r="PMO116" s="62"/>
      <c r="PMP116" s="62"/>
      <c r="PMQ116" s="62"/>
      <c r="PMR116" s="62"/>
      <c r="PMS116" s="62"/>
      <c r="PMT116" s="62"/>
      <c r="PMU116" s="62"/>
      <c r="PMV116" s="62"/>
      <c r="PMW116" s="62"/>
      <c r="PMX116" s="62"/>
      <c r="PMY116" s="62"/>
      <c r="PMZ116" s="62"/>
      <c r="PNA116" s="62"/>
      <c r="PNB116" s="62"/>
      <c r="PNC116" s="62"/>
      <c r="PND116" s="62"/>
      <c r="PNE116" s="62"/>
      <c r="PNF116" s="62"/>
      <c r="PNG116" s="62"/>
      <c r="PNH116" s="62"/>
      <c r="PNI116" s="62"/>
      <c r="PNJ116" s="62"/>
      <c r="PNK116" s="62"/>
      <c r="PNL116" s="62"/>
      <c r="PNM116" s="62"/>
      <c r="PNN116" s="62"/>
      <c r="PNO116" s="62"/>
      <c r="PNP116" s="62"/>
      <c r="PNQ116" s="62"/>
      <c r="PNR116" s="62"/>
      <c r="PNS116" s="62"/>
      <c r="PNT116" s="62"/>
      <c r="PNU116" s="62"/>
      <c r="PNV116" s="62"/>
      <c r="PNW116" s="62"/>
      <c r="PNX116" s="62"/>
      <c r="PNY116" s="62"/>
      <c r="PNZ116" s="62"/>
      <c r="POA116" s="62"/>
      <c r="POB116" s="62"/>
      <c r="POC116" s="62"/>
      <c r="POD116" s="62"/>
      <c r="POE116" s="62"/>
      <c r="POF116" s="62"/>
      <c r="POG116" s="62"/>
      <c r="POH116" s="62"/>
      <c r="POI116" s="62"/>
      <c r="POJ116" s="62"/>
      <c r="POK116" s="62"/>
      <c r="POL116" s="62"/>
      <c r="POM116" s="62"/>
      <c r="PON116" s="62"/>
      <c r="POO116" s="62"/>
      <c r="POP116" s="62"/>
      <c r="POQ116" s="62"/>
      <c r="POR116" s="62"/>
      <c r="POS116" s="62"/>
      <c r="POT116" s="62"/>
      <c r="POU116" s="62"/>
      <c r="POV116" s="62"/>
      <c r="POW116" s="62"/>
      <c r="POX116" s="62"/>
      <c r="POY116" s="62"/>
      <c r="POZ116" s="62"/>
      <c r="PPA116" s="62"/>
      <c r="PPB116" s="62"/>
      <c r="PPC116" s="62"/>
      <c r="PPD116" s="62"/>
      <c r="PPE116" s="62"/>
      <c r="PPF116" s="62"/>
      <c r="PPG116" s="62"/>
      <c r="PPH116" s="62"/>
      <c r="PPI116" s="62"/>
      <c r="PPJ116" s="62"/>
      <c r="PPK116" s="62"/>
      <c r="PPL116" s="62"/>
      <c r="PPM116" s="62"/>
      <c r="PPN116" s="62"/>
      <c r="PPO116" s="62"/>
      <c r="PPP116" s="62"/>
      <c r="PPQ116" s="62"/>
      <c r="PPR116" s="62"/>
      <c r="PPS116" s="62"/>
      <c r="PPT116" s="62"/>
      <c r="PPU116" s="62"/>
      <c r="PPV116" s="62"/>
      <c r="PPW116" s="62"/>
      <c r="PPX116" s="62"/>
      <c r="PPY116" s="62"/>
      <c r="PPZ116" s="62"/>
      <c r="PQA116" s="62"/>
      <c r="PQB116" s="62"/>
      <c r="PQC116" s="62"/>
      <c r="PQD116" s="62"/>
      <c r="PQE116" s="62"/>
      <c r="PQF116" s="62"/>
      <c r="PQG116" s="62"/>
      <c r="PQH116" s="62"/>
      <c r="PQI116" s="62"/>
      <c r="PQJ116" s="62"/>
      <c r="PQK116" s="62"/>
      <c r="PQL116" s="62"/>
      <c r="PQM116" s="62"/>
      <c r="PQN116" s="62"/>
      <c r="PQO116" s="62"/>
      <c r="PQP116" s="62"/>
      <c r="PQQ116" s="62"/>
      <c r="PQR116" s="62"/>
      <c r="PQS116" s="62"/>
      <c r="PQT116" s="62"/>
      <c r="PQU116" s="62"/>
      <c r="PQV116" s="62"/>
      <c r="PQW116" s="62"/>
      <c r="PQX116" s="62"/>
      <c r="PQY116" s="62"/>
      <c r="PQZ116" s="62"/>
      <c r="PRA116" s="62"/>
      <c r="PRB116" s="62"/>
      <c r="PRC116" s="62"/>
      <c r="PRD116" s="62"/>
      <c r="PRE116" s="62"/>
      <c r="PRF116" s="62"/>
      <c r="PRG116" s="62"/>
      <c r="PRH116" s="62"/>
      <c r="PRI116" s="62"/>
      <c r="PRJ116" s="62"/>
      <c r="PRK116" s="62"/>
      <c r="PRL116" s="62"/>
      <c r="PRM116" s="62"/>
      <c r="PRN116" s="62"/>
      <c r="PRO116" s="62"/>
      <c r="PRP116" s="62"/>
      <c r="PRQ116" s="62"/>
      <c r="PRR116" s="62"/>
      <c r="PRS116" s="62"/>
      <c r="PRT116" s="62"/>
      <c r="PRU116" s="62"/>
      <c r="PRV116" s="62"/>
      <c r="PRW116" s="62"/>
      <c r="PRX116" s="62"/>
      <c r="PRY116" s="62"/>
      <c r="PRZ116" s="62"/>
      <c r="PSA116" s="62"/>
      <c r="PSB116" s="62"/>
      <c r="PSC116" s="62"/>
      <c r="PSD116" s="62"/>
      <c r="PSE116" s="62"/>
      <c r="PSF116" s="62"/>
      <c r="PSG116" s="62"/>
      <c r="PSH116" s="62"/>
      <c r="PSI116" s="62"/>
      <c r="PSJ116" s="62"/>
      <c r="PSK116" s="62"/>
      <c r="PSL116" s="62"/>
      <c r="PSM116" s="62"/>
      <c r="PSN116" s="62"/>
      <c r="PSO116" s="62"/>
      <c r="PSP116" s="62"/>
      <c r="PSQ116" s="62"/>
      <c r="PSR116" s="62"/>
      <c r="PSS116" s="62"/>
      <c r="PST116" s="62"/>
      <c r="PSU116" s="62"/>
      <c r="PSV116" s="62"/>
      <c r="PSW116" s="62"/>
      <c r="PSX116" s="62"/>
      <c r="PSY116" s="62"/>
      <c r="PSZ116" s="62"/>
      <c r="PTA116" s="62"/>
      <c r="PTB116" s="62"/>
      <c r="PTC116" s="62"/>
      <c r="PTD116" s="62"/>
      <c r="PTE116" s="62"/>
      <c r="PTF116" s="62"/>
      <c r="PTG116" s="62"/>
      <c r="PTH116" s="62"/>
      <c r="PTI116" s="62"/>
      <c r="PTJ116" s="62"/>
      <c r="PTK116" s="62"/>
      <c r="PTL116" s="62"/>
      <c r="PTM116" s="62"/>
      <c r="PTN116" s="62"/>
      <c r="PTO116" s="62"/>
      <c r="PTP116" s="62"/>
      <c r="PTQ116" s="62"/>
      <c r="PTR116" s="62"/>
      <c r="PTS116" s="62"/>
      <c r="PTT116" s="62"/>
      <c r="PTU116" s="62"/>
      <c r="PTV116" s="62"/>
      <c r="PTW116" s="62"/>
      <c r="PTX116" s="62"/>
      <c r="PTY116" s="62"/>
      <c r="PTZ116" s="62"/>
      <c r="PUA116" s="62"/>
      <c r="PUB116" s="62"/>
      <c r="PUC116" s="62"/>
      <c r="PUD116" s="62"/>
      <c r="PUE116" s="62"/>
      <c r="PUF116" s="62"/>
      <c r="PUG116" s="62"/>
      <c r="PUH116" s="62"/>
      <c r="PUI116" s="62"/>
      <c r="PUJ116" s="62"/>
      <c r="PUK116" s="62"/>
      <c r="PUL116" s="62"/>
      <c r="PUM116" s="62"/>
      <c r="PUN116" s="62"/>
      <c r="PUO116" s="62"/>
      <c r="PUP116" s="62"/>
      <c r="PUQ116" s="62"/>
      <c r="PUR116" s="62"/>
      <c r="PUS116" s="62"/>
      <c r="PUT116" s="62"/>
      <c r="PUU116" s="62"/>
      <c r="PUV116" s="62"/>
      <c r="PUW116" s="62"/>
      <c r="PUX116" s="62"/>
      <c r="PUY116" s="62"/>
      <c r="PUZ116" s="62"/>
      <c r="PVA116" s="62"/>
      <c r="PVB116" s="62"/>
      <c r="PVC116" s="62"/>
      <c r="PVD116" s="62"/>
      <c r="PVE116" s="62"/>
      <c r="PVF116" s="62"/>
      <c r="PVG116" s="62"/>
      <c r="PVH116" s="62"/>
      <c r="PVI116" s="62"/>
      <c r="PVJ116" s="62"/>
      <c r="PVK116" s="62"/>
      <c r="PVL116" s="62"/>
      <c r="PVM116" s="62"/>
      <c r="PVN116" s="62"/>
      <c r="PVO116" s="62"/>
      <c r="PVP116" s="62"/>
      <c r="PVQ116" s="62"/>
      <c r="PVR116" s="62"/>
      <c r="PVS116" s="62"/>
      <c r="PVT116" s="62"/>
      <c r="PVU116" s="62"/>
      <c r="PVV116" s="62"/>
      <c r="PVW116" s="62"/>
      <c r="PVX116" s="62"/>
      <c r="PVY116" s="62"/>
      <c r="PVZ116" s="62"/>
      <c r="PWA116" s="62"/>
      <c r="PWB116" s="62"/>
      <c r="PWC116" s="62"/>
      <c r="PWD116" s="62"/>
      <c r="PWE116" s="62"/>
      <c r="PWF116" s="62"/>
      <c r="PWG116" s="62"/>
      <c r="PWH116" s="62"/>
      <c r="PWI116" s="62"/>
      <c r="PWJ116" s="62"/>
      <c r="PWK116" s="62"/>
      <c r="PWL116" s="62"/>
      <c r="PWM116" s="62"/>
      <c r="PWN116" s="62"/>
      <c r="PWO116" s="62"/>
      <c r="PWP116" s="62"/>
      <c r="PWQ116" s="62"/>
      <c r="PWR116" s="62"/>
      <c r="PWS116" s="62"/>
      <c r="PWT116" s="62"/>
      <c r="PWU116" s="62"/>
      <c r="PWV116" s="62"/>
      <c r="PWW116" s="62"/>
      <c r="PWX116" s="62"/>
      <c r="PWY116" s="62"/>
      <c r="PWZ116" s="62"/>
      <c r="PXA116" s="62"/>
      <c r="PXB116" s="62"/>
      <c r="PXC116" s="62"/>
      <c r="PXD116" s="62"/>
      <c r="PXE116" s="62"/>
      <c r="PXF116" s="62"/>
      <c r="PXG116" s="62"/>
      <c r="PXH116" s="62"/>
      <c r="PXI116" s="62"/>
      <c r="PXJ116" s="62"/>
      <c r="PXK116" s="62"/>
      <c r="PXL116" s="62"/>
      <c r="PXM116" s="62"/>
      <c r="PXN116" s="62"/>
      <c r="PXO116" s="62"/>
      <c r="PXP116" s="62"/>
      <c r="PXQ116" s="62"/>
      <c r="PXR116" s="62"/>
      <c r="PXS116" s="62"/>
      <c r="PXT116" s="62"/>
      <c r="PXU116" s="62"/>
      <c r="PXV116" s="62"/>
      <c r="PXW116" s="62"/>
      <c r="PXX116" s="62"/>
      <c r="PXY116" s="62"/>
      <c r="PXZ116" s="62"/>
      <c r="PYA116" s="62"/>
      <c r="PYB116" s="62"/>
      <c r="PYC116" s="62"/>
      <c r="PYD116" s="62"/>
      <c r="PYE116" s="62"/>
      <c r="PYF116" s="62"/>
      <c r="PYG116" s="62"/>
      <c r="PYH116" s="62"/>
      <c r="PYI116" s="62"/>
      <c r="PYJ116" s="62"/>
      <c r="PYK116" s="62"/>
      <c r="PYL116" s="62"/>
      <c r="PYM116" s="62"/>
      <c r="PYN116" s="62"/>
      <c r="PYO116" s="62"/>
      <c r="PYP116" s="62"/>
      <c r="PYQ116" s="62"/>
      <c r="PYR116" s="62"/>
      <c r="PYS116" s="62"/>
      <c r="PYT116" s="62"/>
      <c r="PYU116" s="62"/>
      <c r="PYV116" s="62"/>
      <c r="PYW116" s="62"/>
      <c r="PYX116" s="62"/>
      <c r="PYY116" s="62"/>
      <c r="PYZ116" s="62"/>
      <c r="PZA116" s="62"/>
      <c r="PZB116" s="62"/>
      <c r="PZC116" s="62"/>
      <c r="PZD116" s="62"/>
      <c r="PZE116" s="62"/>
      <c r="PZF116" s="62"/>
      <c r="PZG116" s="62"/>
      <c r="PZH116" s="62"/>
      <c r="PZI116" s="62"/>
      <c r="PZJ116" s="62"/>
      <c r="PZK116" s="62"/>
      <c r="PZL116" s="62"/>
      <c r="PZM116" s="62"/>
      <c r="PZN116" s="62"/>
      <c r="PZO116" s="62"/>
      <c r="PZP116" s="62"/>
      <c r="PZQ116" s="62"/>
      <c r="PZR116" s="62"/>
      <c r="PZS116" s="62"/>
      <c r="PZT116" s="62"/>
      <c r="PZU116" s="62"/>
      <c r="PZV116" s="62"/>
      <c r="PZW116" s="62"/>
      <c r="PZX116" s="62"/>
      <c r="PZY116" s="62"/>
      <c r="PZZ116" s="62"/>
      <c r="QAA116" s="62"/>
      <c r="QAB116" s="62"/>
      <c r="QAC116" s="62"/>
      <c r="QAD116" s="62"/>
      <c r="QAE116" s="62"/>
      <c r="QAF116" s="62"/>
      <c r="QAG116" s="62"/>
      <c r="QAH116" s="62"/>
      <c r="QAI116" s="62"/>
      <c r="QAJ116" s="62"/>
      <c r="QAK116" s="62"/>
      <c r="QAL116" s="62"/>
      <c r="QAM116" s="62"/>
      <c r="QAN116" s="62"/>
      <c r="QAO116" s="62"/>
      <c r="QAP116" s="62"/>
      <c r="QAQ116" s="62"/>
      <c r="QAR116" s="62"/>
      <c r="QAS116" s="62"/>
      <c r="QAT116" s="62"/>
      <c r="QAU116" s="62"/>
      <c r="QAV116" s="62"/>
      <c r="QAW116" s="62"/>
      <c r="QAX116" s="62"/>
      <c r="QAY116" s="62"/>
      <c r="QAZ116" s="62"/>
      <c r="QBA116" s="62"/>
      <c r="QBB116" s="62"/>
      <c r="QBC116" s="62"/>
      <c r="QBD116" s="62"/>
      <c r="QBE116" s="62"/>
      <c r="QBF116" s="62"/>
      <c r="QBG116" s="62"/>
      <c r="QBH116" s="62"/>
      <c r="QBI116" s="62"/>
      <c r="QBJ116" s="62"/>
      <c r="QBK116" s="62"/>
      <c r="QBL116" s="62"/>
      <c r="QBM116" s="62"/>
      <c r="QBN116" s="62"/>
      <c r="QBO116" s="62"/>
      <c r="QBP116" s="62"/>
      <c r="QBQ116" s="62"/>
      <c r="QBR116" s="62"/>
      <c r="QBS116" s="62"/>
      <c r="QBT116" s="62"/>
      <c r="QBU116" s="62"/>
      <c r="QBV116" s="62"/>
      <c r="QBW116" s="62"/>
      <c r="QBX116" s="62"/>
      <c r="QBY116" s="62"/>
      <c r="QBZ116" s="62"/>
      <c r="QCA116" s="62"/>
      <c r="QCB116" s="62"/>
      <c r="QCC116" s="62"/>
      <c r="QCD116" s="62"/>
      <c r="QCE116" s="62"/>
      <c r="QCF116" s="62"/>
      <c r="QCG116" s="62"/>
      <c r="QCH116" s="62"/>
      <c r="QCI116" s="62"/>
      <c r="QCJ116" s="62"/>
      <c r="QCK116" s="62"/>
      <c r="QCL116" s="62"/>
      <c r="QCM116" s="62"/>
      <c r="QCN116" s="62"/>
      <c r="QCO116" s="62"/>
      <c r="QCP116" s="62"/>
      <c r="QCQ116" s="62"/>
      <c r="QCR116" s="62"/>
      <c r="QCS116" s="62"/>
      <c r="QCT116" s="62"/>
      <c r="QCU116" s="62"/>
      <c r="QCV116" s="62"/>
      <c r="QCW116" s="62"/>
      <c r="QCX116" s="62"/>
      <c r="QCY116" s="62"/>
      <c r="QCZ116" s="62"/>
      <c r="QDA116" s="62"/>
      <c r="QDB116" s="62"/>
      <c r="QDC116" s="62"/>
      <c r="QDD116" s="62"/>
      <c r="QDE116" s="62"/>
      <c r="QDF116" s="62"/>
      <c r="QDG116" s="62"/>
      <c r="QDH116" s="62"/>
      <c r="QDI116" s="62"/>
      <c r="QDJ116" s="62"/>
      <c r="QDK116" s="62"/>
      <c r="QDL116" s="62"/>
      <c r="QDM116" s="62"/>
      <c r="QDN116" s="62"/>
      <c r="QDO116" s="62"/>
      <c r="QDP116" s="62"/>
      <c r="QDQ116" s="62"/>
      <c r="QDR116" s="62"/>
      <c r="QDS116" s="62"/>
      <c r="QDT116" s="62"/>
      <c r="QDU116" s="62"/>
      <c r="QDV116" s="62"/>
      <c r="QDW116" s="62"/>
      <c r="QDX116" s="62"/>
      <c r="QDY116" s="62"/>
      <c r="QDZ116" s="62"/>
      <c r="QEA116" s="62"/>
      <c r="QEB116" s="62"/>
      <c r="QEC116" s="62"/>
      <c r="QED116" s="62"/>
      <c r="QEE116" s="62"/>
      <c r="QEF116" s="62"/>
      <c r="QEG116" s="62"/>
      <c r="QEH116" s="62"/>
      <c r="QEI116" s="62"/>
      <c r="QEJ116" s="62"/>
      <c r="QEK116" s="62"/>
      <c r="QEL116" s="62"/>
      <c r="QEM116" s="62"/>
      <c r="QEN116" s="62"/>
      <c r="QEO116" s="62"/>
      <c r="QEP116" s="62"/>
      <c r="QEQ116" s="62"/>
      <c r="QER116" s="62"/>
      <c r="QES116" s="62"/>
      <c r="QET116" s="62"/>
      <c r="QEU116" s="62"/>
      <c r="QEV116" s="62"/>
      <c r="QEW116" s="62"/>
      <c r="QEX116" s="62"/>
      <c r="QEY116" s="62"/>
      <c r="QEZ116" s="62"/>
      <c r="QFA116" s="62"/>
      <c r="QFB116" s="62"/>
      <c r="QFC116" s="62"/>
      <c r="QFD116" s="62"/>
      <c r="QFE116" s="62"/>
      <c r="QFF116" s="62"/>
      <c r="QFG116" s="62"/>
      <c r="QFH116" s="62"/>
      <c r="QFI116" s="62"/>
      <c r="QFJ116" s="62"/>
      <c r="QFK116" s="62"/>
      <c r="QFL116" s="62"/>
      <c r="QFM116" s="62"/>
      <c r="QFN116" s="62"/>
      <c r="QFO116" s="62"/>
      <c r="QFP116" s="62"/>
      <c r="QFQ116" s="62"/>
      <c r="QFR116" s="62"/>
      <c r="QFS116" s="62"/>
      <c r="QFT116" s="62"/>
      <c r="QFU116" s="62"/>
      <c r="QFV116" s="62"/>
      <c r="QFW116" s="62"/>
      <c r="QFX116" s="62"/>
      <c r="QFY116" s="62"/>
      <c r="QFZ116" s="62"/>
      <c r="QGA116" s="62"/>
      <c r="QGB116" s="62"/>
      <c r="QGC116" s="62"/>
      <c r="QGD116" s="62"/>
      <c r="QGE116" s="62"/>
      <c r="QGF116" s="62"/>
      <c r="QGG116" s="62"/>
      <c r="QGH116" s="62"/>
      <c r="QGI116" s="62"/>
      <c r="QGJ116" s="62"/>
      <c r="QGK116" s="62"/>
      <c r="QGL116" s="62"/>
      <c r="QGM116" s="62"/>
      <c r="QGN116" s="62"/>
      <c r="QGO116" s="62"/>
      <c r="QGP116" s="62"/>
      <c r="QGQ116" s="62"/>
      <c r="QGR116" s="62"/>
      <c r="QGS116" s="62"/>
      <c r="QGT116" s="62"/>
      <c r="QGU116" s="62"/>
      <c r="QGV116" s="62"/>
      <c r="QGW116" s="62"/>
      <c r="QGX116" s="62"/>
      <c r="QGY116" s="62"/>
      <c r="QGZ116" s="62"/>
      <c r="QHA116" s="62"/>
      <c r="QHB116" s="62"/>
      <c r="QHC116" s="62"/>
      <c r="QHD116" s="62"/>
      <c r="QHE116" s="62"/>
      <c r="QHF116" s="62"/>
      <c r="QHG116" s="62"/>
      <c r="QHH116" s="62"/>
      <c r="QHI116" s="62"/>
      <c r="QHJ116" s="62"/>
      <c r="QHK116" s="62"/>
      <c r="QHL116" s="62"/>
      <c r="QHM116" s="62"/>
      <c r="QHN116" s="62"/>
      <c r="QHO116" s="62"/>
      <c r="QHP116" s="62"/>
      <c r="QHQ116" s="62"/>
      <c r="QHR116" s="62"/>
      <c r="QHS116" s="62"/>
      <c r="QHT116" s="62"/>
      <c r="QHU116" s="62"/>
      <c r="QHV116" s="62"/>
      <c r="QHW116" s="62"/>
      <c r="QHX116" s="62"/>
      <c r="QHY116" s="62"/>
      <c r="QHZ116" s="62"/>
      <c r="QIA116" s="62"/>
      <c r="QIB116" s="62"/>
      <c r="QIC116" s="62"/>
      <c r="QID116" s="62"/>
      <c r="QIE116" s="62"/>
      <c r="QIF116" s="62"/>
      <c r="QIG116" s="62"/>
      <c r="QIH116" s="62"/>
      <c r="QII116" s="62"/>
      <c r="QIJ116" s="62"/>
      <c r="QIK116" s="62"/>
      <c r="QIL116" s="62"/>
      <c r="QIM116" s="62"/>
      <c r="QIN116" s="62"/>
      <c r="QIO116" s="62"/>
      <c r="QIP116" s="62"/>
      <c r="QIQ116" s="62"/>
      <c r="QIR116" s="62"/>
      <c r="QIS116" s="62"/>
      <c r="QIT116" s="62"/>
      <c r="QIU116" s="62"/>
      <c r="QIV116" s="62"/>
      <c r="QIW116" s="62"/>
      <c r="QIX116" s="62"/>
      <c r="QIY116" s="62"/>
      <c r="QIZ116" s="62"/>
      <c r="QJA116" s="62"/>
      <c r="QJB116" s="62"/>
      <c r="QJC116" s="62"/>
      <c r="QJD116" s="62"/>
      <c r="QJE116" s="62"/>
      <c r="QJF116" s="62"/>
      <c r="QJG116" s="62"/>
      <c r="QJH116" s="62"/>
      <c r="QJI116" s="62"/>
      <c r="QJJ116" s="62"/>
      <c r="QJK116" s="62"/>
      <c r="QJL116" s="62"/>
      <c r="QJM116" s="62"/>
      <c r="QJN116" s="62"/>
      <c r="QJO116" s="62"/>
      <c r="QJP116" s="62"/>
      <c r="QJQ116" s="62"/>
      <c r="QJR116" s="62"/>
      <c r="QJS116" s="62"/>
      <c r="QJT116" s="62"/>
      <c r="QJU116" s="62"/>
      <c r="QJV116" s="62"/>
      <c r="QJW116" s="62"/>
      <c r="QJX116" s="62"/>
      <c r="QJY116" s="62"/>
      <c r="QJZ116" s="62"/>
      <c r="QKA116" s="62"/>
      <c r="QKB116" s="62"/>
      <c r="QKC116" s="62"/>
      <c r="QKD116" s="62"/>
      <c r="QKE116" s="62"/>
      <c r="QKF116" s="62"/>
      <c r="QKG116" s="62"/>
      <c r="QKH116" s="62"/>
      <c r="QKI116" s="62"/>
      <c r="QKJ116" s="62"/>
      <c r="QKK116" s="62"/>
      <c r="QKL116" s="62"/>
      <c r="QKM116" s="62"/>
      <c r="QKN116" s="62"/>
      <c r="QKO116" s="62"/>
      <c r="QKP116" s="62"/>
      <c r="QKQ116" s="62"/>
      <c r="QKR116" s="62"/>
      <c r="QKS116" s="62"/>
      <c r="QKT116" s="62"/>
      <c r="QKU116" s="62"/>
      <c r="QKV116" s="62"/>
      <c r="QKW116" s="62"/>
      <c r="QKX116" s="62"/>
      <c r="QKY116" s="62"/>
      <c r="QKZ116" s="62"/>
      <c r="QLA116" s="62"/>
      <c r="QLB116" s="62"/>
      <c r="QLC116" s="62"/>
      <c r="QLD116" s="62"/>
      <c r="QLE116" s="62"/>
      <c r="QLF116" s="62"/>
      <c r="QLG116" s="62"/>
      <c r="QLH116" s="62"/>
      <c r="QLI116" s="62"/>
      <c r="QLJ116" s="62"/>
      <c r="QLK116" s="62"/>
      <c r="QLL116" s="62"/>
      <c r="QLM116" s="62"/>
      <c r="QLN116" s="62"/>
      <c r="QLO116" s="62"/>
      <c r="QLP116" s="62"/>
      <c r="QLQ116" s="62"/>
      <c r="QLR116" s="62"/>
      <c r="QLS116" s="62"/>
      <c r="QLT116" s="62"/>
      <c r="QLU116" s="62"/>
      <c r="QLV116" s="62"/>
      <c r="QLW116" s="62"/>
      <c r="QLX116" s="62"/>
      <c r="QLY116" s="62"/>
      <c r="QLZ116" s="62"/>
      <c r="QMA116" s="62"/>
      <c r="QMB116" s="62"/>
      <c r="QMC116" s="62"/>
      <c r="QMD116" s="62"/>
      <c r="QME116" s="62"/>
      <c r="QMF116" s="62"/>
      <c r="QMG116" s="62"/>
      <c r="QMH116" s="62"/>
      <c r="QMI116" s="62"/>
      <c r="QMJ116" s="62"/>
      <c r="QMK116" s="62"/>
      <c r="QML116" s="62"/>
      <c r="QMM116" s="62"/>
      <c r="QMN116" s="62"/>
      <c r="QMO116" s="62"/>
      <c r="QMP116" s="62"/>
      <c r="QMQ116" s="62"/>
      <c r="QMR116" s="62"/>
      <c r="QMS116" s="62"/>
      <c r="QMT116" s="62"/>
      <c r="QMU116" s="62"/>
      <c r="QMV116" s="62"/>
      <c r="QMW116" s="62"/>
      <c r="QMX116" s="62"/>
      <c r="QMY116" s="62"/>
      <c r="QMZ116" s="62"/>
      <c r="QNA116" s="62"/>
      <c r="QNB116" s="62"/>
      <c r="QNC116" s="62"/>
      <c r="QND116" s="62"/>
      <c r="QNE116" s="62"/>
      <c r="QNF116" s="62"/>
      <c r="QNG116" s="62"/>
      <c r="QNH116" s="62"/>
      <c r="QNI116" s="62"/>
      <c r="QNJ116" s="62"/>
      <c r="QNK116" s="62"/>
      <c r="QNL116" s="62"/>
      <c r="QNM116" s="62"/>
      <c r="QNN116" s="62"/>
      <c r="QNO116" s="62"/>
      <c r="QNP116" s="62"/>
      <c r="QNQ116" s="62"/>
      <c r="QNR116" s="62"/>
      <c r="QNS116" s="62"/>
      <c r="QNT116" s="62"/>
      <c r="QNU116" s="62"/>
      <c r="QNV116" s="62"/>
      <c r="QNW116" s="62"/>
      <c r="QNX116" s="62"/>
      <c r="QNY116" s="62"/>
      <c r="QNZ116" s="62"/>
      <c r="QOA116" s="62"/>
      <c r="QOB116" s="62"/>
      <c r="QOC116" s="62"/>
      <c r="QOD116" s="62"/>
      <c r="QOE116" s="62"/>
      <c r="QOF116" s="62"/>
      <c r="QOG116" s="62"/>
      <c r="QOH116" s="62"/>
      <c r="QOI116" s="62"/>
      <c r="QOJ116" s="62"/>
      <c r="QOK116" s="62"/>
      <c r="QOL116" s="62"/>
      <c r="QOM116" s="62"/>
      <c r="QON116" s="62"/>
      <c r="QOO116" s="62"/>
      <c r="QOP116" s="62"/>
      <c r="QOQ116" s="62"/>
      <c r="QOR116" s="62"/>
      <c r="QOS116" s="62"/>
      <c r="QOT116" s="62"/>
      <c r="QOU116" s="62"/>
      <c r="QOV116" s="62"/>
      <c r="QOW116" s="62"/>
      <c r="QOX116" s="62"/>
      <c r="QOY116" s="62"/>
      <c r="QOZ116" s="62"/>
      <c r="QPA116" s="62"/>
      <c r="QPB116" s="62"/>
      <c r="QPC116" s="62"/>
      <c r="QPD116" s="62"/>
      <c r="QPE116" s="62"/>
      <c r="QPF116" s="62"/>
      <c r="QPG116" s="62"/>
      <c r="QPH116" s="62"/>
      <c r="QPI116" s="62"/>
      <c r="QPJ116" s="62"/>
      <c r="QPK116" s="62"/>
      <c r="QPL116" s="62"/>
      <c r="QPM116" s="62"/>
      <c r="QPN116" s="62"/>
      <c r="QPO116" s="62"/>
      <c r="QPP116" s="62"/>
      <c r="QPQ116" s="62"/>
      <c r="QPR116" s="62"/>
      <c r="QPS116" s="62"/>
      <c r="QPT116" s="62"/>
      <c r="QPU116" s="62"/>
      <c r="QPV116" s="62"/>
      <c r="QPW116" s="62"/>
      <c r="QPX116" s="62"/>
      <c r="QPY116" s="62"/>
      <c r="QPZ116" s="62"/>
      <c r="QQA116" s="62"/>
      <c r="QQB116" s="62"/>
      <c r="QQC116" s="62"/>
      <c r="QQD116" s="62"/>
      <c r="QQE116" s="62"/>
      <c r="QQF116" s="62"/>
      <c r="QQG116" s="62"/>
      <c r="QQH116" s="62"/>
      <c r="QQI116" s="62"/>
      <c r="QQJ116" s="62"/>
      <c r="QQK116" s="62"/>
      <c r="QQL116" s="62"/>
      <c r="QQM116" s="62"/>
      <c r="QQN116" s="62"/>
      <c r="QQO116" s="62"/>
      <c r="QQP116" s="62"/>
      <c r="QQQ116" s="62"/>
      <c r="QQR116" s="62"/>
      <c r="QQS116" s="62"/>
      <c r="QQT116" s="62"/>
      <c r="QQU116" s="62"/>
      <c r="QQV116" s="62"/>
      <c r="QQW116" s="62"/>
      <c r="QQX116" s="62"/>
      <c r="QQY116" s="62"/>
      <c r="QQZ116" s="62"/>
      <c r="QRA116" s="62"/>
      <c r="QRB116" s="62"/>
      <c r="QRC116" s="62"/>
      <c r="QRD116" s="62"/>
      <c r="QRE116" s="62"/>
      <c r="QRF116" s="62"/>
      <c r="QRG116" s="62"/>
      <c r="QRH116" s="62"/>
      <c r="QRI116" s="62"/>
      <c r="QRJ116" s="62"/>
      <c r="QRK116" s="62"/>
      <c r="QRL116" s="62"/>
      <c r="QRM116" s="62"/>
      <c r="QRN116" s="62"/>
      <c r="QRO116" s="62"/>
      <c r="QRP116" s="62"/>
      <c r="QRQ116" s="62"/>
      <c r="QRR116" s="62"/>
      <c r="QRS116" s="62"/>
      <c r="QRT116" s="62"/>
      <c r="QRU116" s="62"/>
      <c r="QRV116" s="62"/>
      <c r="QRW116" s="62"/>
      <c r="QRX116" s="62"/>
      <c r="QRY116" s="62"/>
      <c r="QRZ116" s="62"/>
      <c r="QSA116" s="62"/>
      <c r="QSB116" s="62"/>
      <c r="QSC116" s="62"/>
      <c r="QSD116" s="62"/>
      <c r="QSE116" s="62"/>
      <c r="QSF116" s="62"/>
      <c r="QSG116" s="62"/>
      <c r="QSH116" s="62"/>
      <c r="QSI116" s="62"/>
      <c r="QSJ116" s="62"/>
      <c r="QSK116" s="62"/>
      <c r="QSL116" s="62"/>
      <c r="QSM116" s="62"/>
      <c r="QSN116" s="62"/>
      <c r="QSO116" s="62"/>
      <c r="QSP116" s="62"/>
      <c r="QSQ116" s="62"/>
      <c r="QSR116" s="62"/>
      <c r="QSS116" s="62"/>
      <c r="QST116" s="62"/>
      <c r="QSU116" s="62"/>
      <c r="QSV116" s="62"/>
      <c r="QSW116" s="62"/>
      <c r="QSX116" s="62"/>
      <c r="QSY116" s="62"/>
      <c r="QSZ116" s="62"/>
      <c r="QTA116" s="62"/>
      <c r="QTB116" s="62"/>
      <c r="QTC116" s="62"/>
      <c r="QTD116" s="62"/>
      <c r="QTE116" s="62"/>
      <c r="QTF116" s="62"/>
      <c r="QTG116" s="62"/>
      <c r="QTH116" s="62"/>
      <c r="QTI116" s="62"/>
      <c r="QTJ116" s="62"/>
      <c r="QTK116" s="62"/>
      <c r="QTL116" s="62"/>
      <c r="QTM116" s="62"/>
      <c r="QTN116" s="62"/>
      <c r="QTO116" s="62"/>
      <c r="QTP116" s="62"/>
      <c r="QTQ116" s="62"/>
      <c r="QTR116" s="62"/>
      <c r="QTS116" s="62"/>
      <c r="QTT116" s="62"/>
      <c r="QTU116" s="62"/>
      <c r="QTV116" s="62"/>
      <c r="QTW116" s="62"/>
      <c r="QTX116" s="62"/>
      <c r="QTY116" s="62"/>
      <c r="QTZ116" s="62"/>
      <c r="QUA116" s="62"/>
      <c r="QUB116" s="62"/>
      <c r="QUC116" s="62"/>
      <c r="QUD116" s="62"/>
      <c r="QUE116" s="62"/>
      <c r="QUF116" s="62"/>
      <c r="QUG116" s="62"/>
      <c r="QUH116" s="62"/>
      <c r="QUI116" s="62"/>
      <c r="QUJ116" s="62"/>
      <c r="QUK116" s="62"/>
      <c r="QUL116" s="62"/>
      <c r="QUM116" s="62"/>
      <c r="QUN116" s="62"/>
      <c r="QUO116" s="62"/>
      <c r="QUP116" s="62"/>
      <c r="QUQ116" s="62"/>
      <c r="QUR116" s="62"/>
      <c r="QUS116" s="62"/>
      <c r="QUT116" s="62"/>
      <c r="QUU116" s="62"/>
      <c r="QUV116" s="62"/>
      <c r="QUW116" s="62"/>
      <c r="QUX116" s="62"/>
      <c r="QUY116" s="62"/>
      <c r="QUZ116" s="62"/>
      <c r="QVA116" s="62"/>
      <c r="QVB116" s="62"/>
      <c r="QVC116" s="62"/>
      <c r="QVD116" s="62"/>
      <c r="QVE116" s="62"/>
      <c r="QVF116" s="62"/>
      <c r="QVG116" s="62"/>
      <c r="QVH116" s="62"/>
      <c r="QVI116" s="62"/>
      <c r="QVJ116" s="62"/>
      <c r="QVK116" s="62"/>
      <c r="QVL116" s="62"/>
      <c r="QVM116" s="62"/>
      <c r="QVN116" s="62"/>
      <c r="QVO116" s="62"/>
      <c r="QVP116" s="62"/>
      <c r="QVQ116" s="62"/>
      <c r="QVR116" s="62"/>
      <c r="QVS116" s="62"/>
      <c r="QVT116" s="62"/>
      <c r="QVU116" s="62"/>
      <c r="QVV116" s="62"/>
      <c r="QVW116" s="62"/>
      <c r="QVX116" s="62"/>
      <c r="QVY116" s="62"/>
      <c r="QVZ116" s="62"/>
      <c r="QWA116" s="62"/>
      <c r="QWB116" s="62"/>
      <c r="QWC116" s="62"/>
      <c r="QWD116" s="62"/>
      <c r="QWE116" s="62"/>
      <c r="QWF116" s="62"/>
      <c r="QWG116" s="62"/>
      <c r="QWH116" s="62"/>
      <c r="QWI116" s="62"/>
      <c r="QWJ116" s="62"/>
      <c r="QWK116" s="62"/>
      <c r="QWL116" s="62"/>
      <c r="QWM116" s="62"/>
      <c r="QWN116" s="62"/>
      <c r="QWO116" s="62"/>
      <c r="QWP116" s="62"/>
      <c r="QWQ116" s="62"/>
      <c r="QWR116" s="62"/>
      <c r="QWS116" s="62"/>
      <c r="QWT116" s="62"/>
      <c r="QWU116" s="62"/>
      <c r="QWV116" s="62"/>
      <c r="QWW116" s="62"/>
      <c r="QWX116" s="62"/>
      <c r="QWY116" s="62"/>
      <c r="QWZ116" s="62"/>
      <c r="QXA116" s="62"/>
      <c r="QXB116" s="62"/>
      <c r="QXC116" s="62"/>
      <c r="QXD116" s="62"/>
      <c r="QXE116" s="62"/>
      <c r="QXF116" s="62"/>
      <c r="QXG116" s="62"/>
      <c r="QXH116" s="62"/>
      <c r="QXI116" s="62"/>
      <c r="QXJ116" s="62"/>
      <c r="QXK116" s="62"/>
      <c r="QXL116" s="62"/>
      <c r="QXM116" s="62"/>
      <c r="QXN116" s="62"/>
      <c r="QXO116" s="62"/>
      <c r="QXP116" s="62"/>
      <c r="QXQ116" s="62"/>
      <c r="QXR116" s="62"/>
      <c r="QXS116" s="62"/>
      <c r="QXT116" s="62"/>
      <c r="QXU116" s="62"/>
      <c r="QXV116" s="62"/>
      <c r="QXW116" s="62"/>
      <c r="QXX116" s="62"/>
      <c r="QXY116" s="62"/>
      <c r="QXZ116" s="62"/>
      <c r="QYA116" s="62"/>
      <c r="QYB116" s="62"/>
      <c r="QYC116" s="62"/>
      <c r="QYD116" s="62"/>
      <c r="QYE116" s="62"/>
      <c r="QYF116" s="62"/>
      <c r="QYG116" s="62"/>
      <c r="QYH116" s="62"/>
      <c r="QYI116" s="62"/>
      <c r="QYJ116" s="62"/>
      <c r="QYK116" s="62"/>
      <c r="QYL116" s="62"/>
      <c r="QYM116" s="62"/>
      <c r="QYN116" s="62"/>
      <c r="QYO116" s="62"/>
      <c r="QYP116" s="62"/>
      <c r="QYQ116" s="62"/>
      <c r="QYR116" s="62"/>
      <c r="QYS116" s="62"/>
      <c r="QYT116" s="62"/>
      <c r="QYU116" s="62"/>
      <c r="QYV116" s="62"/>
      <c r="QYW116" s="62"/>
      <c r="QYX116" s="62"/>
      <c r="QYY116" s="62"/>
      <c r="QYZ116" s="62"/>
      <c r="QZA116" s="62"/>
      <c r="QZB116" s="62"/>
      <c r="QZC116" s="62"/>
      <c r="QZD116" s="62"/>
      <c r="QZE116" s="62"/>
      <c r="QZF116" s="62"/>
      <c r="QZG116" s="62"/>
      <c r="QZH116" s="62"/>
      <c r="QZI116" s="62"/>
      <c r="QZJ116" s="62"/>
      <c r="QZK116" s="62"/>
      <c r="QZL116" s="62"/>
      <c r="QZM116" s="62"/>
      <c r="QZN116" s="62"/>
      <c r="QZO116" s="62"/>
      <c r="QZP116" s="62"/>
      <c r="QZQ116" s="62"/>
      <c r="QZR116" s="62"/>
      <c r="QZS116" s="62"/>
      <c r="QZT116" s="62"/>
      <c r="QZU116" s="62"/>
      <c r="QZV116" s="62"/>
      <c r="QZW116" s="62"/>
      <c r="QZX116" s="62"/>
      <c r="QZY116" s="62"/>
      <c r="QZZ116" s="62"/>
      <c r="RAA116" s="62"/>
      <c r="RAB116" s="62"/>
      <c r="RAC116" s="62"/>
      <c r="RAD116" s="62"/>
      <c r="RAE116" s="62"/>
      <c r="RAF116" s="62"/>
      <c r="RAG116" s="62"/>
      <c r="RAH116" s="62"/>
      <c r="RAI116" s="62"/>
      <c r="RAJ116" s="62"/>
      <c r="RAK116" s="62"/>
      <c r="RAL116" s="62"/>
      <c r="RAM116" s="62"/>
      <c r="RAN116" s="62"/>
      <c r="RAO116" s="62"/>
      <c r="RAP116" s="62"/>
      <c r="RAQ116" s="62"/>
      <c r="RAR116" s="62"/>
      <c r="RAS116" s="62"/>
      <c r="RAT116" s="62"/>
      <c r="RAU116" s="62"/>
      <c r="RAV116" s="62"/>
      <c r="RAW116" s="62"/>
      <c r="RAX116" s="62"/>
      <c r="RAY116" s="62"/>
      <c r="RAZ116" s="62"/>
      <c r="RBA116" s="62"/>
      <c r="RBB116" s="62"/>
      <c r="RBC116" s="62"/>
      <c r="RBD116" s="62"/>
      <c r="RBE116" s="62"/>
      <c r="RBF116" s="62"/>
      <c r="RBG116" s="62"/>
      <c r="RBH116" s="62"/>
      <c r="RBI116" s="62"/>
      <c r="RBJ116" s="62"/>
      <c r="RBK116" s="62"/>
      <c r="RBL116" s="62"/>
      <c r="RBM116" s="62"/>
      <c r="RBN116" s="62"/>
      <c r="RBO116" s="62"/>
      <c r="RBP116" s="62"/>
      <c r="RBQ116" s="62"/>
      <c r="RBR116" s="62"/>
      <c r="RBS116" s="62"/>
      <c r="RBT116" s="62"/>
      <c r="RBU116" s="62"/>
      <c r="RBV116" s="62"/>
      <c r="RBW116" s="62"/>
      <c r="RBX116" s="62"/>
      <c r="RBY116" s="62"/>
      <c r="RBZ116" s="62"/>
      <c r="RCA116" s="62"/>
      <c r="RCB116" s="62"/>
      <c r="RCC116" s="62"/>
      <c r="RCD116" s="62"/>
      <c r="RCE116" s="62"/>
      <c r="RCF116" s="62"/>
      <c r="RCG116" s="62"/>
      <c r="RCH116" s="62"/>
      <c r="RCI116" s="62"/>
      <c r="RCJ116" s="62"/>
      <c r="RCK116" s="62"/>
      <c r="RCL116" s="62"/>
      <c r="RCM116" s="62"/>
      <c r="RCN116" s="62"/>
      <c r="RCO116" s="62"/>
      <c r="RCP116" s="62"/>
      <c r="RCQ116" s="62"/>
      <c r="RCR116" s="62"/>
      <c r="RCS116" s="62"/>
      <c r="RCT116" s="62"/>
      <c r="RCU116" s="62"/>
      <c r="RCV116" s="62"/>
      <c r="RCW116" s="62"/>
      <c r="RCX116" s="62"/>
      <c r="RCY116" s="62"/>
      <c r="RCZ116" s="62"/>
      <c r="RDA116" s="62"/>
      <c r="RDB116" s="62"/>
      <c r="RDC116" s="62"/>
      <c r="RDD116" s="62"/>
      <c r="RDE116" s="62"/>
      <c r="RDF116" s="62"/>
      <c r="RDG116" s="62"/>
      <c r="RDH116" s="62"/>
      <c r="RDI116" s="62"/>
      <c r="RDJ116" s="62"/>
      <c r="RDK116" s="62"/>
      <c r="RDL116" s="62"/>
      <c r="RDM116" s="62"/>
      <c r="RDN116" s="62"/>
      <c r="RDO116" s="62"/>
      <c r="RDP116" s="62"/>
      <c r="RDQ116" s="62"/>
      <c r="RDR116" s="62"/>
      <c r="RDS116" s="62"/>
      <c r="RDT116" s="62"/>
      <c r="RDU116" s="62"/>
      <c r="RDV116" s="62"/>
      <c r="RDW116" s="62"/>
      <c r="RDX116" s="62"/>
      <c r="RDY116" s="62"/>
      <c r="RDZ116" s="62"/>
      <c r="REA116" s="62"/>
      <c r="REB116" s="62"/>
      <c r="REC116" s="62"/>
      <c r="RED116" s="62"/>
      <c r="REE116" s="62"/>
      <c r="REF116" s="62"/>
      <c r="REG116" s="62"/>
      <c r="REH116" s="62"/>
      <c r="REI116" s="62"/>
      <c r="REJ116" s="62"/>
      <c r="REK116" s="62"/>
      <c r="REL116" s="62"/>
      <c r="REM116" s="62"/>
      <c r="REN116" s="62"/>
      <c r="REO116" s="62"/>
      <c r="REP116" s="62"/>
      <c r="REQ116" s="62"/>
      <c r="RER116" s="62"/>
      <c r="RES116" s="62"/>
      <c r="RET116" s="62"/>
      <c r="REU116" s="62"/>
      <c r="REV116" s="62"/>
      <c r="REW116" s="62"/>
      <c r="REX116" s="62"/>
      <c r="REY116" s="62"/>
      <c r="REZ116" s="62"/>
      <c r="RFA116" s="62"/>
      <c r="RFB116" s="62"/>
      <c r="RFC116" s="62"/>
      <c r="RFD116" s="62"/>
      <c r="RFE116" s="62"/>
      <c r="RFF116" s="62"/>
      <c r="RFG116" s="62"/>
      <c r="RFH116" s="62"/>
      <c r="RFI116" s="62"/>
      <c r="RFJ116" s="62"/>
      <c r="RFK116" s="62"/>
      <c r="RFL116" s="62"/>
      <c r="RFM116" s="62"/>
      <c r="RFN116" s="62"/>
      <c r="RFO116" s="62"/>
      <c r="RFP116" s="62"/>
      <c r="RFQ116" s="62"/>
      <c r="RFR116" s="62"/>
      <c r="RFS116" s="62"/>
      <c r="RFT116" s="62"/>
      <c r="RFU116" s="62"/>
      <c r="RFV116" s="62"/>
      <c r="RFW116" s="62"/>
      <c r="RFX116" s="62"/>
      <c r="RFY116" s="62"/>
      <c r="RFZ116" s="62"/>
      <c r="RGA116" s="62"/>
      <c r="RGB116" s="62"/>
      <c r="RGC116" s="62"/>
      <c r="RGD116" s="62"/>
      <c r="RGE116" s="62"/>
      <c r="RGF116" s="62"/>
      <c r="RGG116" s="62"/>
      <c r="RGH116" s="62"/>
      <c r="RGI116" s="62"/>
      <c r="RGJ116" s="62"/>
      <c r="RGK116" s="62"/>
      <c r="RGL116" s="62"/>
      <c r="RGM116" s="62"/>
      <c r="RGN116" s="62"/>
      <c r="RGO116" s="62"/>
      <c r="RGP116" s="62"/>
      <c r="RGQ116" s="62"/>
      <c r="RGR116" s="62"/>
      <c r="RGS116" s="62"/>
      <c r="RGT116" s="62"/>
      <c r="RGU116" s="62"/>
      <c r="RGV116" s="62"/>
      <c r="RGW116" s="62"/>
      <c r="RGX116" s="62"/>
      <c r="RGY116" s="62"/>
      <c r="RGZ116" s="62"/>
      <c r="RHA116" s="62"/>
      <c r="RHB116" s="62"/>
      <c r="RHC116" s="62"/>
      <c r="RHD116" s="62"/>
      <c r="RHE116" s="62"/>
      <c r="RHF116" s="62"/>
      <c r="RHG116" s="62"/>
      <c r="RHH116" s="62"/>
      <c r="RHI116" s="62"/>
      <c r="RHJ116" s="62"/>
      <c r="RHK116" s="62"/>
      <c r="RHL116" s="62"/>
      <c r="RHM116" s="62"/>
      <c r="RHN116" s="62"/>
      <c r="RHO116" s="62"/>
      <c r="RHP116" s="62"/>
      <c r="RHQ116" s="62"/>
      <c r="RHR116" s="62"/>
      <c r="RHS116" s="62"/>
      <c r="RHT116" s="62"/>
      <c r="RHU116" s="62"/>
      <c r="RHV116" s="62"/>
      <c r="RHW116" s="62"/>
      <c r="RHX116" s="62"/>
      <c r="RHY116" s="62"/>
      <c r="RHZ116" s="62"/>
      <c r="RIA116" s="62"/>
      <c r="RIB116" s="62"/>
      <c r="RIC116" s="62"/>
      <c r="RID116" s="62"/>
      <c r="RIE116" s="62"/>
      <c r="RIF116" s="62"/>
      <c r="RIG116" s="62"/>
      <c r="RIH116" s="62"/>
      <c r="RII116" s="62"/>
      <c r="RIJ116" s="62"/>
      <c r="RIK116" s="62"/>
      <c r="RIL116" s="62"/>
      <c r="RIM116" s="62"/>
      <c r="RIN116" s="62"/>
      <c r="RIO116" s="62"/>
      <c r="RIP116" s="62"/>
      <c r="RIQ116" s="62"/>
      <c r="RIR116" s="62"/>
      <c r="RIS116" s="62"/>
      <c r="RIT116" s="62"/>
      <c r="RIU116" s="62"/>
      <c r="RIV116" s="62"/>
      <c r="RIW116" s="62"/>
      <c r="RIX116" s="62"/>
      <c r="RIY116" s="62"/>
      <c r="RIZ116" s="62"/>
      <c r="RJA116" s="62"/>
      <c r="RJB116" s="62"/>
      <c r="RJC116" s="62"/>
      <c r="RJD116" s="62"/>
      <c r="RJE116" s="62"/>
      <c r="RJF116" s="62"/>
      <c r="RJG116" s="62"/>
      <c r="RJH116" s="62"/>
      <c r="RJI116" s="62"/>
      <c r="RJJ116" s="62"/>
      <c r="RJK116" s="62"/>
      <c r="RJL116" s="62"/>
      <c r="RJM116" s="62"/>
      <c r="RJN116" s="62"/>
      <c r="RJO116" s="62"/>
      <c r="RJP116" s="62"/>
      <c r="RJQ116" s="62"/>
      <c r="RJR116" s="62"/>
      <c r="RJS116" s="62"/>
      <c r="RJT116" s="62"/>
      <c r="RJU116" s="62"/>
      <c r="RJV116" s="62"/>
      <c r="RJW116" s="62"/>
      <c r="RJX116" s="62"/>
      <c r="RJY116" s="62"/>
      <c r="RJZ116" s="62"/>
      <c r="RKA116" s="62"/>
      <c r="RKB116" s="62"/>
      <c r="RKC116" s="62"/>
      <c r="RKD116" s="62"/>
      <c r="RKE116" s="62"/>
      <c r="RKF116" s="62"/>
      <c r="RKG116" s="62"/>
      <c r="RKH116" s="62"/>
      <c r="RKI116" s="62"/>
      <c r="RKJ116" s="62"/>
      <c r="RKK116" s="62"/>
      <c r="RKL116" s="62"/>
      <c r="RKM116" s="62"/>
      <c r="RKN116" s="62"/>
      <c r="RKO116" s="62"/>
      <c r="RKP116" s="62"/>
      <c r="RKQ116" s="62"/>
      <c r="RKR116" s="62"/>
      <c r="RKS116" s="62"/>
      <c r="RKT116" s="62"/>
      <c r="RKU116" s="62"/>
      <c r="RKV116" s="62"/>
      <c r="RKW116" s="62"/>
      <c r="RKX116" s="62"/>
      <c r="RKY116" s="62"/>
      <c r="RKZ116" s="62"/>
      <c r="RLA116" s="62"/>
      <c r="RLB116" s="62"/>
      <c r="RLC116" s="62"/>
      <c r="RLD116" s="62"/>
      <c r="RLE116" s="62"/>
      <c r="RLF116" s="62"/>
      <c r="RLG116" s="62"/>
      <c r="RLH116" s="62"/>
      <c r="RLI116" s="62"/>
      <c r="RLJ116" s="62"/>
      <c r="RLK116" s="62"/>
      <c r="RLL116" s="62"/>
      <c r="RLM116" s="62"/>
      <c r="RLN116" s="62"/>
      <c r="RLO116" s="62"/>
      <c r="RLP116" s="62"/>
      <c r="RLQ116" s="62"/>
      <c r="RLR116" s="62"/>
      <c r="RLS116" s="62"/>
      <c r="RLT116" s="62"/>
      <c r="RLU116" s="62"/>
      <c r="RLV116" s="62"/>
      <c r="RLW116" s="62"/>
      <c r="RLX116" s="62"/>
      <c r="RLY116" s="62"/>
      <c r="RLZ116" s="62"/>
      <c r="RMA116" s="62"/>
      <c r="RMB116" s="62"/>
      <c r="RMC116" s="62"/>
      <c r="RMD116" s="62"/>
      <c r="RME116" s="62"/>
      <c r="RMF116" s="62"/>
      <c r="RMG116" s="62"/>
      <c r="RMH116" s="62"/>
      <c r="RMI116" s="62"/>
      <c r="RMJ116" s="62"/>
      <c r="RMK116" s="62"/>
      <c r="RML116" s="62"/>
      <c r="RMM116" s="62"/>
      <c r="RMN116" s="62"/>
      <c r="RMO116" s="62"/>
      <c r="RMP116" s="62"/>
      <c r="RMQ116" s="62"/>
      <c r="RMR116" s="62"/>
      <c r="RMS116" s="62"/>
      <c r="RMT116" s="62"/>
      <c r="RMU116" s="62"/>
      <c r="RMV116" s="62"/>
      <c r="RMW116" s="62"/>
      <c r="RMX116" s="62"/>
      <c r="RMY116" s="62"/>
      <c r="RMZ116" s="62"/>
      <c r="RNA116" s="62"/>
      <c r="RNB116" s="62"/>
      <c r="RNC116" s="62"/>
      <c r="RND116" s="62"/>
      <c r="RNE116" s="62"/>
      <c r="RNF116" s="62"/>
      <c r="RNG116" s="62"/>
      <c r="RNH116" s="62"/>
      <c r="RNI116" s="62"/>
      <c r="RNJ116" s="62"/>
      <c r="RNK116" s="62"/>
      <c r="RNL116" s="62"/>
      <c r="RNM116" s="62"/>
      <c r="RNN116" s="62"/>
      <c r="RNO116" s="62"/>
      <c r="RNP116" s="62"/>
      <c r="RNQ116" s="62"/>
      <c r="RNR116" s="62"/>
      <c r="RNS116" s="62"/>
      <c r="RNT116" s="62"/>
      <c r="RNU116" s="62"/>
      <c r="RNV116" s="62"/>
      <c r="RNW116" s="62"/>
      <c r="RNX116" s="62"/>
      <c r="RNY116" s="62"/>
      <c r="RNZ116" s="62"/>
      <c r="ROA116" s="62"/>
      <c r="ROB116" s="62"/>
      <c r="ROC116" s="62"/>
      <c r="ROD116" s="62"/>
      <c r="ROE116" s="62"/>
      <c r="ROF116" s="62"/>
      <c r="ROG116" s="62"/>
      <c r="ROH116" s="62"/>
      <c r="ROI116" s="62"/>
      <c r="ROJ116" s="62"/>
      <c r="ROK116" s="62"/>
      <c r="ROL116" s="62"/>
      <c r="ROM116" s="62"/>
      <c r="RON116" s="62"/>
      <c r="ROO116" s="62"/>
      <c r="ROP116" s="62"/>
      <c r="ROQ116" s="62"/>
      <c r="ROR116" s="62"/>
      <c r="ROS116" s="62"/>
      <c r="ROT116" s="62"/>
      <c r="ROU116" s="62"/>
      <c r="ROV116" s="62"/>
      <c r="ROW116" s="62"/>
      <c r="ROX116" s="62"/>
      <c r="ROY116" s="62"/>
      <c r="ROZ116" s="62"/>
      <c r="RPA116" s="62"/>
      <c r="RPB116" s="62"/>
      <c r="RPC116" s="62"/>
      <c r="RPD116" s="62"/>
      <c r="RPE116" s="62"/>
      <c r="RPF116" s="62"/>
      <c r="RPG116" s="62"/>
      <c r="RPH116" s="62"/>
      <c r="RPI116" s="62"/>
      <c r="RPJ116" s="62"/>
      <c r="RPK116" s="62"/>
      <c r="RPL116" s="62"/>
      <c r="RPM116" s="62"/>
      <c r="RPN116" s="62"/>
      <c r="RPO116" s="62"/>
      <c r="RPP116" s="62"/>
      <c r="RPQ116" s="62"/>
      <c r="RPR116" s="62"/>
      <c r="RPS116" s="62"/>
      <c r="RPT116" s="62"/>
      <c r="RPU116" s="62"/>
      <c r="RPV116" s="62"/>
      <c r="RPW116" s="62"/>
      <c r="RPX116" s="62"/>
      <c r="RPY116" s="62"/>
      <c r="RPZ116" s="62"/>
      <c r="RQA116" s="62"/>
      <c r="RQB116" s="62"/>
      <c r="RQC116" s="62"/>
      <c r="RQD116" s="62"/>
      <c r="RQE116" s="62"/>
      <c r="RQF116" s="62"/>
      <c r="RQG116" s="62"/>
      <c r="RQH116" s="62"/>
      <c r="RQI116" s="62"/>
      <c r="RQJ116" s="62"/>
      <c r="RQK116" s="62"/>
      <c r="RQL116" s="62"/>
      <c r="RQM116" s="62"/>
      <c r="RQN116" s="62"/>
      <c r="RQO116" s="62"/>
      <c r="RQP116" s="62"/>
      <c r="RQQ116" s="62"/>
      <c r="RQR116" s="62"/>
      <c r="RQS116" s="62"/>
      <c r="RQT116" s="62"/>
      <c r="RQU116" s="62"/>
      <c r="RQV116" s="62"/>
      <c r="RQW116" s="62"/>
      <c r="RQX116" s="62"/>
      <c r="RQY116" s="62"/>
      <c r="RQZ116" s="62"/>
      <c r="RRA116" s="62"/>
      <c r="RRB116" s="62"/>
      <c r="RRC116" s="62"/>
      <c r="RRD116" s="62"/>
      <c r="RRE116" s="62"/>
      <c r="RRF116" s="62"/>
      <c r="RRG116" s="62"/>
      <c r="RRH116" s="62"/>
      <c r="RRI116" s="62"/>
      <c r="RRJ116" s="62"/>
      <c r="RRK116" s="62"/>
      <c r="RRL116" s="62"/>
      <c r="RRM116" s="62"/>
      <c r="RRN116" s="62"/>
      <c r="RRO116" s="62"/>
      <c r="RRP116" s="62"/>
      <c r="RRQ116" s="62"/>
      <c r="RRR116" s="62"/>
      <c r="RRS116" s="62"/>
      <c r="RRT116" s="62"/>
      <c r="RRU116" s="62"/>
      <c r="RRV116" s="62"/>
      <c r="RRW116" s="62"/>
      <c r="RRX116" s="62"/>
      <c r="RRY116" s="62"/>
      <c r="RRZ116" s="62"/>
      <c r="RSA116" s="62"/>
      <c r="RSB116" s="62"/>
      <c r="RSC116" s="62"/>
      <c r="RSD116" s="62"/>
      <c r="RSE116" s="62"/>
      <c r="RSF116" s="62"/>
      <c r="RSG116" s="62"/>
      <c r="RSH116" s="62"/>
      <c r="RSI116" s="62"/>
      <c r="RSJ116" s="62"/>
      <c r="RSK116" s="62"/>
      <c r="RSL116" s="62"/>
      <c r="RSM116" s="62"/>
      <c r="RSN116" s="62"/>
      <c r="RSO116" s="62"/>
      <c r="RSP116" s="62"/>
      <c r="RSQ116" s="62"/>
      <c r="RSR116" s="62"/>
      <c r="RSS116" s="62"/>
      <c r="RST116" s="62"/>
      <c r="RSU116" s="62"/>
      <c r="RSV116" s="62"/>
      <c r="RSW116" s="62"/>
      <c r="RSX116" s="62"/>
      <c r="RSY116" s="62"/>
      <c r="RSZ116" s="62"/>
      <c r="RTA116" s="62"/>
      <c r="RTB116" s="62"/>
      <c r="RTC116" s="62"/>
      <c r="RTD116" s="62"/>
      <c r="RTE116" s="62"/>
      <c r="RTF116" s="62"/>
      <c r="RTG116" s="62"/>
      <c r="RTH116" s="62"/>
      <c r="RTI116" s="62"/>
      <c r="RTJ116" s="62"/>
      <c r="RTK116" s="62"/>
      <c r="RTL116" s="62"/>
      <c r="RTM116" s="62"/>
      <c r="RTN116" s="62"/>
      <c r="RTO116" s="62"/>
      <c r="RTP116" s="62"/>
      <c r="RTQ116" s="62"/>
      <c r="RTR116" s="62"/>
      <c r="RTS116" s="62"/>
      <c r="RTT116" s="62"/>
      <c r="RTU116" s="62"/>
      <c r="RTV116" s="62"/>
      <c r="RTW116" s="62"/>
      <c r="RTX116" s="62"/>
      <c r="RTY116" s="62"/>
      <c r="RTZ116" s="62"/>
      <c r="RUA116" s="62"/>
      <c r="RUB116" s="62"/>
      <c r="RUC116" s="62"/>
      <c r="RUD116" s="62"/>
      <c r="RUE116" s="62"/>
      <c r="RUF116" s="62"/>
      <c r="RUG116" s="62"/>
      <c r="RUH116" s="62"/>
      <c r="RUI116" s="62"/>
      <c r="RUJ116" s="62"/>
      <c r="RUK116" s="62"/>
      <c r="RUL116" s="62"/>
      <c r="RUM116" s="62"/>
      <c r="RUN116" s="62"/>
      <c r="RUO116" s="62"/>
      <c r="RUP116" s="62"/>
      <c r="RUQ116" s="62"/>
      <c r="RUR116" s="62"/>
      <c r="RUS116" s="62"/>
      <c r="RUT116" s="62"/>
      <c r="RUU116" s="62"/>
      <c r="RUV116" s="62"/>
      <c r="RUW116" s="62"/>
      <c r="RUX116" s="62"/>
      <c r="RUY116" s="62"/>
      <c r="RUZ116" s="62"/>
      <c r="RVA116" s="62"/>
      <c r="RVB116" s="62"/>
      <c r="RVC116" s="62"/>
      <c r="RVD116" s="62"/>
      <c r="RVE116" s="62"/>
      <c r="RVF116" s="62"/>
      <c r="RVG116" s="62"/>
      <c r="RVH116" s="62"/>
      <c r="RVI116" s="62"/>
      <c r="RVJ116" s="62"/>
      <c r="RVK116" s="62"/>
      <c r="RVL116" s="62"/>
      <c r="RVM116" s="62"/>
      <c r="RVN116" s="62"/>
      <c r="RVO116" s="62"/>
      <c r="RVP116" s="62"/>
      <c r="RVQ116" s="62"/>
      <c r="RVR116" s="62"/>
      <c r="RVS116" s="62"/>
      <c r="RVT116" s="62"/>
      <c r="RVU116" s="62"/>
      <c r="RVV116" s="62"/>
      <c r="RVW116" s="62"/>
      <c r="RVX116" s="62"/>
      <c r="RVY116" s="62"/>
      <c r="RVZ116" s="62"/>
      <c r="RWA116" s="62"/>
      <c r="RWB116" s="62"/>
      <c r="RWC116" s="62"/>
      <c r="RWD116" s="62"/>
      <c r="RWE116" s="62"/>
      <c r="RWF116" s="62"/>
      <c r="RWG116" s="62"/>
      <c r="RWH116" s="62"/>
      <c r="RWI116" s="62"/>
      <c r="RWJ116" s="62"/>
      <c r="RWK116" s="62"/>
      <c r="RWL116" s="62"/>
      <c r="RWM116" s="62"/>
      <c r="RWN116" s="62"/>
      <c r="RWO116" s="62"/>
      <c r="RWP116" s="62"/>
      <c r="RWQ116" s="62"/>
      <c r="RWR116" s="62"/>
      <c r="RWS116" s="62"/>
      <c r="RWT116" s="62"/>
      <c r="RWU116" s="62"/>
      <c r="RWV116" s="62"/>
      <c r="RWW116" s="62"/>
      <c r="RWX116" s="62"/>
      <c r="RWY116" s="62"/>
      <c r="RWZ116" s="62"/>
      <c r="RXA116" s="62"/>
      <c r="RXB116" s="62"/>
      <c r="RXC116" s="62"/>
      <c r="RXD116" s="62"/>
      <c r="RXE116" s="62"/>
      <c r="RXF116" s="62"/>
      <c r="RXG116" s="62"/>
      <c r="RXH116" s="62"/>
      <c r="RXI116" s="62"/>
      <c r="RXJ116" s="62"/>
      <c r="RXK116" s="62"/>
      <c r="RXL116" s="62"/>
      <c r="RXM116" s="62"/>
      <c r="RXN116" s="62"/>
      <c r="RXO116" s="62"/>
      <c r="RXP116" s="62"/>
      <c r="RXQ116" s="62"/>
      <c r="RXR116" s="62"/>
      <c r="RXS116" s="62"/>
      <c r="RXT116" s="62"/>
      <c r="RXU116" s="62"/>
      <c r="RXV116" s="62"/>
      <c r="RXW116" s="62"/>
      <c r="RXX116" s="62"/>
      <c r="RXY116" s="62"/>
      <c r="RXZ116" s="62"/>
      <c r="RYA116" s="62"/>
      <c r="RYB116" s="62"/>
      <c r="RYC116" s="62"/>
      <c r="RYD116" s="62"/>
      <c r="RYE116" s="62"/>
      <c r="RYF116" s="62"/>
      <c r="RYG116" s="62"/>
      <c r="RYH116" s="62"/>
      <c r="RYI116" s="62"/>
      <c r="RYJ116" s="62"/>
      <c r="RYK116" s="62"/>
      <c r="RYL116" s="62"/>
      <c r="RYM116" s="62"/>
      <c r="RYN116" s="62"/>
      <c r="RYO116" s="62"/>
      <c r="RYP116" s="62"/>
      <c r="RYQ116" s="62"/>
      <c r="RYR116" s="62"/>
      <c r="RYS116" s="62"/>
      <c r="RYT116" s="62"/>
      <c r="RYU116" s="62"/>
      <c r="RYV116" s="62"/>
      <c r="RYW116" s="62"/>
      <c r="RYX116" s="62"/>
      <c r="RYY116" s="62"/>
      <c r="RYZ116" s="62"/>
      <c r="RZA116" s="62"/>
      <c r="RZB116" s="62"/>
      <c r="RZC116" s="62"/>
      <c r="RZD116" s="62"/>
      <c r="RZE116" s="62"/>
      <c r="RZF116" s="62"/>
      <c r="RZG116" s="62"/>
      <c r="RZH116" s="62"/>
      <c r="RZI116" s="62"/>
      <c r="RZJ116" s="62"/>
      <c r="RZK116" s="62"/>
      <c r="RZL116" s="62"/>
      <c r="RZM116" s="62"/>
      <c r="RZN116" s="62"/>
      <c r="RZO116" s="62"/>
      <c r="RZP116" s="62"/>
      <c r="RZQ116" s="62"/>
      <c r="RZR116" s="62"/>
      <c r="RZS116" s="62"/>
      <c r="RZT116" s="62"/>
      <c r="RZU116" s="62"/>
      <c r="RZV116" s="62"/>
      <c r="RZW116" s="62"/>
      <c r="RZX116" s="62"/>
      <c r="RZY116" s="62"/>
      <c r="RZZ116" s="62"/>
      <c r="SAA116" s="62"/>
      <c r="SAB116" s="62"/>
      <c r="SAC116" s="62"/>
      <c r="SAD116" s="62"/>
      <c r="SAE116" s="62"/>
      <c r="SAF116" s="62"/>
      <c r="SAG116" s="62"/>
      <c r="SAH116" s="62"/>
      <c r="SAI116" s="62"/>
      <c r="SAJ116" s="62"/>
      <c r="SAK116" s="62"/>
      <c r="SAL116" s="62"/>
      <c r="SAM116" s="62"/>
      <c r="SAN116" s="62"/>
      <c r="SAO116" s="62"/>
      <c r="SAP116" s="62"/>
      <c r="SAQ116" s="62"/>
      <c r="SAR116" s="62"/>
      <c r="SAS116" s="62"/>
      <c r="SAT116" s="62"/>
      <c r="SAU116" s="62"/>
      <c r="SAV116" s="62"/>
      <c r="SAW116" s="62"/>
      <c r="SAX116" s="62"/>
      <c r="SAY116" s="62"/>
      <c r="SAZ116" s="62"/>
      <c r="SBA116" s="62"/>
      <c r="SBB116" s="62"/>
      <c r="SBC116" s="62"/>
      <c r="SBD116" s="62"/>
      <c r="SBE116" s="62"/>
      <c r="SBF116" s="62"/>
      <c r="SBG116" s="62"/>
      <c r="SBH116" s="62"/>
      <c r="SBI116" s="62"/>
      <c r="SBJ116" s="62"/>
      <c r="SBK116" s="62"/>
      <c r="SBL116" s="62"/>
      <c r="SBM116" s="62"/>
      <c r="SBN116" s="62"/>
      <c r="SBO116" s="62"/>
      <c r="SBP116" s="62"/>
      <c r="SBQ116" s="62"/>
      <c r="SBR116" s="62"/>
      <c r="SBS116" s="62"/>
      <c r="SBT116" s="62"/>
      <c r="SBU116" s="62"/>
      <c r="SBV116" s="62"/>
      <c r="SBW116" s="62"/>
      <c r="SBX116" s="62"/>
      <c r="SBY116" s="62"/>
      <c r="SBZ116" s="62"/>
      <c r="SCA116" s="62"/>
      <c r="SCB116" s="62"/>
      <c r="SCC116" s="62"/>
      <c r="SCD116" s="62"/>
      <c r="SCE116" s="62"/>
      <c r="SCF116" s="62"/>
      <c r="SCG116" s="62"/>
      <c r="SCH116" s="62"/>
      <c r="SCI116" s="62"/>
      <c r="SCJ116" s="62"/>
      <c r="SCK116" s="62"/>
      <c r="SCL116" s="62"/>
      <c r="SCM116" s="62"/>
      <c r="SCN116" s="62"/>
      <c r="SCO116" s="62"/>
      <c r="SCP116" s="62"/>
      <c r="SCQ116" s="62"/>
      <c r="SCR116" s="62"/>
      <c r="SCS116" s="62"/>
      <c r="SCT116" s="62"/>
      <c r="SCU116" s="62"/>
      <c r="SCV116" s="62"/>
      <c r="SCW116" s="62"/>
      <c r="SCX116" s="62"/>
      <c r="SCY116" s="62"/>
      <c r="SCZ116" s="62"/>
      <c r="SDA116" s="62"/>
      <c r="SDB116" s="62"/>
      <c r="SDC116" s="62"/>
      <c r="SDD116" s="62"/>
      <c r="SDE116" s="62"/>
      <c r="SDF116" s="62"/>
      <c r="SDG116" s="62"/>
      <c r="SDH116" s="62"/>
      <c r="SDI116" s="62"/>
      <c r="SDJ116" s="62"/>
      <c r="SDK116" s="62"/>
      <c r="SDL116" s="62"/>
      <c r="SDM116" s="62"/>
      <c r="SDN116" s="62"/>
      <c r="SDO116" s="62"/>
      <c r="SDP116" s="62"/>
      <c r="SDQ116" s="62"/>
      <c r="SDR116" s="62"/>
      <c r="SDS116" s="62"/>
      <c r="SDT116" s="62"/>
      <c r="SDU116" s="62"/>
      <c r="SDV116" s="62"/>
      <c r="SDW116" s="62"/>
      <c r="SDX116" s="62"/>
      <c r="SDY116" s="62"/>
      <c r="SDZ116" s="62"/>
      <c r="SEA116" s="62"/>
      <c r="SEB116" s="62"/>
      <c r="SEC116" s="62"/>
      <c r="SED116" s="62"/>
      <c r="SEE116" s="62"/>
      <c r="SEF116" s="62"/>
      <c r="SEG116" s="62"/>
      <c r="SEH116" s="62"/>
      <c r="SEI116" s="62"/>
      <c r="SEJ116" s="62"/>
      <c r="SEK116" s="62"/>
      <c r="SEL116" s="62"/>
      <c r="SEM116" s="62"/>
      <c r="SEN116" s="62"/>
      <c r="SEO116" s="62"/>
      <c r="SEP116" s="62"/>
      <c r="SEQ116" s="62"/>
      <c r="SER116" s="62"/>
      <c r="SES116" s="62"/>
      <c r="SET116" s="62"/>
      <c r="SEU116" s="62"/>
      <c r="SEV116" s="62"/>
      <c r="SEW116" s="62"/>
      <c r="SEX116" s="62"/>
      <c r="SEY116" s="62"/>
      <c r="SEZ116" s="62"/>
      <c r="SFA116" s="62"/>
      <c r="SFB116" s="62"/>
      <c r="SFC116" s="62"/>
      <c r="SFD116" s="62"/>
      <c r="SFE116" s="62"/>
      <c r="SFF116" s="62"/>
      <c r="SFG116" s="62"/>
      <c r="SFH116" s="62"/>
      <c r="SFI116" s="62"/>
      <c r="SFJ116" s="62"/>
      <c r="SFK116" s="62"/>
      <c r="SFL116" s="62"/>
      <c r="SFM116" s="62"/>
      <c r="SFN116" s="62"/>
      <c r="SFO116" s="62"/>
      <c r="SFP116" s="62"/>
      <c r="SFQ116" s="62"/>
      <c r="SFR116" s="62"/>
      <c r="SFS116" s="62"/>
      <c r="SFT116" s="62"/>
      <c r="SFU116" s="62"/>
      <c r="SFV116" s="62"/>
      <c r="SFW116" s="62"/>
      <c r="SFX116" s="62"/>
      <c r="SFY116" s="62"/>
      <c r="SFZ116" s="62"/>
      <c r="SGA116" s="62"/>
      <c r="SGB116" s="62"/>
      <c r="SGC116" s="62"/>
      <c r="SGD116" s="62"/>
      <c r="SGE116" s="62"/>
      <c r="SGF116" s="62"/>
      <c r="SGG116" s="62"/>
      <c r="SGH116" s="62"/>
      <c r="SGI116" s="62"/>
      <c r="SGJ116" s="62"/>
      <c r="SGK116" s="62"/>
      <c r="SGL116" s="62"/>
      <c r="SGM116" s="62"/>
      <c r="SGN116" s="62"/>
      <c r="SGO116" s="62"/>
      <c r="SGP116" s="62"/>
      <c r="SGQ116" s="62"/>
      <c r="SGR116" s="62"/>
      <c r="SGS116" s="62"/>
      <c r="SGT116" s="62"/>
      <c r="SGU116" s="62"/>
      <c r="SGV116" s="62"/>
      <c r="SGW116" s="62"/>
      <c r="SGX116" s="62"/>
      <c r="SGY116" s="62"/>
      <c r="SGZ116" s="62"/>
      <c r="SHA116" s="62"/>
      <c r="SHB116" s="62"/>
      <c r="SHC116" s="62"/>
      <c r="SHD116" s="62"/>
      <c r="SHE116" s="62"/>
      <c r="SHF116" s="62"/>
      <c r="SHG116" s="62"/>
      <c r="SHH116" s="62"/>
      <c r="SHI116" s="62"/>
      <c r="SHJ116" s="62"/>
      <c r="SHK116" s="62"/>
      <c r="SHL116" s="62"/>
      <c r="SHM116" s="62"/>
      <c r="SHN116" s="62"/>
      <c r="SHO116" s="62"/>
      <c r="SHP116" s="62"/>
      <c r="SHQ116" s="62"/>
      <c r="SHR116" s="62"/>
      <c r="SHS116" s="62"/>
      <c r="SHT116" s="62"/>
      <c r="SHU116" s="62"/>
      <c r="SHV116" s="62"/>
      <c r="SHW116" s="62"/>
      <c r="SHX116" s="62"/>
      <c r="SHY116" s="62"/>
      <c r="SHZ116" s="62"/>
      <c r="SIA116" s="62"/>
      <c r="SIB116" s="62"/>
      <c r="SIC116" s="62"/>
      <c r="SID116" s="62"/>
      <c r="SIE116" s="62"/>
      <c r="SIF116" s="62"/>
      <c r="SIG116" s="62"/>
      <c r="SIH116" s="62"/>
      <c r="SII116" s="62"/>
      <c r="SIJ116" s="62"/>
      <c r="SIK116" s="62"/>
      <c r="SIL116" s="62"/>
      <c r="SIM116" s="62"/>
      <c r="SIN116" s="62"/>
      <c r="SIO116" s="62"/>
      <c r="SIP116" s="62"/>
      <c r="SIQ116" s="62"/>
      <c r="SIR116" s="62"/>
      <c r="SIS116" s="62"/>
      <c r="SIT116" s="62"/>
      <c r="SIU116" s="62"/>
      <c r="SIV116" s="62"/>
      <c r="SIW116" s="62"/>
      <c r="SIX116" s="62"/>
      <c r="SIY116" s="62"/>
      <c r="SIZ116" s="62"/>
      <c r="SJA116" s="62"/>
      <c r="SJB116" s="62"/>
      <c r="SJC116" s="62"/>
      <c r="SJD116" s="62"/>
      <c r="SJE116" s="62"/>
      <c r="SJF116" s="62"/>
      <c r="SJG116" s="62"/>
      <c r="SJH116" s="62"/>
      <c r="SJI116" s="62"/>
      <c r="SJJ116" s="62"/>
      <c r="SJK116" s="62"/>
      <c r="SJL116" s="62"/>
      <c r="SJM116" s="62"/>
      <c r="SJN116" s="62"/>
      <c r="SJO116" s="62"/>
      <c r="SJP116" s="62"/>
      <c r="SJQ116" s="62"/>
      <c r="SJR116" s="62"/>
      <c r="SJS116" s="62"/>
      <c r="SJT116" s="62"/>
      <c r="SJU116" s="62"/>
      <c r="SJV116" s="62"/>
      <c r="SJW116" s="62"/>
      <c r="SJX116" s="62"/>
      <c r="SJY116" s="62"/>
      <c r="SJZ116" s="62"/>
      <c r="SKA116" s="62"/>
      <c r="SKB116" s="62"/>
      <c r="SKC116" s="62"/>
      <c r="SKD116" s="62"/>
      <c r="SKE116" s="62"/>
      <c r="SKF116" s="62"/>
      <c r="SKG116" s="62"/>
      <c r="SKH116" s="62"/>
      <c r="SKI116" s="62"/>
      <c r="SKJ116" s="62"/>
      <c r="SKK116" s="62"/>
      <c r="SKL116" s="62"/>
      <c r="SKM116" s="62"/>
      <c r="SKN116" s="62"/>
      <c r="SKO116" s="62"/>
      <c r="SKP116" s="62"/>
      <c r="SKQ116" s="62"/>
      <c r="SKR116" s="62"/>
      <c r="SKS116" s="62"/>
      <c r="SKT116" s="62"/>
      <c r="SKU116" s="62"/>
      <c r="SKV116" s="62"/>
      <c r="SKW116" s="62"/>
      <c r="SKX116" s="62"/>
      <c r="SKY116" s="62"/>
      <c r="SKZ116" s="62"/>
      <c r="SLA116" s="62"/>
      <c r="SLB116" s="62"/>
      <c r="SLC116" s="62"/>
      <c r="SLD116" s="62"/>
      <c r="SLE116" s="62"/>
      <c r="SLF116" s="62"/>
      <c r="SLG116" s="62"/>
      <c r="SLH116" s="62"/>
      <c r="SLI116" s="62"/>
      <c r="SLJ116" s="62"/>
      <c r="SLK116" s="62"/>
      <c r="SLL116" s="62"/>
      <c r="SLM116" s="62"/>
      <c r="SLN116" s="62"/>
      <c r="SLO116" s="62"/>
      <c r="SLP116" s="62"/>
      <c r="SLQ116" s="62"/>
      <c r="SLR116" s="62"/>
      <c r="SLS116" s="62"/>
      <c r="SLT116" s="62"/>
      <c r="SLU116" s="62"/>
      <c r="SLV116" s="62"/>
      <c r="SLW116" s="62"/>
      <c r="SLX116" s="62"/>
      <c r="SLY116" s="62"/>
      <c r="SLZ116" s="62"/>
      <c r="SMA116" s="62"/>
      <c r="SMB116" s="62"/>
      <c r="SMC116" s="62"/>
      <c r="SMD116" s="62"/>
      <c r="SME116" s="62"/>
      <c r="SMF116" s="62"/>
      <c r="SMG116" s="62"/>
      <c r="SMH116" s="62"/>
      <c r="SMI116" s="62"/>
      <c r="SMJ116" s="62"/>
      <c r="SMK116" s="62"/>
      <c r="SML116" s="62"/>
      <c r="SMM116" s="62"/>
      <c r="SMN116" s="62"/>
      <c r="SMO116" s="62"/>
      <c r="SMP116" s="62"/>
      <c r="SMQ116" s="62"/>
      <c r="SMR116" s="62"/>
      <c r="SMS116" s="62"/>
      <c r="SMT116" s="62"/>
      <c r="SMU116" s="62"/>
      <c r="SMV116" s="62"/>
      <c r="SMW116" s="62"/>
      <c r="SMX116" s="62"/>
      <c r="SMY116" s="62"/>
      <c r="SMZ116" s="62"/>
      <c r="SNA116" s="62"/>
      <c r="SNB116" s="62"/>
      <c r="SNC116" s="62"/>
      <c r="SND116" s="62"/>
      <c r="SNE116" s="62"/>
      <c r="SNF116" s="62"/>
      <c r="SNG116" s="62"/>
      <c r="SNH116" s="62"/>
      <c r="SNI116" s="62"/>
      <c r="SNJ116" s="62"/>
      <c r="SNK116" s="62"/>
      <c r="SNL116" s="62"/>
      <c r="SNM116" s="62"/>
      <c r="SNN116" s="62"/>
      <c r="SNO116" s="62"/>
      <c r="SNP116" s="62"/>
      <c r="SNQ116" s="62"/>
      <c r="SNR116" s="62"/>
      <c r="SNS116" s="62"/>
      <c r="SNT116" s="62"/>
      <c r="SNU116" s="62"/>
      <c r="SNV116" s="62"/>
      <c r="SNW116" s="62"/>
      <c r="SNX116" s="62"/>
      <c r="SNY116" s="62"/>
      <c r="SNZ116" s="62"/>
      <c r="SOA116" s="62"/>
      <c r="SOB116" s="62"/>
      <c r="SOC116" s="62"/>
      <c r="SOD116" s="62"/>
      <c r="SOE116" s="62"/>
      <c r="SOF116" s="62"/>
      <c r="SOG116" s="62"/>
      <c r="SOH116" s="62"/>
      <c r="SOI116" s="62"/>
      <c r="SOJ116" s="62"/>
      <c r="SOK116" s="62"/>
      <c r="SOL116" s="62"/>
      <c r="SOM116" s="62"/>
      <c r="SON116" s="62"/>
      <c r="SOO116" s="62"/>
      <c r="SOP116" s="62"/>
      <c r="SOQ116" s="62"/>
      <c r="SOR116" s="62"/>
      <c r="SOS116" s="62"/>
      <c r="SOT116" s="62"/>
      <c r="SOU116" s="62"/>
      <c r="SOV116" s="62"/>
      <c r="SOW116" s="62"/>
      <c r="SOX116" s="62"/>
      <c r="SOY116" s="62"/>
      <c r="SOZ116" s="62"/>
      <c r="SPA116" s="62"/>
      <c r="SPB116" s="62"/>
      <c r="SPC116" s="62"/>
      <c r="SPD116" s="62"/>
      <c r="SPE116" s="62"/>
      <c r="SPF116" s="62"/>
      <c r="SPG116" s="62"/>
      <c r="SPH116" s="62"/>
      <c r="SPI116" s="62"/>
      <c r="SPJ116" s="62"/>
      <c r="SPK116" s="62"/>
      <c r="SPL116" s="62"/>
      <c r="SPM116" s="62"/>
      <c r="SPN116" s="62"/>
      <c r="SPO116" s="62"/>
      <c r="SPP116" s="62"/>
      <c r="SPQ116" s="62"/>
      <c r="SPR116" s="62"/>
      <c r="SPS116" s="62"/>
      <c r="SPT116" s="62"/>
      <c r="SPU116" s="62"/>
      <c r="SPV116" s="62"/>
      <c r="SPW116" s="62"/>
      <c r="SPX116" s="62"/>
      <c r="SPY116" s="62"/>
      <c r="SPZ116" s="62"/>
      <c r="SQA116" s="62"/>
      <c r="SQB116" s="62"/>
      <c r="SQC116" s="62"/>
      <c r="SQD116" s="62"/>
      <c r="SQE116" s="62"/>
      <c r="SQF116" s="62"/>
      <c r="SQG116" s="62"/>
      <c r="SQH116" s="62"/>
      <c r="SQI116" s="62"/>
      <c r="SQJ116" s="62"/>
      <c r="SQK116" s="62"/>
      <c r="SQL116" s="62"/>
      <c r="SQM116" s="62"/>
      <c r="SQN116" s="62"/>
      <c r="SQO116" s="62"/>
      <c r="SQP116" s="62"/>
      <c r="SQQ116" s="62"/>
      <c r="SQR116" s="62"/>
      <c r="SQS116" s="62"/>
      <c r="SQT116" s="62"/>
      <c r="SQU116" s="62"/>
      <c r="SQV116" s="62"/>
      <c r="SQW116" s="62"/>
      <c r="SQX116" s="62"/>
      <c r="SQY116" s="62"/>
      <c r="SQZ116" s="62"/>
      <c r="SRA116" s="62"/>
      <c r="SRB116" s="62"/>
      <c r="SRC116" s="62"/>
      <c r="SRD116" s="62"/>
      <c r="SRE116" s="62"/>
      <c r="SRF116" s="62"/>
      <c r="SRG116" s="62"/>
      <c r="SRH116" s="62"/>
      <c r="SRI116" s="62"/>
      <c r="SRJ116" s="62"/>
      <c r="SRK116" s="62"/>
      <c r="SRL116" s="62"/>
      <c r="SRM116" s="62"/>
      <c r="SRN116" s="62"/>
      <c r="SRO116" s="62"/>
      <c r="SRP116" s="62"/>
      <c r="SRQ116" s="62"/>
      <c r="SRR116" s="62"/>
      <c r="SRS116" s="62"/>
      <c r="SRT116" s="62"/>
      <c r="SRU116" s="62"/>
      <c r="SRV116" s="62"/>
      <c r="SRW116" s="62"/>
      <c r="SRX116" s="62"/>
      <c r="SRY116" s="62"/>
      <c r="SRZ116" s="62"/>
      <c r="SSA116" s="62"/>
      <c r="SSB116" s="62"/>
      <c r="SSC116" s="62"/>
      <c r="SSD116" s="62"/>
      <c r="SSE116" s="62"/>
      <c r="SSF116" s="62"/>
      <c r="SSG116" s="62"/>
      <c r="SSH116" s="62"/>
      <c r="SSI116" s="62"/>
      <c r="SSJ116" s="62"/>
      <c r="SSK116" s="62"/>
      <c r="SSL116" s="62"/>
      <c r="SSM116" s="62"/>
      <c r="SSN116" s="62"/>
      <c r="SSO116" s="62"/>
      <c r="SSP116" s="62"/>
      <c r="SSQ116" s="62"/>
      <c r="SSR116" s="62"/>
      <c r="SSS116" s="62"/>
      <c r="SST116" s="62"/>
      <c r="SSU116" s="62"/>
      <c r="SSV116" s="62"/>
      <c r="SSW116" s="62"/>
      <c r="SSX116" s="62"/>
      <c r="SSY116" s="62"/>
      <c r="SSZ116" s="62"/>
      <c r="STA116" s="62"/>
      <c r="STB116" s="62"/>
      <c r="STC116" s="62"/>
      <c r="STD116" s="62"/>
      <c r="STE116" s="62"/>
      <c r="STF116" s="62"/>
      <c r="STG116" s="62"/>
      <c r="STH116" s="62"/>
      <c r="STI116" s="62"/>
      <c r="STJ116" s="62"/>
      <c r="STK116" s="62"/>
      <c r="STL116" s="62"/>
      <c r="STM116" s="62"/>
      <c r="STN116" s="62"/>
      <c r="STO116" s="62"/>
      <c r="STP116" s="62"/>
      <c r="STQ116" s="62"/>
      <c r="STR116" s="62"/>
      <c r="STS116" s="62"/>
      <c r="STT116" s="62"/>
      <c r="STU116" s="62"/>
      <c r="STV116" s="62"/>
      <c r="STW116" s="62"/>
      <c r="STX116" s="62"/>
      <c r="STY116" s="62"/>
      <c r="STZ116" s="62"/>
      <c r="SUA116" s="62"/>
      <c r="SUB116" s="62"/>
      <c r="SUC116" s="62"/>
      <c r="SUD116" s="62"/>
      <c r="SUE116" s="62"/>
      <c r="SUF116" s="62"/>
      <c r="SUG116" s="62"/>
      <c r="SUH116" s="62"/>
      <c r="SUI116" s="62"/>
      <c r="SUJ116" s="62"/>
      <c r="SUK116" s="62"/>
      <c r="SUL116" s="62"/>
      <c r="SUM116" s="62"/>
      <c r="SUN116" s="62"/>
      <c r="SUO116" s="62"/>
      <c r="SUP116" s="62"/>
      <c r="SUQ116" s="62"/>
      <c r="SUR116" s="62"/>
      <c r="SUS116" s="62"/>
      <c r="SUT116" s="62"/>
      <c r="SUU116" s="62"/>
      <c r="SUV116" s="62"/>
      <c r="SUW116" s="62"/>
      <c r="SUX116" s="62"/>
      <c r="SUY116" s="62"/>
      <c r="SUZ116" s="62"/>
      <c r="SVA116" s="62"/>
      <c r="SVB116" s="62"/>
      <c r="SVC116" s="62"/>
      <c r="SVD116" s="62"/>
      <c r="SVE116" s="62"/>
      <c r="SVF116" s="62"/>
      <c r="SVG116" s="62"/>
      <c r="SVH116" s="62"/>
      <c r="SVI116" s="62"/>
      <c r="SVJ116" s="62"/>
      <c r="SVK116" s="62"/>
      <c r="SVL116" s="62"/>
      <c r="SVM116" s="62"/>
      <c r="SVN116" s="62"/>
      <c r="SVO116" s="62"/>
      <c r="SVP116" s="62"/>
      <c r="SVQ116" s="62"/>
      <c r="SVR116" s="62"/>
      <c r="SVS116" s="62"/>
      <c r="SVT116" s="62"/>
      <c r="SVU116" s="62"/>
      <c r="SVV116" s="62"/>
      <c r="SVW116" s="62"/>
      <c r="SVX116" s="62"/>
      <c r="SVY116" s="62"/>
      <c r="SVZ116" s="62"/>
      <c r="SWA116" s="62"/>
      <c r="SWB116" s="62"/>
      <c r="SWC116" s="62"/>
      <c r="SWD116" s="62"/>
      <c r="SWE116" s="62"/>
      <c r="SWF116" s="62"/>
      <c r="SWG116" s="62"/>
      <c r="SWH116" s="62"/>
      <c r="SWI116" s="62"/>
      <c r="SWJ116" s="62"/>
      <c r="SWK116" s="62"/>
      <c r="SWL116" s="62"/>
      <c r="SWM116" s="62"/>
      <c r="SWN116" s="62"/>
      <c r="SWO116" s="62"/>
      <c r="SWP116" s="62"/>
      <c r="SWQ116" s="62"/>
      <c r="SWR116" s="62"/>
      <c r="SWS116" s="62"/>
      <c r="SWT116" s="62"/>
      <c r="SWU116" s="62"/>
      <c r="SWV116" s="62"/>
      <c r="SWW116" s="62"/>
      <c r="SWX116" s="62"/>
      <c r="SWY116" s="62"/>
      <c r="SWZ116" s="62"/>
      <c r="SXA116" s="62"/>
      <c r="SXB116" s="62"/>
      <c r="SXC116" s="62"/>
      <c r="SXD116" s="62"/>
      <c r="SXE116" s="62"/>
      <c r="SXF116" s="62"/>
      <c r="SXG116" s="62"/>
      <c r="SXH116" s="62"/>
      <c r="SXI116" s="62"/>
      <c r="SXJ116" s="62"/>
      <c r="SXK116" s="62"/>
      <c r="SXL116" s="62"/>
      <c r="SXM116" s="62"/>
      <c r="SXN116" s="62"/>
      <c r="SXO116" s="62"/>
      <c r="SXP116" s="62"/>
      <c r="SXQ116" s="62"/>
      <c r="SXR116" s="62"/>
      <c r="SXS116" s="62"/>
      <c r="SXT116" s="62"/>
      <c r="SXU116" s="62"/>
      <c r="SXV116" s="62"/>
      <c r="SXW116" s="62"/>
      <c r="SXX116" s="62"/>
      <c r="SXY116" s="62"/>
      <c r="SXZ116" s="62"/>
      <c r="SYA116" s="62"/>
      <c r="SYB116" s="62"/>
      <c r="SYC116" s="62"/>
      <c r="SYD116" s="62"/>
      <c r="SYE116" s="62"/>
      <c r="SYF116" s="62"/>
      <c r="SYG116" s="62"/>
      <c r="SYH116" s="62"/>
      <c r="SYI116" s="62"/>
      <c r="SYJ116" s="62"/>
      <c r="SYK116" s="62"/>
      <c r="SYL116" s="62"/>
      <c r="SYM116" s="62"/>
      <c r="SYN116" s="62"/>
      <c r="SYO116" s="62"/>
      <c r="SYP116" s="62"/>
      <c r="SYQ116" s="62"/>
      <c r="SYR116" s="62"/>
      <c r="SYS116" s="62"/>
      <c r="SYT116" s="62"/>
      <c r="SYU116" s="62"/>
      <c r="SYV116" s="62"/>
      <c r="SYW116" s="62"/>
      <c r="SYX116" s="62"/>
      <c r="SYY116" s="62"/>
      <c r="SYZ116" s="62"/>
      <c r="SZA116" s="62"/>
      <c r="SZB116" s="62"/>
      <c r="SZC116" s="62"/>
      <c r="SZD116" s="62"/>
      <c r="SZE116" s="62"/>
      <c r="SZF116" s="62"/>
      <c r="SZG116" s="62"/>
      <c r="SZH116" s="62"/>
      <c r="SZI116" s="62"/>
      <c r="SZJ116" s="62"/>
      <c r="SZK116" s="62"/>
      <c r="SZL116" s="62"/>
      <c r="SZM116" s="62"/>
      <c r="SZN116" s="62"/>
      <c r="SZO116" s="62"/>
      <c r="SZP116" s="62"/>
      <c r="SZQ116" s="62"/>
      <c r="SZR116" s="62"/>
      <c r="SZS116" s="62"/>
      <c r="SZT116" s="62"/>
      <c r="SZU116" s="62"/>
      <c r="SZV116" s="62"/>
      <c r="SZW116" s="62"/>
      <c r="SZX116" s="62"/>
      <c r="SZY116" s="62"/>
      <c r="SZZ116" s="62"/>
      <c r="TAA116" s="62"/>
      <c r="TAB116" s="62"/>
      <c r="TAC116" s="62"/>
      <c r="TAD116" s="62"/>
      <c r="TAE116" s="62"/>
      <c r="TAF116" s="62"/>
      <c r="TAG116" s="62"/>
      <c r="TAH116" s="62"/>
      <c r="TAI116" s="62"/>
      <c r="TAJ116" s="62"/>
      <c r="TAK116" s="62"/>
      <c r="TAL116" s="62"/>
      <c r="TAM116" s="62"/>
      <c r="TAN116" s="62"/>
      <c r="TAO116" s="62"/>
      <c r="TAP116" s="62"/>
      <c r="TAQ116" s="62"/>
      <c r="TAR116" s="62"/>
      <c r="TAS116" s="62"/>
      <c r="TAT116" s="62"/>
      <c r="TAU116" s="62"/>
      <c r="TAV116" s="62"/>
      <c r="TAW116" s="62"/>
      <c r="TAX116" s="62"/>
      <c r="TAY116" s="62"/>
      <c r="TAZ116" s="62"/>
      <c r="TBA116" s="62"/>
      <c r="TBB116" s="62"/>
      <c r="TBC116" s="62"/>
      <c r="TBD116" s="62"/>
      <c r="TBE116" s="62"/>
      <c r="TBF116" s="62"/>
      <c r="TBG116" s="62"/>
      <c r="TBH116" s="62"/>
      <c r="TBI116" s="62"/>
      <c r="TBJ116" s="62"/>
      <c r="TBK116" s="62"/>
      <c r="TBL116" s="62"/>
      <c r="TBM116" s="62"/>
      <c r="TBN116" s="62"/>
      <c r="TBO116" s="62"/>
      <c r="TBP116" s="62"/>
      <c r="TBQ116" s="62"/>
      <c r="TBR116" s="62"/>
      <c r="TBS116" s="62"/>
      <c r="TBT116" s="62"/>
      <c r="TBU116" s="62"/>
      <c r="TBV116" s="62"/>
      <c r="TBW116" s="62"/>
      <c r="TBX116" s="62"/>
      <c r="TBY116" s="62"/>
      <c r="TBZ116" s="62"/>
      <c r="TCA116" s="62"/>
      <c r="TCB116" s="62"/>
      <c r="TCC116" s="62"/>
      <c r="TCD116" s="62"/>
      <c r="TCE116" s="62"/>
      <c r="TCF116" s="62"/>
      <c r="TCG116" s="62"/>
      <c r="TCH116" s="62"/>
      <c r="TCI116" s="62"/>
      <c r="TCJ116" s="62"/>
      <c r="TCK116" s="62"/>
      <c r="TCL116" s="62"/>
      <c r="TCM116" s="62"/>
      <c r="TCN116" s="62"/>
      <c r="TCO116" s="62"/>
      <c r="TCP116" s="62"/>
      <c r="TCQ116" s="62"/>
      <c r="TCR116" s="62"/>
      <c r="TCS116" s="62"/>
      <c r="TCT116" s="62"/>
      <c r="TCU116" s="62"/>
      <c r="TCV116" s="62"/>
      <c r="TCW116" s="62"/>
      <c r="TCX116" s="62"/>
      <c r="TCY116" s="62"/>
      <c r="TCZ116" s="62"/>
      <c r="TDA116" s="62"/>
      <c r="TDB116" s="62"/>
      <c r="TDC116" s="62"/>
      <c r="TDD116" s="62"/>
      <c r="TDE116" s="62"/>
      <c r="TDF116" s="62"/>
      <c r="TDG116" s="62"/>
      <c r="TDH116" s="62"/>
      <c r="TDI116" s="62"/>
      <c r="TDJ116" s="62"/>
      <c r="TDK116" s="62"/>
      <c r="TDL116" s="62"/>
      <c r="TDM116" s="62"/>
      <c r="TDN116" s="62"/>
      <c r="TDO116" s="62"/>
      <c r="TDP116" s="62"/>
      <c r="TDQ116" s="62"/>
      <c r="TDR116" s="62"/>
      <c r="TDS116" s="62"/>
      <c r="TDT116" s="62"/>
      <c r="TDU116" s="62"/>
      <c r="TDV116" s="62"/>
      <c r="TDW116" s="62"/>
      <c r="TDX116" s="62"/>
      <c r="TDY116" s="62"/>
      <c r="TDZ116" s="62"/>
      <c r="TEA116" s="62"/>
      <c r="TEB116" s="62"/>
      <c r="TEC116" s="62"/>
      <c r="TED116" s="62"/>
      <c r="TEE116" s="62"/>
      <c r="TEF116" s="62"/>
      <c r="TEG116" s="62"/>
      <c r="TEH116" s="62"/>
      <c r="TEI116" s="62"/>
      <c r="TEJ116" s="62"/>
      <c r="TEK116" s="62"/>
      <c r="TEL116" s="62"/>
      <c r="TEM116" s="62"/>
      <c r="TEN116" s="62"/>
      <c r="TEO116" s="62"/>
      <c r="TEP116" s="62"/>
      <c r="TEQ116" s="62"/>
      <c r="TER116" s="62"/>
      <c r="TES116" s="62"/>
      <c r="TET116" s="62"/>
      <c r="TEU116" s="62"/>
      <c r="TEV116" s="62"/>
      <c r="TEW116" s="62"/>
      <c r="TEX116" s="62"/>
      <c r="TEY116" s="62"/>
      <c r="TEZ116" s="62"/>
      <c r="TFA116" s="62"/>
      <c r="TFB116" s="62"/>
      <c r="TFC116" s="62"/>
      <c r="TFD116" s="62"/>
      <c r="TFE116" s="62"/>
      <c r="TFF116" s="62"/>
      <c r="TFG116" s="62"/>
      <c r="TFH116" s="62"/>
      <c r="TFI116" s="62"/>
      <c r="TFJ116" s="62"/>
      <c r="TFK116" s="62"/>
      <c r="TFL116" s="62"/>
      <c r="TFM116" s="62"/>
      <c r="TFN116" s="62"/>
      <c r="TFO116" s="62"/>
      <c r="TFP116" s="62"/>
      <c r="TFQ116" s="62"/>
      <c r="TFR116" s="62"/>
      <c r="TFS116" s="62"/>
      <c r="TFT116" s="62"/>
      <c r="TFU116" s="62"/>
      <c r="TFV116" s="62"/>
      <c r="TFW116" s="62"/>
      <c r="TFX116" s="62"/>
      <c r="TFY116" s="62"/>
      <c r="TFZ116" s="62"/>
      <c r="TGA116" s="62"/>
      <c r="TGB116" s="62"/>
      <c r="TGC116" s="62"/>
      <c r="TGD116" s="62"/>
      <c r="TGE116" s="62"/>
      <c r="TGF116" s="62"/>
      <c r="TGG116" s="62"/>
      <c r="TGH116" s="62"/>
      <c r="TGI116" s="62"/>
      <c r="TGJ116" s="62"/>
      <c r="TGK116" s="62"/>
      <c r="TGL116" s="62"/>
      <c r="TGM116" s="62"/>
      <c r="TGN116" s="62"/>
      <c r="TGO116" s="62"/>
      <c r="TGP116" s="62"/>
      <c r="TGQ116" s="62"/>
      <c r="TGR116" s="62"/>
      <c r="TGS116" s="62"/>
      <c r="TGT116" s="62"/>
      <c r="TGU116" s="62"/>
      <c r="TGV116" s="62"/>
      <c r="TGW116" s="62"/>
      <c r="TGX116" s="62"/>
      <c r="TGY116" s="62"/>
      <c r="TGZ116" s="62"/>
      <c r="THA116" s="62"/>
      <c r="THB116" s="62"/>
      <c r="THC116" s="62"/>
      <c r="THD116" s="62"/>
      <c r="THE116" s="62"/>
      <c r="THF116" s="62"/>
      <c r="THG116" s="62"/>
      <c r="THH116" s="62"/>
      <c r="THI116" s="62"/>
      <c r="THJ116" s="62"/>
      <c r="THK116" s="62"/>
      <c r="THL116" s="62"/>
      <c r="THM116" s="62"/>
      <c r="THN116" s="62"/>
      <c r="THO116" s="62"/>
      <c r="THP116" s="62"/>
      <c r="THQ116" s="62"/>
      <c r="THR116" s="62"/>
      <c r="THS116" s="62"/>
      <c r="THT116" s="62"/>
      <c r="THU116" s="62"/>
      <c r="THV116" s="62"/>
      <c r="THW116" s="62"/>
      <c r="THX116" s="62"/>
      <c r="THY116" s="62"/>
      <c r="THZ116" s="62"/>
      <c r="TIA116" s="62"/>
      <c r="TIB116" s="62"/>
      <c r="TIC116" s="62"/>
      <c r="TID116" s="62"/>
      <c r="TIE116" s="62"/>
      <c r="TIF116" s="62"/>
      <c r="TIG116" s="62"/>
      <c r="TIH116" s="62"/>
      <c r="TII116" s="62"/>
      <c r="TIJ116" s="62"/>
      <c r="TIK116" s="62"/>
      <c r="TIL116" s="62"/>
      <c r="TIM116" s="62"/>
      <c r="TIN116" s="62"/>
      <c r="TIO116" s="62"/>
      <c r="TIP116" s="62"/>
      <c r="TIQ116" s="62"/>
      <c r="TIR116" s="62"/>
      <c r="TIS116" s="62"/>
      <c r="TIT116" s="62"/>
      <c r="TIU116" s="62"/>
      <c r="TIV116" s="62"/>
      <c r="TIW116" s="62"/>
      <c r="TIX116" s="62"/>
      <c r="TIY116" s="62"/>
      <c r="TIZ116" s="62"/>
      <c r="TJA116" s="62"/>
      <c r="TJB116" s="62"/>
      <c r="TJC116" s="62"/>
      <c r="TJD116" s="62"/>
      <c r="TJE116" s="62"/>
      <c r="TJF116" s="62"/>
      <c r="TJG116" s="62"/>
      <c r="TJH116" s="62"/>
      <c r="TJI116" s="62"/>
      <c r="TJJ116" s="62"/>
      <c r="TJK116" s="62"/>
      <c r="TJL116" s="62"/>
      <c r="TJM116" s="62"/>
      <c r="TJN116" s="62"/>
      <c r="TJO116" s="62"/>
      <c r="TJP116" s="62"/>
      <c r="TJQ116" s="62"/>
      <c r="TJR116" s="62"/>
      <c r="TJS116" s="62"/>
      <c r="TJT116" s="62"/>
      <c r="TJU116" s="62"/>
      <c r="TJV116" s="62"/>
      <c r="TJW116" s="62"/>
      <c r="TJX116" s="62"/>
      <c r="TJY116" s="62"/>
      <c r="TJZ116" s="62"/>
      <c r="TKA116" s="62"/>
      <c r="TKB116" s="62"/>
      <c r="TKC116" s="62"/>
      <c r="TKD116" s="62"/>
      <c r="TKE116" s="62"/>
      <c r="TKF116" s="62"/>
      <c r="TKG116" s="62"/>
      <c r="TKH116" s="62"/>
      <c r="TKI116" s="62"/>
      <c r="TKJ116" s="62"/>
      <c r="TKK116" s="62"/>
      <c r="TKL116" s="62"/>
      <c r="TKM116" s="62"/>
      <c r="TKN116" s="62"/>
      <c r="TKO116" s="62"/>
      <c r="TKP116" s="62"/>
      <c r="TKQ116" s="62"/>
      <c r="TKR116" s="62"/>
      <c r="TKS116" s="62"/>
      <c r="TKT116" s="62"/>
      <c r="TKU116" s="62"/>
      <c r="TKV116" s="62"/>
      <c r="TKW116" s="62"/>
      <c r="TKX116" s="62"/>
      <c r="TKY116" s="62"/>
      <c r="TKZ116" s="62"/>
      <c r="TLA116" s="62"/>
      <c r="TLB116" s="62"/>
      <c r="TLC116" s="62"/>
      <c r="TLD116" s="62"/>
      <c r="TLE116" s="62"/>
      <c r="TLF116" s="62"/>
      <c r="TLG116" s="62"/>
      <c r="TLH116" s="62"/>
      <c r="TLI116" s="62"/>
      <c r="TLJ116" s="62"/>
      <c r="TLK116" s="62"/>
      <c r="TLL116" s="62"/>
      <c r="TLM116" s="62"/>
      <c r="TLN116" s="62"/>
      <c r="TLO116" s="62"/>
      <c r="TLP116" s="62"/>
      <c r="TLQ116" s="62"/>
      <c r="TLR116" s="62"/>
      <c r="TLS116" s="62"/>
      <c r="TLT116" s="62"/>
      <c r="TLU116" s="62"/>
      <c r="TLV116" s="62"/>
      <c r="TLW116" s="62"/>
      <c r="TLX116" s="62"/>
      <c r="TLY116" s="62"/>
      <c r="TLZ116" s="62"/>
      <c r="TMA116" s="62"/>
      <c r="TMB116" s="62"/>
      <c r="TMC116" s="62"/>
      <c r="TMD116" s="62"/>
      <c r="TME116" s="62"/>
      <c r="TMF116" s="62"/>
      <c r="TMG116" s="62"/>
      <c r="TMH116" s="62"/>
      <c r="TMI116" s="62"/>
      <c r="TMJ116" s="62"/>
      <c r="TMK116" s="62"/>
      <c r="TML116" s="62"/>
      <c r="TMM116" s="62"/>
      <c r="TMN116" s="62"/>
      <c r="TMO116" s="62"/>
      <c r="TMP116" s="62"/>
      <c r="TMQ116" s="62"/>
      <c r="TMR116" s="62"/>
      <c r="TMS116" s="62"/>
      <c r="TMT116" s="62"/>
      <c r="TMU116" s="62"/>
      <c r="TMV116" s="62"/>
      <c r="TMW116" s="62"/>
      <c r="TMX116" s="62"/>
      <c r="TMY116" s="62"/>
      <c r="TMZ116" s="62"/>
      <c r="TNA116" s="62"/>
      <c r="TNB116" s="62"/>
      <c r="TNC116" s="62"/>
      <c r="TND116" s="62"/>
      <c r="TNE116" s="62"/>
      <c r="TNF116" s="62"/>
      <c r="TNG116" s="62"/>
      <c r="TNH116" s="62"/>
      <c r="TNI116" s="62"/>
      <c r="TNJ116" s="62"/>
      <c r="TNK116" s="62"/>
      <c r="TNL116" s="62"/>
      <c r="TNM116" s="62"/>
      <c r="TNN116" s="62"/>
      <c r="TNO116" s="62"/>
      <c r="TNP116" s="62"/>
      <c r="TNQ116" s="62"/>
      <c r="TNR116" s="62"/>
      <c r="TNS116" s="62"/>
      <c r="TNT116" s="62"/>
      <c r="TNU116" s="62"/>
      <c r="TNV116" s="62"/>
      <c r="TNW116" s="62"/>
      <c r="TNX116" s="62"/>
      <c r="TNY116" s="62"/>
      <c r="TNZ116" s="62"/>
      <c r="TOA116" s="62"/>
      <c r="TOB116" s="62"/>
      <c r="TOC116" s="62"/>
      <c r="TOD116" s="62"/>
      <c r="TOE116" s="62"/>
      <c r="TOF116" s="62"/>
      <c r="TOG116" s="62"/>
      <c r="TOH116" s="62"/>
      <c r="TOI116" s="62"/>
      <c r="TOJ116" s="62"/>
      <c r="TOK116" s="62"/>
      <c r="TOL116" s="62"/>
      <c r="TOM116" s="62"/>
      <c r="TON116" s="62"/>
      <c r="TOO116" s="62"/>
      <c r="TOP116" s="62"/>
      <c r="TOQ116" s="62"/>
      <c r="TOR116" s="62"/>
      <c r="TOS116" s="62"/>
      <c r="TOT116" s="62"/>
      <c r="TOU116" s="62"/>
      <c r="TOV116" s="62"/>
      <c r="TOW116" s="62"/>
      <c r="TOX116" s="62"/>
      <c r="TOY116" s="62"/>
      <c r="TOZ116" s="62"/>
      <c r="TPA116" s="62"/>
      <c r="TPB116" s="62"/>
      <c r="TPC116" s="62"/>
      <c r="TPD116" s="62"/>
      <c r="TPE116" s="62"/>
      <c r="TPF116" s="62"/>
      <c r="TPG116" s="62"/>
      <c r="TPH116" s="62"/>
      <c r="TPI116" s="62"/>
      <c r="TPJ116" s="62"/>
      <c r="TPK116" s="62"/>
      <c r="TPL116" s="62"/>
      <c r="TPM116" s="62"/>
      <c r="TPN116" s="62"/>
      <c r="TPO116" s="62"/>
      <c r="TPP116" s="62"/>
      <c r="TPQ116" s="62"/>
      <c r="TPR116" s="62"/>
      <c r="TPS116" s="62"/>
      <c r="TPT116" s="62"/>
      <c r="TPU116" s="62"/>
      <c r="TPV116" s="62"/>
      <c r="TPW116" s="62"/>
      <c r="TPX116" s="62"/>
      <c r="TPY116" s="62"/>
      <c r="TPZ116" s="62"/>
      <c r="TQA116" s="62"/>
      <c r="TQB116" s="62"/>
      <c r="TQC116" s="62"/>
      <c r="TQD116" s="62"/>
      <c r="TQE116" s="62"/>
      <c r="TQF116" s="62"/>
      <c r="TQG116" s="62"/>
      <c r="TQH116" s="62"/>
      <c r="TQI116" s="62"/>
      <c r="TQJ116" s="62"/>
      <c r="TQK116" s="62"/>
      <c r="TQL116" s="62"/>
      <c r="TQM116" s="62"/>
      <c r="TQN116" s="62"/>
      <c r="TQO116" s="62"/>
      <c r="TQP116" s="62"/>
      <c r="TQQ116" s="62"/>
      <c r="TQR116" s="62"/>
      <c r="TQS116" s="62"/>
      <c r="TQT116" s="62"/>
      <c r="TQU116" s="62"/>
      <c r="TQV116" s="62"/>
      <c r="TQW116" s="62"/>
      <c r="TQX116" s="62"/>
      <c r="TQY116" s="62"/>
      <c r="TQZ116" s="62"/>
      <c r="TRA116" s="62"/>
      <c r="TRB116" s="62"/>
      <c r="TRC116" s="62"/>
      <c r="TRD116" s="62"/>
      <c r="TRE116" s="62"/>
      <c r="TRF116" s="62"/>
      <c r="TRG116" s="62"/>
      <c r="TRH116" s="62"/>
      <c r="TRI116" s="62"/>
      <c r="TRJ116" s="62"/>
      <c r="TRK116" s="62"/>
      <c r="TRL116" s="62"/>
      <c r="TRM116" s="62"/>
      <c r="TRN116" s="62"/>
      <c r="TRO116" s="62"/>
      <c r="TRP116" s="62"/>
      <c r="TRQ116" s="62"/>
      <c r="TRR116" s="62"/>
      <c r="TRS116" s="62"/>
      <c r="TRT116" s="62"/>
      <c r="TRU116" s="62"/>
      <c r="TRV116" s="62"/>
      <c r="TRW116" s="62"/>
      <c r="TRX116" s="62"/>
      <c r="TRY116" s="62"/>
      <c r="TRZ116" s="62"/>
      <c r="TSA116" s="62"/>
      <c r="TSB116" s="62"/>
      <c r="TSC116" s="62"/>
      <c r="TSD116" s="62"/>
      <c r="TSE116" s="62"/>
      <c r="TSF116" s="62"/>
      <c r="TSG116" s="62"/>
      <c r="TSH116" s="62"/>
      <c r="TSI116" s="62"/>
      <c r="TSJ116" s="62"/>
      <c r="TSK116" s="62"/>
      <c r="TSL116" s="62"/>
      <c r="TSM116" s="62"/>
      <c r="TSN116" s="62"/>
      <c r="TSO116" s="62"/>
      <c r="TSP116" s="62"/>
      <c r="TSQ116" s="62"/>
      <c r="TSR116" s="62"/>
      <c r="TSS116" s="62"/>
      <c r="TST116" s="62"/>
      <c r="TSU116" s="62"/>
      <c r="TSV116" s="62"/>
      <c r="TSW116" s="62"/>
      <c r="TSX116" s="62"/>
      <c r="TSY116" s="62"/>
      <c r="TSZ116" s="62"/>
      <c r="TTA116" s="62"/>
      <c r="TTB116" s="62"/>
      <c r="TTC116" s="62"/>
      <c r="TTD116" s="62"/>
      <c r="TTE116" s="62"/>
      <c r="TTF116" s="62"/>
      <c r="TTG116" s="62"/>
      <c r="TTH116" s="62"/>
      <c r="TTI116" s="62"/>
      <c r="TTJ116" s="62"/>
      <c r="TTK116" s="62"/>
      <c r="TTL116" s="62"/>
      <c r="TTM116" s="62"/>
      <c r="TTN116" s="62"/>
      <c r="TTO116" s="62"/>
      <c r="TTP116" s="62"/>
      <c r="TTQ116" s="62"/>
      <c r="TTR116" s="62"/>
      <c r="TTS116" s="62"/>
      <c r="TTT116" s="62"/>
      <c r="TTU116" s="62"/>
      <c r="TTV116" s="62"/>
      <c r="TTW116" s="62"/>
      <c r="TTX116" s="62"/>
      <c r="TTY116" s="62"/>
      <c r="TTZ116" s="62"/>
      <c r="TUA116" s="62"/>
      <c r="TUB116" s="62"/>
      <c r="TUC116" s="62"/>
      <c r="TUD116" s="62"/>
      <c r="TUE116" s="62"/>
      <c r="TUF116" s="62"/>
      <c r="TUG116" s="62"/>
      <c r="TUH116" s="62"/>
      <c r="TUI116" s="62"/>
      <c r="TUJ116" s="62"/>
      <c r="TUK116" s="62"/>
      <c r="TUL116" s="62"/>
      <c r="TUM116" s="62"/>
      <c r="TUN116" s="62"/>
      <c r="TUO116" s="62"/>
      <c r="TUP116" s="62"/>
      <c r="TUQ116" s="62"/>
      <c r="TUR116" s="62"/>
      <c r="TUS116" s="62"/>
      <c r="TUT116" s="62"/>
      <c r="TUU116" s="62"/>
      <c r="TUV116" s="62"/>
      <c r="TUW116" s="62"/>
      <c r="TUX116" s="62"/>
      <c r="TUY116" s="62"/>
      <c r="TUZ116" s="62"/>
      <c r="TVA116" s="62"/>
      <c r="TVB116" s="62"/>
      <c r="TVC116" s="62"/>
      <c r="TVD116" s="62"/>
      <c r="TVE116" s="62"/>
      <c r="TVF116" s="62"/>
      <c r="TVG116" s="62"/>
      <c r="TVH116" s="62"/>
      <c r="TVI116" s="62"/>
      <c r="TVJ116" s="62"/>
      <c r="TVK116" s="62"/>
      <c r="TVL116" s="62"/>
      <c r="TVM116" s="62"/>
      <c r="TVN116" s="62"/>
      <c r="TVO116" s="62"/>
      <c r="TVP116" s="62"/>
      <c r="TVQ116" s="62"/>
      <c r="TVR116" s="62"/>
      <c r="TVS116" s="62"/>
      <c r="TVT116" s="62"/>
      <c r="TVU116" s="62"/>
      <c r="TVV116" s="62"/>
      <c r="TVW116" s="62"/>
      <c r="TVX116" s="62"/>
      <c r="TVY116" s="62"/>
      <c r="TVZ116" s="62"/>
      <c r="TWA116" s="62"/>
      <c r="TWB116" s="62"/>
      <c r="TWC116" s="62"/>
      <c r="TWD116" s="62"/>
      <c r="TWE116" s="62"/>
      <c r="TWF116" s="62"/>
      <c r="TWG116" s="62"/>
      <c r="TWH116" s="62"/>
      <c r="TWI116" s="62"/>
      <c r="TWJ116" s="62"/>
      <c r="TWK116" s="62"/>
      <c r="TWL116" s="62"/>
      <c r="TWM116" s="62"/>
      <c r="TWN116" s="62"/>
      <c r="TWO116" s="62"/>
      <c r="TWP116" s="62"/>
      <c r="TWQ116" s="62"/>
      <c r="TWR116" s="62"/>
      <c r="TWS116" s="62"/>
      <c r="TWT116" s="62"/>
      <c r="TWU116" s="62"/>
      <c r="TWV116" s="62"/>
      <c r="TWW116" s="62"/>
      <c r="TWX116" s="62"/>
      <c r="TWY116" s="62"/>
      <c r="TWZ116" s="62"/>
      <c r="TXA116" s="62"/>
      <c r="TXB116" s="62"/>
      <c r="TXC116" s="62"/>
      <c r="TXD116" s="62"/>
      <c r="TXE116" s="62"/>
      <c r="TXF116" s="62"/>
      <c r="TXG116" s="62"/>
      <c r="TXH116" s="62"/>
      <c r="TXI116" s="62"/>
      <c r="TXJ116" s="62"/>
      <c r="TXK116" s="62"/>
      <c r="TXL116" s="62"/>
      <c r="TXM116" s="62"/>
      <c r="TXN116" s="62"/>
      <c r="TXO116" s="62"/>
      <c r="TXP116" s="62"/>
      <c r="TXQ116" s="62"/>
      <c r="TXR116" s="62"/>
      <c r="TXS116" s="62"/>
      <c r="TXT116" s="62"/>
      <c r="TXU116" s="62"/>
      <c r="TXV116" s="62"/>
      <c r="TXW116" s="62"/>
      <c r="TXX116" s="62"/>
      <c r="TXY116" s="62"/>
      <c r="TXZ116" s="62"/>
      <c r="TYA116" s="62"/>
      <c r="TYB116" s="62"/>
      <c r="TYC116" s="62"/>
      <c r="TYD116" s="62"/>
      <c r="TYE116" s="62"/>
      <c r="TYF116" s="62"/>
      <c r="TYG116" s="62"/>
      <c r="TYH116" s="62"/>
      <c r="TYI116" s="62"/>
      <c r="TYJ116" s="62"/>
      <c r="TYK116" s="62"/>
      <c r="TYL116" s="62"/>
      <c r="TYM116" s="62"/>
      <c r="TYN116" s="62"/>
      <c r="TYO116" s="62"/>
      <c r="TYP116" s="62"/>
      <c r="TYQ116" s="62"/>
      <c r="TYR116" s="62"/>
      <c r="TYS116" s="62"/>
      <c r="TYT116" s="62"/>
      <c r="TYU116" s="62"/>
      <c r="TYV116" s="62"/>
      <c r="TYW116" s="62"/>
      <c r="TYX116" s="62"/>
      <c r="TYY116" s="62"/>
      <c r="TYZ116" s="62"/>
      <c r="TZA116" s="62"/>
      <c r="TZB116" s="62"/>
      <c r="TZC116" s="62"/>
      <c r="TZD116" s="62"/>
      <c r="TZE116" s="62"/>
      <c r="TZF116" s="62"/>
      <c r="TZG116" s="62"/>
      <c r="TZH116" s="62"/>
      <c r="TZI116" s="62"/>
      <c r="TZJ116" s="62"/>
      <c r="TZK116" s="62"/>
      <c r="TZL116" s="62"/>
      <c r="TZM116" s="62"/>
      <c r="TZN116" s="62"/>
      <c r="TZO116" s="62"/>
      <c r="TZP116" s="62"/>
      <c r="TZQ116" s="62"/>
      <c r="TZR116" s="62"/>
      <c r="TZS116" s="62"/>
      <c r="TZT116" s="62"/>
      <c r="TZU116" s="62"/>
      <c r="TZV116" s="62"/>
      <c r="TZW116" s="62"/>
      <c r="TZX116" s="62"/>
      <c r="TZY116" s="62"/>
      <c r="TZZ116" s="62"/>
      <c r="UAA116" s="62"/>
      <c r="UAB116" s="62"/>
      <c r="UAC116" s="62"/>
      <c r="UAD116" s="62"/>
      <c r="UAE116" s="62"/>
      <c r="UAF116" s="62"/>
      <c r="UAG116" s="62"/>
      <c r="UAH116" s="62"/>
      <c r="UAI116" s="62"/>
      <c r="UAJ116" s="62"/>
      <c r="UAK116" s="62"/>
      <c r="UAL116" s="62"/>
      <c r="UAM116" s="62"/>
      <c r="UAN116" s="62"/>
      <c r="UAO116" s="62"/>
      <c r="UAP116" s="62"/>
      <c r="UAQ116" s="62"/>
      <c r="UAR116" s="62"/>
      <c r="UAS116" s="62"/>
      <c r="UAT116" s="62"/>
      <c r="UAU116" s="62"/>
      <c r="UAV116" s="62"/>
      <c r="UAW116" s="62"/>
      <c r="UAX116" s="62"/>
      <c r="UAY116" s="62"/>
      <c r="UAZ116" s="62"/>
      <c r="UBA116" s="62"/>
      <c r="UBB116" s="62"/>
      <c r="UBC116" s="62"/>
      <c r="UBD116" s="62"/>
      <c r="UBE116" s="62"/>
      <c r="UBF116" s="62"/>
      <c r="UBG116" s="62"/>
      <c r="UBH116" s="62"/>
      <c r="UBI116" s="62"/>
      <c r="UBJ116" s="62"/>
      <c r="UBK116" s="62"/>
      <c r="UBL116" s="62"/>
      <c r="UBM116" s="62"/>
      <c r="UBN116" s="62"/>
      <c r="UBO116" s="62"/>
      <c r="UBP116" s="62"/>
      <c r="UBQ116" s="62"/>
      <c r="UBR116" s="62"/>
      <c r="UBS116" s="62"/>
      <c r="UBT116" s="62"/>
      <c r="UBU116" s="62"/>
      <c r="UBV116" s="62"/>
      <c r="UBW116" s="62"/>
      <c r="UBX116" s="62"/>
      <c r="UBY116" s="62"/>
      <c r="UBZ116" s="62"/>
      <c r="UCA116" s="62"/>
      <c r="UCB116" s="62"/>
      <c r="UCC116" s="62"/>
      <c r="UCD116" s="62"/>
      <c r="UCE116" s="62"/>
      <c r="UCF116" s="62"/>
      <c r="UCG116" s="62"/>
      <c r="UCH116" s="62"/>
      <c r="UCI116" s="62"/>
      <c r="UCJ116" s="62"/>
      <c r="UCK116" s="62"/>
      <c r="UCL116" s="62"/>
      <c r="UCM116" s="62"/>
      <c r="UCN116" s="62"/>
      <c r="UCO116" s="62"/>
      <c r="UCP116" s="62"/>
      <c r="UCQ116" s="62"/>
      <c r="UCR116" s="62"/>
      <c r="UCS116" s="62"/>
      <c r="UCT116" s="62"/>
      <c r="UCU116" s="62"/>
      <c r="UCV116" s="62"/>
      <c r="UCW116" s="62"/>
      <c r="UCX116" s="62"/>
      <c r="UCY116" s="62"/>
      <c r="UCZ116" s="62"/>
      <c r="UDA116" s="62"/>
      <c r="UDB116" s="62"/>
      <c r="UDC116" s="62"/>
      <c r="UDD116" s="62"/>
      <c r="UDE116" s="62"/>
      <c r="UDF116" s="62"/>
      <c r="UDG116" s="62"/>
      <c r="UDH116" s="62"/>
      <c r="UDI116" s="62"/>
      <c r="UDJ116" s="62"/>
      <c r="UDK116" s="62"/>
      <c r="UDL116" s="62"/>
      <c r="UDM116" s="62"/>
      <c r="UDN116" s="62"/>
      <c r="UDO116" s="62"/>
      <c r="UDP116" s="62"/>
      <c r="UDQ116" s="62"/>
      <c r="UDR116" s="62"/>
      <c r="UDS116" s="62"/>
      <c r="UDT116" s="62"/>
      <c r="UDU116" s="62"/>
      <c r="UDV116" s="62"/>
      <c r="UDW116" s="62"/>
      <c r="UDX116" s="62"/>
      <c r="UDY116" s="62"/>
      <c r="UDZ116" s="62"/>
      <c r="UEA116" s="62"/>
      <c r="UEB116" s="62"/>
      <c r="UEC116" s="62"/>
      <c r="UED116" s="62"/>
      <c r="UEE116" s="62"/>
      <c r="UEF116" s="62"/>
      <c r="UEG116" s="62"/>
      <c r="UEH116" s="62"/>
      <c r="UEI116" s="62"/>
      <c r="UEJ116" s="62"/>
      <c r="UEK116" s="62"/>
      <c r="UEL116" s="62"/>
      <c r="UEM116" s="62"/>
      <c r="UEN116" s="62"/>
      <c r="UEO116" s="62"/>
      <c r="UEP116" s="62"/>
      <c r="UEQ116" s="62"/>
      <c r="UER116" s="62"/>
      <c r="UES116" s="62"/>
      <c r="UET116" s="62"/>
      <c r="UEU116" s="62"/>
      <c r="UEV116" s="62"/>
      <c r="UEW116" s="62"/>
      <c r="UEX116" s="62"/>
      <c r="UEY116" s="62"/>
      <c r="UEZ116" s="62"/>
      <c r="UFA116" s="62"/>
      <c r="UFB116" s="62"/>
      <c r="UFC116" s="62"/>
      <c r="UFD116" s="62"/>
      <c r="UFE116" s="62"/>
      <c r="UFF116" s="62"/>
      <c r="UFG116" s="62"/>
      <c r="UFH116" s="62"/>
      <c r="UFI116" s="62"/>
      <c r="UFJ116" s="62"/>
      <c r="UFK116" s="62"/>
      <c r="UFL116" s="62"/>
      <c r="UFM116" s="62"/>
      <c r="UFN116" s="62"/>
      <c r="UFO116" s="62"/>
      <c r="UFP116" s="62"/>
      <c r="UFQ116" s="62"/>
      <c r="UFR116" s="62"/>
      <c r="UFS116" s="62"/>
      <c r="UFT116" s="62"/>
      <c r="UFU116" s="62"/>
      <c r="UFV116" s="62"/>
      <c r="UFW116" s="62"/>
      <c r="UFX116" s="62"/>
      <c r="UFY116" s="62"/>
      <c r="UFZ116" s="62"/>
      <c r="UGA116" s="62"/>
      <c r="UGB116" s="62"/>
      <c r="UGC116" s="62"/>
      <c r="UGD116" s="62"/>
      <c r="UGE116" s="62"/>
      <c r="UGF116" s="62"/>
      <c r="UGG116" s="62"/>
      <c r="UGH116" s="62"/>
      <c r="UGI116" s="62"/>
      <c r="UGJ116" s="62"/>
      <c r="UGK116" s="62"/>
      <c r="UGL116" s="62"/>
      <c r="UGM116" s="62"/>
      <c r="UGN116" s="62"/>
      <c r="UGO116" s="62"/>
      <c r="UGP116" s="62"/>
      <c r="UGQ116" s="62"/>
      <c r="UGR116" s="62"/>
      <c r="UGS116" s="62"/>
      <c r="UGT116" s="62"/>
      <c r="UGU116" s="62"/>
      <c r="UGV116" s="62"/>
      <c r="UGW116" s="62"/>
      <c r="UGX116" s="62"/>
      <c r="UGY116" s="62"/>
      <c r="UGZ116" s="62"/>
      <c r="UHA116" s="62"/>
      <c r="UHB116" s="62"/>
      <c r="UHC116" s="62"/>
      <c r="UHD116" s="62"/>
      <c r="UHE116" s="62"/>
      <c r="UHF116" s="62"/>
      <c r="UHG116" s="62"/>
      <c r="UHH116" s="62"/>
      <c r="UHI116" s="62"/>
      <c r="UHJ116" s="62"/>
      <c r="UHK116" s="62"/>
      <c r="UHL116" s="62"/>
      <c r="UHM116" s="62"/>
      <c r="UHN116" s="62"/>
      <c r="UHO116" s="62"/>
      <c r="UHP116" s="62"/>
      <c r="UHQ116" s="62"/>
      <c r="UHR116" s="62"/>
      <c r="UHS116" s="62"/>
      <c r="UHT116" s="62"/>
      <c r="UHU116" s="62"/>
      <c r="UHV116" s="62"/>
      <c r="UHW116" s="62"/>
      <c r="UHX116" s="62"/>
      <c r="UHY116" s="62"/>
      <c r="UHZ116" s="62"/>
      <c r="UIA116" s="62"/>
      <c r="UIB116" s="62"/>
      <c r="UIC116" s="62"/>
      <c r="UID116" s="62"/>
      <c r="UIE116" s="62"/>
      <c r="UIF116" s="62"/>
      <c r="UIG116" s="62"/>
      <c r="UIH116" s="62"/>
      <c r="UII116" s="62"/>
      <c r="UIJ116" s="62"/>
      <c r="UIK116" s="62"/>
      <c r="UIL116" s="62"/>
      <c r="UIM116" s="62"/>
      <c r="UIN116" s="62"/>
      <c r="UIO116" s="62"/>
      <c r="UIP116" s="62"/>
      <c r="UIQ116" s="62"/>
      <c r="UIR116" s="62"/>
      <c r="UIS116" s="62"/>
      <c r="UIT116" s="62"/>
      <c r="UIU116" s="62"/>
      <c r="UIV116" s="62"/>
      <c r="UIW116" s="62"/>
      <c r="UIX116" s="62"/>
      <c r="UIY116" s="62"/>
      <c r="UIZ116" s="62"/>
      <c r="UJA116" s="62"/>
      <c r="UJB116" s="62"/>
      <c r="UJC116" s="62"/>
      <c r="UJD116" s="62"/>
      <c r="UJE116" s="62"/>
      <c r="UJF116" s="62"/>
      <c r="UJG116" s="62"/>
      <c r="UJH116" s="62"/>
      <c r="UJI116" s="62"/>
      <c r="UJJ116" s="62"/>
      <c r="UJK116" s="62"/>
      <c r="UJL116" s="62"/>
      <c r="UJM116" s="62"/>
      <c r="UJN116" s="62"/>
      <c r="UJO116" s="62"/>
      <c r="UJP116" s="62"/>
      <c r="UJQ116" s="62"/>
      <c r="UJR116" s="62"/>
      <c r="UJS116" s="62"/>
      <c r="UJT116" s="62"/>
      <c r="UJU116" s="62"/>
      <c r="UJV116" s="62"/>
      <c r="UJW116" s="62"/>
      <c r="UJX116" s="62"/>
      <c r="UJY116" s="62"/>
      <c r="UJZ116" s="62"/>
      <c r="UKA116" s="62"/>
      <c r="UKB116" s="62"/>
      <c r="UKC116" s="62"/>
      <c r="UKD116" s="62"/>
      <c r="UKE116" s="62"/>
      <c r="UKF116" s="62"/>
      <c r="UKG116" s="62"/>
      <c r="UKH116" s="62"/>
      <c r="UKI116" s="62"/>
      <c r="UKJ116" s="62"/>
      <c r="UKK116" s="62"/>
      <c r="UKL116" s="62"/>
      <c r="UKM116" s="62"/>
      <c r="UKN116" s="62"/>
      <c r="UKO116" s="62"/>
      <c r="UKP116" s="62"/>
      <c r="UKQ116" s="62"/>
      <c r="UKR116" s="62"/>
      <c r="UKS116" s="62"/>
      <c r="UKT116" s="62"/>
      <c r="UKU116" s="62"/>
      <c r="UKV116" s="62"/>
      <c r="UKW116" s="62"/>
      <c r="UKX116" s="62"/>
      <c r="UKY116" s="62"/>
      <c r="UKZ116" s="62"/>
      <c r="ULA116" s="62"/>
      <c r="ULB116" s="62"/>
      <c r="ULC116" s="62"/>
      <c r="ULD116" s="62"/>
      <c r="ULE116" s="62"/>
      <c r="ULF116" s="62"/>
      <c r="ULG116" s="62"/>
      <c r="ULH116" s="62"/>
      <c r="ULI116" s="62"/>
      <c r="ULJ116" s="62"/>
      <c r="ULK116" s="62"/>
      <c r="ULL116" s="62"/>
      <c r="ULM116" s="62"/>
      <c r="ULN116" s="62"/>
      <c r="ULO116" s="62"/>
      <c r="ULP116" s="62"/>
      <c r="ULQ116" s="62"/>
      <c r="ULR116" s="62"/>
      <c r="ULS116" s="62"/>
      <c r="ULT116" s="62"/>
      <c r="ULU116" s="62"/>
      <c r="ULV116" s="62"/>
      <c r="ULW116" s="62"/>
      <c r="ULX116" s="62"/>
      <c r="ULY116" s="62"/>
      <c r="ULZ116" s="62"/>
      <c r="UMA116" s="62"/>
      <c r="UMB116" s="62"/>
      <c r="UMC116" s="62"/>
      <c r="UMD116" s="62"/>
      <c r="UME116" s="62"/>
      <c r="UMF116" s="62"/>
      <c r="UMG116" s="62"/>
      <c r="UMH116" s="62"/>
      <c r="UMI116" s="62"/>
      <c r="UMJ116" s="62"/>
      <c r="UMK116" s="62"/>
      <c r="UML116" s="62"/>
      <c r="UMM116" s="62"/>
      <c r="UMN116" s="62"/>
      <c r="UMO116" s="62"/>
      <c r="UMP116" s="62"/>
      <c r="UMQ116" s="62"/>
      <c r="UMR116" s="62"/>
      <c r="UMS116" s="62"/>
      <c r="UMT116" s="62"/>
      <c r="UMU116" s="62"/>
      <c r="UMV116" s="62"/>
      <c r="UMW116" s="62"/>
      <c r="UMX116" s="62"/>
      <c r="UMY116" s="62"/>
      <c r="UMZ116" s="62"/>
      <c r="UNA116" s="62"/>
      <c r="UNB116" s="62"/>
      <c r="UNC116" s="62"/>
      <c r="UND116" s="62"/>
      <c r="UNE116" s="62"/>
      <c r="UNF116" s="62"/>
      <c r="UNG116" s="62"/>
      <c r="UNH116" s="62"/>
      <c r="UNI116" s="62"/>
      <c r="UNJ116" s="62"/>
      <c r="UNK116" s="62"/>
      <c r="UNL116" s="62"/>
      <c r="UNM116" s="62"/>
      <c r="UNN116" s="62"/>
      <c r="UNO116" s="62"/>
      <c r="UNP116" s="62"/>
      <c r="UNQ116" s="62"/>
      <c r="UNR116" s="62"/>
      <c r="UNS116" s="62"/>
      <c r="UNT116" s="62"/>
      <c r="UNU116" s="62"/>
      <c r="UNV116" s="62"/>
      <c r="UNW116" s="62"/>
      <c r="UNX116" s="62"/>
      <c r="UNY116" s="62"/>
      <c r="UNZ116" s="62"/>
      <c r="UOA116" s="62"/>
      <c r="UOB116" s="62"/>
      <c r="UOC116" s="62"/>
      <c r="UOD116" s="62"/>
      <c r="UOE116" s="62"/>
      <c r="UOF116" s="62"/>
      <c r="UOG116" s="62"/>
      <c r="UOH116" s="62"/>
      <c r="UOI116" s="62"/>
      <c r="UOJ116" s="62"/>
      <c r="UOK116" s="62"/>
      <c r="UOL116" s="62"/>
      <c r="UOM116" s="62"/>
      <c r="UON116" s="62"/>
      <c r="UOO116" s="62"/>
      <c r="UOP116" s="62"/>
      <c r="UOQ116" s="62"/>
      <c r="UOR116" s="62"/>
      <c r="UOS116" s="62"/>
      <c r="UOT116" s="62"/>
      <c r="UOU116" s="62"/>
      <c r="UOV116" s="62"/>
      <c r="UOW116" s="62"/>
      <c r="UOX116" s="62"/>
      <c r="UOY116" s="62"/>
      <c r="UOZ116" s="62"/>
      <c r="UPA116" s="62"/>
      <c r="UPB116" s="62"/>
      <c r="UPC116" s="62"/>
      <c r="UPD116" s="62"/>
      <c r="UPE116" s="62"/>
      <c r="UPF116" s="62"/>
      <c r="UPG116" s="62"/>
      <c r="UPH116" s="62"/>
      <c r="UPI116" s="62"/>
      <c r="UPJ116" s="62"/>
      <c r="UPK116" s="62"/>
      <c r="UPL116" s="62"/>
      <c r="UPM116" s="62"/>
      <c r="UPN116" s="62"/>
      <c r="UPO116" s="62"/>
      <c r="UPP116" s="62"/>
      <c r="UPQ116" s="62"/>
      <c r="UPR116" s="62"/>
      <c r="UPS116" s="62"/>
      <c r="UPT116" s="62"/>
      <c r="UPU116" s="62"/>
      <c r="UPV116" s="62"/>
      <c r="UPW116" s="62"/>
      <c r="UPX116" s="62"/>
      <c r="UPY116" s="62"/>
      <c r="UPZ116" s="62"/>
      <c r="UQA116" s="62"/>
      <c r="UQB116" s="62"/>
      <c r="UQC116" s="62"/>
      <c r="UQD116" s="62"/>
      <c r="UQE116" s="62"/>
      <c r="UQF116" s="62"/>
      <c r="UQG116" s="62"/>
      <c r="UQH116" s="62"/>
      <c r="UQI116" s="62"/>
      <c r="UQJ116" s="62"/>
      <c r="UQK116" s="62"/>
      <c r="UQL116" s="62"/>
      <c r="UQM116" s="62"/>
      <c r="UQN116" s="62"/>
      <c r="UQO116" s="62"/>
      <c r="UQP116" s="62"/>
      <c r="UQQ116" s="62"/>
      <c r="UQR116" s="62"/>
      <c r="UQS116" s="62"/>
      <c r="UQT116" s="62"/>
      <c r="UQU116" s="62"/>
      <c r="UQV116" s="62"/>
      <c r="UQW116" s="62"/>
      <c r="UQX116" s="62"/>
      <c r="UQY116" s="62"/>
      <c r="UQZ116" s="62"/>
      <c r="URA116" s="62"/>
      <c r="URB116" s="62"/>
      <c r="URC116" s="62"/>
      <c r="URD116" s="62"/>
      <c r="URE116" s="62"/>
      <c r="URF116" s="62"/>
      <c r="URG116" s="62"/>
      <c r="URH116" s="62"/>
      <c r="URI116" s="62"/>
      <c r="URJ116" s="62"/>
      <c r="URK116" s="62"/>
      <c r="URL116" s="62"/>
      <c r="URM116" s="62"/>
      <c r="URN116" s="62"/>
      <c r="URO116" s="62"/>
      <c r="URP116" s="62"/>
      <c r="URQ116" s="62"/>
      <c r="URR116" s="62"/>
      <c r="URS116" s="62"/>
      <c r="URT116" s="62"/>
      <c r="URU116" s="62"/>
      <c r="URV116" s="62"/>
      <c r="URW116" s="62"/>
      <c r="URX116" s="62"/>
      <c r="URY116" s="62"/>
      <c r="URZ116" s="62"/>
      <c r="USA116" s="62"/>
      <c r="USB116" s="62"/>
      <c r="USC116" s="62"/>
      <c r="USD116" s="62"/>
      <c r="USE116" s="62"/>
      <c r="USF116" s="62"/>
      <c r="USG116" s="62"/>
      <c r="USH116" s="62"/>
      <c r="USI116" s="62"/>
      <c r="USJ116" s="62"/>
      <c r="USK116" s="62"/>
      <c r="USL116" s="62"/>
      <c r="USM116" s="62"/>
      <c r="USN116" s="62"/>
      <c r="USO116" s="62"/>
      <c r="USP116" s="62"/>
      <c r="USQ116" s="62"/>
      <c r="USR116" s="62"/>
      <c r="USS116" s="62"/>
      <c r="UST116" s="62"/>
      <c r="USU116" s="62"/>
      <c r="USV116" s="62"/>
      <c r="USW116" s="62"/>
      <c r="USX116" s="62"/>
      <c r="USY116" s="62"/>
      <c r="USZ116" s="62"/>
      <c r="UTA116" s="62"/>
      <c r="UTB116" s="62"/>
      <c r="UTC116" s="62"/>
      <c r="UTD116" s="62"/>
      <c r="UTE116" s="62"/>
      <c r="UTF116" s="62"/>
      <c r="UTG116" s="62"/>
      <c r="UTH116" s="62"/>
      <c r="UTI116" s="62"/>
      <c r="UTJ116" s="62"/>
      <c r="UTK116" s="62"/>
      <c r="UTL116" s="62"/>
      <c r="UTM116" s="62"/>
      <c r="UTN116" s="62"/>
      <c r="UTO116" s="62"/>
      <c r="UTP116" s="62"/>
      <c r="UTQ116" s="62"/>
      <c r="UTR116" s="62"/>
      <c r="UTS116" s="62"/>
      <c r="UTT116" s="62"/>
      <c r="UTU116" s="62"/>
      <c r="UTV116" s="62"/>
      <c r="UTW116" s="62"/>
      <c r="UTX116" s="62"/>
      <c r="UTY116" s="62"/>
      <c r="UTZ116" s="62"/>
      <c r="UUA116" s="62"/>
      <c r="UUB116" s="62"/>
      <c r="UUC116" s="62"/>
      <c r="UUD116" s="62"/>
      <c r="UUE116" s="62"/>
      <c r="UUF116" s="62"/>
      <c r="UUG116" s="62"/>
      <c r="UUH116" s="62"/>
      <c r="UUI116" s="62"/>
      <c r="UUJ116" s="62"/>
      <c r="UUK116" s="62"/>
      <c r="UUL116" s="62"/>
      <c r="UUM116" s="62"/>
      <c r="UUN116" s="62"/>
      <c r="UUO116" s="62"/>
      <c r="UUP116" s="62"/>
      <c r="UUQ116" s="62"/>
      <c r="UUR116" s="62"/>
      <c r="UUS116" s="62"/>
      <c r="UUT116" s="62"/>
      <c r="UUU116" s="62"/>
      <c r="UUV116" s="62"/>
      <c r="UUW116" s="62"/>
      <c r="UUX116" s="62"/>
      <c r="UUY116" s="62"/>
      <c r="UUZ116" s="62"/>
      <c r="UVA116" s="62"/>
      <c r="UVB116" s="62"/>
      <c r="UVC116" s="62"/>
      <c r="UVD116" s="62"/>
      <c r="UVE116" s="62"/>
      <c r="UVF116" s="62"/>
      <c r="UVG116" s="62"/>
      <c r="UVH116" s="62"/>
      <c r="UVI116" s="62"/>
      <c r="UVJ116" s="62"/>
      <c r="UVK116" s="62"/>
      <c r="UVL116" s="62"/>
      <c r="UVM116" s="62"/>
      <c r="UVN116" s="62"/>
      <c r="UVO116" s="62"/>
      <c r="UVP116" s="62"/>
      <c r="UVQ116" s="62"/>
      <c r="UVR116" s="62"/>
      <c r="UVS116" s="62"/>
      <c r="UVT116" s="62"/>
      <c r="UVU116" s="62"/>
      <c r="UVV116" s="62"/>
      <c r="UVW116" s="62"/>
      <c r="UVX116" s="62"/>
      <c r="UVY116" s="62"/>
      <c r="UVZ116" s="62"/>
      <c r="UWA116" s="62"/>
      <c r="UWB116" s="62"/>
      <c r="UWC116" s="62"/>
      <c r="UWD116" s="62"/>
      <c r="UWE116" s="62"/>
      <c r="UWF116" s="62"/>
      <c r="UWG116" s="62"/>
      <c r="UWH116" s="62"/>
      <c r="UWI116" s="62"/>
      <c r="UWJ116" s="62"/>
      <c r="UWK116" s="62"/>
      <c r="UWL116" s="62"/>
      <c r="UWM116" s="62"/>
      <c r="UWN116" s="62"/>
      <c r="UWO116" s="62"/>
      <c r="UWP116" s="62"/>
      <c r="UWQ116" s="62"/>
      <c r="UWR116" s="62"/>
      <c r="UWS116" s="62"/>
      <c r="UWT116" s="62"/>
      <c r="UWU116" s="62"/>
      <c r="UWV116" s="62"/>
      <c r="UWW116" s="62"/>
      <c r="UWX116" s="62"/>
      <c r="UWY116" s="62"/>
      <c r="UWZ116" s="62"/>
      <c r="UXA116" s="62"/>
      <c r="UXB116" s="62"/>
      <c r="UXC116" s="62"/>
      <c r="UXD116" s="62"/>
      <c r="UXE116" s="62"/>
      <c r="UXF116" s="62"/>
      <c r="UXG116" s="62"/>
      <c r="UXH116" s="62"/>
      <c r="UXI116" s="62"/>
      <c r="UXJ116" s="62"/>
      <c r="UXK116" s="62"/>
      <c r="UXL116" s="62"/>
      <c r="UXM116" s="62"/>
      <c r="UXN116" s="62"/>
      <c r="UXO116" s="62"/>
      <c r="UXP116" s="62"/>
      <c r="UXQ116" s="62"/>
      <c r="UXR116" s="62"/>
      <c r="UXS116" s="62"/>
      <c r="UXT116" s="62"/>
      <c r="UXU116" s="62"/>
      <c r="UXV116" s="62"/>
      <c r="UXW116" s="62"/>
      <c r="UXX116" s="62"/>
      <c r="UXY116" s="62"/>
      <c r="UXZ116" s="62"/>
      <c r="UYA116" s="62"/>
      <c r="UYB116" s="62"/>
      <c r="UYC116" s="62"/>
      <c r="UYD116" s="62"/>
      <c r="UYE116" s="62"/>
      <c r="UYF116" s="62"/>
      <c r="UYG116" s="62"/>
      <c r="UYH116" s="62"/>
      <c r="UYI116" s="62"/>
      <c r="UYJ116" s="62"/>
      <c r="UYK116" s="62"/>
      <c r="UYL116" s="62"/>
      <c r="UYM116" s="62"/>
      <c r="UYN116" s="62"/>
      <c r="UYO116" s="62"/>
      <c r="UYP116" s="62"/>
      <c r="UYQ116" s="62"/>
      <c r="UYR116" s="62"/>
      <c r="UYS116" s="62"/>
      <c r="UYT116" s="62"/>
      <c r="UYU116" s="62"/>
      <c r="UYV116" s="62"/>
      <c r="UYW116" s="62"/>
      <c r="UYX116" s="62"/>
      <c r="UYY116" s="62"/>
      <c r="UYZ116" s="62"/>
      <c r="UZA116" s="62"/>
      <c r="UZB116" s="62"/>
      <c r="UZC116" s="62"/>
      <c r="UZD116" s="62"/>
      <c r="UZE116" s="62"/>
      <c r="UZF116" s="62"/>
      <c r="UZG116" s="62"/>
      <c r="UZH116" s="62"/>
      <c r="UZI116" s="62"/>
      <c r="UZJ116" s="62"/>
      <c r="UZK116" s="62"/>
      <c r="UZL116" s="62"/>
      <c r="UZM116" s="62"/>
      <c r="UZN116" s="62"/>
      <c r="UZO116" s="62"/>
      <c r="UZP116" s="62"/>
      <c r="UZQ116" s="62"/>
      <c r="UZR116" s="62"/>
      <c r="UZS116" s="62"/>
      <c r="UZT116" s="62"/>
      <c r="UZU116" s="62"/>
      <c r="UZV116" s="62"/>
      <c r="UZW116" s="62"/>
      <c r="UZX116" s="62"/>
      <c r="UZY116" s="62"/>
      <c r="UZZ116" s="62"/>
      <c r="VAA116" s="62"/>
      <c r="VAB116" s="62"/>
      <c r="VAC116" s="62"/>
      <c r="VAD116" s="62"/>
      <c r="VAE116" s="62"/>
      <c r="VAF116" s="62"/>
      <c r="VAG116" s="62"/>
      <c r="VAH116" s="62"/>
      <c r="VAI116" s="62"/>
      <c r="VAJ116" s="62"/>
      <c r="VAK116" s="62"/>
      <c r="VAL116" s="62"/>
      <c r="VAM116" s="62"/>
      <c r="VAN116" s="62"/>
      <c r="VAO116" s="62"/>
      <c r="VAP116" s="62"/>
      <c r="VAQ116" s="62"/>
      <c r="VAR116" s="62"/>
      <c r="VAS116" s="62"/>
      <c r="VAT116" s="62"/>
      <c r="VAU116" s="62"/>
      <c r="VAV116" s="62"/>
      <c r="VAW116" s="62"/>
      <c r="VAX116" s="62"/>
      <c r="VAY116" s="62"/>
      <c r="VAZ116" s="62"/>
      <c r="VBA116" s="62"/>
      <c r="VBB116" s="62"/>
      <c r="VBC116" s="62"/>
      <c r="VBD116" s="62"/>
      <c r="VBE116" s="62"/>
      <c r="VBF116" s="62"/>
      <c r="VBG116" s="62"/>
      <c r="VBH116" s="62"/>
      <c r="VBI116" s="62"/>
      <c r="VBJ116" s="62"/>
      <c r="VBK116" s="62"/>
      <c r="VBL116" s="62"/>
      <c r="VBM116" s="62"/>
      <c r="VBN116" s="62"/>
      <c r="VBO116" s="62"/>
      <c r="VBP116" s="62"/>
      <c r="VBQ116" s="62"/>
      <c r="VBR116" s="62"/>
      <c r="VBS116" s="62"/>
      <c r="VBT116" s="62"/>
      <c r="VBU116" s="62"/>
      <c r="VBV116" s="62"/>
      <c r="VBW116" s="62"/>
      <c r="VBX116" s="62"/>
      <c r="VBY116" s="62"/>
      <c r="VBZ116" s="62"/>
      <c r="VCA116" s="62"/>
      <c r="VCB116" s="62"/>
      <c r="VCC116" s="62"/>
      <c r="VCD116" s="62"/>
      <c r="VCE116" s="62"/>
      <c r="VCF116" s="62"/>
      <c r="VCG116" s="62"/>
      <c r="VCH116" s="62"/>
      <c r="VCI116" s="62"/>
      <c r="VCJ116" s="62"/>
      <c r="VCK116" s="62"/>
      <c r="VCL116" s="62"/>
      <c r="VCM116" s="62"/>
      <c r="VCN116" s="62"/>
      <c r="VCO116" s="62"/>
      <c r="VCP116" s="62"/>
      <c r="VCQ116" s="62"/>
      <c r="VCR116" s="62"/>
      <c r="VCS116" s="62"/>
      <c r="VCT116" s="62"/>
      <c r="VCU116" s="62"/>
      <c r="VCV116" s="62"/>
      <c r="VCW116" s="62"/>
      <c r="VCX116" s="62"/>
      <c r="VCY116" s="62"/>
      <c r="VCZ116" s="62"/>
      <c r="VDA116" s="62"/>
      <c r="VDB116" s="62"/>
      <c r="VDC116" s="62"/>
      <c r="VDD116" s="62"/>
      <c r="VDE116" s="62"/>
      <c r="VDF116" s="62"/>
      <c r="VDG116" s="62"/>
      <c r="VDH116" s="62"/>
      <c r="VDI116" s="62"/>
      <c r="VDJ116" s="62"/>
      <c r="VDK116" s="62"/>
      <c r="VDL116" s="62"/>
      <c r="VDM116" s="62"/>
      <c r="VDN116" s="62"/>
      <c r="VDO116" s="62"/>
      <c r="VDP116" s="62"/>
      <c r="VDQ116" s="62"/>
      <c r="VDR116" s="62"/>
      <c r="VDS116" s="62"/>
      <c r="VDT116" s="62"/>
      <c r="VDU116" s="62"/>
      <c r="VDV116" s="62"/>
      <c r="VDW116" s="62"/>
      <c r="VDX116" s="62"/>
      <c r="VDY116" s="62"/>
      <c r="VDZ116" s="62"/>
      <c r="VEA116" s="62"/>
      <c r="VEB116" s="62"/>
      <c r="VEC116" s="62"/>
      <c r="VED116" s="62"/>
      <c r="VEE116" s="62"/>
      <c r="VEF116" s="62"/>
      <c r="VEG116" s="62"/>
      <c r="VEH116" s="62"/>
      <c r="VEI116" s="62"/>
      <c r="VEJ116" s="62"/>
      <c r="VEK116" s="62"/>
      <c r="VEL116" s="62"/>
      <c r="VEM116" s="62"/>
      <c r="VEN116" s="62"/>
      <c r="VEO116" s="62"/>
      <c r="VEP116" s="62"/>
      <c r="VEQ116" s="62"/>
      <c r="VER116" s="62"/>
      <c r="VES116" s="62"/>
      <c r="VET116" s="62"/>
      <c r="VEU116" s="62"/>
      <c r="VEV116" s="62"/>
      <c r="VEW116" s="62"/>
      <c r="VEX116" s="62"/>
      <c r="VEY116" s="62"/>
      <c r="VEZ116" s="62"/>
      <c r="VFA116" s="62"/>
      <c r="VFB116" s="62"/>
      <c r="VFC116" s="62"/>
      <c r="VFD116" s="62"/>
      <c r="VFE116" s="62"/>
      <c r="VFF116" s="62"/>
      <c r="VFG116" s="62"/>
      <c r="VFH116" s="62"/>
      <c r="VFI116" s="62"/>
      <c r="VFJ116" s="62"/>
      <c r="VFK116" s="62"/>
      <c r="VFL116" s="62"/>
      <c r="VFM116" s="62"/>
      <c r="VFN116" s="62"/>
      <c r="VFO116" s="62"/>
      <c r="VFP116" s="62"/>
      <c r="VFQ116" s="62"/>
      <c r="VFR116" s="62"/>
      <c r="VFS116" s="62"/>
      <c r="VFT116" s="62"/>
      <c r="VFU116" s="62"/>
      <c r="VFV116" s="62"/>
      <c r="VFW116" s="62"/>
      <c r="VFX116" s="62"/>
      <c r="VFY116" s="62"/>
      <c r="VFZ116" s="62"/>
      <c r="VGA116" s="62"/>
      <c r="VGB116" s="62"/>
      <c r="VGC116" s="62"/>
      <c r="VGD116" s="62"/>
      <c r="VGE116" s="62"/>
      <c r="VGF116" s="62"/>
      <c r="VGG116" s="62"/>
      <c r="VGH116" s="62"/>
      <c r="VGI116" s="62"/>
      <c r="VGJ116" s="62"/>
      <c r="VGK116" s="62"/>
      <c r="VGL116" s="62"/>
      <c r="VGM116" s="62"/>
      <c r="VGN116" s="62"/>
      <c r="VGO116" s="62"/>
      <c r="VGP116" s="62"/>
      <c r="VGQ116" s="62"/>
      <c r="VGR116" s="62"/>
      <c r="VGS116" s="62"/>
      <c r="VGT116" s="62"/>
      <c r="VGU116" s="62"/>
      <c r="VGV116" s="62"/>
      <c r="VGW116" s="62"/>
      <c r="VGX116" s="62"/>
      <c r="VGY116" s="62"/>
      <c r="VGZ116" s="62"/>
      <c r="VHA116" s="62"/>
      <c r="VHB116" s="62"/>
      <c r="VHC116" s="62"/>
      <c r="VHD116" s="62"/>
      <c r="VHE116" s="62"/>
      <c r="VHF116" s="62"/>
      <c r="VHG116" s="62"/>
      <c r="VHH116" s="62"/>
      <c r="VHI116" s="62"/>
      <c r="VHJ116" s="62"/>
      <c r="VHK116" s="62"/>
      <c r="VHL116" s="62"/>
      <c r="VHM116" s="62"/>
      <c r="VHN116" s="62"/>
      <c r="VHO116" s="62"/>
      <c r="VHP116" s="62"/>
      <c r="VHQ116" s="62"/>
      <c r="VHR116" s="62"/>
      <c r="VHS116" s="62"/>
      <c r="VHT116" s="62"/>
      <c r="VHU116" s="62"/>
      <c r="VHV116" s="62"/>
      <c r="VHW116" s="62"/>
      <c r="VHX116" s="62"/>
      <c r="VHY116" s="62"/>
      <c r="VHZ116" s="62"/>
      <c r="VIA116" s="62"/>
      <c r="VIB116" s="62"/>
      <c r="VIC116" s="62"/>
      <c r="VID116" s="62"/>
      <c r="VIE116" s="62"/>
      <c r="VIF116" s="62"/>
      <c r="VIG116" s="62"/>
      <c r="VIH116" s="62"/>
      <c r="VII116" s="62"/>
      <c r="VIJ116" s="62"/>
      <c r="VIK116" s="62"/>
      <c r="VIL116" s="62"/>
      <c r="VIM116" s="62"/>
      <c r="VIN116" s="62"/>
      <c r="VIO116" s="62"/>
      <c r="VIP116" s="62"/>
      <c r="VIQ116" s="62"/>
      <c r="VIR116" s="62"/>
      <c r="VIS116" s="62"/>
      <c r="VIT116" s="62"/>
      <c r="VIU116" s="62"/>
      <c r="VIV116" s="62"/>
      <c r="VIW116" s="62"/>
      <c r="VIX116" s="62"/>
      <c r="VIY116" s="62"/>
      <c r="VIZ116" s="62"/>
      <c r="VJA116" s="62"/>
      <c r="VJB116" s="62"/>
      <c r="VJC116" s="62"/>
      <c r="VJD116" s="62"/>
      <c r="VJE116" s="62"/>
      <c r="VJF116" s="62"/>
      <c r="VJG116" s="62"/>
      <c r="VJH116" s="62"/>
      <c r="VJI116" s="62"/>
      <c r="VJJ116" s="62"/>
      <c r="VJK116" s="62"/>
      <c r="VJL116" s="62"/>
      <c r="VJM116" s="62"/>
      <c r="VJN116" s="62"/>
      <c r="VJO116" s="62"/>
      <c r="VJP116" s="62"/>
      <c r="VJQ116" s="62"/>
      <c r="VJR116" s="62"/>
      <c r="VJS116" s="62"/>
      <c r="VJT116" s="62"/>
      <c r="VJU116" s="62"/>
      <c r="VJV116" s="62"/>
      <c r="VJW116" s="62"/>
      <c r="VJX116" s="62"/>
      <c r="VJY116" s="62"/>
      <c r="VJZ116" s="62"/>
      <c r="VKA116" s="62"/>
      <c r="VKB116" s="62"/>
      <c r="VKC116" s="62"/>
      <c r="VKD116" s="62"/>
      <c r="VKE116" s="62"/>
      <c r="VKF116" s="62"/>
      <c r="VKG116" s="62"/>
      <c r="VKH116" s="62"/>
      <c r="VKI116" s="62"/>
      <c r="VKJ116" s="62"/>
      <c r="VKK116" s="62"/>
      <c r="VKL116" s="62"/>
      <c r="VKM116" s="62"/>
      <c r="VKN116" s="62"/>
      <c r="VKO116" s="62"/>
      <c r="VKP116" s="62"/>
      <c r="VKQ116" s="62"/>
      <c r="VKR116" s="62"/>
      <c r="VKS116" s="62"/>
      <c r="VKT116" s="62"/>
      <c r="VKU116" s="62"/>
      <c r="VKV116" s="62"/>
      <c r="VKW116" s="62"/>
      <c r="VKX116" s="62"/>
      <c r="VKY116" s="62"/>
      <c r="VKZ116" s="62"/>
      <c r="VLA116" s="62"/>
      <c r="VLB116" s="62"/>
      <c r="VLC116" s="62"/>
      <c r="VLD116" s="62"/>
      <c r="VLE116" s="62"/>
      <c r="VLF116" s="62"/>
      <c r="VLG116" s="62"/>
      <c r="VLH116" s="62"/>
      <c r="VLI116" s="62"/>
      <c r="VLJ116" s="62"/>
      <c r="VLK116" s="62"/>
      <c r="VLL116" s="62"/>
      <c r="VLM116" s="62"/>
      <c r="VLN116" s="62"/>
      <c r="VLO116" s="62"/>
      <c r="VLP116" s="62"/>
      <c r="VLQ116" s="62"/>
      <c r="VLR116" s="62"/>
      <c r="VLS116" s="62"/>
      <c r="VLT116" s="62"/>
      <c r="VLU116" s="62"/>
      <c r="VLV116" s="62"/>
      <c r="VLW116" s="62"/>
      <c r="VLX116" s="62"/>
      <c r="VLY116" s="62"/>
      <c r="VLZ116" s="62"/>
      <c r="VMA116" s="62"/>
      <c r="VMB116" s="62"/>
      <c r="VMC116" s="62"/>
      <c r="VMD116" s="62"/>
      <c r="VME116" s="62"/>
      <c r="VMF116" s="62"/>
      <c r="VMG116" s="62"/>
      <c r="VMH116" s="62"/>
      <c r="VMI116" s="62"/>
      <c r="VMJ116" s="62"/>
      <c r="VMK116" s="62"/>
      <c r="VML116" s="62"/>
      <c r="VMM116" s="62"/>
      <c r="VMN116" s="62"/>
      <c r="VMO116" s="62"/>
      <c r="VMP116" s="62"/>
      <c r="VMQ116" s="62"/>
      <c r="VMR116" s="62"/>
      <c r="VMS116" s="62"/>
      <c r="VMT116" s="62"/>
      <c r="VMU116" s="62"/>
      <c r="VMV116" s="62"/>
      <c r="VMW116" s="62"/>
      <c r="VMX116" s="62"/>
      <c r="VMY116" s="62"/>
      <c r="VMZ116" s="62"/>
      <c r="VNA116" s="62"/>
      <c r="VNB116" s="62"/>
      <c r="VNC116" s="62"/>
      <c r="VND116" s="62"/>
      <c r="VNE116" s="62"/>
      <c r="VNF116" s="62"/>
      <c r="VNG116" s="62"/>
      <c r="VNH116" s="62"/>
      <c r="VNI116" s="62"/>
      <c r="VNJ116" s="62"/>
      <c r="VNK116" s="62"/>
      <c r="VNL116" s="62"/>
      <c r="VNM116" s="62"/>
      <c r="VNN116" s="62"/>
      <c r="VNO116" s="62"/>
      <c r="VNP116" s="62"/>
      <c r="VNQ116" s="62"/>
      <c r="VNR116" s="62"/>
      <c r="VNS116" s="62"/>
      <c r="VNT116" s="62"/>
      <c r="VNU116" s="62"/>
      <c r="VNV116" s="62"/>
      <c r="VNW116" s="62"/>
      <c r="VNX116" s="62"/>
      <c r="VNY116" s="62"/>
      <c r="VNZ116" s="62"/>
      <c r="VOA116" s="62"/>
      <c r="VOB116" s="62"/>
      <c r="VOC116" s="62"/>
      <c r="VOD116" s="62"/>
      <c r="VOE116" s="62"/>
      <c r="VOF116" s="62"/>
      <c r="VOG116" s="62"/>
      <c r="VOH116" s="62"/>
      <c r="VOI116" s="62"/>
      <c r="VOJ116" s="62"/>
      <c r="VOK116" s="62"/>
      <c r="VOL116" s="62"/>
      <c r="VOM116" s="62"/>
      <c r="VON116" s="62"/>
      <c r="VOO116" s="62"/>
      <c r="VOP116" s="62"/>
      <c r="VOQ116" s="62"/>
      <c r="VOR116" s="62"/>
      <c r="VOS116" s="62"/>
      <c r="VOT116" s="62"/>
      <c r="VOU116" s="62"/>
      <c r="VOV116" s="62"/>
      <c r="VOW116" s="62"/>
      <c r="VOX116" s="62"/>
      <c r="VOY116" s="62"/>
      <c r="VOZ116" s="62"/>
      <c r="VPA116" s="62"/>
      <c r="VPB116" s="62"/>
      <c r="VPC116" s="62"/>
      <c r="VPD116" s="62"/>
      <c r="VPE116" s="62"/>
      <c r="VPF116" s="62"/>
      <c r="VPG116" s="62"/>
      <c r="VPH116" s="62"/>
      <c r="VPI116" s="62"/>
      <c r="VPJ116" s="62"/>
      <c r="VPK116" s="62"/>
      <c r="VPL116" s="62"/>
      <c r="VPM116" s="62"/>
      <c r="VPN116" s="62"/>
      <c r="VPO116" s="62"/>
      <c r="VPP116" s="62"/>
      <c r="VPQ116" s="62"/>
      <c r="VPR116" s="62"/>
      <c r="VPS116" s="62"/>
      <c r="VPT116" s="62"/>
      <c r="VPU116" s="62"/>
      <c r="VPV116" s="62"/>
      <c r="VPW116" s="62"/>
      <c r="VPX116" s="62"/>
      <c r="VPY116" s="62"/>
      <c r="VPZ116" s="62"/>
      <c r="VQA116" s="62"/>
      <c r="VQB116" s="62"/>
      <c r="VQC116" s="62"/>
      <c r="VQD116" s="62"/>
      <c r="VQE116" s="62"/>
      <c r="VQF116" s="62"/>
      <c r="VQG116" s="62"/>
      <c r="VQH116" s="62"/>
      <c r="VQI116" s="62"/>
      <c r="VQJ116" s="62"/>
      <c r="VQK116" s="62"/>
      <c r="VQL116" s="62"/>
      <c r="VQM116" s="62"/>
      <c r="VQN116" s="62"/>
      <c r="VQO116" s="62"/>
      <c r="VQP116" s="62"/>
      <c r="VQQ116" s="62"/>
      <c r="VQR116" s="62"/>
      <c r="VQS116" s="62"/>
      <c r="VQT116" s="62"/>
      <c r="VQU116" s="62"/>
      <c r="VQV116" s="62"/>
      <c r="VQW116" s="62"/>
      <c r="VQX116" s="62"/>
      <c r="VQY116" s="62"/>
      <c r="VQZ116" s="62"/>
      <c r="VRA116" s="62"/>
      <c r="VRB116" s="62"/>
      <c r="VRC116" s="62"/>
      <c r="VRD116" s="62"/>
      <c r="VRE116" s="62"/>
      <c r="VRF116" s="62"/>
      <c r="VRG116" s="62"/>
      <c r="VRH116" s="62"/>
      <c r="VRI116" s="62"/>
      <c r="VRJ116" s="62"/>
      <c r="VRK116" s="62"/>
      <c r="VRL116" s="62"/>
      <c r="VRM116" s="62"/>
      <c r="VRN116" s="62"/>
      <c r="VRO116" s="62"/>
      <c r="VRP116" s="62"/>
      <c r="VRQ116" s="62"/>
      <c r="VRR116" s="62"/>
      <c r="VRS116" s="62"/>
      <c r="VRT116" s="62"/>
      <c r="VRU116" s="62"/>
      <c r="VRV116" s="62"/>
      <c r="VRW116" s="62"/>
      <c r="VRX116" s="62"/>
      <c r="VRY116" s="62"/>
      <c r="VRZ116" s="62"/>
      <c r="VSA116" s="62"/>
      <c r="VSB116" s="62"/>
      <c r="VSC116" s="62"/>
      <c r="VSD116" s="62"/>
      <c r="VSE116" s="62"/>
      <c r="VSF116" s="62"/>
      <c r="VSG116" s="62"/>
      <c r="VSH116" s="62"/>
      <c r="VSI116" s="62"/>
      <c r="VSJ116" s="62"/>
      <c r="VSK116" s="62"/>
      <c r="VSL116" s="62"/>
      <c r="VSM116" s="62"/>
      <c r="VSN116" s="62"/>
      <c r="VSO116" s="62"/>
      <c r="VSP116" s="62"/>
      <c r="VSQ116" s="62"/>
      <c r="VSR116" s="62"/>
      <c r="VSS116" s="62"/>
      <c r="VST116" s="62"/>
      <c r="VSU116" s="62"/>
      <c r="VSV116" s="62"/>
      <c r="VSW116" s="62"/>
      <c r="VSX116" s="62"/>
      <c r="VSY116" s="62"/>
      <c r="VSZ116" s="62"/>
      <c r="VTA116" s="62"/>
      <c r="VTB116" s="62"/>
      <c r="VTC116" s="62"/>
      <c r="VTD116" s="62"/>
      <c r="VTE116" s="62"/>
      <c r="VTF116" s="62"/>
      <c r="VTG116" s="62"/>
      <c r="VTH116" s="62"/>
      <c r="VTI116" s="62"/>
      <c r="VTJ116" s="62"/>
      <c r="VTK116" s="62"/>
      <c r="VTL116" s="62"/>
      <c r="VTM116" s="62"/>
      <c r="VTN116" s="62"/>
      <c r="VTO116" s="62"/>
      <c r="VTP116" s="62"/>
      <c r="VTQ116" s="62"/>
      <c r="VTR116" s="62"/>
      <c r="VTS116" s="62"/>
      <c r="VTT116" s="62"/>
      <c r="VTU116" s="62"/>
      <c r="VTV116" s="62"/>
      <c r="VTW116" s="62"/>
      <c r="VTX116" s="62"/>
      <c r="VTY116" s="62"/>
      <c r="VTZ116" s="62"/>
      <c r="VUA116" s="62"/>
      <c r="VUB116" s="62"/>
      <c r="VUC116" s="62"/>
      <c r="VUD116" s="62"/>
      <c r="VUE116" s="62"/>
      <c r="VUF116" s="62"/>
      <c r="VUG116" s="62"/>
      <c r="VUH116" s="62"/>
      <c r="VUI116" s="62"/>
      <c r="VUJ116" s="62"/>
      <c r="VUK116" s="62"/>
      <c r="VUL116" s="62"/>
      <c r="VUM116" s="62"/>
      <c r="VUN116" s="62"/>
      <c r="VUO116" s="62"/>
      <c r="VUP116" s="62"/>
      <c r="VUQ116" s="62"/>
      <c r="VUR116" s="62"/>
      <c r="VUS116" s="62"/>
      <c r="VUT116" s="62"/>
      <c r="VUU116" s="62"/>
      <c r="VUV116" s="62"/>
      <c r="VUW116" s="62"/>
      <c r="VUX116" s="62"/>
      <c r="VUY116" s="62"/>
      <c r="VUZ116" s="62"/>
      <c r="VVA116" s="62"/>
      <c r="VVB116" s="62"/>
      <c r="VVC116" s="62"/>
      <c r="VVD116" s="62"/>
      <c r="VVE116" s="62"/>
      <c r="VVF116" s="62"/>
      <c r="VVG116" s="62"/>
      <c r="VVH116" s="62"/>
      <c r="VVI116" s="62"/>
      <c r="VVJ116" s="62"/>
      <c r="VVK116" s="62"/>
      <c r="VVL116" s="62"/>
      <c r="VVM116" s="62"/>
      <c r="VVN116" s="62"/>
      <c r="VVO116" s="62"/>
      <c r="VVP116" s="62"/>
      <c r="VVQ116" s="62"/>
      <c r="VVR116" s="62"/>
      <c r="VVS116" s="62"/>
      <c r="VVT116" s="62"/>
      <c r="VVU116" s="62"/>
      <c r="VVV116" s="62"/>
      <c r="VVW116" s="62"/>
      <c r="VVX116" s="62"/>
      <c r="VVY116" s="62"/>
      <c r="VVZ116" s="62"/>
      <c r="VWA116" s="62"/>
      <c r="VWB116" s="62"/>
      <c r="VWC116" s="62"/>
      <c r="VWD116" s="62"/>
      <c r="VWE116" s="62"/>
      <c r="VWF116" s="62"/>
      <c r="VWG116" s="62"/>
      <c r="VWH116" s="62"/>
      <c r="VWI116" s="62"/>
      <c r="VWJ116" s="62"/>
      <c r="VWK116" s="62"/>
      <c r="VWL116" s="62"/>
      <c r="VWM116" s="62"/>
      <c r="VWN116" s="62"/>
      <c r="VWO116" s="62"/>
      <c r="VWP116" s="62"/>
      <c r="VWQ116" s="62"/>
      <c r="VWR116" s="62"/>
      <c r="VWS116" s="62"/>
      <c r="VWT116" s="62"/>
      <c r="VWU116" s="62"/>
      <c r="VWV116" s="62"/>
      <c r="VWW116" s="62"/>
      <c r="VWX116" s="62"/>
      <c r="VWY116" s="62"/>
      <c r="VWZ116" s="62"/>
      <c r="VXA116" s="62"/>
      <c r="VXB116" s="62"/>
      <c r="VXC116" s="62"/>
      <c r="VXD116" s="62"/>
      <c r="VXE116" s="62"/>
      <c r="VXF116" s="62"/>
      <c r="VXG116" s="62"/>
      <c r="VXH116" s="62"/>
      <c r="VXI116" s="62"/>
      <c r="VXJ116" s="62"/>
      <c r="VXK116" s="62"/>
      <c r="VXL116" s="62"/>
      <c r="VXM116" s="62"/>
      <c r="VXN116" s="62"/>
      <c r="VXO116" s="62"/>
      <c r="VXP116" s="62"/>
      <c r="VXQ116" s="62"/>
      <c r="VXR116" s="62"/>
      <c r="VXS116" s="62"/>
      <c r="VXT116" s="62"/>
      <c r="VXU116" s="62"/>
      <c r="VXV116" s="62"/>
      <c r="VXW116" s="62"/>
      <c r="VXX116" s="62"/>
      <c r="VXY116" s="62"/>
      <c r="VXZ116" s="62"/>
      <c r="VYA116" s="62"/>
      <c r="VYB116" s="62"/>
      <c r="VYC116" s="62"/>
      <c r="VYD116" s="62"/>
      <c r="VYE116" s="62"/>
      <c r="VYF116" s="62"/>
      <c r="VYG116" s="62"/>
      <c r="VYH116" s="62"/>
      <c r="VYI116" s="62"/>
      <c r="VYJ116" s="62"/>
      <c r="VYK116" s="62"/>
      <c r="VYL116" s="62"/>
      <c r="VYM116" s="62"/>
      <c r="VYN116" s="62"/>
      <c r="VYO116" s="62"/>
      <c r="VYP116" s="62"/>
      <c r="VYQ116" s="62"/>
      <c r="VYR116" s="62"/>
      <c r="VYS116" s="62"/>
      <c r="VYT116" s="62"/>
      <c r="VYU116" s="62"/>
      <c r="VYV116" s="62"/>
      <c r="VYW116" s="62"/>
      <c r="VYX116" s="62"/>
      <c r="VYY116" s="62"/>
      <c r="VYZ116" s="62"/>
      <c r="VZA116" s="62"/>
      <c r="VZB116" s="62"/>
      <c r="VZC116" s="62"/>
      <c r="VZD116" s="62"/>
      <c r="VZE116" s="62"/>
      <c r="VZF116" s="62"/>
      <c r="VZG116" s="62"/>
      <c r="VZH116" s="62"/>
      <c r="VZI116" s="62"/>
      <c r="VZJ116" s="62"/>
      <c r="VZK116" s="62"/>
      <c r="VZL116" s="62"/>
      <c r="VZM116" s="62"/>
      <c r="VZN116" s="62"/>
      <c r="VZO116" s="62"/>
      <c r="VZP116" s="62"/>
      <c r="VZQ116" s="62"/>
      <c r="VZR116" s="62"/>
      <c r="VZS116" s="62"/>
      <c r="VZT116" s="62"/>
      <c r="VZU116" s="62"/>
      <c r="VZV116" s="62"/>
      <c r="VZW116" s="62"/>
      <c r="VZX116" s="62"/>
      <c r="VZY116" s="62"/>
      <c r="VZZ116" s="62"/>
      <c r="WAA116" s="62"/>
      <c r="WAB116" s="62"/>
      <c r="WAC116" s="62"/>
      <c r="WAD116" s="62"/>
      <c r="WAE116" s="62"/>
      <c r="WAF116" s="62"/>
      <c r="WAG116" s="62"/>
      <c r="WAH116" s="62"/>
      <c r="WAI116" s="62"/>
      <c r="WAJ116" s="62"/>
      <c r="WAK116" s="62"/>
      <c r="WAL116" s="62"/>
      <c r="WAM116" s="62"/>
      <c r="WAN116" s="62"/>
      <c r="WAO116" s="62"/>
      <c r="WAP116" s="62"/>
      <c r="WAQ116" s="62"/>
      <c r="WAR116" s="62"/>
      <c r="WAS116" s="62"/>
      <c r="WAT116" s="62"/>
      <c r="WAU116" s="62"/>
      <c r="WAV116" s="62"/>
      <c r="WAW116" s="62"/>
      <c r="WAX116" s="62"/>
      <c r="WAY116" s="62"/>
      <c r="WAZ116" s="62"/>
      <c r="WBA116" s="62"/>
      <c r="WBB116" s="62"/>
      <c r="WBC116" s="62"/>
      <c r="WBD116" s="62"/>
      <c r="WBE116" s="62"/>
      <c r="WBF116" s="62"/>
      <c r="WBG116" s="62"/>
      <c r="WBH116" s="62"/>
      <c r="WBI116" s="62"/>
      <c r="WBJ116" s="62"/>
      <c r="WBK116" s="62"/>
      <c r="WBL116" s="62"/>
      <c r="WBM116" s="62"/>
      <c r="WBN116" s="62"/>
      <c r="WBO116" s="62"/>
      <c r="WBP116" s="62"/>
      <c r="WBQ116" s="62"/>
      <c r="WBR116" s="62"/>
      <c r="WBS116" s="62"/>
      <c r="WBT116" s="62"/>
      <c r="WBU116" s="62"/>
      <c r="WBV116" s="62"/>
      <c r="WBW116" s="62"/>
      <c r="WBX116" s="62"/>
      <c r="WBY116" s="62"/>
      <c r="WBZ116" s="62"/>
      <c r="WCA116" s="62"/>
      <c r="WCB116" s="62"/>
      <c r="WCC116" s="62"/>
      <c r="WCD116" s="62"/>
      <c r="WCE116" s="62"/>
      <c r="WCF116" s="62"/>
      <c r="WCG116" s="62"/>
      <c r="WCH116" s="62"/>
      <c r="WCI116" s="62"/>
      <c r="WCJ116" s="62"/>
      <c r="WCK116" s="62"/>
      <c r="WCL116" s="62"/>
      <c r="WCM116" s="62"/>
      <c r="WCN116" s="62"/>
      <c r="WCO116" s="62"/>
      <c r="WCP116" s="62"/>
      <c r="WCQ116" s="62"/>
      <c r="WCR116" s="62"/>
      <c r="WCS116" s="62"/>
      <c r="WCT116" s="62"/>
      <c r="WCU116" s="62"/>
      <c r="WCV116" s="62"/>
      <c r="WCW116" s="62"/>
      <c r="WCX116" s="62"/>
      <c r="WCY116" s="62"/>
      <c r="WCZ116" s="62"/>
      <c r="WDA116" s="62"/>
      <c r="WDB116" s="62"/>
      <c r="WDC116" s="62"/>
      <c r="WDD116" s="62"/>
      <c r="WDE116" s="62"/>
      <c r="WDF116" s="62"/>
      <c r="WDG116" s="62"/>
      <c r="WDH116" s="62"/>
      <c r="WDI116" s="62"/>
      <c r="WDJ116" s="62"/>
      <c r="WDK116" s="62"/>
      <c r="WDL116" s="62"/>
      <c r="WDM116" s="62"/>
      <c r="WDN116" s="62"/>
      <c r="WDO116" s="62"/>
      <c r="WDP116" s="62"/>
      <c r="WDQ116" s="62"/>
      <c r="WDR116" s="62"/>
      <c r="WDS116" s="62"/>
      <c r="WDT116" s="62"/>
      <c r="WDU116" s="62"/>
      <c r="WDV116" s="62"/>
      <c r="WDW116" s="62"/>
      <c r="WDX116" s="62"/>
      <c r="WDY116" s="62"/>
      <c r="WDZ116" s="62"/>
      <c r="WEA116" s="62"/>
      <c r="WEB116" s="62"/>
      <c r="WEC116" s="62"/>
      <c r="WED116" s="62"/>
      <c r="WEE116" s="62"/>
      <c r="WEF116" s="62"/>
      <c r="WEG116" s="62"/>
      <c r="WEH116" s="62"/>
      <c r="WEI116" s="62"/>
      <c r="WEJ116" s="62"/>
      <c r="WEK116" s="62"/>
      <c r="WEL116" s="62"/>
      <c r="WEM116" s="62"/>
      <c r="WEN116" s="62"/>
      <c r="WEO116" s="62"/>
      <c r="WEP116" s="62"/>
      <c r="WEQ116" s="62"/>
      <c r="WER116" s="62"/>
      <c r="WES116" s="62"/>
      <c r="WET116" s="62"/>
      <c r="WEU116" s="62"/>
      <c r="WEV116" s="62"/>
      <c r="WEW116" s="62"/>
      <c r="WEX116" s="62"/>
      <c r="WEY116" s="62"/>
      <c r="WEZ116" s="62"/>
      <c r="WFA116" s="62"/>
      <c r="WFB116" s="62"/>
      <c r="WFC116" s="62"/>
      <c r="WFD116" s="62"/>
      <c r="WFE116" s="62"/>
      <c r="WFF116" s="62"/>
      <c r="WFG116" s="62"/>
      <c r="WFH116" s="62"/>
      <c r="WFI116" s="62"/>
      <c r="WFJ116" s="62"/>
      <c r="WFK116" s="62"/>
      <c r="WFL116" s="62"/>
      <c r="WFM116" s="62"/>
      <c r="WFN116" s="62"/>
      <c r="WFO116" s="62"/>
      <c r="WFP116" s="62"/>
      <c r="WFQ116" s="62"/>
      <c r="WFR116" s="62"/>
      <c r="WFS116" s="62"/>
      <c r="WFT116" s="62"/>
      <c r="WFU116" s="62"/>
      <c r="WFV116" s="62"/>
      <c r="WFW116" s="62"/>
      <c r="WFX116" s="62"/>
      <c r="WFY116" s="62"/>
      <c r="WFZ116" s="62"/>
      <c r="WGA116" s="62"/>
      <c r="WGB116" s="62"/>
      <c r="WGC116" s="62"/>
      <c r="WGD116" s="62"/>
      <c r="WGE116" s="62"/>
      <c r="WGF116" s="62"/>
      <c r="WGG116" s="62"/>
      <c r="WGH116" s="62"/>
      <c r="WGI116" s="62"/>
      <c r="WGJ116" s="62"/>
      <c r="WGK116" s="62"/>
      <c r="WGL116" s="62"/>
      <c r="WGM116" s="62"/>
      <c r="WGN116" s="62"/>
      <c r="WGO116" s="62"/>
      <c r="WGP116" s="62"/>
      <c r="WGQ116" s="62"/>
      <c r="WGR116" s="62"/>
      <c r="WGS116" s="62"/>
      <c r="WGT116" s="62"/>
      <c r="WGU116" s="62"/>
      <c r="WGV116" s="62"/>
      <c r="WGW116" s="62"/>
      <c r="WGX116" s="62"/>
      <c r="WGY116" s="62"/>
      <c r="WGZ116" s="62"/>
      <c r="WHA116" s="62"/>
      <c r="WHB116" s="62"/>
      <c r="WHC116" s="62"/>
      <c r="WHD116" s="62"/>
      <c r="WHE116" s="62"/>
      <c r="WHF116" s="62"/>
      <c r="WHG116" s="62"/>
      <c r="WHH116" s="62"/>
      <c r="WHI116" s="62"/>
      <c r="WHJ116" s="62"/>
      <c r="WHK116" s="62"/>
      <c r="WHL116" s="62"/>
      <c r="WHM116" s="62"/>
      <c r="WHN116" s="62"/>
      <c r="WHO116" s="62"/>
      <c r="WHP116" s="62"/>
      <c r="WHQ116" s="62"/>
      <c r="WHR116" s="62"/>
      <c r="WHS116" s="62"/>
      <c r="WHT116" s="62"/>
      <c r="WHU116" s="62"/>
      <c r="WHV116" s="62"/>
      <c r="WHW116" s="62"/>
      <c r="WHX116" s="62"/>
      <c r="WHY116" s="62"/>
      <c r="WHZ116" s="62"/>
      <c r="WIA116" s="62"/>
      <c r="WIB116" s="62"/>
      <c r="WIC116" s="62"/>
      <c r="WID116" s="62"/>
      <c r="WIE116" s="62"/>
      <c r="WIF116" s="62"/>
      <c r="WIG116" s="62"/>
      <c r="WIH116" s="62"/>
      <c r="WII116" s="62"/>
      <c r="WIJ116" s="62"/>
      <c r="WIK116" s="62"/>
      <c r="WIL116" s="62"/>
      <c r="WIM116" s="62"/>
      <c r="WIN116" s="62"/>
      <c r="WIO116" s="62"/>
      <c r="WIP116" s="62"/>
      <c r="WIQ116" s="62"/>
      <c r="WIR116" s="62"/>
      <c r="WIS116" s="62"/>
      <c r="WIT116" s="62"/>
      <c r="WIU116" s="62"/>
      <c r="WIV116" s="62"/>
      <c r="WIW116" s="62"/>
      <c r="WIX116" s="62"/>
      <c r="WIY116" s="62"/>
      <c r="WIZ116" s="62"/>
      <c r="WJA116" s="62"/>
      <c r="WJB116" s="62"/>
      <c r="WJC116" s="62"/>
      <c r="WJD116" s="62"/>
      <c r="WJE116" s="62"/>
      <c r="WJF116" s="62"/>
      <c r="WJG116" s="62"/>
      <c r="WJH116" s="62"/>
      <c r="WJI116" s="62"/>
      <c r="WJJ116" s="62"/>
      <c r="WJK116" s="62"/>
      <c r="WJL116" s="62"/>
      <c r="WJM116" s="62"/>
      <c r="WJN116" s="62"/>
      <c r="WJO116" s="62"/>
      <c r="WJP116" s="62"/>
      <c r="WJQ116" s="62"/>
      <c r="WJR116" s="62"/>
      <c r="WJS116" s="62"/>
      <c r="WJT116" s="62"/>
      <c r="WJU116" s="62"/>
      <c r="WJV116" s="62"/>
      <c r="WJW116" s="62"/>
      <c r="WJX116" s="62"/>
      <c r="WJY116" s="62"/>
      <c r="WJZ116" s="62"/>
      <c r="WKA116" s="62"/>
      <c r="WKB116" s="62"/>
      <c r="WKC116" s="62"/>
      <c r="WKD116" s="62"/>
      <c r="WKE116" s="62"/>
      <c r="WKF116" s="62"/>
      <c r="WKG116" s="62"/>
      <c r="WKH116" s="62"/>
      <c r="WKI116" s="62"/>
      <c r="WKJ116" s="62"/>
      <c r="WKK116" s="62"/>
      <c r="WKL116" s="62"/>
      <c r="WKM116" s="62"/>
      <c r="WKN116" s="62"/>
      <c r="WKO116" s="62"/>
      <c r="WKP116" s="62"/>
      <c r="WKQ116" s="62"/>
      <c r="WKR116" s="62"/>
      <c r="WKS116" s="62"/>
      <c r="WKT116" s="62"/>
      <c r="WKU116" s="62"/>
      <c r="WKV116" s="62"/>
      <c r="WKW116" s="62"/>
      <c r="WKX116" s="62"/>
      <c r="WKY116" s="62"/>
      <c r="WKZ116" s="62"/>
      <c r="WLA116" s="62"/>
      <c r="WLB116" s="62"/>
      <c r="WLC116" s="62"/>
      <c r="WLD116" s="62"/>
      <c r="WLE116" s="62"/>
      <c r="WLF116" s="62"/>
      <c r="WLG116" s="62"/>
      <c r="WLH116" s="62"/>
      <c r="WLI116" s="62"/>
      <c r="WLJ116" s="62"/>
      <c r="WLK116" s="62"/>
      <c r="WLL116" s="62"/>
      <c r="WLM116" s="62"/>
      <c r="WLN116" s="62"/>
      <c r="WLO116" s="62"/>
      <c r="WLP116" s="62"/>
      <c r="WLQ116" s="62"/>
      <c r="WLR116" s="62"/>
      <c r="WLS116" s="62"/>
      <c r="WLT116" s="62"/>
      <c r="WLU116" s="62"/>
      <c r="WLV116" s="62"/>
      <c r="WLW116" s="62"/>
      <c r="WLX116" s="62"/>
      <c r="WLY116" s="62"/>
      <c r="WLZ116" s="62"/>
      <c r="WMA116" s="62"/>
      <c r="WMB116" s="62"/>
      <c r="WMC116" s="62"/>
      <c r="WMD116" s="62"/>
      <c r="WME116" s="62"/>
      <c r="WMF116" s="62"/>
      <c r="WMG116" s="62"/>
      <c r="WMH116" s="62"/>
      <c r="WMI116" s="62"/>
      <c r="WMJ116" s="62"/>
      <c r="WMK116" s="62"/>
      <c r="WML116" s="62"/>
      <c r="WMM116" s="62"/>
      <c r="WMN116" s="62"/>
      <c r="WMO116" s="62"/>
      <c r="WMP116" s="62"/>
      <c r="WMQ116" s="62"/>
      <c r="WMR116" s="62"/>
      <c r="WMS116" s="62"/>
      <c r="WMT116" s="62"/>
      <c r="WMU116" s="62"/>
      <c r="WMV116" s="62"/>
      <c r="WMW116" s="62"/>
      <c r="WMX116" s="62"/>
      <c r="WMY116" s="62"/>
      <c r="WMZ116" s="62"/>
      <c r="WNA116" s="62"/>
      <c r="WNB116" s="62"/>
      <c r="WNC116" s="62"/>
      <c r="WND116" s="62"/>
      <c r="WNE116" s="62"/>
      <c r="WNF116" s="62"/>
      <c r="WNG116" s="62"/>
      <c r="WNH116" s="62"/>
      <c r="WNI116" s="62"/>
      <c r="WNJ116" s="62"/>
      <c r="WNK116" s="62"/>
      <c r="WNL116" s="62"/>
      <c r="WNM116" s="62"/>
      <c r="WNN116" s="62"/>
      <c r="WNO116" s="62"/>
      <c r="WNP116" s="62"/>
      <c r="WNQ116" s="62"/>
      <c r="WNR116" s="62"/>
      <c r="WNS116" s="62"/>
      <c r="WNT116" s="62"/>
      <c r="WNU116" s="62"/>
      <c r="WNV116" s="62"/>
      <c r="WNW116" s="62"/>
      <c r="WNX116" s="62"/>
      <c r="WNY116" s="62"/>
      <c r="WNZ116" s="62"/>
      <c r="WOA116" s="62"/>
      <c r="WOB116" s="62"/>
      <c r="WOC116" s="62"/>
      <c r="WOD116" s="62"/>
      <c r="WOE116" s="62"/>
      <c r="WOF116" s="62"/>
      <c r="WOG116" s="62"/>
      <c r="WOH116" s="62"/>
      <c r="WOI116" s="62"/>
      <c r="WOJ116" s="62"/>
      <c r="WOK116" s="62"/>
      <c r="WOL116" s="62"/>
      <c r="WOM116" s="62"/>
      <c r="WON116" s="62"/>
      <c r="WOO116" s="62"/>
      <c r="WOP116" s="62"/>
      <c r="WOQ116" s="62"/>
      <c r="WOR116" s="62"/>
      <c r="WOS116" s="62"/>
      <c r="WOT116" s="62"/>
      <c r="WOU116" s="62"/>
      <c r="WOV116" s="62"/>
      <c r="WOW116" s="62"/>
      <c r="WOX116" s="62"/>
      <c r="WOY116" s="62"/>
      <c r="WOZ116" s="62"/>
      <c r="WPA116" s="62"/>
      <c r="WPB116" s="62"/>
      <c r="WPC116" s="62"/>
      <c r="WPD116" s="62"/>
      <c r="WPE116" s="62"/>
      <c r="WPF116" s="62"/>
      <c r="WPG116" s="62"/>
      <c r="WPH116" s="62"/>
      <c r="WPI116" s="62"/>
      <c r="WPJ116" s="62"/>
      <c r="WPK116" s="62"/>
      <c r="WPL116" s="62"/>
      <c r="WPM116" s="62"/>
      <c r="WPN116" s="62"/>
      <c r="WPO116" s="62"/>
      <c r="WPP116" s="62"/>
      <c r="WPQ116" s="62"/>
      <c r="WPR116" s="62"/>
      <c r="WPS116" s="62"/>
      <c r="WPT116" s="62"/>
      <c r="WPU116" s="62"/>
      <c r="WPV116" s="62"/>
      <c r="WPW116" s="62"/>
      <c r="WPX116" s="62"/>
      <c r="WPY116" s="62"/>
      <c r="WPZ116" s="62"/>
      <c r="WQA116" s="62"/>
      <c r="WQB116" s="62"/>
      <c r="WQC116" s="62"/>
      <c r="WQD116" s="62"/>
      <c r="WQE116" s="62"/>
      <c r="WQF116" s="62"/>
      <c r="WQG116" s="62"/>
      <c r="WQH116" s="62"/>
      <c r="WQI116" s="62"/>
      <c r="WQJ116" s="62"/>
      <c r="WQK116" s="62"/>
      <c r="WQL116" s="62"/>
      <c r="WQM116" s="62"/>
      <c r="WQN116" s="62"/>
      <c r="WQO116" s="62"/>
      <c r="WQP116" s="62"/>
      <c r="WQQ116" s="62"/>
      <c r="WQR116" s="62"/>
      <c r="WQS116" s="62"/>
      <c r="WQT116" s="62"/>
      <c r="WQU116" s="62"/>
      <c r="WQV116" s="62"/>
      <c r="WQW116" s="62"/>
      <c r="WQX116" s="62"/>
      <c r="WQY116" s="62"/>
      <c r="WQZ116" s="62"/>
      <c r="WRA116" s="62"/>
      <c r="WRB116" s="62"/>
      <c r="WRC116" s="62"/>
      <c r="WRD116" s="62"/>
      <c r="WRE116" s="62"/>
      <c r="WRF116" s="62"/>
      <c r="WRG116" s="62"/>
      <c r="WRH116" s="62"/>
      <c r="WRI116" s="62"/>
      <c r="WRJ116" s="62"/>
      <c r="WRK116" s="62"/>
      <c r="WRL116" s="62"/>
      <c r="WRM116" s="62"/>
      <c r="WRN116" s="62"/>
      <c r="WRO116" s="62"/>
      <c r="WRP116" s="62"/>
      <c r="WRQ116" s="62"/>
      <c r="WRR116" s="62"/>
      <c r="WRS116" s="62"/>
      <c r="WRT116" s="62"/>
      <c r="WRU116" s="62"/>
      <c r="WRV116" s="62"/>
      <c r="WRW116" s="62"/>
      <c r="WRX116" s="62"/>
      <c r="WRY116" s="62"/>
      <c r="WRZ116" s="62"/>
      <c r="WSA116" s="62"/>
      <c r="WSB116" s="62"/>
      <c r="WSC116" s="62"/>
      <c r="WSD116" s="62"/>
      <c r="WSE116" s="62"/>
      <c r="WSF116" s="62"/>
      <c r="WSG116" s="62"/>
      <c r="WSH116" s="62"/>
      <c r="WSI116" s="62"/>
      <c r="WSJ116" s="62"/>
      <c r="WSK116" s="62"/>
      <c r="WSL116" s="62"/>
      <c r="WSM116" s="62"/>
      <c r="WSN116" s="62"/>
      <c r="WSO116" s="62"/>
      <c r="WSP116" s="62"/>
      <c r="WSQ116" s="62"/>
      <c r="WSR116" s="62"/>
      <c r="WSS116" s="62"/>
      <c r="WST116" s="62"/>
      <c r="WSU116" s="62"/>
      <c r="WSV116" s="62"/>
      <c r="WSW116" s="62"/>
      <c r="WSX116" s="62"/>
      <c r="WSY116" s="62"/>
      <c r="WSZ116" s="62"/>
      <c r="WTA116" s="62"/>
      <c r="WTB116" s="62"/>
      <c r="WTC116" s="62"/>
      <c r="WTD116" s="62"/>
      <c r="WTE116" s="62"/>
      <c r="WTF116" s="62"/>
      <c r="WTG116" s="62"/>
      <c r="WTH116" s="62"/>
      <c r="WTI116" s="62"/>
      <c r="WTJ116" s="62"/>
      <c r="WTK116" s="62"/>
      <c r="WTL116" s="62"/>
      <c r="WTM116" s="62"/>
      <c r="WTN116" s="62"/>
      <c r="WTO116" s="62"/>
      <c r="WTP116" s="62"/>
      <c r="WTQ116" s="62"/>
      <c r="WTR116" s="62"/>
      <c r="WTS116" s="62"/>
      <c r="WTT116" s="62"/>
      <c r="WTU116" s="62"/>
      <c r="WTV116" s="62"/>
      <c r="WTW116" s="62"/>
      <c r="WTX116" s="62"/>
      <c r="WTY116" s="62"/>
      <c r="WTZ116" s="62"/>
      <c r="WUA116" s="62"/>
      <c r="WUB116" s="62"/>
      <c r="WUC116" s="62"/>
      <c r="WUD116" s="62"/>
      <c r="WUE116" s="62"/>
      <c r="WUF116" s="62"/>
      <c r="WUG116" s="62"/>
      <c r="WUH116" s="62"/>
      <c r="WUI116" s="62"/>
      <c r="WUJ116" s="62"/>
      <c r="WUK116" s="62"/>
      <c r="WUL116" s="62"/>
      <c r="WUM116" s="62"/>
      <c r="WUN116" s="62"/>
      <c r="WUO116" s="62"/>
      <c r="WUP116" s="62"/>
      <c r="WUQ116" s="62"/>
      <c r="WUR116" s="62"/>
      <c r="WUS116" s="62"/>
      <c r="WUT116" s="62"/>
      <c r="WUU116" s="62"/>
      <c r="WUV116" s="62"/>
      <c r="WUW116" s="62"/>
      <c r="WUX116" s="62"/>
      <c r="WUY116" s="62"/>
      <c r="WUZ116" s="62"/>
      <c r="WVA116" s="62"/>
      <c r="WVB116" s="62"/>
      <c r="WVC116" s="62"/>
      <c r="WVD116" s="62"/>
      <c r="WVE116" s="62"/>
      <c r="WVF116" s="62"/>
      <c r="WVG116" s="62"/>
      <c r="WVH116" s="62"/>
      <c r="WVI116" s="62"/>
      <c r="WVJ116" s="62"/>
      <c r="WVK116" s="62"/>
      <c r="WVL116" s="62"/>
      <c r="WVM116" s="62"/>
      <c r="WVN116" s="62"/>
      <c r="WVO116" s="62"/>
      <c r="WVP116" s="62"/>
      <c r="WVQ116" s="62"/>
      <c r="WVR116" s="62"/>
      <c r="WVS116" s="62"/>
      <c r="WVT116" s="62"/>
      <c r="WVU116" s="62"/>
      <c r="WVV116" s="62"/>
      <c r="WVW116" s="62"/>
      <c r="WVX116" s="62"/>
      <c r="WVY116" s="62"/>
      <c r="WVZ116" s="62"/>
      <c r="WWA116" s="62"/>
      <c r="WWB116" s="62"/>
      <c r="WWC116" s="62"/>
      <c r="WWD116" s="62"/>
      <c r="WWE116" s="62"/>
      <c r="WWF116" s="62"/>
      <c r="WWG116" s="62"/>
      <c r="WWH116" s="62"/>
      <c r="WWI116" s="62"/>
      <c r="WWJ116" s="62"/>
      <c r="WWK116" s="62"/>
      <c r="WWL116" s="62"/>
      <c r="WWM116" s="62"/>
      <c r="WWN116" s="62"/>
      <c r="WWO116" s="62"/>
      <c r="WWP116" s="62"/>
      <c r="WWQ116" s="62"/>
      <c r="WWR116" s="62"/>
      <c r="WWS116" s="62"/>
      <c r="WWT116" s="62"/>
      <c r="WWU116" s="62"/>
      <c r="WWV116" s="62"/>
      <c r="WWW116" s="62"/>
      <c r="WWX116" s="62"/>
      <c r="WWY116" s="62"/>
      <c r="WWZ116" s="62"/>
      <c r="WXA116" s="62"/>
      <c r="WXB116" s="62"/>
      <c r="WXC116" s="62"/>
      <c r="WXD116" s="62"/>
      <c r="WXE116" s="62"/>
      <c r="WXF116" s="62"/>
      <c r="WXG116" s="62"/>
      <c r="WXH116" s="62"/>
      <c r="WXI116" s="62"/>
      <c r="WXJ116" s="62"/>
      <c r="WXK116" s="62"/>
      <c r="WXL116" s="62"/>
      <c r="WXM116" s="62"/>
      <c r="WXN116" s="62"/>
      <c r="WXO116" s="62"/>
      <c r="WXP116" s="62"/>
      <c r="WXQ116" s="62"/>
      <c r="WXR116" s="62"/>
      <c r="WXS116" s="62"/>
      <c r="WXT116" s="62"/>
      <c r="WXU116" s="62"/>
      <c r="WXV116" s="62"/>
      <c r="WXW116" s="62"/>
      <c r="WXX116" s="62"/>
      <c r="WXY116" s="62"/>
      <c r="WXZ116" s="62"/>
      <c r="WYA116" s="62"/>
      <c r="WYB116" s="62"/>
      <c r="WYC116" s="62"/>
      <c r="WYD116" s="62"/>
      <c r="WYE116" s="62"/>
      <c r="WYF116" s="62"/>
      <c r="WYG116" s="62"/>
      <c r="WYH116" s="62"/>
      <c r="WYI116" s="62"/>
      <c r="WYJ116" s="62"/>
      <c r="WYK116" s="62"/>
      <c r="WYL116" s="62"/>
      <c r="WYM116" s="62"/>
      <c r="WYN116" s="62"/>
      <c r="WYO116" s="62"/>
      <c r="WYP116" s="62"/>
      <c r="WYQ116" s="62"/>
      <c r="WYR116" s="62"/>
      <c r="WYS116" s="62"/>
      <c r="WYT116" s="62"/>
      <c r="WYU116" s="62"/>
      <c r="WYV116" s="62"/>
      <c r="WYW116" s="62"/>
      <c r="WYX116" s="62"/>
      <c r="WYY116" s="62"/>
      <c r="WYZ116" s="62"/>
      <c r="WZA116" s="62"/>
      <c r="WZB116" s="62"/>
      <c r="WZC116" s="62"/>
      <c r="WZD116" s="62"/>
      <c r="WZE116" s="62"/>
      <c r="WZF116" s="62"/>
      <c r="WZG116" s="62"/>
      <c r="WZH116" s="62"/>
      <c r="WZI116" s="62"/>
      <c r="WZJ116" s="62"/>
      <c r="WZK116" s="62"/>
      <c r="WZL116" s="62"/>
      <c r="WZM116" s="62"/>
      <c r="WZN116" s="62"/>
      <c r="WZO116" s="62"/>
      <c r="WZP116" s="62"/>
      <c r="WZQ116" s="62"/>
      <c r="WZR116" s="62"/>
      <c r="WZS116" s="62"/>
      <c r="WZT116" s="62"/>
      <c r="WZU116" s="62"/>
      <c r="WZV116" s="62"/>
      <c r="WZW116" s="62"/>
      <c r="WZX116" s="62"/>
      <c r="WZY116" s="62"/>
      <c r="WZZ116" s="62"/>
      <c r="XAA116" s="62"/>
      <c r="XAB116" s="62"/>
      <c r="XAC116" s="62"/>
      <c r="XAD116" s="62"/>
      <c r="XAE116" s="62"/>
      <c r="XAF116" s="62"/>
      <c r="XAG116" s="62"/>
      <c r="XAH116" s="62"/>
      <c r="XAI116" s="62"/>
      <c r="XAJ116" s="62"/>
      <c r="XAK116" s="62"/>
      <c r="XAL116" s="62"/>
      <c r="XAM116" s="62"/>
      <c r="XAN116" s="62"/>
      <c r="XAO116" s="62"/>
      <c r="XAP116" s="62"/>
      <c r="XAQ116" s="62"/>
      <c r="XAR116" s="62"/>
      <c r="XAS116" s="62"/>
      <c r="XAT116" s="62"/>
      <c r="XAU116" s="62"/>
      <c r="XAV116" s="62"/>
      <c r="XAW116" s="62"/>
      <c r="XAX116" s="62"/>
      <c r="XAY116" s="62"/>
      <c r="XAZ116" s="62"/>
      <c r="XBA116" s="62"/>
      <c r="XBB116" s="62"/>
      <c r="XBC116" s="62"/>
      <c r="XBD116" s="62"/>
      <c r="XBE116" s="62"/>
      <c r="XBF116" s="62"/>
      <c r="XBG116" s="62"/>
      <c r="XBH116" s="62"/>
      <c r="XBI116" s="62"/>
      <c r="XBJ116" s="62"/>
      <c r="XBK116" s="62"/>
      <c r="XBL116" s="62"/>
      <c r="XBM116" s="62"/>
      <c r="XBN116" s="62"/>
      <c r="XBO116" s="62"/>
      <c r="XBP116" s="62"/>
      <c r="XBQ116" s="62"/>
      <c r="XBR116" s="62"/>
      <c r="XBS116" s="62"/>
      <c r="XBT116" s="62"/>
      <c r="XBU116" s="62"/>
      <c r="XBV116" s="62"/>
      <c r="XBW116" s="62"/>
      <c r="XBX116" s="62"/>
      <c r="XBY116" s="62"/>
      <c r="XBZ116" s="62"/>
      <c r="XCA116" s="62"/>
      <c r="XCB116" s="62"/>
      <c r="XCC116" s="62"/>
      <c r="XCD116" s="62"/>
      <c r="XCE116" s="62"/>
      <c r="XCF116" s="62"/>
      <c r="XCG116" s="62"/>
      <c r="XCH116" s="62"/>
      <c r="XCI116" s="62"/>
      <c r="XCJ116" s="62"/>
      <c r="XCK116" s="62"/>
      <c r="XCL116" s="62"/>
      <c r="XCM116" s="62"/>
      <c r="XCN116" s="62"/>
      <c r="XCO116" s="62"/>
      <c r="XCP116" s="62"/>
      <c r="XCQ116" s="62"/>
      <c r="XCR116" s="62"/>
      <c r="XCS116" s="62"/>
      <c r="XCT116" s="62"/>
      <c r="XCU116" s="62"/>
      <c r="XCV116" s="62"/>
      <c r="XCW116" s="62"/>
      <c r="XCX116" s="62"/>
      <c r="XCY116" s="62"/>
      <c r="XCZ116" s="62"/>
      <c r="XDA116" s="62"/>
      <c r="XDB116" s="62"/>
      <c r="XDC116" s="62"/>
      <c r="XDD116" s="62"/>
      <c r="XDE116" s="62"/>
      <c r="XDF116" s="62"/>
      <c r="XDG116" s="62"/>
      <c r="XDH116" s="62"/>
      <c r="XDI116" s="62"/>
      <c r="XDJ116" s="62"/>
      <c r="XDK116" s="62"/>
      <c r="XDL116" s="62"/>
      <c r="XDM116" s="62"/>
      <c r="XDN116" s="62"/>
      <c r="XDO116" s="62"/>
      <c r="XDP116" s="62"/>
      <c r="XDQ116" s="62"/>
      <c r="XDR116" s="62"/>
      <c r="XDS116" s="62"/>
      <c r="XDT116" s="62"/>
      <c r="XDU116" s="62"/>
      <c r="XDV116" s="62"/>
      <c r="XDW116" s="62"/>
      <c r="XDX116" s="62"/>
      <c r="XDY116" s="62"/>
      <c r="XDZ116" s="62"/>
      <c r="XEA116" s="62"/>
      <c r="XEB116" s="62"/>
      <c r="XEC116" s="62"/>
      <c r="XED116" s="62"/>
      <c r="XEE116" s="62"/>
      <c r="XEF116" s="62"/>
      <c r="XEG116" s="62"/>
      <c r="XEH116" s="62"/>
      <c r="XEI116" s="62"/>
      <c r="XEJ116" s="62"/>
      <c r="XEK116" s="62"/>
      <c r="XEL116" s="62"/>
      <c r="XEM116" s="62"/>
      <c r="XEN116" s="62"/>
      <c r="XEO116" s="62"/>
      <c r="XEP116" s="62"/>
      <c r="XEQ116" s="62"/>
      <c r="XER116" s="62"/>
      <c r="XES116" s="62"/>
      <c r="XET116" s="62"/>
      <c r="XEU116" s="62"/>
      <c r="XEV116" s="62"/>
      <c r="XEW116" s="66"/>
      <c r="XEX116" s="151"/>
      <c r="XEY116" s="11"/>
      <c r="XEZ116" s="12"/>
      <c r="XFA116" s="19"/>
    </row>
    <row r="117" spans="1:16381" s="62" customFormat="1" ht="23.25" customHeight="1" x14ac:dyDescent="0.15">
      <c r="A117" s="66" t="s">
        <v>296</v>
      </c>
      <c r="B117" s="151" t="s">
        <v>20</v>
      </c>
      <c r="C117" s="11">
        <v>219548</v>
      </c>
      <c r="D117" s="12" t="s">
        <v>318</v>
      </c>
      <c r="E117" s="11">
        <v>3394.8</v>
      </c>
      <c r="F117" s="11">
        <v>3690</v>
      </c>
      <c r="G117" s="152">
        <v>7.9999999999999905E-2</v>
      </c>
      <c r="H117" s="11">
        <v>3394.8</v>
      </c>
      <c r="I117" s="19">
        <v>3690</v>
      </c>
      <c r="J117" s="173">
        <v>7.9999999999999905E-2</v>
      </c>
      <c r="K117" s="174">
        <v>0</v>
      </c>
      <c r="L117" s="174">
        <v>0</v>
      </c>
      <c r="M117" s="151"/>
      <c r="N117" s="151">
        <v>0</v>
      </c>
      <c r="O117" s="151" t="s">
        <v>34</v>
      </c>
      <c r="Q117" s="151">
        <v>3690</v>
      </c>
      <c r="R117" s="151">
        <v>17</v>
      </c>
      <c r="S117" s="151">
        <v>3890</v>
      </c>
      <c r="T117" s="62" t="s">
        <v>302</v>
      </c>
      <c r="U117" s="62" t="s">
        <v>317</v>
      </c>
    </row>
    <row r="118" spans="1:16381" s="62" customFormat="1" ht="23.25" hidden="1" customHeight="1" x14ac:dyDescent="0.15">
      <c r="A118" s="66" t="s">
        <v>296</v>
      </c>
      <c r="B118" s="151" t="s">
        <v>20</v>
      </c>
      <c r="C118" s="153">
        <v>219546</v>
      </c>
      <c r="D118" s="154" t="s">
        <v>211</v>
      </c>
      <c r="E118" s="155">
        <v>3118.8</v>
      </c>
      <c r="F118" s="155">
        <v>3390</v>
      </c>
      <c r="G118" s="152">
        <v>7.9999999999999905E-2</v>
      </c>
      <c r="H118" s="156">
        <v>2759.08</v>
      </c>
      <c r="I118" s="19">
        <v>2999</v>
      </c>
      <c r="J118" s="173">
        <v>0.08</v>
      </c>
      <c r="K118" s="174">
        <v>359.72</v>
      </c>
      <c r="L118" s="174">
        <v>31.279999999999699</v>
      </c>
      <c r="M118" s="151" t="s">
        <v>22</v>
      </c>
      <c r="N118" s="151">
        <v>391</v>
      </c>
      <c r="O118" s="151" t="s">
        <v>23</v>
      </c>
      <c r="P118" s="62" t="s">
        <v>299</v>
      </c>
      <c r="Q118" s="151">
        <v>16168</v>
      </c>
      <c r="R118" s="151">
        <v>12</v>
      </c>
      <c r="S118" s="151" t="s">
        <v>212</v>
      </c>
      <c r="T118" s="62" t="s">
        <v>298</v>
      </c>
      <c r="U118" s="62" t="s">
        <v>213</v>
      </c>
    </row>
    <row r="119" spans="1:16381" s="62" customFormat="1" ht="23.25" hidden="1" customHeight="1" x14ac:dyDescent="0.15">
      <c r="A119" s="66" t="s">
        <v>296</v>
      </c>
      <c r="B119" s="151" t="s">
        <v>20</v>
      </c>
      <c r="C119" s="11">
        <v>219545</v>
      </c>
      <c r="D119" s="12" t="s">
        <v>319</v>
      </c>
      <c r="E119" s="11">
        <v>3118.8</v>
      </c>
      <c r="F119" s="11">
        <v>3390</v>
      </c>
      <c r="G119" s="152">
        <v>7.9999999999999905E-2</v>
      </c>
      <c r="H119" s="11">
        <v>3118.8</v>
      </c>
      <c r="I119" s="19">
        <v>3390</v>
      </c>
      <c r="J119" s="173">
        <v>7.9999999999999905E-2</v>
      </c>
      <c r="K119" s="174">
        <v>0</v>
      </c>
      <c r="L119" s="174">
        <v>0</v>
      </c>
      <c r="M119" s="151"/>
      <c r="N119" s="151">
        <v>0</v>
      </c>
      <c r="O119" s="151" t="s">
        <v>23</v>
      </c>
      <c r="P119" s="62" t="s">
        <v>299</v>
      </c>
      <c r="Q119" s="151">
        <v>10170</v>
      </c>
      <c r="R119" s="151">
        <v>16</v>
      </c>
      <c r="S119" s="151">
        <v>4094</v>
      </c>
      <c r="T119" s="62" t="s">
        <v>298</v>
      </c>
      <c r="U119" s="62" t="s">
        <v>213</v>
      </c>
    </row>
    <row r="120" spans="1:16381" s="62" customFormat="1" ht="23.25" hidden="1" customHeight="1" x14ac:dyDescent="0.15">
      <c r="A120" s="66" t="s">
        <v>296</v>
      </c>
      <c r="B120" s="151" t="s">
        <v>20</v>
      </c>
      <c r="C120" s="11">
        <v>219546</v>
      </c>
      <c r="D120" s="12" t="s">
        <v>211</v>
      </c>
      <c r="E120" s="11">
        <v>3118.8</v>
      </c>
      <c r="F120" s="11">
        <v>3390</v>
      </c>
      <c r="G120" s="152">
        <v>7.9999999999999905E-2</v>
      </c>
      <c r="H120" s="11">
        <v>3118.8</v>
      </c>
      <c r="I120" s="19">
        <v>3390</v>
      </c>
      <c r="J120" s="173">
        <v>7.9999999999999905E-2</v>
      </c>
      <c r="K120" s="174">
        <v>0</v>
      </c>
      <c r="L120" s="174">
        <v>0</v>
      </c>
      <c r="M120" s="151"/>
      <c r="N120" s="151">
        <v>0</v>
      </c>
      <c r="O120" s="151" t="s">
        <v>23</v>
      </c>
      <c r="P120" s="62" t="s">
        <v>299</v>
      </c>
      <c r="Q120" s="151">
        <v>16168</v>
      </c>
      <c r="R120" s="151">
        <v>12</v>
      </c>
      <c r="S120" s="151">
        <v>3490</v>
      </c>
      <c r="T120" s="62" t="s">
        <v>302</v>
      </c>
      <c r="U120" s="62" t="s">
        <v>213</v>
      </c>
    </row>
    <row r="121" spans="1:16381" s="62" customFormat="1" ht="23.25" hidden="1" customHeight="1" x14ac:dyDescent="0.15">
      <c r="A121" s="66" t="s">
        <v>296</v>
      </c>
      <c r="B121" s="151" t="s">
        <v>20</v>
      </c>
      <c r="C121" s="11">
        <v>202855</v>
      </c>
      <c r="D121" s="12" t="s">
        <v>320</v>
      </c>
      <c r="E121" s="11">
        <v>4223</v>
      </c>
      <c r="F121" s="11">
        <v>4590</v>
      </c>
      <c r="G121" s="152">
        <v>7.9956427015250506E-2</v>
      </c>
      <c r="H121" s="11">
        <v>4223</v>
      </c>
      <c r="I121" s="19">
        <v>4590</v>
      </c>
      <c r="J121" s="173">
        <v>7.9956427015250506E-2</v>
      </c>
      <c r="K121" s="174">
        <v>0</v>
      </c>
      <c r="L121" s="174">
        <v>0</v>
      </c>
      <c r="M121" s="151"/>
      <c r="N121" s="151">
        <v>0</v>
      </c>
      <c r="O121" s="151" t="s">
        <v>23</v>
      </c>
      <c r="P121" s="62" t="s">
        <v>299</v>
      </c>
      <c r="Q121" s="151">
        <v>9180</v>
      </c>
      <c r="R121" s="151">
        <v>5</v>
      </c>
      <c r="S121" s="151">
        <v>3990</v>
      </c>
      <c r="T121" s="62" t="s">
        <v>302</v>
      </c>
      <c r="U121" s="62" t="s">
        <v>213</v>
      </c>
    </row>
    <row r="122" spans="1:16381" s="62" customFormat="1" ht="24" hidden="1" customHeight="1" x14ac:dyDescent="0.15">
      <c r="A122" s="66" t="s">
        <v>296</v>
      </c>
      <c r="B122" s="151" t="s">
        <v>20</v>
      </c>
      <c r="C122" s="11">
        <v>221398</v>
      </c>
      <c r="D122" s="12" t="s">
        <v>321</v>
      </c>
      <c r="E122" s="11">
        <v>3051</v>
      </c>
      <c r="F122" s="11">
        <v>3390</v>
      </c>
      <c r="G122" s="152">
        <v>0.1</v>
      </c>
      <c r="H122" s="11">
        <v>3051</v>
      </c>
      <c r="I122" s="19">
        <v>3390</v>
      </c>
      <c r="J122" s="173">
        <v>0.1</v>
      </c>
      <c r="K122" s="174">
        <v>0</v>
      </c>
      <c r="L122" s="174">
        <v>0</v>
      </c>
      <c r="M122" s="151"/>
      <c r="N122" s="151">
        <v>0</v>
      </c>
      <c r="O122" s="151" t="s">
        <v>23</v>
      </c>
      <c r="P122" s="62" t="s">
        <v>299</v>
      </c>
      <c r="Q122" s="151">
        <v>6780</v>
      </c>
      <c r="R122" s="151">
        <v>18</v>
      </c>
      <c r="S122" s="151">
        <v>3899</v>
      </c>
      <c r="T122" s="62" t="s">
        <v>298</v>
      </c>
      <c r="U122" s="62" t="s">
        <v>213</v>
      </c>
    </row>
    <row r="123" spans="1:16381" s="62" customFormat="1" ht="24" customHeight="1" x14ac:dyDescent="0.15">
      <c r="A123" s="66" t="s">
        <v>296</v>
      </c>
      <c r="B123" s="151" t="s">
        <v>20</v>
      </c>
      <c r="C123" s="11">
        <v>219623</v>
      </c>
      <c r="D123" s="12" t="s">
        <v>322</v>
      </c>
      <c r="E123" s="11">
        <v>1922.8</v>
      </c>
      <c r="F123" s="11">
        <v>2090</v>
      </c>
      <c r="G123" s="152">
        <v>7.9999999999999905E-2</v>
      </c>
      <c r="H123" s="11">
        <v>1922.8</v>
      </c>
      <c r="I123" s="19">
        <v>2090</v>
      </c>
      <c r="J123" s="173">
        <v>7.9999999999999905E-2</v>
      </c>
      <c r="K123" s="174">
        <v>0</v>
      </c>
      <c r="L123" s="174">
        <v>0</v>
      </c>
      <c r="M123" s="151"/>
      <c r="N123" s="151">
        <v>0</v>
      </c>
      <c r="O123" s="151" t="s">
        <v>34</v>
      </c>
      <c r="Q123" s="151">
        <v>2090</v>
      </c>
      <c r="R123" s="151">
        <v>19</v>
      </c>
      <c r="S123" s="151">
        <v>1990</v>
      </c>
      <c r="T123" s="62" t="s">
        <v>302</v>
      </c>
      <c r="U123" s="62" t="s">
        <v>323</v>
      </c>
    </row>
  </sheetData>
  <autoFilter ref="A1:U123">
    <filterColumn colId="14">
      <filters>
        <filter val="备选商品"/>
      </filters>
    </filterColumn>
  </autoFilter>
  <phoneticPr fontId="22" type="noConversion"/>
  <conditionalFormatting sqref="C33">
    <cfRule type="duplicateValues" dxfId="19" priority="58"/>
    <cfRule type="duplicateValues" dxfId="18" priority="59"/>
  </conditionalFormatting>
  <conditionalFormatting sqref="C34">
    <cfRule type="duplicateValues" dxfId="17" priority="60"/>
    <cfRule type="duplicateValues" dxfId="16" priority="61"/>
  </conditionalFormatting>
  <conditionalFormatting sqref="C123">
    <cfRule type="duplicateValues" dxfId="15" priority="2"/>
  </conditionalFormatting>
  <conditionalFormatting sqref="C124:C1048576 C118 C1:C11 C44:C69 C39:C41 C77 C19:C24 C13:C17 C71:C75 C113:C115 C79:C111 C26:C37">
    <cfRule type="duplicateValues" dxfId="14" priority="66"/>
  </conditionalFormatting>
  <conditionalFormatting sqref="C25 C112 C70 C18 C76 C12 C38 C42:C43 C119:C122 C117 C78">
    <cfRule type="duplicateValues" dxfId="13" priority="79"/>
  </conditionalFormatting>
  <conditionalFormatting sqref="XEY116 C116">
    <cfRule type="duplicateValues" dxfId="12" priority="1"/>
  </conditionalFormatting>
  <dataValidations count="1">
    <dataValidation type="textLength" allowBlank="1" showInputMessage="1" showErrorMessage="1" sqref="F72 I72 F51:F53 F88:F89 I51:I53 I88:I89">
      <formula1>1</formula1>
      <formula2>100</formula2>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929"/>
  <sheetViews>
    <sheetView tabSelected="1" topLeftCell="A504" workbookViewId="0">
      <selection activeCell="H41" sqref="H41:I41"/>
    </sheetView>
  </sheetViews>
  <sheetFormatPr defaultColWidth="9" defaultRowHeight="21.75" customHeight="1" x14ac:dyDescent="0.15"/>
  <cols>
    <col min="1" max="1" width="4.5" style="1" customWidth="1"/>
    <col min="2" max="2" width="7.5" style="1" customWidth="1"/>
    <col min="3" max="3" width="7.75" style="1" customWidth="1"/>
    <col min="4" max="4" width="32.25" style="1" customWidth="1"/>
    <col min="5" max="6" width="7.75" style="1" customWidth="1"/>
    <col min="7" max="7" width="7.75" style="2" customWidth="1"/>
    <col min="8" max="9" width="7.75" style="1" customWidth="1"/>
    <col min="10" max="10" width="7.75" style="2" customWidth="1"/>
    <col min="11" max="12" width="7.75" style="1" customWidth="1"/>
    <col min="13" max="13" width="6.125" style="1" customWidth="1"/>
    <col min="14" max="14" width="7.25" style="1" customWidth="1"/>
    <col min="15" max="15" width="8.25" style="1" customWidth="1"/>
    <col min="16" max="16" width="7.5" style="1" customWidth="1"/>
    <col min="17" max="17" width="8.875" style="1" customWidth="1"/>
    <col min="18" max="18" width="5.875" style="1" customWidth="1"/>
    <col min="19" max="19" width="14.5" style="1" customWidth="1"/>
    <col min="20" max="20" width="9" style="1"/>
    <col min="21" max="21" width="11.875" style="1" customWidth="1"/>
    <col min="22" max="16384" width="9" style="3"/>
  </cols>
  <sheetData>
    <row r="1" spans="1:21" ht="21.75" customHeight="1" x14ac:dyDescent="0.15">
      <c r="A1" s="4" t="s">
        <v>295</v>
      </c>
      <c r="B1" s="4" t="s">
        <v>1</v>
      </c>
      <c r="C1" s="4" t="s">
        <v>2</v>
      </c>
      <c r="D1" s="4" t="s">
        <v>3</v>
      </c>
      <c r="E1" s="4" t="s">
        <v>4</v>
      </c>
      <c r="F1" s="4" t="s">
        <v>5</v>
      </c>
      <c r="G1" s="5" t="s">
        <v>6</v>
      </c>
      <c r="H1" s="6" t="s">
        <v>7</v>
      </c>
      <c r="I1" s="14" t="s">
        <v>8</v>
      </c>
      <c r="J1" s="15" t="s">
        <v>9</v>
      </c>
      <c r="K1" s="4" t="s">
        <v>10</v>
      </c>
      <c r="L1" s="4" t="s">
        <v>11</v>
      </c>
      <c r="M1" s="4" t="s">
        <v>12</v>
      </c>
      <c r="N1" s="16" t="s">
        <v>13</v>
      </c>
      <c r="O1" s="16" t="s">
        <v>14</v>
      </c>
      <c r="P1" s="16" t="s">
        <v>15</v>
      </c>
      <c r="Q1" s="16" t="s">
        <v>16</v>
      </c>
      <c r="R1" s="16" t="s">
        <v>17</v>
      </c>
      <c r="S1" s="16" t="s">
        <v>18</v>
      </c>
      <c r="T1" s="16" t="s">
        <v>19</v>
      </c>
      <c r="U1" s="16" t="s">
        <v>324</v>
      </c>
    </row>
    <row r="2" spans="1:21" ht="21.75" hidden="1" customHeight="1" x14ac:dyDescent="0.15">
      <c r="A2" s="7" t="s">
        <v>296</v>
      </c>
      <c r="B2" s="7" t="s">
        <v>325</v>
      </c>
      <c r="C2" s="8">
        <v>201420</v>
      </c>
      <c r="D2" s="9" t="s">
        <v>326</v>
      </c>
      <c r="E2" s="8">
        <v>41</v>
      </c>
      <c r="F2" s="8">
        <v>55</v>
      </c>
      <c r="G2" s="10">
        <v>0.25454545454545502</v>
      </c>
      <c r="H2" s="8">
        <v>41</v>
      </c>
      <c r="I2" s="17">
        <v>55</v>
      </c>
      <c r="J2" s="15">
        <v>0.25454545454545502</v>
      </c>
      <c r="K2" s="18">
        <v>0</v>
      </c>
      <c r="L2" s="18">
        <v>0</v>
      </c>
      <c r="M2" s="7" t="s">
        <v>327</v>
      </c>
      <c r="N2" s="7">
        <v>0</v>
      </c>
      <c r="O2" s="7" t="s">
        <v>23</v>
      </c>
      <c r="P2" s="7" t="s">
        <v>297</v>
      </c>
      <c r="Q2" s="7">
        <v>0</v>
      </c>
      <c r="R2" s="7">
        <v>59</v>
      </c>
      <c r="S2" s="7">
        <v>55</v>
      </c>
      <c r="T2" s="7" t="s">
        <v>302</v>
      </c>
      <c r="U2" s="21">
        <v>42548.425868055601</v>
      </c>
    </row>
    <row r="3" spans="1:21" ht="21.75" hidden="1" customHeight="1" x14ac:dyDescent="0.15">
      <c r="A3" s="7" t="s">
        <v>296</v>
      </c>
      <c r="B3" s="7" t="s">
        <v>328</v>
      </c>
      <c r="C3" s="8">
        <v>217757</v>
      </c>
      <c r="D3" s="9" t="s">
        <v>329</v>
      </c>
      <c r="E3" s="8">
        <v>2850</v>
      </c>
      <c r="F3" s="8">
        <v>2999</v>
      </c>
      <c r="G3" s="10">
        <v>4.9683227742580903E-2</v>
      </c>
      <c r="H3" s="8">
        <v>2850</v>
      </c>
      <c r="I3" s="17">
        <v>2999</v>
      </c>
      <c r="J3" s="15">
        <v>4.9683227742580903E-2</v>
      </c>
      <c r="K3" s="18">
        <v>0</v>
      </c>
      <c r="L3" s="18">
        <v>0</v>
      </c>
      <c r="M3" s="7" t="s">
        <v>330</v>
      </c>
      <c r="N3" s="7">
        <v>0</v>
      </c>
      <c r="O3" s="7" t="s">
        <v>23</v>
      </c>
      <c r="P3" s="7"/>
      <c r="Q3" s="7">
        <v>29482</v>
      </c>
      <c r="R3" s="7" t="e">
        <v>#N/A</v>
      </c>
      <c r="S3" s="7" t="s">
        <v>331</v>
      </c>
      <c r="T3" s="7" t="s">
        <v>298</v>
      </c>
      <c r="U3" s="21">
        <v>42832.685231481497</v>
      </c>
    </row>
    <row r="4" spans="1:21" ht="21.75" hidden="1" customHeight="1" x14ac:dyDescent="0.15">
      <c r="A4" s="7" t="s">
        <v>296</v>
      </c>
      <c r="B4" s="7" t="s">
        <v>332</v>
      </c>
      <c r="C4" s="8">
        <v>224471</v>
      </c>
      <c r="D4" s="9" t="s">
        <v>333</v>
      </c>
      <c r="E4" s="8">
        <v>481.6</v>
      </c>
      <c r="F4" s="8">
        <v>688</v>
      </c>
      <c r="G4" s="10">
        <v>0.3</v>
      </c>
      <c r="H4" s="8">
        <v>481.6</v>
      </c>
      <c r="I4" s="17">
        <v>688</v>
      </c>
      <c r="J4" s="15">
        <v>0.3</v>
      </c>
      <c r="K4" s="18">
        <v>0</v>
      </c>
      <c r="L4" s="18">
        <v>0</v>
      </c>
      <c r="M4" s="7" t="s">
        <v>334</v>
      </c>
      <c r="N4" s="7">
        <v>0</v>
      </c>
      <c r="O4" s="7" t="s">
        <v>23</v>
      </c>
      <c r="P4" s="7" t="s">
        <v>335</v>
      </c>
      <c r="Q4" s="7" t="s">
        <v>80</v>
      </c>
      <c r="R4" s="7" t="s">
        <v>80</v>
      </c>
      <c r="S4" s="7" t="s">
        <v>336</v>
      </c>
      <c r="T4" s="7" t="s">
        <v>298</v>
      </c>
      <c r="U4" s="21">
        <v>42955.688530092601</v>
      </c>
    </row>
    <row r="5" spans="1:21" ht="21.75" customHeight="1" x14ac:dyDescent="0.15">
      <c r="A5" s="7" t="s">
        <v>296</v>
      </c>
      <c r="B5" s="7" t="s">
        <v>325</v>
      </c>
      <c r="C5" s="8">
        <v>220337</v>
      </c>
      <c r="D5" s="9" t="s">
        <v>337</v>
      </c>
      <c r="E5" s="8">
        <v>2175</v>
      </c>
      <c r="F5" s="8">
        <v>2899</v>
      </c>
      <c r="G5" s="10">
        <v>0.24974129010003401</v>
      </c>
      <c r="H5" s="8">
        <v>2000</v>
      </c>
      <c r="I5" s="17">
        <v>2599</v>
      </c>
      <c r="J5" s="15">
        <v>0.23047325894574799</v>
      </c>
      <c r="K5" s="18">
        <v>175</v>
      </c>
      <c r="L5" s="18">
        <v>125</v>
      </c>
      <c r="M5" s="7" t="s">
        <v>327</v>
      </c>
      <c r="N5" s="7">
        <v>300</v>
      </c>
      <c r="O5" s="7" t="s">
        <v>23</v>
      </c>
      <c r="P5" s="7" t="s">
        <v>338</v>
      </c>
      <c r="Q5" s="7">
        <v>20643</v>
      </c>
      <c r="R5" s="7">
        <v>1</v>
      </c>
      <c r="S5" s="7">
        <v>2999</v>
      </c>
      <c r="T5" s="7" t="s">
        <v>298</v>
      </c>
      <c r="U5" s="21">
        <v>42873.658298611103</v>
      </c>
    </row>
    <row r="6" spans="1:21" ht="21.75" customHeight="1" x14ac:dyDescent="0.15">
      <c r="A6" s="7" t="s">
        <v>296</v>
      </c>
      <c r="B6" s="7" t="s">
        <v>325</v>
      </c>
      <c r="C6" s="8">
        <v>224347</v>
      </c>
      <c r="D6" s="9" t="s">
        <v>339</v>
      </c>
      <c r="E6" s="8">
        <v>2991</v>
      </c>
      <c r="F6" s="8">
        <v>3988</v>
      </c>
      <c r="G6" s="10">
        <v>0.25</v>
      </c>
      <c r="H6" s="8">
        <v>2991</v>
      </c>
      <c r="I6" s="17">
        <v>3799</v>
      </c>
      <c r="J6" s="15">
        <v>0.21268754935509299</v>
      </c>
      <c r="K6" s="18">
        <v>0</v>
      </c>
      <c r="L6" s="18">
        <v>189</v>
      </c>
      <c r="M6" s="7" t="s">
        <v>327</v>
      </c>
      <c r="N6" s="7">
        <v>189</v>
      </c>
      <c r="O6" s="7" t="s">
        <v>23</v>
      </c>
      <c r="P6" s="7" t="s">
        <v>338</v>
      </c>
      <c r="Q6" s="7">
        <v>0</v>
      </c>
      <c r="R6" s="7">
        <v>5</v>
      </c>
      <c r="S6" s="7">
        <v>3988</v>
      </c>
      <c r="T6" s="7" t="s">
        <v>298</v>
      </c>
      <c r="U6" s="21">
        <v>42949.702349537001</v>
      </c>
    </row>
    <row r="7" spans="1:21" ht="21.75" customHeight="1" x14ac:dyDescent="0.15">
      <c r="A7" s="7" t="s">
        <v>296</v>
      </c>
      <c r="B7" s="7" t="s">
        <v>325</v>
      </c>
      <c r="C7" s="8">
        <v>224346</v>
      </c>
      <c r="D7" s="9" t="s">
        <v>340</v>
      </c>
      <c r="E7" s="8">
        <v>2391</v>
      </c>
      <c r="F7" s="8">
        <v>3188</v>
      </c>
      <c r="G7" s="10">
        <v>0.25</v>
      </c>
      <c r="H7" s="8">
        <v>2391</v>
      </c>
      <c r="I7" s="17">
        <v>2999</v>
      </c>
      <c r="J7" s="15">
        <v>0.202734244748249</v>
      </c>
      <c r="K7" s="18">
        <v>0</v>
      </c>
      <c r="L7" s="18">
        <v>189</v>
      </c>
      <c r="M7" s="7" t="s">
        <v>327</v>
      </c>
      <c r="N7" s="7">
        <v>189</v>
      </c>
      <c r="O7" s="7" t="s">
        <v>23</v>
      </c>
      <c r="P7" s="7" t="s">
        <v>338</v>
      </c>
      <c r="Q7" s="7">
        <v>0</v>
      </c>
      <c r="R7" s="7">
        <v>5</v>
      </c>
      <c r="S7" s="7">
        <v>3188</v>
      </c>
      <c r="T7" s="7" t="s">
        <v>298</v>
      </c>
      <c r="U7" s="21">
        <v>42949.697048611102</v>
      </c>
    </row>
    <row r="8" spans="1:21" ht="21.75" customHeight="1" x14ac:dyDescent="0.15">
      <c r="A8" s="7" t="s">
        <v>296</v>
      </c>
      <c r="B8" s="7" t="s">
        <v>325</v>
      </c>
      <c r="C8" s="8">
        <v>202607</v>
      </c>
      <c r="D8" s="9" t="s">
        <v>341</v>
      </c>
      <c r="E8" s="8">
        <v>749</v>
      </c>
      <c r="F8" s="8">
        <v>999</v>
      </c>
      <c r="G8" s="10">
        <v>0.25025025025024999</v>
      </c>
      <c r="H8" s="8">
        <v>689</v>
      </c>
      <c r="I8" s="17">
        <v>899</v>
      </c>
      <c r="J8" s="15">
        <v>0.23359288097886499</v>
      </c>
      <c r="K8" s="18">
        <v>60</v>
      </c>
      <c r="L8" s="18">
        <v>40</v>
      </c>
      <c r="M8" s="7" t="s">
        <v>327</v>
      </c>
      <c r="N8" s="7">
        <v>100</v>
      </c>
      <c r="O8" s="7" t="s">
        <v>23</v>
      </c>
      <c r="P8" s="7" t="s">
        <v>338</v>
      </c>
      <c r="Q8" s="7">
        <v>4175</v>
      </c>
      <c r="R8" s="7">
        <v>16</v>
      </c>
      <c r="S8" s="7">
        <v>1480</v>
      </c>
      <c r="T8" s="7" t="s">
        <v>298</v>
      </c>
      <c r="U8" s="21">
        <v>42580.394282407397</v>
      </c>
    </row>
    <row r="9" spans="1:21" ht="21.75" hidden="1" customHeight="1" x14ac:dyDescent="0.15">
      <c r="A9" s="7" t="s">
        <v>296</v>
      </c>
      <c r="B9" s="7" t="s">
        <v>332</v>
      </c>
      <c r="C9" s="8">
        <v>224470</v>
      </c>
      <c r="D9" s="9" t="s">
        <v>342</v>
      </c>
      <c r="E9" s="8">
        <v>257.60000000000002</v>
      </c>
      <c r="F9" s="8">
        <v>368</v>
      </c>
      <c r="G9" s="10">
        <v>0.3</v>
      </c>
      <c r="H9" s="8">
        <v>257.60000000000002</v>
      </c>
      <c r="I9" s="17">
        <v>368</v>
      </c>
      <c r="J9" s="15">
        <v>0.3</v>
      </c>
      <c r="K9" s="18">
        <v>0</v>
      </c>
      <c r="L9" s="18">
        <v>0</v>
      </c>
      <c r="M9" s="7" t="s">
        <v>334</v>
      </c>
      <c r="N9" s="7">
        <v>0</v>
      </c>
      <c r="O9" s="7" t="s">
        <v>23</v>
      </c>
      <c r="P9" s="7" t="s">
        <v>335</v>
      </c>
      <c r="Q9" s="7" t="s">
        <v>80</v>
      </c>
      <c r="R9" s="7" t="s">
        <v>80</v>
      </c>
      <c r="S9" s="7" t="s">
        <v>343</v>
      </c>
      <c r="T9" s="7" t="s">
        <v>298</v>
      </c>
      <c r="U9" s="21">
        <v>42955.688391203701</v>
      </c>
    </row>
    <row r="10" spans="1:21" ht="21.75" hidden="1" customHeight="1" x14ac:dyDescent="0.15">
      <c r="A10" s="7" t="s">
        <v>296</v>
      </c>
      <c r="B10" s="7" t="s">
        <v>332</v>
      </c>
      <c r="C10" s="8">
        <v>224475</v>
      </c>
      <c r="D10" s="9" t="s">
        <v>344</v>
      </c>
      <c r="E10" s="8">
        <v>124.6</v>
      </c>
      <c r="F10" s="8">
        <v>178</v>
      </c>
      <c r="G10" s="10">
        <v>0.3</v>
      </c>
      <c r="H10" s="8">
        <v>124.6</v>
      </c>
      <c r="I10" s="17">
        <v>178</v>
      </c>
      <c r="J10" s="15">
        <v>0.3</v>
      </c>
      <c r="K10" s="18">
        <v>0</v>
      </c>
      <c r="L10" s="18">
        <v>0</v>
      </c>
      <c r="M10" s="7" t="s">
        <v>334</v>
      </c>
      <c r="N10" s="7">
        <v>0</v>
      </c>
      <c r="O10" s="7" t="s">
        <v>23</v>
      </c>
      <c r="P10" s="7" t="s">
        <v>335</v>
      </c>
      <c r="Q10" s="7" t="s">
        <v>80</v>
      </c>
      <c r="R10" s="7" t="s">
        <v>80</v>
      </c>
      <c r="S10" s="7" t="s">
        <v>345</v>
      </c>
      <c r="T10" s="7" t="s">
        <v>298</v>
      </c>
      <c r="U10" s="21">
        <v>42955.688113425902</v>
      </c>
    </row>
    <row r="11" spans="1:21" ht="21.75" customHeight="1" x14ac:dyDescent="0.15">
      <c r="A11" s="7" t="s">
        <v>296</v>
      </c>
      <c r="B11" s="7" t="s">
        <v>325</v>
      </c>
      <c r="C11" s="8">
        <v>221264</v>
      </c>
      <c r="D11" s="9" t="s">
        <v>346</v>
      </c>
      <c r="E11" s="8">
        <v>960</v>
      </c>
      <c r="F11" s="8">
        <v>1280</v>
      </c>
      <c r="G11" s="10">
        <v>0.25</v>
      </c>
      <c r="H11" s="8">
        <v>900</v>
      </c>
      <c r="I11" s="17">
        <v>1180</v>
      </c>
      <c r="J11" s="15">
        <v>0.23728813559322001</v>
      </c>
      <c r="K11" s="18">
        <v>60</v>
      </c>
      <c r="L11" s="18">
        <v>40</v>
      </c>
      <c r="M11" s="7" t="s">
        <v>327</v>
      </c>
      <c r="N11" s="7">
        <v>100</v>
      </c>
      <c r="O11" s="7" t="s">
        <v>23</v>
      </c>
      <c r="P11" s="7" t="s">
        <v>338</v>
      </c>
      <c r="Q11" s="7">
        <v>8848</v>
      </c>
      <c r="R11" s="7">
        <v>82</v>
      </c>
      <c r="S11" s="7">
        <v>1280</v>
      </c>
      <c r="T11" s="7" t="s">
        <v>298</v>
      </c>
      <c r="U11" s="21">
        <v>42877.629513888904</v>
      </c>
    </row>
    <row r="12" spans="1:21" ht="21.75" customHeight="1" x14ac:dyDescent="0.15">
      <c r="A12" s="7" t="s">
        <v>296</v>
      </c>
      <c r="B12" s="7" t="s">
        <v>325</v>
      </c>
      <c r="C12" s="8">
        <v>222410</v>
      </c>
      <c r="D12" s="9" t="s">
        <v>347</v>
      </c>
      <c r="E12" s="8">
        <v>959</v>
      </c>
      <c r="F12" s="8">
        <v>1199</v>
      </c>
      <c r="G12" s="10">
        <v>0.200166805671393</v>
      </c>
      <c r="H12" s="8">
        <v>940</v>
      </c>
      <c r="I12" s="17">
        <v>1099</v>
      </c>
      <c r="J12" s="15">
        <v>0.14467697907188401</v>
      </c>
      <c r="K12" s="18">
        <v>19</v>
      </c>
      <c r="L12" s="18">
        <v>81</v>
      </c>
      <c r="M12" s="7" t="s">
        <v>327</v>
      </c>
      <c r="N12" s="7">
        <v>100</v>
      </c>
      <c r="O12" s="7" t="s">
        <v>23</v>
      </c>
      <c r="P12" s="7" t="s">
        <v>338</v>
      </c>
      <c r="Q12" s="7">
        <v>26340</v>
      </c>
      <c r="R12" s="7">
        <v>45</v>
      </c>
      <c r="S12" s="7">
        <v>1220</v>
      </c>
      <c r="T12" s="7" t="s">
        <v>298</v>
      </c>
      <c r="U12" s="21">
        <v>42899.655474537001</v>
      </c>
    </row>
    <row r="13" spans="1:21" ht="21.75" hidden="1" customHeight="1" x14ac:dyDescent="0.15">
      <c r="A13" s="7" t="s">
        <v>296</v>
      </c>
      <c r="B13" s="7" t="s">
        <v>325</v>
      </c>
      <c r="C13" s="8">
        <v>217128</v>
      </c>
      <c r="D13" s="9" t="s">
        <v>348</v>
      </c>
      <c r="E13" s="8">
        <v>98</v>
      </c>
      <c r="F13" s="8">
        <v>138</v>
      </c>
      <c r="G13" s="10">
        <v>0.28985507246376802</v>
      </c>
      <c r="H13" s="8">
        <v>78</v>
      </c>
      <c r="I13" s="17">
        <v>99</v>
      </c>
      <c r="J13" s="15">
        <v>0.21212121212121199</v>
      </c>
      <c r="K13" s="18">
        <v>20</v>
      </c>
      <c r="L13" s="18">
        <v>19</v>
      </c>
      <c r="M13" s="7" t="s">
        <v>327</v>
      </c>
      <c r="N13" s="7">
        <v>39</v>
      </c>
      <c r="O13" s="7" t="s">
        <v>23</v>
      </c>
      <c r="P13" s="7" t="s">
        <v>297</v>
      </c>
      <c r="Q13" s="7">
        <v>1225</v>
      </c>
      <c r="R13" s="7">
        <v>60</v>
      </c>
      <c r="S13" s="7">
        <v>99</v>
      </c>
      <c r="T13" s="7" t="s">
        <v>302</v>
      </c>
      <c r="U13" s="21">
        <v>42818.488449074102</v>
      </c>
    </row>
    <row r="14" spans="1:21" ht="21.75" hidden="1" customHeight="1" x14ac:dyDescent="0.15">
      <c r="A14" s="7" t="s">
        <v>296</v>
      </c>
      <c r="B14" s="7" t="s">
        <v>325</v>
      </c>
      <c r="C14" s="8">
        <v>215385</v>
      </c>
      <c r="D14" s="9" t="s">
        <v>349</v>
      </c>
      <c r="E14" s="8">
        <v>50</v>
      </c>
      <c r="F14" s="8">
        <v>69</v>
      </c>
      <c r="G14" s="10">
        <v>0.27536231884057999</v>
      </c>
      <c r="H14" s="8">
        <v>45</v>
      </c>
      <c r="I14" s="17">
        <v>62</v>
      </c>
      <c r="J14" s="15">
        <v>0.28000000000000003</v>
      </c>
      <c r="K14" s="18">
        <v>5</v>
      </c>
      <c r="L14" s="18">
        <v>2</v>
      </c>
      <c r="M14" s="7" t="s">
        <v>327</v>
      </c>
      <c r="N14" s="7">
        <v>7</v>
      </c>
      <c r="O14" s="7" t="s">
        <v>23</v>
      </c>
      <c r="P14" s="7" t="s">
        <v>297</v>
      </c>
      <c r="Q14" s="7">
        <v>1955</v>
      </c>
      <c r="R14" s="7">
        <v>4</v>
      </c>
      <c r="S14" s="7">
        <v>38</v>
      </c>
      <c r="T14" s="7" t="s">
        <v>302</v>
      </c>
      <c r="U14" s="21">
        <v>42824.735115740703</v>
      </c>
    </row>
    <row r="15" spans="1:21" ht="21.75" hidden="1" customHeight="1" x14ac:dyDescent="0.15">
      <c r="A15" s="7" t="s">
        <v>296</v>
      </c>
      <c r="B15" s="7" t="s">
        <v>350</v>
      </c>
      <c r="C15" s="8">
        <v>214496</v>
      </c>
      <c r="D15" s="9" t="s">
        <v>351</v>
      </c>
      <c r="E15" s="8">
        <v>37</v>
      </c>
      <c r="F15" s="8">
        <v>50</v>
      </c>
      <c r="G15" s="10">
        <v>0.26</v>
      </c>
      <c r="H15" s="8">
        <v>36</v>
      </c>
      <c r="I15" s="17">
        <v>49</v>
      </c>
      <c r="J15" s="15">
        <v>0.26530612244898</v>
      </c>
      <c r="K15" s="18">
        <v>1</v>
      </c>
      <c r="L15" s="18">
        <v>0</v>
      </c>
      <c r="M15" s="7" t="s">
        <v>330</v>
      </c>
      <c r="N15" s="7">
        <v>1</v>
      </c>
      <c r="O15" s="7" t="s">
        <v>23</v>
      </c>
      <c r="P15" s="7" t="s">
        <v>297</v>
      </c>
      <c r="Q15" s="7">
        <v>2297</v>
      </c>
      <c r="R15" s="7" t="s">
        <v>352</v>
      </c>
      <c r="S15" s="8" t="s">
        <v>353</v>
      </c>
      <c r="T15" s="7" t="s">
        <v>298</v>
      </c>
      <c r="U15" s="21">
        <v>42794.625706018502</v>
      </c>
    </row>
    <row r="16" spans="1:21" ht="21.75" hidden="1" customHeight="1" x14ac:dyDescent="0.15">
      <c r="A16" s="7" t="s">
        <v>296</v>
      </c>
      <c r="B16" s="7" t="s">
        <v>350</v>
      </c>
      <c r="C16" s="8">
        <v>212387</v>
      </c>
      <c r="D16" s="9" t="s">
        <v>354</v>
      </c>
      <c r="E16" s="8">
        <v>74</v>
      </c>
      <c r="F16" s="8">
        <v>99</v>
      </c>
      <c r="G16" s="10">
        <v>0.25252525252525299</v>
      </c>
      <c r="H16" s="8">
        <v>68</v>
      </c>
      <c r="I16" s="17">
        <v>89</v>
      </c>
      <c r="J16" s="15">
        <v>0.235955056179775</v>
      </c>
      <c r="K16" s="18">
        <v>6</v>
      </c>
      <c r="L16" s="18">
        <v>4</v>
      </c>
      <c r="M16" s="7" t="s">
        <v>330</v>
      </c>
      <c r="N16" s="7">
        <v>10</v>
      </c>
      <c r="O16" s="7" t="s">
        <v>23</v>
      </c>
      <c r="P16" s="7" t="s">
        <v>355</v>
      </c>
      <c r="Q16" s="7">
        <v>4092</v>
      </c>
      <c r="R16" s="7" t="s">
        <v>356</v>
      </c>
      <c r="S16" s="7" t="s">
        <v>357</v>
      </c>
      <c r="T16" s="7" t="s">
        <v>298</v>
      </c>
      <c r="U16" s="21">
        <v>42748.647928240702</v>
      </c>
    </row>
    <row r="17" spans="1:21" ht="21.75" customHeight="1" x14ac:dyDescent="0.15">
      <c r="A17" s="7" t="s">
        <v>296</v>
      </c>
      <c r="B17" s="7" t="s">
        <v>325</v>
      </c>
      <c r="C17" s="8">
        <v>220089</v>
      </c>
      <c r="D17" s="9" t="s">
        <v>358</v>
      </c>
      <c r="E17" s="8">
        <v>953</v>
      </c>
      <c r="F17" s="8">
        <v>1199</v>
      </c>
      <c r="G17" s="10">
        <v>0.205170975813178</v>
      </c>
      <c r="H17" s="8">
        <v>949</v>
      </c>
      <c r="I17" s="17">
        <v>1099</v>
      </c>
      <c r="J17" s="15">
        <v>0.13648771610554999</v>
      </c>
      <c r="K17" s="18">
        <v>4</v>
      </c>
      <c r="L17" s="18">
        <v>96</v>
      </c>
      <c r="M17" s="7" t="s">
        <v>327</v>
      </c>
      <c r="N17" s="7">
        <v>100</v>
      </c>
      <c r="O17" s="7" t="s">
        <v>23</v>
      </c>
      <c r="P17" s="7" t="s">
        <v>338</v>
      </c>
      <c r="Q17" s="7">
        <v>0</v>
      </c>
      <c r="R17" s="7">
        <v>4</v>
      </c>
      <c r="S17" s="7">
        <v>1340</v>
      </c>
      <c r="T17" s="7" t="s">
        <v>298</v>
      </c>
      <c r="U17" s="21">
        <v>42879.659814814797</v>
      </c>
    </row>
    <row r="18" spans="1:21" ht="21.75" hidden="1" customHeight="1" x14ac:dyDescent="0.15">
      <c r="A18" s="7" t="s">
        <v>296</v>
      </c>
      <c r="B18" s="7" t="s">
        <v>350</v>
      </c>
      <c r="C18" s="8">
        <v>219584</v>
      </c>
      <c r="D18" s="9" t="s">
        <v>359</v>
      </c>
      <c r="E18" s="8">
        <v>125</v>
      </c>
      <c r="F18" s="8">
        <v>179</v>
      </c>
      <c r="G18" s="10">
        <v>0.30167597765363102</v>
      </c>
      <c r="H18" s="8">
        <v>125</v>
      </c>
      <c r="I18" s="17">
        <v>159</v>
      </c>
      <c r="J18" s="15">
        <v>0.213836477987421</v>
      </c>
      <c r="K18" s="18">
        <v>0</v>
      </c>
      <c r="L18" s="18">
        <v>20</v>
      </c>
      <c r="M18" s="7" t="s">
        <v>330</v>
      </c>
      <c r="N18" s="7">
        <v>20</v>
      </c>
      <c r="O18" s="7" t="s">
        <v>23</v>
      </c>
      <c r="P18" s="7" t="s">
        <v>360</v>
      </c>
      <c r="Q18" s="7">
        <v>25786</v>
      </c>
      <c r="R18" s="7" t="s">
        <v>361</v>
      </c>
      <c r="S18" s="7" t="s">
        <v>362</v>
      </c>
      <c r="T18" s="7" t="s">
        <v>298</v>
      </c>
      <c r="U18" s="21">
        <v>42851.707337963002</v>
      </c>
    </row>
    <row r="19" spans="1:21" ht="21.75" hidden="1" customHeight="1" x14ac:dyDescent="0.15">
      <c r="A19" s="7" t="s">
        <v>296</v>
      </c>
      <c r="B19" s="7" t="s">
        <v>328</v>
      </c>
      <c r="C19" s="8">
        <v>212462</v>
      </c>
      <c r="D19" s="9" t="s">
        <v>363</v>
      </c>
      <c r="E19" s="8">
        <v>235</v>
      </c>
      <c r="F19" s="8">
        <v>279</v>
      </c>
      <c r="G19" s="10">
        <v>0.15770609318996401</v>
      </c>
      <c r="H19" s="8">
        <v>229</v>
      </c>
      <c r="I19" s="17">
        <v>268</v>
      </c>
      <c r="J19" s="15">
        <v>0.145522388059701</v>
      </c>
      <c r="K19" s="18">
        <v>6</v>
      </c>
      <c r="L19" s="18">
        <v>5</v>
      </c>
      <c r="M19" s="7" t="s">
        <v>330</v>
      </c>
      <c r="N19" s="7">
        <v>11</v>
      </c>
      <c r="O19" s="7" t="s">
        <v>23</v>
      </c>
      <c r="P19" s="7" t="s">
        <v>355</v>
      </c>
      <c r="Q19" s="7">
        <v>4228</v>
      </c>
      <c r="R19" s="7" t="s">
        <v>364</v>
      </c>
      <c r="S19" s="7" t="s">
        <v>365</v>
      </c>
      <c r="T19" s="7" t="s">
        <v>298</v>
      </c>
      <c r="U19" s="21">
        <v>42748.467557870397</v>
      </c>
    </row>
    <row r="20" spans="1:21" ht="21.75" customHeight="1" x14ac:dyDescent="0.15">
      <c r="A20" s="7" t="s">
        <v>296</v>
      </c>
      <c r="B20" s="7" t="s">
        <v>325</v>
      </c>
      <c r="C20" s="8">
        <v>220084</v>
      </c>
      <c r="D20" s="9" t="s">
        <v>366</v>
      </c>
      <c r="E20" s="8">
        <v>647</v>
      </c>
      <c r="F20" s="8">
        <v>829</v>
      </c>
      <c r="G20" s="10">
        <v>0.219541616405308</v>
      </c>
      <c r="H20" s="8">
        <v>592</v>
      </c>
      <c r="I20" s="17">
        <v>749</v>
      </c>
      <c r="J20" s="15">
        <v>0.20961281708945301</v>
      </c>
      <c r="K20" s="18">
        <v>55</v>
      </c>
      <c r="L20" s="18">
        <v>25</v>
      </c>
      <c r="M20" s="7" t="s">
        <v>327</v>
      </c>
      <c r="N20" s="7">
        <v>80</v>
      </c>
      <c r="O20" s="7" t="s">
        <v>23</v>
      </c>
      <c r="P20" s="7" t="s">
        <v>338</v>
      </c>
      <c r="Q20" s="7">
        <v>1366</v>
      </c>
      <c r="R20" s="7">
        <v>6</v>
      </c>
      <c r="S20" s="7">
        <v>870</v>
      </c>
      <c r="T20" s="7" t="s">
        <v>298</v>
      </c>
      <c r="U20" s="21">
        <v>42879.6629398148</v>
      </c>
    </row>
    <row r="21" spans="1:21" ht="21.75" hidden="1" customHeight="1" x14ac:dyDescent="0.15">
      <c r="A21" s="7" t="s">
        <v>296</v>
      </c>
      <c r="B21" s="7" t="s">
        <v>350</v>
      </c>
      <c r="C21" s="8">
        <v>222765</v>
      </c>
      <c r="D21" s="9" t="s">
        <v>367</v>
      </c>
      <c r="E21" s="8">
        <v>246</v>
      </c>
      <c r="F21" s="8">
        <v>328</v>
      </c>
      <c r="G21" s="10">
        <v>0.25</v>
      </c>
      <c r="H21" s="8">
        <v>223.5</v>
      </c>
      <c r="I21" s="17">
        <v>298</v>
      </c>
      <c r="J21" s="15">
        <v>0.25</v>
      </c>
      <c r="K21" s="18">
        <v>22.5</v>
      </c>
      <c r="L21" s="18">
        <v>7.5</v>
      </c>
      <c r="M21" s="7" t="s">
        <v>330</v>
      </c>
      <c r="N21" s="7">
        <v>30</v>
      </c>
      <c r="O21" s="7" t="s">
        <v>23</v>
      </c>
      <c r="P21" s="7" t="s">
        <v>297</v>
      </c>
      <c r="Q21" s="7">
        <v>6683</v>
      </c>
      <c r="R21" s="7" t="s">
        <v>368</v>
      </c>
      <c r="S21" s="7" t="s">
        <v>369</v>
      </c>
      <c r="T21" s="7" t="s">
        <v>298</v>
      </c>
      <c r="U21" s="21">
        <v>42908.597731481503</v>
      </c>
    </row>
    <row r="22" spans="1:21" ht="21.75" hidden="1" customHeight="1" x14ac:dyDescent="0.15">
      <c r="A22" s="7" t="s">
        <v>296</v>
      </c>
      <c r="B22" s="7" t="s">
        <v>350</v>
      </c>
      <c r="C22" s="8">
        <v>214863</v>
      </c>
      <c r="D22" s="9" t="s">
        <v>370</v>
      </c>
      <c r="E22" s="8">
        <v>52</v>
      </c>
      <c r="F22" s="8">
        <v>70</v>
      </c>
      <c r="G22" s="10">
        <v>0.25714285714285701</v>
      </c>
      <c r="H22" s="8">
        <v>52</v>
      </c>
      <c r="I22" s="17">
        <v>70</v>
      </c>
      <c r="J22" s="15">
        <v>0.25714285714285701</v>
      </c>
      <c r="K22" s="18">
        <v>0</v>
      </c>
      <c r="L22" s="18">
        <v>0</v>
      </c>
      <c r="M22" s="7" t="s">
        <v>371</v>
      </c>
      <c r="N22" s="7">
        <v>0</v>
      </c>
      <c r="O22" s="7" t="s">
        <v>23</v>
      </c>
      <c r="P22" s="7" t="s">
        <v>297</v>
      </c>
      <c r="Q22" s="7">
        <v>2937</v>
      </c>
      <c r="R22" s="7" t="s">
        <v>368</v>
      </c>
      <c r="S22" s="7" t="s">
        <v>372</v>
      </c>
      <c r="T22" s="7" t="s">
        <v>298</v>
      </c>
      <c r="U22" s="21">
        <v>42794.626354166699</v>
      </c>
    </row>
    <row r="23" spans="1:21" ht="21.75" hidden="1" customHeight="1" x14ac:dyDescent="0.15">
      <c r="A23" s="7" t="s">
        <v>296</v>
      </c>
      <c r="B23" s="7" t="s">
        <v>328</v>
      </c>
      <c r="C23" s="8">
        <v>220353</v>
      </c>
      <c r="D23" s="9" t="s">
        <v>373</v>
      </c>
      <c r="E23" s="8">
        <v>270</v>
      </c>
      <c r="F23" s="8">
        <v>399</v>
      </c>
      <c r="G23" s="10">
        <v>0.32330827067669199</v>
      </c>
      <c r="H23" s="8">
        <v>249</v>
      </c>
      <c r="I23" s="17">
        <v>358</v>
      </c>
      <c r="J23" s="15">
        <v>0.30446927374301702</v>
      </c>
      <c r="K23" s="18">
        <v>21</v>
      </c>
      <c r="L23" s="18">
        <v>20</v>
      </c>
      <c r="M23" s="7" t="s">
        <v>330</v>
      </c>
      <c r="N23" s="7">
        <v>41</v>
      </c>
      <c r="O23" s="7" t="s">
        <v>23</v>
      </c>
      <c r="P23" s="7" t="s">
        <v>297</v>
      </c>
      <c r="Q23" s="7">
        <v>4989</v>
      </c>
      <c r="R23" s="7" t="s">
        <v>374</v>
      </c>
      <c r="S23" s="7" t="s">
        <v>375</v>
      </c>
      <c r="T23" s="7" t="s">
        <v>298</v>
      </c>
      <c r="U23" s="21">
        <v>42864.436620370398</v>
      </c>
    </row>
    <row r="24" spans="1:21" ht="21.75" hidden="1" customHeight="1" x14ac:dyDescent="0.15">
      <c r="A24" s="7" t="s">
        <v>296</v>
      </c>
      <c r="B24" s="7" t="s">
        <v>325</v>
      </c>
      <c r="C24" s="8">
        <v>222941</v>
      </c>
      <c r="D24" s="9" t="s">
        <v>376</v>
      </c>
      <c r="E24" s="8">
        <v>120</v>
      </c>
      <c r="F24" s="8">
        <v>159</v>
      </c>
      <c r="G24" s="10">
        <v>0.245283018867925</v>
      </c>
      <c r="H24" s="8">
        <v>118</v>
      </c>
      <c r="I24" s="17">
        <v>149</v>
      </c>
      <c r="J24" s="15">
        <v>0.20805369127516801</v>
      </c>
      <c r="K24" s="18">
        <v>2</v>
      </c>
      <c r="L24" s="18">
        <v>8</v>
      </c>
      <c r="M24" s="7" t="s">
        <v>327</v>
      </c>
      <c r="N24" s="7">
        <v>10</v>
      </c>
      <c r="O24" s="7" t="s">
        <v>23</v>
      </c>
      <c r="P24" s="7" t="s">
        <v>360</v>
      </c>
      <c r="Q24" s="7">
        <v>26757</v>
      </c>
      <c r="R24" s="7">
        <v>374</v>
      </c>
      <c r="S24" s="7">
        <v>140</v>
      </c>
      <c r="T24" s="7" t="s">
        <v>302</v>
      </c>
      <c r="U24" s="21">
        <v>42908.617418981499</v>
      </c>
    </row>
    <row r="25" spans="1:21" ht="21.75" hidden="1" customHeight="1" x14ac:dyDescent="0.15">
      <c r="A25" s="7" t="s">
        <v>296</v>
      </c>
      <c r="B25" s="7" t="s">
        <v>325</v>
      </c>
      <c r="C25" s="8">
        <v>222944</v>
      </c>
      <c r="D25" s="9" t="s">
        <v>377</v>
      </c>
      <c r="E25" s="8">
        <v>66</v>
      </c>
      <c r="F25" s="8">
        <v>89</v>
      </c>
      <c r="G25" s="10">
        <v>0.25842696629213502</v>
      </c>
      <c r="H25" s="8">
        <v>65</v>
      </c>
      <c r="I25" s="17">
        <v>79</v>
      </c>
      <c r="J25" s="15">
        <v>0.177215189873418</v>
      </c>
      <c r="K25" s="18">
        <v>1</v>
      </c>
      <c r="L25" s="18">
        <v>9</v>
      </c>
      <c r="M25" s="7" t="s">
        <v>327</v>
      </c>
      <c r="N25" s="7">
        <v>10</v>
      </c>
      <c r="O25" s="7" t="s">
        <v>23</v>
      </c>
      <c r="P25" s="7" t="s">
        <v>360</v>
      </c>
      <c r="Q25" s="7">
        <v>15104</v>
      </c>
      <c r="R25" s="7">
        <v>170</v>
      </c>
      <c r="S25" s="7">
        <v>79</v>
      </c>
      <c r="T25" s="7" t="s">
        <v>302</v>
      </c>
      <c r="U25" s="21">
        <v>42908.618148148104</v>
      </c>
    </row>
    <row r="26" spans="1:21" ht="21.75" hidden="1" customHeight="1" x14ac:dyDescent="0.15">
      <c r="A26" s="7" t="s">
        <v>296</v>
      </c>
      <c r="B26" s="7" t="s">
        <v>325</v>
      </c>
      <c r="C26" s="8">
        <v>217856</v>
      </c>
      <c r="D26" s="9" t="s">
        <v>378</v>
      </c>
      <c r="E26" s="8">
        <v>99</v>
      </c>
      <c r="F26" s="8">
        <v>129</v>
      </c>
      <c r="G26" s="10">
        <v>0.232558139534884</v>
      </c>
      <c r="H26" s="8">
        <v>94</v>
      </c>
      <c r="I26" s="17">
        <v>105</v>
      </c>
      <c r="J26" s="15">
        <v>0.104761904761905</v>
      </c>
      <c r="K26" s="18">
        <v>5</v>
      </c>
      <c r="L26" s="18">
        <v>19</v>
      </c>
      <c r="M26" s="7" t="s">
        <v>327</v>
      </c>
      <c r="N26" s="7">
        <v>24</v>
      </c>
      <c r="O26" s="7" t="s">
        <v>23</v>
      </c>
      <c r="P26" s="7" t="s">
        <v>360</v>
      </c>
      <c r="Q26" s="7">
        <v>18377</v>
      </c>
      <c r="R26" s="7">
        <v>31</v>
      </c>
      <c r="S26" s="7">
        <v>89</v>
      </c>
      <c r="T26" s="7" t="s">
        <v>302</v>
      </c>
      <c r="U26" s="21">
        <v>42836.412164351903</v>
      </c>
    </row>
    <row r="27" spans="1:21" ht="21.75" hidden="1" customHeight="1" x14ac:dyDescent="0.15">
      <c r="A27" s="7" t="s">
        <v>296</v>
      </c>
      <c r="B27" s="7" t="s">
        <v>328</v>
      </c>
      <c r="C27" s="8">
        <v>222313</v>
      </c>
      <c r="D27" s="9" t="s">
        <v>379</v>
      </c>
      <c r="E27" s="8">
        <v>4599</v>
      </c>
      <c r="F27" s="8">
        <v>4999</v>
      </c>
      <c r="G27" s="10">
        <v>8.0016003200640104E-2</v>
      </c>
      <c r="H27" s="8">
        <v>4445</v>
      </c>
      <c r="I27" s="17">
        <v>4688</v>
      </c>
      <c r="J27" s="15">
        <v>5.18344709897611E-2</v>
      </c>
      <c r="K27" s="18">
        <v>154</v>
      </c>
      <c r="L27" s="18">
        <v>157</v>
      </c>
      <c r="M27" s="7" t="s">
        <v>330</v>
      </c>
      <c r="N27" s="7">
        <v>311</v>
      </c>
      <c r="O27" s="7" t="s">
        <v>23</v>
      </c>
      <c r="P27" s="7" t="s">
        <v>380</v>
      </c>
      <c r="Q27" s="7">
        <v>4619</v>
      </c>
      <c r="R27" s="7" t="s">
        <v>381</v>
      </c>
      <c r="S27" s="7" t="s">
        <v>382</v>
      </c>
      <c r="T27" s="7" t="s">
        <v>298</v>
      </c>
      <c r="U27" s="21">
        <v>42895.468726851897</v>
      </c>
    </row>
    <row r="28" spans="1:21" ht="21.75" customHeight="1" x14ac:dyDescent="0.15">
      <c r="A28" s="7" t="s">
        <v>296</v>
      </c>
      <c r="B28" s="7" t="s">
        <v>325</v>
      </c>
      <c r="C28" s="8">
        <v>222417</v>
      </c>
      <c r="D28" s="9" t="s">
        <v>383</v>
      </c>
      <c r="E28" s="8">
        <v>531</v>
      </c>
      <c r="F28" s="8">
        <v>660</v>
      </c>
      <c r="G28" s="10">
        <v>0.19545454545454499</v>
      </c>
      <c r="H28" s="8">
        <v>525</v>
      </c>
      <c r="I28" s="17">
        <v>599</v>
      </c>
      <c r="J28" s="15">
        <v>0.123539232053422</v>
      </c>
      <c r="K28" s="18">
        <v>6</v>
      </c>
      <c r="L28" s="18">
        <v>55</v>
      </c>
      <c r="M28" s="7" t="s">
        <v>327</v>
      </c>
      <c r="N28" s="7">
        <v>61</v>
      </c>
      <c r="O28" s="7" t="s">
        <v>23</v>
      </c>
      <c r="P28" s="7" t="s">
        <v>338</v>
      </c>
      <c r="Q28" s="7">
        <v>14251</v>
      </c>
      <c r="R28" s="7">
        <v>44</v>
      </c>
      <c r="S28" s="7">
        <v>680</v>
      </c>
      <c r="T28" s="7" t="s">
        <v>298</v>
      </c>
      <c r="U28" s="21">
        <v>42899.675405092603</v>
      </c>
    </row>
    <row r="29" spans="1:21" ht="21.75" hidden="1" customHeight="1" x14ac:dyDescent="0.15">
      <c r="A29" s="7" t="s">
        <v>296</v>
      </c>
      <c r="B29" s="7" t="s">
        <v>328</v>
      </c>
      <c r="C29" s="8">
        <v>223113</v>
      </c>
      <c r="D29" s="9" t="s">
        <v>384</v>
      </c>
      <c r="E29" s="8">
        <v>289</v>
      </c>
      <c r="F29" s="8">
        <v>339</v>
      </c>
      <c r="G29" s="10">
        <v>0.14786967418546401</v>
      </c>
      <c r="H29" s="8">
        <v>269</v>
      </c>
      <c r="I29" s="17">
        <v>299</v>
      </c>
      <c r="J29" s="15">
        <v>0.10033444816053499</v>
      </c>
      <c r="K29" s="18">
        <v>20</v>
      </c>
      <c r="L29" s="18">
        <v>20</v>
      </c>
      <c r="M29" s="7" t="s">
        <v>330</v>
      </c>
      <c r="N29" s="7">
        <v>40</v>
      </c>
      <c r="O29" s="7" t="s">
        <v>23</v>
      </c>
      <c r="P29" s="7" t="s">
        <v>380</v>
      </c>
      <c r="Q29" s="7">
        <v>1186</v>
      </c>
      <c r="R29" s="7" t="s">
        <v>385</v>
      </c>
      <c r="S29" s="7" t="s">
        <v>386</v>
      </c>
      <c r="T29" s="7" t="s">
        <v>298</v>
      </c>
      <c r="U29" s="21">
        <v>42922.707037036998</v>
      </c>
    </row>
    <row r="30" spans="1:21" ht="21.75" hidden="1" customHeight="1" x14ac:dyDescent="0.15">
      <c r="A30" s="7" t="s">
        <v>296</v>
      </c>
      <c r="B30" s="7" t="s">
        <v>328</v>
      </c>
      <c r="C30" s="8">
        <v>212487</v>
      </c>
      <c r="D30" s="9" t="s">
        <v>387</v>
      </c>
      <c r="E30" s="8">
        <v>2464</v>
      </c>
      <c r="F30" s="8">
        <v>2899</v>
      </c>
      <c r="G30" s="10">
        <v>0.15005174197999299</v>
      </c>
      <c r="H30" s="8">
        <v>2464</v>
      </c>
      <c r="I30" s="17">
        <v>2899</v>
      </c>
      <c r="J30" s="15">
        <v>0.15005174197999299</v>
      </c>
      <c r="K30" s="18">
        <v>0</v>
      </c>
      <c r="L30" s="18">
        <v>0</v>
      </c>
      <c r="M30" s="7" t="s">
        <v>330</v>
      </c>
      <c r="N30" s="7">
        <v>0</v>
      </c>
      <c r="O30" s="7" t="s">
        <v>23</v>
      </c>
      <c r="P30" s="7" t="s">
        <v>355</v>
      </c>
      <c r="Q30" s="7">
        <v>2899</v>
      </c>
      <c r="R30" s="7" t="s">
        <v>388</v>
      </c>
      <c r="S30" s="7" t="s">
        <v>389</v>
      </c>
      <c r="T30" s="7" t="s">
        <v>298</v>
      </c>
      <c r="U30" s="21">
        <v>42748.651388888902</v>
      </c>
    </row>
    <row r="31" spans="1:21" ht="21.75" customHeight="1" x14ac:dyDescent="0.15">
      <c r="A31" s="7" t="s">
        <v>296</v>
      </c>
      <c r="B31" s="7" t="s">
        <v>325</v>
      </c>
      <c r="C31" s="8">
        <v>190493</v>
      </c>
      <c r="D31" s="9" t="s">
        <v>390</v>
      </c>
      <c r="E31" s="8">
        <v>50</v>
      </c>
      <c r="F31" s="8">
        <v>119</v>
      </c>
      <c r="G31" s="10">
        <v>0.57983193277310896</v>
      </c>
      <c r="H31" s="8">
        <v>50</v>
      </c>
      <c r="I31" s="17">
        <v>59</v>
      </c>
      <c r="J31" s="15">
        <v>0.152542372881356</v>
      </c>
      <c r="K31" s="18">
        <v>0</v>
      </c>
      <c r="L31" s="18">
        <v>60</v>
      </c>
      <c r="M31" s="7" t="s">
        <v>327</v>
      </c>
      <c r="N31" s="7">
        <v>60</v>
      </c>
      <c r="O31" s="7" t="s">
        <v>23</v>
      </c>
      <c r="P31" s="7" t="s">
        <v>297</v>
      </c>
      <c r="Q31" s="7">
        <v>611</v>
      </c>
      <c r="R31" s="7">
        <v>167</v>
      </c>
      <c r="S31" s="7">
        <v>119</v>
      </c>
      <c r="T31" s="7" t="s">
        <v>298</v>
      </c>
      <c r="U31" s="21">
        <v>42289.838657407403</v>
      </c>
    </row>
    <row r="32" spans="1:21" ht="21.75" hidden="1" customHeight="1" x14ac:dyDescent="0.15">
      <c r="A32" s="7" t="s">
        <v>296</v>
      </c>
      <c r="B32" s="7" t="s">
        <v>328</v>
      </c>
      <c r="C32" s="8">
        <v>221423</v>
      </c>
      <c r="D32" s="9" t="s">
        <v>391</v>
      </c>
      <c r="E32" s="8">
        <v>193.5</v>
      </c>
      <c r="F32" s="8">
        <v>258</v>
      </c>
      <c r="G32" s="10">
        <v>0.25</v>
      </c>
      <c r="H32" s="8">
        <v>183.5</v>
      </c>
      <c r="I32" s="17">
        <v>238</v>
      </c>
      <c r="J32" s="15">
        <v>0.22899159663865501</v>
      </c>
      <c r="K32" s="18">
        <v>10</v>
      </c>
      <c r="L32" s="18">
        <v>10</v>
      </c>
      <c r="M32" s="7" t="s">
        <v>330</v>
      </c>
      <c r="N32" s="7">
        <v>20</v>
      </c>
      <c r="O32" s="7" t="s">
        <v>23</v>
      </c>
      <c r="P32" s="7"/>
      <c r="Q32" s="7">
        <v>4625</v>
      </c>
      <c r="R32" s="7" t="s">
        <v>392</v>
      </c>
      <c r="S32" s="7" t="s">
        <v>365</v>
      </c>
      <c r="T32" s="7" t="s">
        <v>298</v>
      </c>
      <c r="U32" s="21">
        <v>42886.644108796303</v>
      </c>
    </row>
    <row r="33" spans="1:21" ht="21.75" hidden="1" customHeight="1" x14ac:dyDescent="0.15">
      <c r="A33" s="7" t="s">
        <v>296</v>
      </c>
      <c r="B33" s="7" t="s">
        <v>328</v>
      </c>
      <c r="C33" s="8">
        <v>221526</v>
      </c>
      <c r="D33" s="9" t="s">
        <v>393</v>
      </c>
      <c r="E33" s="8">
        <v>279</v>
      </c>
      <c r="F33" s="8">
        <v>399</v>
      </c>
      <c r="G33" s="10">
        <v>0.30075187969924799</v>
      </c>
      <c r="H33" s="8">
        <v>279</v>
      </c>
      <c r="I33" s="17">
        <v>399</v>
      </c>
      <c r="J33" s="15">
        <v>0.30075187969924799</v>
      </c>
      <c r="K33" s="18">
        <v>0</v>
      </c>
      <c r="L33" s="18">
        <v>0</v>
      </c>
      <c r="M33" s="7" t="s">
        <v>330</v>
      </c>
      <c r="N33" s="7">
        <v>0</v>
      </c>
      <c r="O33" s="7" t="s">
        <v>23</v>
      </c>
      <c r="P33" s="7"/>
      <c r="Q33" s="7">
        <v>2187</v>
      </c>
      <c r="R33" s="7" t="s">
        <v>394</v>
      </c>
      <c r="S33" s="7" t="s">
        <v>365</v>
      </c>
      <c r="T33" s="7" t="s">
        <v>298</v>
      </c>
      <c r="U33" s="21">
        <v>42882.706122685202</v>
      </c>
    </row>
    <row r="34" spans="1:21" ht="21.75" hidden="1" customHeight="1" x14ac:dyDescent="0.15">
      <c r="A34" s="7" t="s">
        <v>296</v>
      </c>
      <c r="B34" s="7" t="s">
        <v>328</v>
      </c>
      <c r="C34" s="8">
        <v>220352</v>
      </c>
      <c r="D34" s="9" t="s">
        <v>395</v>
      </c>
      <c r="E34" s="8">
        <v>1984</v>
      </c>
      <c r="F34" s="8">
        <v>2480</v>
      </c>
      <c r="G34" s="10">
        <v>0.2</v>
      </c>
      <c r="H34" s="8">
        <v>1900</v>
      </c>
      <c r="I34" s="17">
        <v>2288</v>
      </c>
      <c r="J34" s="15">
        <v>0.16958041958042</v>
      </c>
      <c r="K34" s="18">
        <v>84</v>
      </c>
      <c r="L34" s="18">
        <v>108</v>
      </c>
      <c r="M34" s="7" t="s">
        <v>330</v>
      </c>
      <c r="N34" s="7">
        <v>192</v>
      </c>
      <c r="O34" s="7" t="s">
        <v>23</v>
      </c>
      <c r="P34" s="7" t="s">
        <v>355</v>
      </c>
      <c r="Q34" s="7">
        <v>2480</v>
      </c>
      <c r="R34" s="7" t="s">
        <v>396</v>
      </c>
      <c r="S34" s="7" t="s">
        <v>397</v>
      </c>
      <c r="T34" s="7" t="s">
        <v>298</v>
      </c>
      <c r="U34" s="21">
        <v>42864.434861111098</v>
      </c>
    </row>
    <row r="35" spans="1:21" ht="21.75" hidden="1" customHeight="1" x14ac:dyDescent="0.15">
      <c r="A35" s="7" t="s">
        <v>296</v>
      </c>
      <c r="B35" s="7" t="s">
        <v>328</v>
      </c>
      <c r="C35" s="8">
        <v>222317</v>
      </c>
      <c r="D35" s="9" t="s">
        <v>398</v>
      </c>
      <c r="E35" s="8">
        <v>2200</v>
      </c>
      <c r="F35" s="8">
        <v>2499</v>
      </c>
      <c r="G35" s="10">
        <v>0.119647859143657</v>
      </c>
      <c r="H35" s="8">
        <v>2200</v>
      </c>
      <c r="I35" s="17">
        <v>2499</v>
      </c>
      <c r="J35" s="15">
        <v>0.119647859143657</v>
      </c>
      <c r="K35" s="18">
        <v>0</v>
      </c>
      <c r="L35" s="18">
        <v>0</v>
      </c>
      <c r="M35" s="7" t="s">
        <v>330</v>
      </c>
      <c r="N35" s="7">
        <v>0</v>
      </c>
      <c r="O35" s="7" t="s">
        <v>23</v>
      </c>
      <c r="P35" s="7"/>
      <c r="Q35" s="7">
        <v>2430</v>
      </c>
      <c r="R35" s="7" t="s">
        <v>399</v>
      </c>
      <c r="S35" s="7" t="s">
        <v>400</v>
      </c>
      <c r="T35" s="7" t="s">
        <v>298</v>
      </c>
      <c r="U35" s="21">
        <v>42895.470185185201</v>
      </c>
    </row>
    <row r="36" spans="1:21" ht="21.75" hidden="1" customHeight="1" x14ac:dyDescent="0.15">
      <c r="A36" s="7" t="s">
        <v>296</v>
      </c>
      <c r="B36" s="7" t="s">
        <v>328</v>
      </c>
      <c r="C36" s="8">
        <v>213117</v>
      </c>
      <c r="D36" s="9" t="s">
        <v>401</v>
      </c>
      <c r="E36" s="8">
        <v>359</v>
      </c>
      <c r="F36" s="8">
        <v>399</v>
      </c>
      <c r="G36" s="10">
        <v>0.10025062656641601</v>
      </c>
      <c r="H36" s="8">
        <v>279.3</v>
      </c>
      <c r="I36" s="17">
        <v>339</v>
      </c>
      <c r="J36" s="15">
        <v>0.17610619469026501</v>
      </c>
      <c r="K36" s="18">
        <v>79.7</v>
      </c>
      <c r="L36" s="18">
        <v>-19.7</v>
      </c>
      <c r="M36" s="7" t="s">
        <v>330</v>
      </c>
      <c r="N36" s="7">
        <v>60</v>
      </c>
      <c r="O36" s="7" t="s">
        <v>23</v>
      </c>
      <c r="P36" s="7" t="s">
        <v>297</v>
      </c>
      <c r="Q36" s="7">
        <v>2851</v>
      </c>
      <c r="R36" s="7" t="s">
        <v>402</v>
      </c>
      <c r="S36" s="7" t="s">
        <v>403</v>
      </c>
      <c r="T36" s="7" t="s">
        <v>298</v>
      </c>
      <c r="U36" s="21">
        <v>42758.477175925902</v>
      </c>
    </row>
    <row r="37" spans="1:21" ht="21.75" hidden="1" customHeight="1" x14ac:dyDescent="0.15">
      <c r="A37" s="7" t="s">
        <v>296</v>
      </c>
      <c r="B37" s="7" t="s">
        <v>328</v>
      </c>
      <c r="C37" s="8">
        <v>213226</v>
      </c>
      <c r="D37" s="9" t="s">
        <v>404</v>
      </c>
      <c r="E37" s="8">
        <v>76</v>
      </c>
      <c r="F37" s="8">
        <v>109</v>
      </c>
      <c r="G37" s="10">
        <v>0.302752293577982</v>
      </c>
      <c r="H37" s="8">
        <v>76</v>
      </c>
      <c r="I37" s="17">
        <v>99</v>
      </c>
      <c r="J37" s="15">
        <v>0.23232323232323199</v>
      </c>
      <c r="K37" s="18">
        <v>0</v>
      </c>
      <c r="L37" s="18">
        <v>10</v>
      </c>
      <c r="M37" s="7" t="s">
        <v>330</v>
      </c>
      <c r="N37" s="7">
        <v>10</v>
      </c>
      <c r="O37" s="7" t="s">
        <v>23</v>
      </c>
      <c r="P37" s="7"/>
      <c r="Q37" s="7">
        <v>2890</v>
      </c>
      <c r="R37" s="7" t="s">
        <v>405</v>
      </c>
      <c r="S37" s="7" t="s">
        <v>365</v>
      </c>
      <c r="T37" s="7" t="s">
        <v>298</v>
      </c>
      <c r="U37" s="21">
        <v>42759.691643518498</v>
      </c>
    </row>
    <row r="38" spans="1:21" ht="21.75" hidden="1" customHeight="1" x14ac:dyDescent="0.15">
      <c r="A38" s="7" t="s">
        <v>296</v>
      </c>
      <c r="B38" s="7" t="s">
        <v>328</v>
      </c>
      <c r="C38" s="8">
        <v>216834</v>
      </c>
      <c r="D38" s="9" t="s">
        <v>406</v>
      </c>
      <c r="E38" s="8">
        <v>246</v>
      </c>
      <c r="F38" s="8">
        <v>289</v>
      </c>
      <c r="G38" s="10">
        <v>0.14878892733564</v>
      </c>
      <c r="H38" s="8">
        <v>230</v>
      </c>
      <c r="I38" s="17">
        <v>268</v>
      </c>
      <c r="J38" s="15">
        <v>0.14179104477611901</v>
      </c>
      <c r="K38" s="18">
        <v>16</v>
      </c>
      <c r="L38" s="18">
        <v>5</v>
      </c>
      <c r="M38" s="7" t="s">
        <v>330</v>
      </c>
      <c r="N38" s="7">
        <v>21</v>
      </c>
      <c r="O38" s="7" t="s">
        <v>23</v>
      </c>
      <c r="P38" s="7" t="s">
        <v>380</v>
      </c>
      <c r="Q38" s="7">
        <v>3801</v>
      </c>
      <c r="R38" s="7" t="s">
        <v>407</v>
      </c>
      <c r="S38" s="7" t="s">
        <v>365</v>
      </c>
      <c r="T38" s="7" t="s">
        <v>298</v>
      </c>
      <c r="U38" s="21">
        <v>42826.582013888903</v>
      </c>
    </row>
    <row r="39" spans="1:21" ht="21.75" hidden="1" customHeight="1" x14ac:dyDescent="0.15">
      <c r="A39" s="7" t="s">
        <v>296</v>
      </c>
      <c r="B39" s="7" t="s">
        <v>350</v>
      </c>
      <c r="C39" s="8">
        <v>212388</v>
      </c>
      <c r="D39" s="9" t="s">
        <v>408</v>
      </c>
      <c r="E39" s="8">
        <v>74</v>
      </c>
      <c r="F39" s="8">
        <v>99</v>
      </c>
      <c r="G39" s="10">
        <v>0.25252525252525299</v>
      </c>
      <c r="H39" s="8">
        <v>74</v>
      </c>
      <c r="I39" s="17">
        <v>99</v>
      </c>
      <c r="J39" s="15">
        <v>0.25252525252525299</v>
      </c>
      <c r="K39" s="18">
        <v>0</v>
      </c>
      <c r="L39" s="18">
        <v>0</v>
      </c>
      <c r="M39" s="7" t="s">
        <v>371</v>
      </c>
      <c r="N39" s="7">
        <v>0</v>
      </c>
      <c r="O39" s="7" t="s">
        <v>23</v>
      </c>
      <c r="P39" s="7" t="s">
        <v>355</v>
      </c>
      <c r="Q39" s="7">
        <v>1194</v>
      </c>
      <c r="R39" s="7" t="s">
        <v>409</v>
      </c>
      <c r="S39" s="7" t="s">
        <v>357</v>
      </c>
      <c r="T39" s="7" t="s">
        <v>298</v>
      </c>
      <c r="U39" s="21">
        <v>42748.649224537003</v>
      </c>
    </row>
    <row r="40" spans="1:21" ht="21.75" hidden="1" customHeight="1" x14ac:dyDescent="0.15">
      <c r="A40" s="7" t="s">
        <v>296</v>
      </c>
      <c r="B40" s="7" t="s">
        <v>332</v>
      </c>
      <c r="C40" s="8">
        <v>223195</v>
      </c>
      <c r="D40" s="9" t="s">
        <v>410</v>
      </c>
      <c r="E40" s="8">
        <v>258</v>
      </c>
      <c r="F40" s="8">
        <v>369</v>
      </c>
      <c r="G40" s="10">
        <v>0.30081300813008099</v>
      </c>
      <c r="H40" s="8">
        <v>220</v>
      </c>
      <c r="I40" s="17">
        <v>298</v>
      </c>
      <c r="J40" s="15">
        <v>0.26174496644295298</v>
      </c>
      <c r="K40" s="18">
        <v>38</v>
      </c>
      <c r="L40" s="18">
        <v>33</v>
      </c>
      <c r="M40" s="7" t="s">
        <v>334</v>
      </c>
      <c r="N40" s="7">
        <v>71</v>
      </c>
      <c r="O40" s="7" t="s">
        <v>23</v>
      </c>
      <c r="P40" s="7" t="s">
        <v>411</v>
      </c>
      <c r="Q40" s="7">
        <v>33</v>
      </c>
      <c r="R40" s="7">
        <v>9963</v>
      </c>
      <c r="S40" s="7" t="s">
        <v>412</v>
      </c>
      <c r="T40" s="7" t="s">
        <v>298</v>
      </c>
      <c r="U40" s="21">
        <v>42921.630324074104</v>
      </c>
    </row>
    <row r="41" spans="1:21" ht="21.75" customHeight="1" x14ac:dyDescent="0.15">
      <c r="A41" s="7" t="s">
        <v>296</v>
      </c>
      <c r="B41" s="7" t="s">
        <v>325</v>
      </c>
      <c r="C41" s="11">
        <v>202350</v>
      </c>
      <c r="D41" s="12" t="s">
        <v>413</v>
      </c>
      <c r="E41" s="11">
        <v>129</v>
      </c>
      <c r="F41" s="11">
        <v>199</v>
      </c>
      <c r="G41" s="13">
        <v>0.45</v>
      </c>
      <c r="H41" s="11">
        <v>109</v>
      </c>
      <c r="I41" s="19">
        <v>139</v>
      </c>
      <c r="J41" s="20">
        <v>0.32</v>
      </c>
      <c r="K41" s="18">
        <v>20</v>
      </c>
      <c r="L41" s="18">
        <v>40</v>
      </c>
      <c r="M41" s="7" t="s">
        <v>327</v>
      </c>
      <c r="N41" s="7">
        <v>60</v>
      </c>
      <c r="O41" s="7" t="s">
        <v>23</v>
      </c>
      <c r="P41" s="7" t="s">
        <v>414</v>
      </c>
      <c r="Q41" s="7">
        <v>21261</v>
      </c>
      <c r="R41" s="7">
        <v>72</v>
      </c>
      <c r="S41" s="7">
        <v>249</v>
      </c>
      <c r="T41" s="7" t="s">
        <v>298</v>
      </c>
      <c r="U41" s="21">
        <v>42573.638020833299</v>
      </c>
    </row>
    <row r="42" spans="1:21" ht="21.75" customHeight="1" x14ac:dyDescent="0.15">
      <c r="A42" s="7" t="s">
        <v>296</v>
      </c>
      <c r="B42" s="7" t="s">
        <v>325</v>
      </c>
      <c r="C42" s="8">
        <v>221807</v>
      </c>
      <c r="D42" s="9" t="s">
        <v>415</v>
      </c>
      <c r="E42" s="8">
        <v>909</v>
      </c>
      <c r="F42" s="8">
        <v>1299</v>
      </c>
      <c r="G42" s="10">
        <v>0.3</v>
      </c>
      <c r="H42" s="8">
        <v>879</v>
      </c>
      <c r="I42" s="17">
        <v>1249</v>
      </c>
      <c r="J42" s="15">
        <v>0.29623698959167299</v>
      </c>
      <c r="K42" s="18">
        <v>30</v>
      </c>
      <c r="L42" s="18">
        <v>20</v>
      </c>
      <c r="M42" s="7" t="s">
        <v>327</v>
      </c>
      <c r="N42" s="7">
        <v>50</v>
      </c>
      <c r="O42" s="7" t="s">
        <v>23</v>
      </c>
      <c r="P42" s="7" t="s">
        <v>338</v>
      </c>
      <c r="Q42" s="7">
        <v>0</v>
      </c>
      <c r="R42" s="7">
        <v>41</v>
      </c>
      <c r="S42" s="7">
        <v>1296</v>
      </c>
      <c r="T42" s="7" t="s">
        <v>298</v>
      </c>
      <c r="U42" s="21">
        <v>42894.637719907398</v>
      </c>
    </row>
    <row r="43" spans="1:21" ht="21.75" hidden="1" customHeight="1" x14ac:dyDescent="0.15">
      <c r="A43" s="7" t="s">
        <v>296</v>
      </c>
      <c r="B43" s="7" t="s">
        <v>332</v>
      </c>
      <c r="C43" s="8">
        <v>223181</v>
      </c>
      <c r="D43" s="9" t="s">
        <v>416</v>
      </c>
      <c r="E43" s="8">
        <v>559</v>
      </c>
      <c r="F43" s="8">
        <v>799</v>
      </c>
      <c r="G43" s="10">
        <v>0.30037546933667097</v>
      </c>
      <c r="H43" s="8">
        <v>480</v>
      </c>
      <c r="I43" s="17">
        <v>658</v>
      </c>
      <c r="J43" s="15">
        <v>0.27051671732522797</v>
      </c>
      <c r="K43" s="18">
        <v>79</v>
      </c>
      <c r="L43" s="18">
        <v>62</v>
      </c>
      <c r="M43" s="7" t="s">
        <v>334</v>
      </c>
      <c r="N43" s="7">
        <v>141</v>
      </c>
      <c r="O43" s="7" t="s">
        <v>23</v>
      </c>
      <c r="P43" s="7" t="s">
        <v>335</v>
      </c>
      <c r="Q43" s="7">
        <v>62</v>
      </c>
      <c r="R43" s="7">
        <v>7990</v>
      </c>
      <c r="S43" s="7" t="s">
        <v>417</v>
      </c>
      <c r="T43" s="7" t="s">
        <v>298</v>
      </c>
      <c r="U43" s="21">
        <v>42921.628530092603</v>
      </c>
    </row>
    <row r="44" spans="1:21" ht="21.75" hidden="1" customHeight="1" x14ac:dyDescent="0.15">
      <c r="A44" s="7" t="s">
        <v>296</v>
      </c>
      <c r="B44" s="7" t="s">
        <v>332</v>
      </c>
      <c r="C44" s="8">
        <v>223190</v>
      </c>
      <c r="D44" s="9" t="s">
        <v>418</v>
      </c>
      <c r="E44" s="8">
        <v>377</v>
      </c>
      <c r="F44" s="8">
        <v>539</v>
      </c>
      <c r="G44" s="10">
        <v>0.30055658627087201</v>
      </c>
      <c r="H44" s="8">
        <v>325</v>
      </c>
      <c r="I44" s="17">
        <v>438</v>
      </c>
      <c r="J44" s="15">
        <v>0.25799086757990902</v>
      </c>
      <c r="K44" s="18">
        <v>52</v>
      </c>
      <c r="L44" s="18">
        <v>49</v>
      </c>
      <c r="M44" s="7" t="s">
        <v>334</v>
      </c>
      <c r="N44" s="7">
        <v>101</v>
      </c>
      <c r="O44" s="7" t="s">
        <v>23</v>
      </c>
      <c r="P44" s="7" t="s">
        <v>335</v>
      </c>
      <c r="Q44" s="7">
        <v>98</v>
      </c>
      <c r="R44" s="7">
        <v>4851</v>
      </c>
      <c r="S44" s="7" t="s">
        <v>419</v>
      </c>
      <c r="T44" s="7" t="s">
        <v>298</v>
      </c>
      <c r="U44" s="21">
        <v>42921.629803240699</v>
      </c>
    </row>
    <row r="45" spans="1:21" ht="21.75" hidden="1" customHeight="1" x14ac:dyDescent="0.15">
      <c r="A45" s="7" t="s">
        <v>296</v>
      </c>
      <c r="B45" s="7" t="s">
        <v>332</v>
      </c>
      <c r="C45" s="8">
        <v>221713</v>
      </c>
      <c r="D45" s="9" t="s">
        <v>420</v>
      </c>
      <c r="E45" s="8">
        <v>69</v>
      </c>
      <c r="F45" s="8">
        <v>99</v>
      </c>
      <c r="G45" s="10">
        <v>0.30303030303030298</v>
      </c>
      <c r="H45" s="8">
        <v>62</v>
      </c>
      <c r="I45" s="17">
        <v>89</v>
      </c>
      <c r="J45" s="15">
        <v>0.30337078651685401</v>
      </c>
      <c r="K45" s="18">
        <v>7</v>
      </c>
      <c r="L45" s="18">
        <v>3</v>
      </c>
      <c r="M45" s="7" t="s">
        <v>334</v>
      </c>
      <c r="N45" s="7">
        <v>10</v>
      </c>
      <c r="O45" s="7" t="s">
        <v>23</v>
      </c>
      <c r="P45" s="7" t="s">
        <v>335</v>
      </c>
      <c r="Q45" s="7">
        <v>3</v>
      </c>
      <c r="R45" s="7">
        <v>4653</v>
      </c>
      <c r="S45" s="7" t="s">
        <v>421</v>
      </c>
      <c r="T45" s="7" t="s">
        <v>298</v>
      </c>
      <c r="U45" s="21">
        <v>42891.663402777798</v>
      </c>
    </row>
    <row r="46" spans="1:21" ht="21.75" hidden="1" customHeight="1" x14ac:dyDescent="0.15">
      <c r="A46" s="7" t="s">
        <v>296</v>
      </c>
      <c r="B46" s="7" t="s">
        <v>332</v>
      </c>
      <c r="C46" s="8">
        <v>223193</v>
      </c>
      <c r="D46" s="9" t="s">
        <v>422</v>
      </c>
      <c r="E46" s="8">
        <v>447</v>
      </c>
      <c r="F46" s="8">
        <v>639</v>
      </c>
      <c r="G46" s="10">
        <v>0.30046948356807501</v>
      </c>
      <c r="H46" s="8">
        <v>402</v>
      </c>
      <c r="I46" s="17">
        <v>558</v>
      </c>
      <c r="J46" s="15">
        <v>0.27956989247311798</v>
      </c>
      <c r="K46" s="18">
        <v>45</v>
      </c>
      <c r="L46" s="18">
        <v>36</v>
      </c>
      <c r="M46" s="7" t="s">
        <v>334</v>
      </c>
      <c r="N46" s="7">
        <v>81</v>
      </c>
      <c r="O46" s="7" t="s">
        <v>23</v>
      </c>
      <c r="P46" s="7" t="s">
        <v>335</v>
      </c>
      <c r="Q46" s="7">
        <v>60</v>
      </c>
      <c r="R46" s="7">
        <v>3834</v>
      </c>
      <c r="S46" s="7" t="s">
        <v>423</v>
      </c>
      <c r="T46" s="7" t="s">
        <v>298</v>
      </c>
      <c r="U46" s="21">
        <v>42921.630127314798</v>
      </c>
    </row>
    <row r="47" spans="1:21" ht="21.75" hidden="1" customHeight="1" x14ac:dyDescent="0.15">
      <c r="A47" s="7" t="s">
        <v>296</v>
      </c>
      <c r="B47" s="7" t="s">
        <v>332</v>
      </c>
      <c r="C47" s="8">
        <v>223186</v>
      </c>
      <c r="D47" s="9" t="s">
        <v>424</v>
      </c>
      <c r="E47" s="8">
        <v>454</v>
      </c>
      <c r="F47" s="8">
        <v>649</v>
      </c>
      <c r="G47" s="10">
        <v>0.30046224961479201</v>
      </c>
      <c r="H47" s="8">
        <v>409</v>
      </c>
      <c r="I47" s="17">
        <v>558</v>
      </c>
      <c r="J47" s="15">
        <v>0.26702508960573501</v>
      </c>
      <c r="K47" s="18">
        <v>45</v>
      </c>
      <c r="L47" s="18">
        <v>46</v>
      </c>
      <c r="M47" s="7" t="s">
        <v>334</v>
      </c>
      <c r="N47" s="7">
        <v>91</v>
      </c>
      <c r="O47" s="7" t="s">
        <v>23</v>
      </c>
      <c r="P47" s="7" t="s">
        <v>335</v>
      </c>
      <c r="Q47" s="7">
        <v>50</v>
      </c>
      <c r="R47" s="7">
        <v>3245</v>
      </c>
      <c r="S47" s="7" t="s">
        <v>425</v>
      </c>
      <c r="T47" s="7" t="s">
        <v>298</v>
      </c>
      <c r="U47" s="21">
        <v>42921.629120370402</v>
      </c>
    </row>
    <row r="48" spans="1:21" ht="21.75" hidden="1" customHeight="1" x14ac:dyDescent="0.15">
      <c r="A48" s="7" t="s">
        <v>296</v>
      </c>
      <c r="B48" s="7" t="s">
        <v>332</v>
      </c>
      <c r="C48" s="8">
        <v>223179</v>
      </c>
      <c r="D48" s="9" t="s">
        <v>426</v>
      </c>
      <c r="E48" s="8">
        <v>349</v>
      </c>
      <c r="F48" s="8">
        <v>499</v>
      </c>
      <c r="G48" s="10">
        <v>0.30060120240480998</v>
      </c>
      <c r="H48" s="8">
        <v>315</v>
      </c>
      <c r="I48" s="17">
        <v>439</v>
      </c>
      <c r="J48" s="15">
        <v>0.28246013667426001</v>
      </c>
      <c r="K48" s="18">
        <v>34</v>
      </c>
      <c r="L48" s="18">
        <v>26</v>
      </c>
      <c r="M48" s="7" t="s">
        <v>334</v>
      </c>
      <c r="N48" s="7">
        <v>60</v>
      </c>
      <c r="O48" s="7" t="s">
        <v>23</v>
      </c>
      <c r="P48" s="7" t="s">
        <v>335</v>
      </c>
      <c r="Q48" s="7">
        <v>62</v>
      </c>
      <c r="R48" s="7">
        <v>2994</v>
      </c>
      <c r="S48" s="7" t="s">
        <v>427</v>
      </c>
      <c r="T48" s="7" t="s">
        <v>298</v>
      </c>
      <c r="U48" s="21">
        <v>42921.628171296303</v>
      </c>
    </row>
    <row r="49" spans="1:21" ht="21.75" customHeight="1" x14ac:dyDescent="0.15">
      <c r="A49" s="7" t="s">
        <v>296</v>
      </c>
      <c r="B49" s="7" t="s">
        <v>325</v>
      </c>
      <c r="C49" s="8">
        <v>222411</v>
      </c>
      <c r="D49" s="9" t="s">
        <v>428</v>
      </c>
      <c r="E49" s="8">
        <v>951</v>
      </c>
      <c r="F49" s="8">
        <v>1189</v>
      </c>
      <c r="G49" s="10">
        <v>0.20016820857863801</v>
      </c>
      <c r="H49" s="8">
        <v>945</v>
      </c>
      <c r="I49" s="17">
        <v>1149</v>
      </c>
      <c r="J49" s="15">
        <v>0.177545691906005</v>
      </c>
      <c r="K49" s="18">
        <v>6</v>
      </c>
      <c r="L49" s="18">
        <v>34</v>
      </c>
      <c r="M49" s="7" t="s">
        <v>327</v>
      </c>
      <c r="N49" s="7">
        <v>40</v>
      </c>
      <c r="O49" s="7" t="s">
        <v>23</v>
      </c>
      <c r="P49" s="7" t="s">
        <v>338</v>
      </c>
      <c r="Q49" s="7">
        <v>7763</v>
      </c>
      <c r="R49" s="7">
        <v>50</v>
      </c>
      <c r="S49" s="7">
        <v>1210</v>
      </c>
      <c r="T49" s="7" t="s">
        <v>298</v>
      </c>
      <c r="U49" s="21">
        <v>42899.658113425903</v>
      </c>
    </row>
    <row r="50" spans="1:21" ht="21.75" customHeight="1" x14ac:dyDescent="0.15">
      <c r="A50" s="7" t="s">
        <v>296</v>
      </c>
      <c r="B50" s="7" t="s">
        <v>325</v>
      </c>
      <c r="C50" s="8">
        <v>222412</v>
      </c>
      <c r="D50" s="9" t="s">
        <v>429</v>
      </c>
      <c r="E50" s="8">
        <v>831</v>
      </c>
      <c r="F50" s="8">
        <v>1039</v>
      </c>
      <c r="G50" s="10">
        <v>0.20019249278152099</v>
      </c>
      <c r="H50" s="8">
        <v>820</v>
      </c>
      <c r="I50" s="17">
        <v>999</v>
      </c>
      <c r="J50" s="15">
        <v>0.179179179179179</v>
      </c>
      <c r="K50" s="18">
        <v>11</v>
      </c>
      <c r="L50" s="18">
        <v>29</v>
      </c>
      <c r="M50" s="7" t="s">
        <v>327</v>
      </c>
      <c r="N50" s="7">
        <v>40</v>
      </c>
      <c r="O50" s="7" t="s">
        <v>23</v>
      </c>
      <c r="P50" s="7" t="s">
        <v>338</v>
      </c>
      <c r="Q50" s="7">
        <v>12550</v>
      </c>
      <c r="R50" s="7">
        <v>47</v>
      </c>
      <c r="S50" s="7">
        <v>1060</v>
      </c>
      <c r="T50" s="7" t="s">
        <v>298</v>
      </c>
      <c r="U50" s="21">
        <v>42899.658761574101</v>
      </c>
    </row>
    <row r="51" spans="1:21" ht="21.75" customHeight="1" x14ac:dyDescent="0.15">
      <c r="A51" s="7" t="s">
        <v>296</v>
      </c>
      <c r="B51" s="7" t="s">
        <v>325</v>
      </c>
      <c r="C51" s="8">
        <v>217855</v>
      </c>
      <c r="D51" s="9" t="s">
        <v>430</v>
      </c>
      <c r="E51" s="8">
        <v>152</v>
      </c>
      <c r="F51" s="8">
        <v>199</v>
      </c>
      <c r="G51" s="10">
        <v>0.23618090452261301</v>
      </c>
      <c r="H51" s="8">
        <v>138</v>
      </c>
      <c r="I51" s="17">
        <v>159</v>
      </c>
      <c r="J51" s="15">
        <v>0.13207547169811301</v>
      </c>
      <c r="K51" s="18">
        <v>14</v>
      </c>
      <c r="L51" s="18">
        <v>26</v>
      </c>
      <c r="M51" s="7" t="s">
        <v>327</v>
      </c>
      <c r="N51" s="7">
        <v>40</v>
      </c>
      <c r="O51" s="7" t="s">
        <v>23</v>
      </c>
      <c r="P51" s="7" t="s">
        <v>360</v>
      </c>
      <c r="Q51" s="7">
        <v>0</v>
      </c>
      <c r="R51" s="7">
        <v>24</v>
      </c>
      <c r="S51" s="7">
        <v>199</v>
      </c>
      <c r="T51" s="7" t="s">
        <v>298</v>
      </c>
      <c r="U51" s="21">
        <v>42836.411539351902</v>
      </c>
    </row>
    <row r="52" spans="1:21" ht="21.75" customHeight="1" x14ac:dyDescent="0.15">
      <c r="A52" s="7" t="s">
        <v>296</v>
      </c>
      <c r="B52" s="7" t="s">
        <v>325</v>
      </c>
      <c r="C52" s="8">
        <v>222629</v>
      </c>
      <c r="D52" s="9" t="s">
        <v>431</v>
      </c>
      <c r="E52" s="8">
        <v>29.8</v>
      </c>
      <c r="F52" s="8">
        <v>69</v>
      </c>
      <c r="G52" s="10">
        <v>0.56811594202898597</v>
      </c>
      <c r="H52" s="8">
        <v>20.7</v>
      </c>
      <c r="I52" s="17">
        <v>34.9</v>
      </c>
      <c r="J52" s="15">
        <v>0.40687679083094602</v>
      </c>
      <c r="K52" s="18">
        <v>9.1</v>
      </c>
      <c r="L52" s="18">
        <v>25</v>
      </c>
      <c r="M52" s="7" t="s">
        <v>327</v>
      </c>
      <c r="N52" s="7">
        <v>34.1</v>
      </c>
      <c r="O52" s="7" t="s">
        <v>23</v>
      </c>
      <c r="P52" s="7" t="s">
        <v>297</v>
      </c>
      <c r="Q52" s="7">
        <v>526</v>
      </c>
      <c r="R52" s="7">
        <v>38</v>
      </c>
      <c r="S52" s="7">
        <v>69</v>
      </c>
      <c r="T52" s="7" t="s">
        <v>298</v>
      </c>
      <c r="U52" s="21">
        <v>42913.628483796303</v>
      </c>
    </row>
    <row r="53" spans="1:21" ht="21.75" customHeight="1" x14ac:dyDescent="0.15">
      <c r="A53" s="7" t="s">
        <v>296</v>
      </c>
      <c r="B53" s="7" t="s">
        <v>325</v>
      </c>
      <c r="C53" s="8">
        <v>214261</v>
      </c>
      <c r="D53" s="9" t="s">
        <v>432</v>
      </c>
      <c r="E53" s="8">
        <v>143</v>
      </c>
      <c r="F53" s="8">
        <v>199</v>
      </c>
      <c r="G53" s="10">
        <v>0.28140703517587901</v>
      </c>
      <c r="H53" s="8">
        <v>120</v>
      </c>
      <c r="I53" s="17">
        <v>166</v>
      </c>
      <c r="J53" s="15">
        <v>0.27710843373493999</v>
      </c>
      <c r="K53" s="18">
        <v>23</v>
      </c>
      <c r="L53" s="18">
        <v>10</v>
      </c>
      <c r="M53" s="7" t="s">
        <v>327</v>
      </c>
      <c r="N53" s="7">
        <v>33</v>
      </c>
      <c r="O53" s="7" t="s">
        <v>23</v>
      </c>
      <c r="P53" s="7" t="s">
        <v>433</v>
      </c>
      <c r="Q53" s="7">
        <v>199</v>
      </c>
      <c r="R53" s="7">
        <v>41</v>
      </c>
      <c r="S53" s="7">
        <v>199</v>
      </c>
      <c r="T53" s="7" t="s">
        <v>298</v>
      </c>
      <c r="U53" s="21">
        <v>42790.597685185203</v>
      </c>
    </row>
    <row r="54" spans="1:21" ht="21.75" hidden="1" customHeight="1" x14ac:dyDescent="0.15">
      <c r="A54" s="7" t="s">
        <v>296</v>
      </c>
      <c r="B54" s="7" t="s">
        <v>332</v>
      </c>
      <c r="C54" s="8">
        <v>223197</v>
      </c>
      <c r="D54" s="9" t="s">
        <v>434</v>
      </c>
      <c r="E54" s="8">
        <v>447</v>
      </c>
      <c r="F54" s="8">
        <v>639</v>
      </c>
      <c r="G54" s="10">
        <v>0.30046948356807501</v>
      </c>
      <c r="H54" s="8">
        <v>420</v>
      </c>
      <c r="I54" s="17">
        <v>599</v>
      </c>
      <c r="J54" s="15">
        <v>0.29883138564273798</v>
      </c>
      <c r="K54" s="18">
        <v>27</v>
      </c>
      <c r="L54" s="18">
        <v>13</v>
      </c>
      <c r="M54" s="7" t="s">
        <v>334</v>
      </c>
      <c r="N54" s="7">
        <v>40</v>
      </c>
      <c r="O54" s="7" t="s">
        <v>23</v>
      </c>
      <c r="P54" s="7" t="s">
        <v>335</v>
      </c>
      <c r="Q54" s="7">
        <v>44</v>
      </c>
      <c r="R54" s="7">
        <v>1917</v>
      </c>
      <c r="S54" s="7" t="s">
        <v>423</v>
      </c>
      <c r="T54" s="7" t="s">
        <v>298</v>
      </c>
      <c r="U54" s="21">
        <v>42921.630543981497</v>
      </c>
    </row>
    <row r="55" spans="1:21" ht="21.75" hidden="1" customHeight="1" x14ac:dyDescent="0.15">
      <c r="A55" s="7" t="s">
        <v>296</v>
      </c>
      <c r="B55" s="7" t="s">
        <v>332</v>
      </c>
      <c r="C55" s="8">
        <v>223185</v>
      </c>
      <c r="D55" s="9" t="s">
        <v>435</v>
      </c>
      <c r="E55" s="8">
        <v>447</v>
      </c>
      <c r="F55" s="8">
        <v>639</v>
      </c>
      <c r="G55" s="10">
        <v>0.30046948356807501</v>
      </c>
      <c r="H55" s="8">
        <v>389</v>
      </c>
      <c r="I55" s="17">
        <v>529</v>
      </c>
      <c r="J55" s="15">
        <v>0.26465028355387499</v>
      </c>
      <c r="K55" s="18">
        <v>58</v>
      </c>
      <c r="L55" s="18">
        <v>52</v>
      </c>
      <c r="M55" s="7" t="s">
        <v>334</v>
      </c>
      <c r="N55" s="7">
        <v>110</v>
      </c>
      <c r="O55" s="7" t="s">
        <v>23</v>
      </c>
      <c r="P55" s="7" t="s">
        <v>335</v>
      </c>
      <c r="Q55" s="7">
        <v>25</v>
      </c>
      <c r="R55" s="7">
        <v>1278</v>
      </c>
      <c r="S55" s="7" t="s">
        <v>423</v>
      </c>
      <c r="T55" s="7" t="s">
        <v>298</v>
      </c>
      <c r="U55" s="21">
        <v>42921.628993055601</v>
      </c>
    </row>
    <row r="56" spans="1:21" ht="21.75" hidden="1" customHeight="1" x14ac:dyDescent="0.15">
      <c r="A56" s="7" t="s">
        <v>296</v>
      </c>
      <c r="B56" s="7" t="s">
        <v>325</v>
      </c>
      <c r="C56" s="8">
        <v>215543</v>
      </c>
      <c r="D56" s="9" t="s">
        <v>436</v>
      </c>
      <c r="E56" s="8">
        <v>288</v>
      </c>
      <c r="F56" s="8">
        <v>389</v>
      </c>
      <c r="G56" s="10">
        <v>0.25964010282776401</v>
      </c>
      <c r="H56" s="8">
        <v>278</v>
      </c>
      <c r="I56" s="17">
        <v>349</v>
      </c>
      <c r="J56" s="15">
        <v>0.20343839541547301</v>
      </c>
      <c r="K56" s="18">
        <v>10</v>
      </c>
      <c r="L56" s="18">
        <v>30</v>
      </c>
      <c r="M56" s="7" t="s">
        <v>327</v>
      </c>
      <c r="N56" s="7">
        <v>40</v>
      </c>
      <c r="O56" s="7" t="s">
        <v>23</v>
      </c>
      <c r="P56" s="7" t="s">
        <v>338</v>
      </c>
      <c r="Q56" s="7">
        <v>3794</v>
      </c>
      <c r="R56" s="7">
        <v>31</v>
      </c>
      <c r="S56" s="7">
        <v>304</v>
      </c>
      <c r="T56" s="7" t="s">
        <v>302</v>
      </c>
      <c r="U56" s="21">
        <v>42809.630486111098</v>
      </c>
    </row>
    <row r="57" spans="1:21" ht="21.75" hidden="1" customHeight="1" x14ac:dyDescent="0.15">
      <c r="A57" s="7" t="s">
        <v>296</v>
      </c>
      <c r="B57" s="7" t="s">
        <v>332</v>
      </c>
      <c r="C57" s="8">
        <v>221141</v>
      </c>
      <c r="D57" s="9" t="s">
        <v>437</v>
      </c>
      <c r="E57" s="8">
        <v>139</v>
      </c>
      <c r="F57" s="8">
        <v>199</v>
      </c>
      <c r="G57" s="10">
        <v>0.30150753768844202</v>
      </c>
      <c r="H57" s="8">
        <v>132</v>
      </c>
      <c r="I57" s="17">
        <v>189</v>
      </c>
      <c r="J57" s="15">
        <v>0.30158730158730201</v>
      </c>
      <c r="K57" s="18">
        <v>7</v>
      </c>
      <c r="L57" s="18">
        <v>3</v>
      </c>
      <c r="M57" s="7" t="s">
        <v>334</v>
      </c>
      <c r="N57" s="7">
        <v>10</v>
      </c>
      <c r="O57" s="7" t="s">
        <v>23</v>
      </c>
      <c r="P57" s="7" t="s">
        <v>335</v>
      </c>
      <c r="Q57" s="7">
        <v>31</v>
      </c>
      <c r="R57" s="7">
        <v>1194</v>
      </c>
      <c r="S57" s="7" t="s">
        <v>438</v>
      </c>
      <c r="T57" s="7" t="s">
        <v>298</v>
      </c>
      <c r="U57" s="21">
        <v>42873.464791666702</v>
      </c>
    </row>
    <row r="58" spans="1:21" ht="21.75" hidden="1" customHeight="1" x14ac:dyDescent="0.15">
      <c r="A58" s="7" t="s">
        <v>296</v>
      </c>
      <c r="B58" s="7" t="s">
        <v>325</v>
      </c>
      <c r="C58" s="8">
        <v>221391</v>
      </c>
      <c r="D58" s="9" t="s">
        <v>439</v>
      </c>
      <c r="E58" s="8">
        <v>1679</v>
      </c>
      <c r="F58" s="8">
        <v>2399</v>
      </c>
      <c r="G58" s="10">
        <v>0.30012505210504398</v>
      </c>
      <c r="H58" s="8">
        <v>1500</v>
      </c>
      <c r="I58" s="17">
        <v>1899</v>
      </c>
      <c r="J58" s="15">
        <v>0.210110584518167</v>
      </c>
      <c r="K58" s="18">
        <v>179</v>
      </c>
      <c r="L58" s="18">
        <v>321</v>
      </c>
      <c r="M58" s="7" t="s">
        <v>327</v>
      </c>
      <c r="N58" s="7">
        <v>500</v>
      </c>
      <c r="O58" s="7" t="s">
        <v>23</v>
      </c>
      <c r="P58" s="7" t="s">
        <v>338</v>
      </c>
      <c r="Q58" s="7">
        <v>2199</v>
      </c>
      <c r="R58" s="7">
        <v>8</v>
      </c>
      <c r="S58" s="7">
        <v>1786</v>
      </c>
      <c r="T58" s="7" t="s">
        <v>302</v>
      </c>
      <c r="U58" s="21">
        <v>42891.7524305556</v>
      </c>
    </row>
    <row r="59" spans="1:21" ht="21.75" hidden="1" customHeight="1" x14ac:dyDescent="0.15">
      <c r="A59" s="7" t="s">
        <v>296</v>
      </c>
      <c r="B59" s="7" t="s">
        <v>325</v>
      </c>
      <c r="C59" s="8">
        <v>224344</v>
      </c>
      <c r="D59" s="9" t="s">
        <v>440</v>
      </c>
      <c r="E59" s="8">
        <v>2010</v>
      </c>
      <c r="F59" s="8">
        <v>2680</v>
      </c>
      <c r="G59" s="10">
        <v>0.25</v>
      </c>
      <c r="H59" s="8">
        <v>2010</v>
      </c>
      <c r="I59" s="17">
        <v>2680</v>
      </c>
      <c r="J59" s="15">
        <v>0.25</v>
      </c>
      <c r="K59" s="18">
        <v>0</v>
      </c>
      <c r="L59" s="18">
        <v>0</v>
      </c>
      <c r="M59" s="7" t="s">
        <v>327</v>
      </c>
      <c r="N59" s="7">
        <v>0</v>
      </c>
      <c r="O59" s="7" t="s">
        <v>23</v>
      </c>
      <c r="P59" s="7" t="s">
        <v>338</v>
      </c>
      <c r="Q59" s="7">
        <v>0</v>
      </c>
      <c r="R59" s="7">
        <v>5</v>
      </c>
      <c r="S59" s="7">
        <v>2680</v>
      </c>
      <c r="T59" s="7" t="s">
        <v>302</v>
      </c>
      <c r="U59" s="21">
        <v>42954.628437500003</v>
      </c>
    </row>
    <row r="60" spans="1:21" ht="21.75" hidden="1" customHeight="1" x14ac:dyDescent="0.15">
      <c r="A60" s="7" t="s">
        <v>296</v>
      </c>
      <c r="B60" s="7" t="s">
        <v>332</v>
      </c>
      <c r="C60" s="8">
        <v>221675</v>
      </c>
      <c r="D60" s="9" t="s">
        <v>441</v>
      </c>
      <c r="E60" s="8">
        <v>97</v>
      </c>
      <c r="F60" s="8">
        <v>139</v>
      </c>
      <c r="G60" s="10">
        <v>0.30215827338129497</v>
      </c>
      <c r="H60" s="8">
        <v>83</v>
      </c>
      <c r="I60" s="17">
        <v>119</v>
      </c>
      <c r="J60" s="15">
        <v>0.30252100840336099</v>
      </c>
      <c r="K60" s="18">
        <v>14</v>
      </c>
      <c r="L60" s="18">
        <v>6</v>
      </c>
      <c r="M60" s="7" t="s">
        <v>334</v>
      </c>
      <c r="N60" s="7">
        <v>20</v>
      </c>
      <c r="O60" s="7" t="s">
        <v>23</v>
      </c>
      <c r="P60" s="7" t="s">
        <v>335</v>
      </c>
      <c r="Q60" s="7">
        <v>4</v>
      </c>
      <c r="R60" s="7">
        <v>834</v>
      </c>
      <c r="S60" s="7" t="s">
        <v>442</v>
      </c>
      <c r="T60" s="7" t="s">
        <v>298</v>
      </c>
      <c r="U60" s="21">
        <v>42888.989467592597</v>
      </c>
    </row>
    <row r="61" spans="1:21" ht="21.75" hidden="1" customHeight="1" x14ac:dyDescent="0.15">
      <c r="A61" s="7" t="s">
        <v>296</v>
      </c>
      <c r="B61" s="7" t="s">
        <v>332</v>
      </c>
      <c r="C61" s="8">
        <v>223187</v>
      </c>
      <c r="D61" s="9" t="s">
        <v>443</v>
      </c>
      <c r="E61" s="8">
        <v>419</v>
      </c>
      <c r="F61" s="8">
        <v>599</v>
      </c>
      <c r="G61" s="10">
        <v>0.30050083472454098</v>
      </c>
      <c r="H61" s="8">
        <v>373</v>
      </c>
      <c r="I61" s="17">
        <v>499</v>
      </c>
      <c r="J61" s="15">
        <v>0.25250501002004</v>
      </c>
      <c r="K61" s="18">
        <v>46</v>
      </c>
      <c r="L61" s="18">
        <v>54</v>
      </c>
      <c r="M61" s="7" t="s">
        <v>334</v>
      </c>
      <c r="N61" s="7">
        <v>100</v>
      </c>
      <c r="O61" s="7" t="s">
        <v>23</v>
      </c>
      <c r="P61" s="7" t="s">
        <v>335</v>
      </c>
      <c r="Q61" s="7">
        <v>52</v>
      </c>
      <c r="R61" s="7">
        <v>599</v>
      </c>
      <c r="S61" s="7" t="s">
        <v>444</v>
      </c>
      <c r="T61" s="7" t="s">
        <v>298</v>
      </c>
      <c r="U61" s="21">
        <v>42921.629236111097</v>
      </c>
    </row>
    <row r="62" spans="1:21" ht="21.75" hidden="1" customHeight="1" x14ac:dyDescent="0.15">
      <c r="A62" s="7" t="s">
        <v>296</v>
      </c>
      <c r="B62" s="7" t="s">
        <v>445</v>
      </c>
      <c r="C62" s="8">
        <v>221559</v>
      </c>
      <c r="D62" s="9" t="s">
        <v>446</v>
      </c>
      <c r="E62" s="8">
        <v>79</v>
      </c>
      <c r="F62" s="8">
        <v>99</v>
      </c>
      <c r="G62" s="10">
        <v>0.20202020202020199</v>
      </c>
      <c r="H62" s="8">
        <v>73</v>
      </c>
      <c r="I62" s="17">
        <v>88</v>
      </c>
      <c r="J62" s="15">
        <v>0.170454545454545</v>
      </c>
      <c r="K62" s="18">
        <v>6</v>
      </c>
      <c r="L62" s="18">
        <v>5</v>
      </c>
      <c r="M62" s="7" t="s">
        <v>22</v>
      </c>
      <c r="N62" s="7">
        <v>11</v>
      </c>
      <c r="O62" s="7" t="s">
        <v>23</v>
      </c>
      <c r="P62" s="7" t="s">
        <v>297</v>
      </c>
      <c r="Q62" s="7">
        <v>8985</v>
      </c>
      <c r="R62" s="7">
        <v>182</v>
      </c>
      <c r="S62" s="7" t="s">
        <v>447</v>
      </c>
      <c r="T62" s="7" t="s">
        <v>298</v>
      </c>
      <c r="U62" s="21">
        <v>42895.512106481503</v>
      </c>
    </row>
    <row r="63" spans="1:21" ht="21.75" customHeight="1" x14ac:dyDescent="0.15">
      <c r="A63" s="7" t="s">
        <v>296</v>
      </c>
      <c r="B63" s="7" t="s">
        <v>325</v>
      </c>
      <c r="C63" s="8">
        <v>207655</v>
      </c>
      <c r="D63" s="9" t="s">
        <v>448</v>
      </c>
      <c r="E63" s="8">
        <v>160</v>
      </c>
      <c r="F63" s="8">
        <v>199</v>
      </c>
      <c r="G63" s="10">
        <v>0.19597989949748701</v>
      </c>
      <c r="H63" s="8">
        <v>129</v>
      </c>
      <c r="I63" s="17">
        <v>168</v>
      </c>
      <c r="J63" s="15">
        <v>0.23214285714285701</v>
      </c>
      <c r="K63" s="18">
        <v>31</v>
      </c>
      <c r="L63" s="18">
        <v>0</v>
      </c>
      <c r="M63" s="7" t="s">
        <v>327</v>
      </c>
      <c r="N63" s="7">
        <v>31</v>
      </c>
      <c r="O63" s="7" t="s">
        <v>23</v>
      </c>
      <c r="P63" s="7" t="s">
        <v>433</v>
      </c>
      <c r="Q63" s="7">
        <v>1375</v>
      </c>
      <c r="R63" s="7">
        <v>26</v>
      </c>
      <c r="S63" s="7">
        <v>199</v>
      </c>
      <c r="T63" s="7" t="s">
        <v>298</v>
      </c>
      <c r="U63" s="21">
        <v>42668.607673611099</v>
      </c>
    </row>
    <row r="64" spans="1:21" ht="21.75" customHeight="1" x14ac:dyDescent="0.15">
      <c r="A64" s="7" t="s">
        <v>296</v>
      </c>
      <c r="B64" s="7" t="s">
        <v>325</v>
      </c>
      <c r="C64" s="8">
        <v>223330</v>
      </c>
      <c r="D64" s="9" t="s">
        <v>449</v>
      </c>
      <c r="E64" s="8">
        <v>829</v>
      </c>
      <c r="F64" s="8">
        <v>1030</v>
      </c>
      <c r="G64" s="10">
        <v>0.19514563106796101</v>
      </c>
      <c r="H64" s="8">
        <v>825</v>
      </c>
      <c r="I64" s="17">
        <v>999</v>
      </c>
      <c r="J64" s="15">
        <v>0.174174174174174</v>
      </c>
      <c r="K64" s="18">
        <v>4</v>
      </c>
      <c r="L64" s="18">
        <v>27</v>
      </c>
      <c r="M64" s="7" t="s">
        <v>327</v>
      </c>
      <c r="N64" s="7">
        <v>31</v>
      </c>
      <c r="O64" s="7" t="s">
        <v>23</v>
      </c>
      <c r="P64" s="7" t="s">
        <v>338</v>
      </c>
      <c r="Q64" s="7">
        <v>3842</v>
      </c>
      <c r="R64" s="7">
        <v>49</v>
      </c>
      <c r="S64" s="7">
        <v>1050</v>
      </c>
      <c r="T64" s="7" t="s">
        <v>298</v>
      </c>
      <c r="U64" s="21">
        <v>42919.432766203703</v>
      </c>
    </row>
    <row r="65" spans="1:21" ht="21.75" customHeight="1" x14ac:dyDescent="0.15">
      <c r="A65" s="7" t="s">
        <v>296</v>
      </c>
      <c r="B65" s="7" t="s">
        <v>325</v>
      </c>
      <c r="C65" s="8">
        <v>204323</v>
      </c>
      <c r="D65" s="9" t="s">
        <v>450</v>
      </c>
      <c r="E65" s="8">
        <v>230</v>
      </c>
      <c r="F65" s="8">
        <v>328</v>
      </c>
      <c r="G65" s="10">
        <v>0.29878048780487798</v>
      </c>
      <c r="H65" s="8">
        <v>220</v>
      </c>
      <c r="I65" s="17">
        <v>298</v>
      </c>
      <c r="J65" s="15">
        <v>0.26174496644295298</v>
      </c>
      <c r="K65" s="18">
        <v>10</v>
      </c>
      <c r="L65" s="18">
        <v>20</v>
      </c>
      <c r="M65" s="7" t="s">
        <v>327</v>
      </c>
      <c r="N65" s="7">
        <v>30</v>
      </c>
      <c r="O65" s="7" t="s">
        <v>23</v>
      </c>
      <c r="P65" s="7" t="s">
        <v>360</v>
      </c>
      <c r="Q65" s="7">
        <v>4253</v>
      </c>
      <c r="R65" s="7">
        <v>81</v>
      </c>
      <c r="S65" s="7">
        <v>328</v>
      </c>
      <c r="T65" s="7" t="s">
        <v>298</v>
      </c>
      <c r="U65" s="21">
        <v>42622.751192129603</v>
      </c>
    </row>
    <row r="66" spans="1:21" ht="21.75" customHeight="1" x14ac:dyDescent="0.15">
      <c r="A66" s="7" t="s">
        <v>296</v>
      </c>
      <c r="B66" s="7" t="s">
        <v>325</v>
      </c>
      <c r="C66" s="8">
        <v>208745</v>
      </c>
      <c r="D66" s="9" t="s">
        <v>451</v>
      </c>
      <c r="E66" s="8">
        <v>210</v>
      </c>
      <c r="F66" s="8">
        <v>268</v>
      </c>
      <c r="G66" s="10">
        <v>0.25373134328358199</v>
      </c>
      <c r="H66" s="8">
        <v>207</v>
      </c>
      <c r="I66" s="17">
        <v>238</v>
      </c>
      <c r="J66" s="15">
        <v>0.130252100840336</v>
      </c>
      <c r="K66" s="18">
        <v>3</v>
      </c>
      <c r="L66" s="18">
        <v>27</v>
      </c>
      <c r="M66" s="7" t="s">
        <v>327</v>
      </c>
      <c r="N66" s="7">
        <v>30</v>
      </c>
      <c r="O66" s="7" t="s">
        <v>23</v>
      </c>
      <c r="P66" s="7" t="s">
        <v>338</v>
      </c>
      <c r="Q66" s="7">
        <v>1855</v>
      </c>
      <c r="R66" s="7">
        <v>92</v>
      </c>
      <c r="S66" s="7">
        <v>304</v>
      </c>
      <c r="T66" s="7" t="s">
        <v>298</v>
      </c>
      <c r="U66" s="21">
        <v>42678.818287037</v>
      </c>
    </row>
    <row r="67" spans="1:21" ht="21.75" customHeight="1" x14ac:dyDescent="0.15">
      <c r="A67" s="7" t="s">
        <v>296</v>
      </c>
      <c r="B67" s="7" t="s">
        <v>325</v>
      </c>
      <c r="C67" s="8">
        <v>212207</v>
      </c>
      <c r="D67" s="9" t="s">
        <v>452</v>
      </c>
      <c r="E67" s="8">
        <v>119</v>
      </c>
      <c r="F67" s="8">
        <v>168</v>
      </c>
      <c r="G67" s="10">
        <v>0.29166666666666702</v>
      </c>
      <c r="H67" s="8">
        <v>99</v>
      </c>
      <c r="I67" s="17">
        <v>138</v>
      </c>
      <c r="J67" s="15">
        <v>0.282608695652174</v>
      </c>
      <c r="K67" s="18">
        <v>20</v>
      </c>
      <c r="L67" s="18">
        <v>10</v>
      </c>
      <c r="M67" s="7" t="s">
        <v>327</v>
      </c>
      <c r="N67" s="7">
        <v>30</v>
      </c>
      <c r="O67" s="7" t="s">
        <v>23</v>
      </c>
      <c r="P67" s="7" t="s">
        <v>433</v>
      </c>
      <c r="Q67" s="7">
        <v>1925</v>
      </c>
      <c r="R67" s="7">
        <v>168</v>
      </c>
      <c r="S67" s="7">
        <v>158</v>
      </c>
      <c r="T67" s="7" t="s">
        <v>298</v>
      </c>
      <c r="U67" s="21">
        <v>42739.624386574098</v>
      </c>
    </row>
    <row r="68" spans="1:21" ht="21.75" customHeight="1" x14ac:dyDescent="0.15">
      <c r="A68" s="7" t="s">
        <v>296</v>
      </c>
      <c r="B68" s="7" t="s">
        <v>325</v>
      </c>
      <c r="C68" s="8">
        <v>202608</v>
      </c>
      <c r="D68" s="22" t="s">
        <v>453</v>
      </c>
      <c r="E68" s="8">
        <v>224</v>
      </c>
      <c r="F68" s="8">
        <v>299</v>
      </c>
      <c r="G68" s="10">
        <v>0.25083612040133801</v>
      </c>
      <c r="H68" s="8">
        <v>204</v>
      </c>
      <c r="I68" s="17">
        <v>269</v>
      </c>
      <c r="J68" s="15">
        <v>0.24163568773234201</v>
      </c>
      <c r="K68" s="18">
        <v>20</v>
      </c>
      <c r="L68" s="18">
        <v>10</v>
      </c>
      <c r="M68" s="7" t="s">
        <v>327</v>
      </c>
      <c r="N68" s="7">
        <v>30</v>
      </c>
      <c r="O68" s="7" t="s">
        <v>23</v>
      </c>
      <c r="P68" s="7" t="s">
        <v>338</v>
      </c>
      <c r="Q68" s="7">
        <v>1076</v>
      </c>
      <c r="R68" s="7">
        <v>19</v>
      </c>
      <c r="S68" s="7">
        <v>299</v>
      </c>
      <c r="T68" s="7" t="s">
        <v>298</v>
      </c>
      <c r="U68" s="21">
        <v>42608.683206018497</v>
      </c>
    </row>
    <row r="69" spans="1:21" ht="21.75" customHeight="1" x14ac:dyDescent="0.15">
      <c r="A69" s="7" t="s">
        <v>296</v>
      </c>
      <c r="B69" s="7" t="s">
        <v>325</v>
      </c>
      <c r="C69" s="8">
        <v>218214</v>
      </c>
      <c r="D69" s="9" t="s">
        <v>454</v>
      </c>
      <c r="E69" s="8">
        <v>69</v>
      </c>
      <c r="F69" s="8">
        <v>99</v>
      </c>
      <c r="G69" s="10">
        <v>0.3</v>
      </c>
      <c r="H69" s="8">
        <v>49</v>
      </c>
      <c r="I69" s="17">
        <v>69</v>
      </c>
      <c r="J69" s="15">
        <v>0.2</v>
      </c>
      <c r="K69" s="18">
        <v>20</v>
      </c>
      <c r="L69" s="18">
        <v>10</v>
      </c>
      <c r="M69" s="7" t="s">
        <v>327</v>
      </c>
      <c r="N69" s="7">
        <v>30</v>
      </c>
      <c r="O69" s="7" t="s">
        <v>23</v>
      </c>
      <c r="P69" s="7" t="s">
        <v>414</v>
      </c>
      <c r="Q69" s="7">
        <v>1466</v>
      </c>
      <c r="R69" s="7">
        <v>72</v>
      </c>
      <c r="S69" s="7">
        <v>99</v>
      </c>
      <c r="T69" s="7" t="s">
        <v>298</v>
      </c>
      <c r="U69" s="21">
        <v>42845.722546296303</v>
      </c>
    </row>
    <row r="70" spans="1:21" ht="21.75" customHeight="1" x14ac:dyDescent="0.15">
      <c r="A70" s="7" t="s">
        <v>296</v>
      </c>
      <c r="B70" s="7" t="s">
        <v>325</v>
      </c>
      <c r="C70" s="8">
        <v>222066</v>
      </c>
      <c r="D70" s="9" t="s">
        <v>455</v>
      </c>
      <c r="E70" s="8">
        <v>238</v>
      </c>
      <c r="F70" s="8">
        <v>299</v>
      </c>
      <c r="G70" s="10">
        <v>0.20401337792642099</v>
      </c>
      <c r="H70" s="8">
        <v>230</v>
      </c>
      <c r="I70" s="17">
        <v>269</v>
      </c>
      <c r="J70" s="15">
        <v>0.14498141263940501</v>
      </c>
      <c r="K70" s="18">
        <v>8</v>
      </c>
      <c r="L70" s="18">
        <v>22</v>
      </c>
      <c r="M70" s="7" t="s">
        <v>327</v>
      </c>
      <c r="N70" s="7">
        <v>30</v>
      </c>
      <c r="O70" s="7" t="s">
        <v>23</v>
      </c>
      <c r="P70" s="7" t="s">
        <v>360</v>
      </c>
      <c r="Q70" s="7">
        <v>17881</v>
      </c>
      <c r="R70" s="7">
        <v>61</v>
      </c>
      <c r="S70" s="7">
        <v>399</v>
      </c>
      <c r="T70" s="7" t="s">
        <v>298</v>
      </c>
      <c r="U70" s="21">
        <v>42901.718055555597</v>
      </c>
    </row>
    <row r="71" spans="1:21" ht="21.75" customHeight="1" x14ac:dyDescent="0.15">
      <c r="A71" s="7" t="s">
        <v>296</v>
      </c>
      <c r="B71" s="7" t="s">
        <v>325</v>
      </c>
      <c r="C71" s="8">
        <v>218216</v>
      </c>
      <c r="D71" s="9" t="s">
        <v>456</v>
      </c>
      <c r="E71" s="8">
        <v>62</v>
      </c>
      <c r="F71" s="8">
        <v>89</v>
      </c>
      <c r="G71" s="10">
        <v>0.3</v>
      </c>
      <c r="H71" s="8">
        <v>37</v>
      </c>
      <c r="I71" s="17">
        <v>59</v>
      </c>
      <c r="J71" s="15">
        <v>0.23</v>
      </c>
      <c r="K71" s="18">
        <v>25</v>
      </c>
      <c r="L71" s="18">
        <v>5</v>
      </c>
      <c r="M71" s="7" t="s">
        <v>327</v>
      </c>
      <c r="N71" s="7">
        <v>30</v>
      </c>
      <c r="O71" s="7" t="s">
        <v>23</v>
      </c>
      <c r="P71" s="7" t="s">
        <v>414</v>
      </c>
      <c r="Q71" s="7">
        <v>6723</v>
      </c>
      <c r="R71" s="7">
        <v>33</v>
      </c>
      <c r="S71" s="7">
        <v>99</v>
      </c>
      <c r="T71" s="7" t="s">
        <v>298</v>
      </c>
      <c r="U71" s="21">
        <v>42845.723472222198</v>
      </c>
    </row>
    <row r="72" spans="1:21" ht="21.75" hidden="1" customHeight="1" x14ac:dyDescent="0.15">
      <c r="A72" s="7" t="s">
        <v>296</v>
      </c>
      <c r="B72" s="7" t="s">
        <v>325</v>
      </c>
      <c r="C72" s="8">
        <v>211045</v>
      </c>
      <c r="D72" s="9" t="s">
        <v>457</v>
      </c>
      <c r="E72" s="8">
        <v>90</v>
      </c>
      <c r="F72" s="8">
        <v>109</v>
      </c>
      <c r="G72" s="10">
        <v>0.17431192660550501</v>
      </c>
      <c r="H72" s="8">
        <v>90</v>
      </c>
      <c r="I72" s="17">
        <v>109</v>
      </c>
      <c r="J72" s="15">
        <v>0.17431192660550501</v>
      </c>
      <c r="K72" s="18">
        <v>0</v>
      </c>
      <c r="L72" s="18">
        <v>0</v>
      </c>
      <c r="M72" s="7" t="s">
        <v>327</v>
      </c>
      <c r="N72" s="7">
        <v>0</v>
      </c>
      <c r="O72" s="7" t="s">
        <v>23</v>
      </c>
      <c r="P72" s="7" t="s">
        <v>414</v>
      </c>
      <c r="Q72" s="7">
        <v>25173</v>
      </c>
      <c r="R72" s="7">
        <v>180</v>
      </c>
      <c r="S72" s="7">
        <v>98</v>
      </c>
      <c r="T72" s="7" t="s">
        <v>302</v>
      </c>
      <c r="U72" s="21">
        <v>42712.690960648099</v>
      </c>
    </row>
    <row r="73" spans="1:21" ht="21.75" customHeight="1" x14ac:dyDescent="0.15">
      <c r="A73" s="7" t="s">
        <v>296</v>
      </c>
      <c r="B73" s="7" t="s">
        <v>325</v>
      </c>
      <c r="C73" s="8">
        <v>221265</v>
      </c>
      <c r="D73" s="9" t="s">
        <v>458</v>
      </c>
      <c r="E73" s="8">
        <v>305</v>
      </c>
      <c r="F73" s="8">
        <v>399</v>
      </c>
      <c r="G73" s="10">
        <v>0.23558897243107799</v>
      </c>
      <c r="H73" s="8">
        <v>285</v>
      </c>
      <c r="I73" s="17">
        <v>369</v>
      </c>
      <c r="J73" s="15">
        <v>0.22764227642276399</v>
      </c>
      <c r="K73" s="18">
        <v>20</v>
      </c>
      <c r="L73" s="18">
        <v>10</v>
      </c>
      <c r="M73" s="7" t="s">
        <v>327</v>
      </c>
      <c r="N73" s="7">
        <v>30</v>
      </c>
      <c r="O73" s="7" t="s">
        <v>23</v>
      </c>
      <c r="P73" s="7" t="s">
        <v>338</v>
      </c>
      <c r="Q73" s="7">
        <v>34462</v>
      </c>
      <c r="R73" s="7">
        <v>30</v>
      </c>
      <c r="S73" s="7">
        <v>399</v>
      </c>
      <c r="T73" s="7" t="s">
        <v>298</v>
      </c>
      <c r="U73" s="21">
        <v>42878.418981481504</v>
      </c>
    </row>
    <row r="74" spans="1:21" ht="21.75" customHeight="1" x14ac:dyDescent="0.15">
      <c r="A74" s="7" t="s">
        <v>296</v>
      </c>
      <c r="B74" s="7" t="s">
        <v>325</v>
      </c>
      <c r="C74" s="8">
        <v>220090</v>
      </c>
      <c r="D74" s="9" t="s">
        <v>459</v>
      </c>
      <c r="E74" s="8">
        <v>497</v>
      </c>
      <c r="F74" s="8">
        <v>629</v>
      </c>
      <c r="G74" s="10">
        <v>0.20985691573926901</v>
      </c>
      <c r="H74" s="8">
        <v>489</v>
      </c>
      <c r="I74" s="17">
        <v>599</v>
      </c>
      <c r="J74" s="15">
        <v>0.18363939899833101</v>
      </c>
      <c r="K74" s="18">
        <v>8</v>
      </c>
      <c r="L74" s="18">
        <v>22</v>
      </c>
      <c r="M74" s="7" t="s">
        <v>327</v>
      </c>
      <c r="N74" s="7">
        <v>30</v>
      </c>
      <c r="O74" s="7" t="s">
        <v>23</v>
      </c>
      <c r="P74" s="7" t="s">
        <v>338</v>
      </c>
      <c r="Q74" s="7">
        <v>2198</v>
      </c>
      <c r="R74" s="7">
        <v>3</v>
      </c>
      <c r="S74" s="7">
        <v>700</v>
      </c>
      <c r="T74" s="7" t="s">
        <v>298</v>
      </c>
      <c r="U74" s="21">
        <v>42879.660798611098</v>
      </c>
    </row>
    <row r="75" spans="1:21" ht="21.75" customHeight="1" x14ac:dyDescent="0.15">
      <c r="A75" s="7" t="s">
        <v>296</v>
      </c>
      <c r="B75" s="7" t="s">
        <v>325</v>
      </c>
      <c r="C75" s="8">
        <v>222609</v>
      </c>
      <c r="D75" s="9" t="s">
        <v>460</v>
      </c>
      <c r="E75" s="8">
        <v>22</v>
      </c>
      <c r="F75" s="8">
        <v>49</v>
      </c>
      <c r="G75" s="10">
        <v>0.55102040816326503</v>
      </c>
      <c r="H75" s="8">
        <v>11.5</v>
      </c>
      <c r="I75" s="17">
        <v>19.899999999999999</v>
      </c>
      <c r="J75" s="15">
        <v>0.42211055276381898</v>
      </c>
      <c r="K75" s="18">
        <v>10.5</v>
      </c>
      <c r="L75" s="18">
        <v>18.600000000000001</v>
      </c>
      <c r="M75" s="7" t="s">
        <v>327</v>
      </c>
      <c r="N75" s="7">
        <v>29.1</v>
      </c>
      <c r="O75" s="7" t="s">
        <v>23</v>
      </c>
      <c r="P75" s="7" t="s">
        <v>297</v>
      </c>
      <c r="Q75" s="7">
        <v>623.9</v>
      </c>
      <c r="R75" s="7">
        <v>15</v>
      </c>
      <c r="S75" s="7">
        <v>49</v>
      </c>
      <c r="T75" s="7" t="s">
        <v>298</v>
      </c>
      <c r="U75" s="21">
        <v>42913.618981481501</v>
      </c>
    </row>
    <row r="76" spans="1:21" ht="21.75" hidden="1" customHeight="1" x14ac:dyDescent="0.15">
      <c r="A76" s="7" t="s">
        <v>296</v>
      </c>
      <c r="B76" s="7" t="s">
        <v>325</v>
      </c>
      <c r="C76" s="8">
        <v>218222</v>
      </c>
      <c r="D76" s="9" t="s">
        <v>461</v>
      </c>
      <c r="E76" s="8">
        <v>74</v>
      </c>
      <c r="F76" s="8">
        <v>119</v>
      </c>
      <c r="G76" s="10">
        <v>0.25</v>
      </c>
      <c r="H76" s="8">
        <v>74</v>
      </c>
      <c r="I76" s="17">
        <v>99.9</v>
      </c>
      <c r="J76" s="15">
        <v>0.25925925925925902</v>
      </c>
      <c r="K76" s="18">
        <v>0</v>
      </c>
      <c r="L76" s="18">
        <v>19.100000000000001</v>
      </c>
      <c r="M76" s="7" t="s">
        <v>327</v>
      </c>
      <c r="N76" s="7">
        <v>19.100000000000001</v>
      </c>
      <c r="O76" s="7" t="s">
        <v>23</v>
      </c>
      <c r="P76" s="7" t="s">
        <v>414</v>
      </c>
      <c r="Q76" s="7">
        <v>13959</v>
      </c>
      <c r="R76" s="7">
        <v>18</v>
      </c>
      <c r="S76" s="7">
        <v>79.900000000000006</v>
      </c>
      <c r="T76" s="7" t="s">
        <v>302</v>
      </c>
      <c r="U76" s="21">
        <v>42845.725925925901</v>
      </c>
    </row>
    <row r="77" spans="1:21" ht="21.75" customHeight="1" x14ac:dyDescent="0.15">
      <c r="A77" s="7" t="s">
        <v>296</v>
      </c>
      <c r="B77" s="7" t="s">
        <v>325</v>
      </c>
      <c r="C77" s="8">
        <v>211715</v>
      </c>
      <c r="D77" s="9" t="s">
        <v>462</v>
      </c>
      <c r="E77" s="8">
        <v>272</v>
      </c>
      <c r="F77" s="8">
        <v>378</v>
      </c>
      <c r="G77" s="10">
        <v>0.28042328042328002</v>
      </c>
      <c r="H77" s="8">
        <v>259</v>
      </c>
      <c r="I77" s="17">
        <v>349</v>
      </c>
      <c r="J77" s="15">
        <v>0.25787965616045799</v>
      </c>
      <c r="K77" s="18">
        <v>13</v>
      </c>
      <c r="L77" s="18">
        <v>16</v>
      </c>
      <c r="M77" s="7" t="s">
        <v>327</v>
      </c>
      <c r="N77" s="7">
        <v>29</v>
      </c>
      <c r="O77" s="7" t="s">
        <v>23</v>
      </c>
      <c r="P77" s="7" t="s">
        <v>338</v>
      </c>
      <c r="Q77" s="7">
        <v>1463</v>
      </c>
      <c r="R77" s="7">
        <v>27</v>
      </c>
      <c r="S77" s="7">
        <v>378</v>
      </c>
      <c r="T77" s="7" t="s">
        <v>298</v>
      </c>
      <c r="U77" s="21">
        <v>42726.616041666697</v>
      </c>
    </row>
    <row r="78" spans="1:21" ht="21.75" customHeight="1" x14ac:dyDescent="0.15">
      <c r="A78" s="7" t="s">
        <v>296</v>
      </c>
      <c r="B78" s="7" t="s">
        <v>325</v>
      </c>
      <c r="C78" s="8">
        <v>220091</v>
      </c>
      <c r="D78" s="9" t="s">
        <v>463</v>
      </c>
      <c r="E78" s="8">
        <v>635</v>
      </c>
      <c r="F78" s="8">
        <v>828</v>
      </c>
      <c r="G78" s="10">
        <v>0.23309178743961401</v>
      </c>
      <c r="H78" s="8">
        <v>635</v>
      </c>
      <c r="I78" s="17">
        <v>799</v>
      </c>
      <c r="J78" s="15">
        <v>0.20525657071339201</v>
      </c>
      <c r="K78" s="18">
        <v>0</v>
      </c>
      <c r="L78" s="18">
        <v>29</v>
      </c>
      <c r="M78" s="7" t="s">
        <v>327</v>
      </c>
      <c r="N78" s="7">
        <v>29</v>
      </c>
      <c r="O78" s="7" t="s">
        <v>23</v>
      </c>
      <c r="P78" s="7" t="s">
        <v>338</v>
      </c>
      <c r="Q78" s="7">
        <v>4238</v>
      </c>
      <c r="R78" s="7">
        <v>4</v>
      </c>
      <c r="S78" s="7">
        <v>850</v>
      </c>
      <c r="T78" s="7" t="s">
        <v>298</v>
      </c>
      <c r="U78" s="21">
        <v>42899.779780092598</v>
      </c>
    </row>
    <row r="79" spans="1:21" ht="21.75" customHeight="1" x14ac:dyDescent="0.15">
      <c r="A79" s="7" t="s">
        <v>296</v>
      </c>
      <c r="B79" s="7" t="s">
        <v>325</v>
      </c>
      <c r="C79" s="8">
        <v>222416</v>
      </c>
      <c r="D79" s="9" t="s">
        <v>464</v>
      </c>
      <c r="E79" s="8">
        <v>627</v>
      </c>
      <c r="F79" s="8">
        <v>780</v>
      </c>
      <c r="G79" s="10">
        <v>0.19615384615384601</v>
      </c>
      <c r="H79" s="8">
        <v>622</v>
      </c>
      <c r="I79" s="17">
        <v>759</v>
      </c>
      <c r="J79" s="15">
        <v>0.18050065876152799</v>
      </c>
      <c r="K79" s="18">
        <v>5</v>
      </c>
      <c r="L79" s="18">
        <v>16</v>
      </c>
      <c r="M79" s="7" t="s">
        <v>327</v>
      </c>
      <c r="N79" s="7">
        <v>21</v>
      </c>
      <c r="O79" s="7" t="s">
        <v>23</v>
      </c>
      <c r="P79" s="7" t="s">
        <v>338</v>
      </c>
      <c r="Q79" s="7">
        <v>15700</v>
      </c>
      <c r="R79" s="7">
        <v>50</v>
      </c>
      <c r="S79" s="7">
        <v>831</v>
      </c>
      <c r="T79" s="7" t="s">
        <v>298</v>
      </c>
      <c r="U79" s="21">
        <v>42899.674918981502</v>
      </c>
    </row>
    <row r="80" spans="1:21" ht="21.75" customHeight="1" x14ac:dyDescent="0.15">
      <c r="A80" s="7" t="s">
        <v>296</v>
      </c>
      <c r="B80" s="7" t="s">
        <v>325</v>
      </c>
      <c r="C80" s="8">
        <v>222408</v>
      </c>
      <c r="D80" s="9" t="s">
        <v>465</v>
      </c>
      <c r="E80" s="8">
        <v>1207</v>
      </c>
      <c r="F80" s="8">
        <v>1500</v>
      </c>
      <c r="G80" s="10">
        <v>0.195333333333333</v>
      </c>
      <c r="H80" s="8">
        <v>1207</v>
      </c>
      <c r="I80" s="17">
        <v>1479</v>
      </c>
      <c r="J80" s="15">
        <v>0.18390804597701099</v>
      </c>
      <c r="K80" s="18">
        <v>10</v>
      </c>
      <c r="L80" s="18">
        <v>11</v>
      </c>
      <c r="M80" s="7" t="s">
        <v>327</v>
      </c>
      <c r="N80" s="7">
        <v>21</v>
      </c>
      <c r="O80" s="7" t="s">
        <v>23</v>
      </c>
      <c r="P80" s="7" t="s">
        <v>338</v>
      </c>
      <c r="Q80" s="7">
        <v>24259</v>
      </c>
      <c r="R80" s="7">
        <v>50</v>
      </c>
      <c r="S80" s="7">
        <v>1540</v>
      </c>
      <c r="T80" s="7" t="s">
        <v>298</v>
      </c>
      <c r="U80" s="21">
        <v>42899.640347222201</v>
      </c>
    </row>
    <row r="81" spans="1:21" ht="21.75" customHeight="1" x14ac:dyDescent="0.15">
      <c r="A81" s="7" t="s">
        <v>296</v>
      </c>
      <c r="B81" s="7" t="s">
        <v>325</v>
      </c>
      <c r="C81" s="8">
        <v>199821</v>
      </c>
      <c r="D81" s="9" t="s">
        <v>466</v>
      </c>
      <c r="E81" s="8">
        <v>160</v>
      </c>
      <c r="F81" s="8">
        <v>219</v>
      </c>
      <c r="G81" s="10">
        <v>0.106145251396648</v>
      </c>
      <c r="H81" s="8">
        <v>159</v>
      </c>
      <c r="I81" s="17">
        <v>199</v>
      </c>
      <c r="J81" s="15">
        <v>0.20100502512562801</v>
      </c>
      <c r="K81" s="18">
        <v>1</v>
      </c>
      <c r="L81" s="18">
        <v>19</v>
      </c>
      <c r="M81" s="7" t="s">
        <v>327</v>
      </c>
      <c r="N81" s="7">
        <v>20</v>
      </c>
      <c r="O81" s="7" t="s">
        <v>23</v>
      </c>
      <c r="P81" s="7" t="s">
        <v>360</v>
      </c>
      <c r="Q81" s="7">
        <v>104111</v>
      </c>
      <c r="R81" s="7">
        <v>180</v>
      </c>
      <c r="S81" s="7">
        <v>245</v>
      </c>
      <c r="T81" s="7" t="s">
        <v>298</v>
      </c>
      <c r="U81" s="21">
        <v>42502.409988425898</v>
      </c>
    </row>
    <row r="82" spans="1:21" ht="21.75" customHeight="1" x14ac:dyDescent="0.15">
      <c r="A82" s="7" t="s">
        <v>296</v>
      </c>
      <c r="B82" s="7" t="s">
        <v>325</v>
      </c>
      <c r="C82" s="8">
        <v>211191</v>
      </c>
      <c r="D82" s="9" t="s">
        <v>467</v>
      </c>
      <c r="E82" s="8">
        <v>98</v>
      </c>
      <c r="F82" s="8">
        <v>128</v>
      </c>
      <c r="G82" s="10">
        <v>0.234375</v>
      </c>
      <c r="H82" s="8">
        <v>88</v>
      </c>
      <c r="I82" s="17">
        <v>108</v>
      </c>
      <c r="J82" s="15">
        <v>0.18518518518518501</v>
      </c>
      <c r="K82" s="18">
        <v>10</v>
      </c>
      <c r="L82" s="18">
        <v>10</v>
      </c>
      <c r="M82" s="7" t="s">
        <v>327</v>
      </c>
      <c r="N82" s="7">
        <v>20</v>
      </c>
      <c r="O82" s="7" t="s">
        <v>23</v>
      </c>
      <c r="P82" s="7" t="s">
        <v>360</v>
      </c>
      <c r="Q82" s="7">
        <v>846</v>
      </c>
      <c r="R82" s="7">
        <v>90</v>
      </c>
      <c r="S82" s="7">
        <v>158</v>
      </c>
      <c r="T82" s="7" t="s">
        <v>298</v>
      </c>
      <c r="U82" s="21">
        <v>42712.691377314797</v>
      </c>
    </row>
    <row r="83" spans="1:21" ht="21.75" customHeight="1" x14ac:dyDescent="0.15">
      <c r="A83" s="7" t="s">
        <v>296</v>
      </c>
      <c r="B83" s="7" t="s">
        <v>325</v>
      </c>
      <c r="C83" s="8">
        <v>210214</v>
      </c>
      <c r="D83" s="9" t="s">
        <v>468</v>
      </c>
      <c r="E83" s="8">
        <v>224</v>
      </c>
      <c r="F83" s="8">
        <v>289</v>
      </c>
      <c r="G83" s="10">
        <v>0.224913494809689</v>
      </c>
      <c r="H83" s="8">
        <v>224</v>
      </c>
      <c r="I83" s="17">
        <v>269</v>
      </c>
      <c r="J83" s="15">
        <v>0.16728624535316</v>
      </c>
      <c r="K83" s="18">
        <v>0</v>
      </c>
      <c r="L83" s="18">
        <v>20</v>
      </c>
      <c r="M83" s="7" t="s">
        <v>327</v>
      </c>
      <c r="N83" s="7">
        <v>20</v>
      </c>
      <c r="O83" s="7" t="s">
        <v>23</v>
      </c>
      <c r="P83" s="7" t="s">
        <v>338</v>
      </c>
      <c r="Q83" s="7">
        <v>19550</v>
      </c>
      <c r="R83" s="7">
        <v>93</v>
      </c>
      <c r="S83" s="7">
        <v>279</v>
      </c>
      <c r="T83" s="7" t="s">
        <v>298</v>
      </c>
      <c r="U83" s="21">
        <v>42704.664976851898</v>
      </c>
    </row>
    <row r="84" spans="1:21" ht="21.75" customHeight="1" x14ac:dyDescent="0.15">
      <c r="A84" s="7" t="s">
        <v>296</v>
      </c>
      <c r="B84" s="7" t="s">
        <v>325</v>
      </c>
      <c r="C84" s="8">
        <v>202358</v>
      </c>
      <c r="D84" s="9" t="s">
        <v>469</v>
      </c>
      <c r="E84" s="8">
        <v>150</v>
      </c>
      <c r="F84" s="8">
        <v>198</v>
      </c>
      <c r="G84" s="10">
        <v>0.24242424242424199</v>
      </c>
      <c r="H84" s="8">
        <v>140</v>
      </c>
      <c r="I84" s="17">
        <v>178</v>
      </c>
      <c r="J84" s="15">
        <v>0.213483146067416</v>
      </c>
      <c r="K84" s="18">
        <v>10</v>
      </c>
      <c r="L84" s="18">
        <v>10</v>
      </c>
      <c r="M84" s="7" t="s">
        <v>327</v>
      </c>
      <c r="N84" s="7">
        <v>20</v>
      </c>
      <c r="O84" s="7" t="s">
        <v>23</v>
      </c>
      <c r="P84" s="7" t="s">
        <v>338</v>
      </c>
      <c r="Q84" s="7">
        <v>0</v>
      </c>
      <c r="R84" s="7">
        <v>75</v>
      </c>
      <c r="S84" s="7">
        <v>225</v>
      </c>
      <c r="T84" s="7" t="s">
        <v>298</v>
      </c>
      <c r="U84" s="21">
        <v>42573.637743055602</v>
      </c>
    </row>
    <row r="85" spans="1:21" ht="21.75" customHeight="1" x14ac:dyDescent="0.15">
      <c r="A85" s="7" t="s">
        <v>296</v>
      </c>
      <c r="B85" s="7" t="s">
        <v>325</v>
      </c>
      <c r="C85" s="8">
        <v>202357</v>
      </c>
      <c r="D85" s="9" t="s">
        <v>470</v>
      </c>
      <c r="E85" s="8">
        <v>142</v>
      </c>
      <c r="F85" s="8">
        <v>188</v>
      </c>
      <c r="G85" s="10">
        <v>0.24468085106383</v>
      </c>
      <c r="H85" s="8">
        <v>135</v>
      </c>
      <c r="I85" s="17">
        <v>168</v>
      </c>
      <c r="J85" s="15">
        <v>0.19642857142857101</v>
      </c>
      <c r="K85" s="18">
        <v>7</v>
      </c>
      <c r="L85" s="18">
        <v>13</v>
      </c>
      <c r="M85" s="7" t="s">
        <v>327</v>
      </c>
      <c r="N85" s="7">
        <v>20</v>
      </c>
      <c r="O85" s="7" t="s">
        <v>23</v>
      </c>
      <c r="P85" s="7" t="s">
        <v>338</v>
      </c>
      <c r="Q85" s="7">
        <v>0</v>
      </c>
      <c r="R85" s="7">
        <v>68</v>
      </c>
      <c r="S85" s="7">
        <v>205</v>
      </c>
      <c r="T85" s="7" t="s">
        <v>298</v>
      </c>
      <c r="U85" s="21">
        <v>42573.637743055602</v>
      </c>
    </row>
    <row r="86" spans="1:21" ht="21.75" customHeight="1" x14ac:dyDescent="0.15">
      <c r="A86" s="7" t="s">
        <v>296</v>
      </c>
      <c r="B86" s="7" t="s">
        <v>325</v>
      </c>
      <c r="C86" s="8">
        <v>201278</v>
      </c>
      <c r="D86" s="9" t="s">
        <v>471</v>
      </c>
      <c r="E86" s="8">
        <v>109.45</v>
      </c>
      <c r="F86" s="8">
        <v>159</v>
      </c>
      <c r="G86" s="10">
        <v>0.31163522012578598</v>
      </c>
      <c r="H86" s="8">
        <v>109.45</v>
      </c>
      <c r="I86" s="17">
        <v>139</v>
      </c>
      <c r="J86" s="15">
        <v>0.212589928057554</v>
      </c>
      <c r="K86" s="18">
        <v>0</v>
      </c>
      <c r="L86" s="18">
        <v>20</v>
      </c>
      <c r="M86" s="7" t="s">
        <v>327</v>
      </c>
      <c r="N86" s="7">
        <v>20</v>
      </c>
      <c r="O86" s="7" t="s">
        <v>23</v>
      </c>
      <c r="P86" s="7" t="s">
        <v>414</v>
      </c>
      <c r="Q86" s="7">
        <v>231876</v>
      </c>
      <c r="R86" s="7">
        <v>139</v>
      </c>
      <c r="S86" s="7">
        <v>199</v>
      </c>
      <c r="T86" s="7" t="s">
        <v>298</v>
      </c>
      <c r="U86" s="21">
        <v>42537.488993055602</v>
      </c>
    </row>
    <row r="87" spans="1:21" ht="21.75" hidden="1" customHeight="1" x14ac:dyDescent="0.15">
      <c r="A87" s="7" t="s">
        <v>296</v>
      </c>
      <c r="B87" s="7" t="s">
        <v>20</v>
      </c>
      <c r="C87" s="23">
        <v>215250</v>
      </c>
      <c r="D87" s="24" t="s">
        <v>122</v>
      </c>
      <c r="E87" s="7">
        <v>232</v>
      </c>
      <c r="F87" s="7">
        <v>298</v>
      </c>
      <c r="G87" s="10">
        <v>0.221476510067114</v>
      </c>
      <c r="H87" s="18">
        <v>232</v>
      </c>
      <c r="I87" s="25">
        <v>278</v>
      </c>
      <c r="J87" s="15">
        <v>0.16546762589928099</v>
      </c>
      <c r="K87" s="18">
        <v>0</v>
      </c>
      <c r="L87" s="18">
        <v>20</v>
      </c>
      <c r="M87" s="7" t="s">
        <v>22</v>
      </c>
      <c r="N87" s="7">
        <v>20</v>
      </c>
      <c r="O87" s="7" t="s">
        <v>23</v>
      </c>
      <c r="P87" s="7" t="s">
        <v>299</v>
      </c>
      <c r="Q87" s="7">
        <v>271</v>
      </c>
      <c r="R87" s="7">
        <v>74</v>
      </c>
      <c r="S87" s="7">
        <v>298</v>
      </c>
      <c r="T87" s="7" t="s">
        <v>298</v>
      </c>
      <c r="U87" s="21">
        <v>42802.914085648103</v>
      </c>
    </row>
    <row r="88" spans="1:21" ht="21.75" customHeight="1" x14ac:dyDescent="0.15">
      <c r="A88" s="7" t="s">
        <v>296</v>
      </c>
      <c r="B88" s="7" t="s">
        <v>325</v>
      </c>
      <c r="C88" s="8">
        <v>204255</v>
      </c>
      <c r="D88" s="9" t="s">
        <v>472</v>
      </c>
      <c r="E88" s="8">
        <v>69.400000000000006</v>
      </c>
      <c r="F88" s="8">
        <v>99</v>
      </c>
      <c r="G88" s="10">
        <v>0.29898989898989897</v>
      </c>
      <c r="H88" s="8">
        <v>66.400000000000006</v>
      </c>
      <c r="I88" s="17">
        <v>79</v>
      </c>
      <c r="J88" s="15">
        <v>0.15949367088607599</v>
      </c>
      <c r="K88" s="18">
        <v>3</v>
      </c>
      <c r="L88" s="18">
        <v>17</v>
      </c>
      <c r="M88" s="7" t="s">
        <v>327</v>
      </c>
      <c r="N88" s="7">
        <v>20</v>
      </c>
      <c r="O88" s="7" t="s">
        <v>23</v>
      </c>
      <c r="P88" s="7" t="s">
        <v>414</v>
      </c>
      <c r="Q88" s="7">
        <v>68720</v>
      </c>
      <c r="R88" s="7">
        <v>87</v>
      </c>
      <c r="S88" s="7">
        <v>99</v>
      </c>
      <c r="T88" s="7" t="s">
        <v>298</v>
      </c>
      <c r="U88" s="21">
        <v>42626.6422916667</v>
      </c>
    </row>
    <row r="89" spans="1:21" ht="21.75" hidden="1" customHeight="1" x14ac:dyDescent="0.15">
      <c r="A89" s="7" t="s">
        <v>296</v>
      </c>
      <c r="B89" s="7" t="s">
        <v>325</v>
      </c>
      <c r="C89" s="8">
        <v>206230</v>
      </c>
      <c r="D89" s="9" t="s">
        <v>473</v>
      </c>
      <c r="E89" s="8">
        <v>90</v>
      </c>
      <c r="F89" s="8">
        <v>138</v>
      </c>
      <c r="G89" s="10">
        <v>0.34782608695652201</v>
      </c>
      <c r="H89" s="8">
        <v>87</v>
      </c>
      <c r="I89" s="17">
        <v>109</v>
      </c>
      <c r="J89" s="15">
        <v>0.201834862385321</v>
      </c>
      <c r="K89" s="18">
        <v>3</v>
      </c>
      <c r="L89" s="18">
        <v>26</v>
      </c>
      <c r="M89" s="7" t="s">
        <v>327</v>
      </c>
      <c r="N89" s="7">
        <v>29</v>
      </c>
      <c r="O89" s="7" t="s">
        <v>23</v>
      </c>
      <c r="P89" s="7" t="s">
        <v>414</v>
      </c>
      <c r="Q89" s="7">
        <v>1702</v>
      </c>
      <c r="R89" s="7">
        <v>54</v>
      </c>
      <c r="S89" s="7">
        <v>99</v>
      </c>
      <c r="T89" s="7" t="s">
        <v>302</v>
      </c>
      <c r="U89" s="21">
        <v>42643.649548611102</v>
      </c>
    </row>
    <row r="90" spans="1:21" ht="21.75" hidden="1" customHeight="1" x14ac:dyDescent="0.15">
      <c r="A90" s="7" t="s">
        <v>296</v>
      </c>
      <c r="B90" s="7" t="s">
        <v>445</v>
      </c>
      <c r="C90" s="8">
        <v>214555</v>
      </c>
      <c r="D90" s="9" t="s">
        <v>474</v>
      </c>
      <c r="E90" s="8">
        <v>124</v>
      </c>
      <c r="F90" s="8">
        <v>158</v>
      </c>
      <c r="G90" s="10">
        <v>0.215189873417722</v>
      </c>
      <c r="H90" s="8">
        <v>79</v>
      </c>
      <c r="I90" s="17">
        <v>99</v>
      </c>
      <c r="J90" s="15">
        <v>0.20202020202020199</v>
      </c>
      <c r="K90" s="18">
        <v>45</v>
      </c>
      <c r="L90" s="18">
        <v>14</v>
      </c>
      <c r="M90" s="7" t="s">
        <v>22</v>
      </c>
      <c r="N90" s="7">
        <v>59</v>
      </c>
      <c r="O90" s="7" t="s">
        <v>23</v>
      </c>
      <c r="P90" s="7" t="s">
        <v>297</v>
      </c>
      <c r="Q90" s="7">
        <v>1942</v>
      </c>
      <c r="R90" s="7">
        <v>63</v>
      </c>
      <c r="S90" s="7" t="s">
        <v>475</v>
      </c>
      <c r="T90" s="7" t="s">
        <v>298</v>
      </c>
      <c r="U90" s="21">
        <v>42810.909062500003</v>
      </c>
    </row>
    <row r="91" spans="1:21" ht="21.75" hidden="1" customHeight="1" x14ac:dyDescent="0.15">
      <c r="A91" s="7" t="s">
        <v>296</v>
      </c>
      <c r="B91" s="7" t="s">
        <v>325</v>
      </c>
      <c r="C91" s="8">
        <v>218240</v>
      </c>
      <c r="D91" s="9" t="s">
        <v>476</v>
      </c>
      <c r="E91" s="8">
        <v>48</v>
      </c>
      <c r="F91" s="8">
        <v>69</v>
      </c>
      <c r="G91" s="10">
        <v>0.3</v>
      </c>
      <c r="H91" s="8">
        <v>48</v>
      </c>
      <c r="I91" s="17">
        <v>69</v>
      </c>
      <c r="J91" s="15">
        <v>0.3</v>
      </c>
      <c r="K91" s="18">
        <v>0</v>
      </c>
      <c r="L91" s="18">
        <v>0</v>
      </c>
      <c r="M91" s="7" t="s">
        <v>327</v>
      </c>
      <c r="N91" s="7">
        <v>0</v>
      </c>
      <c r="O91" s="7" t="s">
        <v>23</v>
      </c>
      <c r="P91" s="7" t="s">
        <v>414</v>
      </c>
      <c r="Q91" s="7">
        <v>1383</v>
      </c>
      <c r="R91" s="7">
        <v>51</v>
      </c>
      <c r="S91" s="7">
        <v>68</v>
      </c>
      <c r="T91" s="7" t="s">
        <v>302</v>
      </c>
      <c r="U91" s="21">
        <v>42845.739421296297</v>
      </c>
    </row>
    <row r="92" spans="1:21" ht="21.75" hidden="1" customHeight="1" x14ac:dyDescent="0.15">
      <c r="A92" s="7" t="s">
        <v>296</v>
      </c>
      <c r="B92" s="7" t="s">
        <v>325</v>
      </c>
      <c r="C92" s="8">
        <v>206189</v>
      </c>
      <c r="D92" s="9" t="s">
        <v>477</v>
      </c>
      <c r="E92" s="8">
        <v>90</v>
      </c>
      <c r="F92" s="8">
        <v>138</v>
      </c>
      <c r="G92" s="10">
        <v>0.34782608695652201</v>
      </c>
      <c r="H92" s="8">
        <v>87</v>
      </c>
      <c r="I92" s="17">
        <v>109</v>
      </c>
      <c r="J92" s="15">
        <v>0.201834862385321</v>
      </c>
      <c r="K92" s="18">
        <v>3</v>
      </c>
      <c r="L92" s="18">
        <v>26</v>
      </c>
      <c r="M92" s="7" t="s">
        <v>327</v>
      </c>
      <c r="N92" s="7">
        <v>29</v>
      </c>
      <c r="O92" s="7" t="s">
        <v>23</v>
      </c>
      <c r="P92" s="7" t="s">
        <v>414</v>
      </c>
      <c r="Q92" s="7">
        <v>1218</v>
      </c>
      <c r="R92" s="7">
        <v>73</v>
      </c>
      <c r="S92" s="7">
        <v>100</v>
      </c>
      <c r="T92" s="7" t="s">
        <v>302</v>
      </c>
      <c r="U92" s="21">
        <v>42643.649351851898</v>
      </c>
    </row>
    <row r="93" spans="1:21" ht="21.75" customHeight="1" x14ac:dyDescent="0.15">
      <c r="A93" s="7" t="s">
        <v>296</v>
      </c>
      <c r="B93" s="7" t="s">
        <v>325</v>
      </c>
      <c r="C93" s="8">
        <v>222062</v>
      </c>
      <c r="D93" s="9" t="s">
        <v>478</v>
      </c>
      <c r="E93" s="8">
        <v>127</v>
      </c>
      <c r="F93" s="8">
        <v>169</v>
      </c>
      <c r="G93" s="10">
        <v>0.24852071005917201</v>
      </c>
      <c r="H93" s="8">
        <v>122</v>
      </c>
      <c r="I93" s="17">
        <v>149</v>
      </c>
      <c r="J93" s="15">
        <v>0.18120805369127499</v>
      </c>
      <c r="K93" s="18">
        <v>5</v>
      </c>
      <c r="L93" s="18">
        <v>15</v>
      </c>
      <c r="M93" s="7" t="s">
        <v>327</v>
      </c>
      <c r="N93" s="7">
        <v>20</v>
      </c>
      <c r="O93" s="7" t="s">
        <v>23</v>
      </c>
      <c r="P93" s="7" t="s">
        <v>414</v>
      </c>
      <c r="Q93" s="7">
        <v>0</v>
      </c>
      <c r="R93" s="7">
        <v>88</v>
      </c>
      <c r="S93" s="7">
        <v>159</v>
      </c>
      <c r="T93" s="7" t="s">
        <v>298</v>
      </c>
      <c r="U93" s="21">
        <v>42894.635914351798</v>
      </c>
    </row>
    <row r="94" spans="1:21" ht="21.75" hidden="1" customHeight="1" x14ac:dyDescent="0.15">
      <c r="A94" s="7" t="s">
        <v>296</v>
      </c>
      <c r="B94" s="7" t="s">
        <v>325</v>
      </c>
      <c r="C94" s="8">
        <v>213825</v>
      </c>
      <c r="D94" s="9" t="s">
        <v>479</v>
      </c>
      <c r="E94" s="8">
        <v>88</v>
      </c>
      <c r="F94" s="8">
        <v>118</v>
      </c>
      <c r="G94" s="10">
        <v>0.25423728813559299</v>
      </c>
      <c r="H94" s="8">
        <v>85</v>
      </c>
      <c r="I94" s="17">
        <v>109</v>
      </c>
      <c r="J94" s="15">
        <v>0.22018348623853201</v>
      </c>
      <c r="K94" s="18">
        <v>3</v>
      </c>
      <c r="L94" s="18">
        <v>6</v>
      </c>
      <c r="M94" s="7" t="s">
        <v>327</v>
      </c>
      <c r="N94" s="7">
        <v>9</v>
      </c>
      <c r="O94" s="7" t="s">
        <v>23</v>
      </c>
      <c r="P94" s="7" t="s">
        <v>414</v>
      </c>
      <c r="Q94" s="7">
        <v>1023</v>
      </c>
      <c r="R94" s="7">
        <v>32</v>
      </c>
      <c r="S94" s="7">
        <v>85</v>
      </c>
      <c r="T94" s="7" t="s">
        <v>302</v>
      </c>
      <c r="U94" s="21">
        <v>42781.684131944399</v>
      </c>
    </row>
    <row r="95" spans="1:21" ht="21.75" hidden="1" customHeight="1" x14ac:dyDescent="0.15">
      <c r="A95" s="7" t="s">
        <v>296</v>
      </c>
      <c r="B95" s="7" t="s">
        <v>20</v>
      </c>
      <c r="C95" s="23">
        <v>223028</v>
      </c>
      <c r="D95" s="24" t="s">
        <v>290</v>
      </c>
      <c r="E95" s="7">
        <v>278</v>
      </c>
      <c r="F95" s="7">
        <v>399</v>
      </c>
      <c r="G95" s="10">
        <v>0.303258145363409</v>
      </c>
      <c r="H95" s="18">
        <v>278</v>
      </c>
      <c r="I95" s="25">
        <v>369</v>
      </c>
      <c r="J95" s="15">
        <v>0.24661246612466101</v>
      </c>
      <c r="K95" s="18">
        <v>0</v>
      </c>
      <c r="L95" s="18">
        <v>30</v>
      </c>
      <c r="M95" s="7" t="s">
        <v>22</v>
      </c>
      <c r="N95" s="7">
        <v>30</v>
      </c>
      <c r="O95" s="7" t="s">
        <v>23</v>
      </c>
      <c r="P95" s="7" t="s">
        <v>299</v>
      </c>
      <c r="Q95" s="7">
        <v>0</v>
      </c>
      <c r="R95" s="7">
        <v>59</v>
      </c>
      <c r="S95" s="7">
        <v>369</v>
      </c>
      <c r="T95" s="7" t="s">
        <v>298</v>
      </c>
      <c r="U95" s="21">
        <v>42926.760613425897</v>
      </c>
    </row>
    <row r="96" spans="1:21" ht="21.75" customHeight="1" x14ac:dyDescent="0.15">
      <c r="A96" s="7" t="s">
        <v>296</v>
      </c>
      <c r="B96" s="7" t="s">
        <v>325</v>
      </c>
      <c r="C96" s="8">
        <v>221255</v>
      </c>
      <c r="D96" s="9" t="s">
        <v>480</v>
      </c>
      <c r="E96" s="8">
        <v>132</v>
      </c>
      <c r="F96" s="8">
        <v>179</v>
      </c>
      <c r="G96" s="10">
        <v>0.26256983240223503</v>
      </c>
      <c r="H96" s="8">
        <v>120</v>
      </c>
      <c r="I96" s="17">
        <v>159</v>
      </c>
      <c r="J96" s="15">
        <v>0.245283018867925</v>
      </c>
      <c r="K96" s="18">
        <v>12</v>
      </c>
      <c r="L96" s="18">
        <v>8</v>
      </c>
      <c r="M96" s="7" t="s">
        <v>327</v>
      </c>
      <c r="N96" s="7">
        <v>20</v>
      </c>
      <c r="O96" s="7" t="s">
        <v>23</v>
      </c>
      <c r="P96" s="7" t="s">
        <v>360</v>
      </c>
      <c r="Q96" s="7">
        <v>8844</v>
      </c>
      <c r="R96" s="7">
        <v>80</v>
      </c>
      <c r="S96" s="7">
        <v>195</v>
      </c>
      <c r="T96" s="7" t="s">
        <v>298</v>
      </c>
      <c r="U96" s="21">
        <v>42880.416273148097</v>
      </c>
    </row>
    <row r="97" spans="1:21" ht="21.75" hidden="1" customHeight="1" x14ac:dyDescent="0.15">
      <c r="A97" s="7" t="s">
        <v>296</v>
      </c>
      <c r="B97" s="7" t="s">
        <v>325</v>
      </c>
      <c r="C97" s="8">
        <v>207019</v>
      </c>
      <c r="D97" s="9" t="s">
        <v>481</v>
      </c>
      <c r="E97" s="8">
        <v>90</v>
      </c>
      <c r="F97" s="8">
        <v>120</v>
      </c>
      <c r="G97" s="10">
        <v>0.3</v>
      </c>
      <c r="H97" s="8">
        <v>90</v>
      </c>
      <c r="I97" s="17">
        <v>120</v>
      </c>
      <c r="J97" s="15">
        <v>0.3</v>
      </c>
      <c r="K97" s="18">
        <v>0</v>
      </c>
      <c r="L97" s="18">
        <v>0</v>
      </c>
      <c r="M97" s="7" t="s">
        <v>327</v>
      </c>
      <c r="N97" s="7">
        <v>0</v>
      </c>
      <c r="O97" s="7" t="s">
        <v>23</v>
      </c>
      <c r="P97" s="7" t="s">
        <v>414</v>
      </c>
      <c r="Q97" s="7">
        <v>794</v>
      </c>
      <c r="R97" s="7">
        <v>22</v>
      </c>
      <c r="S97" s="7">
        <v>120</v>
      </c>
      <c r="T97" s="7" t="s">
        <v>302</v>
      </c>
      <c r="U97" s="21">
        <v>42660.684791666703</v>
      </c>
    </row>
    <row r="98" spans="1:21" ht="21.75" customHeight="1" x14ac:dyDescent="0.15">
      <c r="A98" s="7" t="s">
        <v>296</v>
      </c>
      <c r="B98" s="7" t="s">
        <v>325</v>
      </c>
      <c r="C98" s="8">
        <v>199744</v>
      </c>
      <c r="D98" s="9" t="s">
        <v>482</v>
      </c>
      <c r="E98" s="8">
        <v>69.3</v>
      </c>
      <c r="F98" s="8">
        <v>99</v>
      </c>
      <c r="G98" s="10">
        <v>0.3</v>
      </c>
      <c r="H98" s="8">
        <v>59.2</v>
      </c>
      <c r="I98" s="17">
        <v>79</v>
      </c>
      <c r="J98" s="15">
        <v>0.25</v>
      </c>
      <c r="K98" s="18">
        <v>10.1</v>
      </c>
      <c r="L98" s="18">
        <v>9.9000000000000092</v>
      </c>
      <c r="M98" s="7" t="s">
        <v>327</v>
      </c>
      <c r="N98" s="7">
        <v>20</v>
      </c>
      <c r="O98" s="7" t="s">
        <v>23</v>
      </c>
      <c r="P98" s="7" t="s">
        <v>414</v>
      </c>
      <c r="Q98" s="7">
        <v>899</v>
      </c>
      <c r="R98" s="7">
        <v>57</v>
      </c>
      <c r="S98" s="7">
        <v>99</v>
      </c>
      <c r="T98" s="7" t="s">
        <v>298</v>
      </c>
      <c r="U98" s="21">
        <v>42576.6553472222</v>
      </c>
    </row>
    <row r="99" spans="1:21" ht="21.75" customHeight="1" x14ac:dyDescent="0.15">
      <c r="A99" s="7" t="s">
        <v>296</v>
      </c>
      <c r="B99" s="7" t="s">
        <v>325</v>
      </c>
      <c r="C99" s="8">
        <v>205370</v>
      </c>
      <c r="D99" s="9" t="s">
        <v>483</v>
      </c>
      <c r="E99" s="8">
        <v>59</v>
      </c>
      <c r="F99" s="8">
        <v>79</v>
      </c>
      <c r="G99" s="10">
        <v>0.253164556962025</v>
      </c>
      <c r="H99" s="8">
        <v>47</v>
      </c>
      <c r="I99" s="17">
        <v>59</v>
      </c>
      <c r="J99" s="15">
        <v>0.20338983050847501</v>
      </c>
      <c r="K99" s="18">
        <v>12</v>
      </c>
      <c r="L99" s="18">
        <v>8</v>
      </c>
      <c r="M99" s="7" t="s">
        <v>327</v>
      </c>
      <c r="N99" s="7">
        <v>20</v>
      </c>
      <c r="O99" s="7" t="s">
        <v>23</v>
      </c>
      <c r="P99" s="7" t="s">
        <v>433</v>
      </c>
      <c r="Q99" s="7">
        <v>50842</v>
      </c>
      <c r="R99" s="7">
        <v>272</v>
      </c>
      <c r="S99" s="7">
        <v>65</v>
      </c>
      <c r="T99" s="7" t="s">
        <v>298</v>
      </c>
      <c r="U99" s="21">
        <v>42653.629143518498</v>
      </c>
    </row>
    <row r="100" spans="1:21" ht="21.75" customHeight="1" x14ac:dyDescent="0.15">
      <c r="A100" s="7" t="s">
        <v>296</v>
      </c>
      <c r="B100" s="7" t="s">
        <v>325</v>
      </c>
      <c r="C100" s="8">
        <v>205371</v>
      </c>
      <c r="D100" s="9" t="s">
        <v>484</v>
      </c>
      <c r="E100" s="8">
        <v>59</v>
      </c>
      <c r="F100" s="8">
        <v>79</v>
      </c>
      <c r="G100" s="10">
        <v>0.25</v>
      </c>
      <c r="H100" s="8">
        <v>45</v>
      </c>
      <c r="I100" s="17">
        <v>59</v>
      </c>
      <c r="J100" s="15">
        <v>0.23728813559322001</v>
      </c>
      <c r="K100" s="18">
        <v>14</v>
      </c>
      <c r="L100" s="18">
        <v>6</v>
      </c>
      <c r="M100" s="7" t="s">
        <v>327</v>
      </c>
      <c r="N100" s="7">
        <v>20</v>
      </c>
      <c r="O100" s="7" t="s">
        <v>23</v>
      </c>
      <c r="P100" s="7" t="s">
        <v>433</v>
      </c>
      <c r="Q100" s="7">
        <v>395</v>
      </c>
      <c r="R100" s="7">
        <v>190</v>
      </c>
      <c r="S100" s="7">
        <v>98</v>
      </c>
      <c r="T100" s="7" t="s">
        <v>298</v>
      </c>
      <c r="U100" s="21">
        <v>42653.629143518498</v>
      </c>
    </row>
    <row r="101" spans="1:21" ht="21.75" hidden="1" customHeight="1" x14ac:dyDescent="0.15">
      <c r="A101" s="7" t="s">
        <v>296</v>
      </c>
      <c r="B101" s="7" t="s">
        <v>20</v>
      </c>
      <c r="C101" s="7">
        <v>224278</v>
      </c>
      <c r="D101" s="24" t="s">
        <v>251</v>
      </c>
      <c r="E101" s="18">
        <v>125.1</v>
      </c>
      <c r="F101" s="18">
        <v>139</v>
      </c>
      <c r="G101" s="10">
        <v>9.9999999999999895E-2</v>
      </c>
      <c r="H101" s="18">
        <v>125.1</v>
      </c>
      <c r="I101" s="18">
        <v>139</v>
      </c>
      <c r="J101" s="10">
        <v>9.9999999999999895E-2</v>
      </c>
      <c r="K101" s="18"/>
      <c r="L101" s="18"/>
      <c r="M101" s="7" t="s">
        <v>22</v>
      </c>
      <c r="N101" s="7">
        <v>0</v>
      </c>
      <c r="O101" s="7" t="s">
        <v>23</v>
      </c>
      <c r="P101" s="7" t="s">
        <v>299</v>
      </c>
      <c r="Q101" s="7">
        <v>0</v>
      </c>
      <c r="R101" s="7">
        <v>50</v>
      </c>
      <c r="S101" s="7">
        <v>169</v>
      </c>
      <c r="T101" s="7" t="s">
        <v>298</v>
      </c>
      <c r="U101" s="21">
        <v>42951.656064814801</v>
      </c>
    </row>
    <row r="102" spans="1:21" ht="21.75" hidden="1" customHeight="1" x14ac:dyDescent="0.15">
      <c r="A102" s="7" t="s">
        <v>296</v>
      </c>
      <c r="B102" s="7" t="s">
        <v>20</v>
      </c>
      <c r="C102" s="7">
        <v>224277</v>
      </c>
      <c r="D102" s="24" t="s">
        <v>250</v>
      </c>
      <c r="E102" s="18">
        <v>161.1</v>
      </c>
      <c r="F102" s="18">
        <v>179</v>
      </c>
      <c r="G102" s="10">
        <v>0.1</v>
      </c>
      <c r="H102" s="18">
        <v>161.1</v>
      </c>
      <c r="I102" s="18">
        <v>179</v>
      </c>
      <c r="J102" s="10">
        <v>0.1</v>
      </c>
      <c r="K102" s="18"/>
      <c r="L102" s="18"/>
      <c r="M102" s="7" t="s">
        <v>22</v>
      </c>
      <c r="N102" s="7">
        <v>0</v>
      </c>
      <c r="O102" s="7" t="s">
        <v>23</v>
      </c>
      <c r="P102" s="7" t="s">
        <v>299</v>
      </c>
      <c r="Q102" s="7">
        <v>0</v>
      </c>
      <c r="R102" s="7">
        <v>50</v>
      </c>
      <c r="S102" s="7">
        <v>199</v>
      </c>
      <c r="T102" s="7" t="s">
        <v>298</v>
      </c>
      <c r="U102" s="21">
        <v>42951.650081018503</v>
      </c>
    </row>
    <row r="103" spans="1:21" ht="21.75" hidden="1" customHeight="1" x14ac:dyDescent="0.15">
      <c r="A103" s="7" t="s">
        <v>296</v>
      </c>
      <c r="B103" s="7" t="s">
        <v>20</v>
      </c>
      <c r="C103" s="7">
        <v>224275</v>
      </c>
      <c r="D103" s="24" t="s">
        <v>246</v>
      </c>
      <c r="E103" s="18">
        <v>152.1</v>
      </c>
      <c r="F103" s="18">
        <v>169</v>
      </c>
      <c r="G103" s="10">
        <v>0.1</v>
      </c>
      <c r="H103" s="18">
        <v>152.1</v>
      </c>
      <c r="I103" s="18">
        <v>169</v>
      </c>
      <c r="J103" s="10">
        <v>0.1</v>
      </c>
      <c r="K103" s="18"/>
      <c r="L103" s="18"/>
      <c r="M103" s="7" t="s">
        <v>22</v>
      </c>
      <c r="N103" s="7">
        <v>0</v>
      </c>
      <c r="O103" s="7" t="s">
        <v>23</v>
      </c>
      <c r="P103" s="7" t="s">
        <v>299</v>
      </c>
      <c r="Q103" s="7">
        <v>0</v>
      </c>
      <c r="R103" s="7">
        <v>50</v>
      </c>
      <c r="S103" s="7">
        <v>179</v>
      </c>
      <c r="T103" s="7" t="s">
        <v>298</v>
      </c>
      <c r="U103" s="21">
        <v>42951.637465277803</v>
      </c>
    </row>
    <row r="104" spans="1:21" ht="21.75" hidden="1" customHeight="1" x14ac:dyDescent="0.15">
      <c r="A104" s="7" t="s">
        <v>296</v>
      </c>
      <c r="B104" s="7" t="s">
        <v>325</v>
      </c>
      <c r="C104" s="8">
        <v>224396</v>
      </c>
      <c r="D104" s="9" t="s">
        <v>485</v>
      </c>
      <c r="E104" s="8">
        <v>95</v>
      </c>
      <c r="F104" s="8">
        <v>118</v>
      </c>
      <c r="G104" s="10">
        <v>0.194915254237288</v>
      </c>
      <c r="H104" s="8">
        <v>87</v>
      </c>
      <c r="I104" s="17">
        <v>109</v>
      </c>
      <c r="J104" s="15">
        <v>0.201834862385321</v>
      </c>
      <c r="K104" s="18">
        <v>8</v>
      </c>
      <c r="L104" s="18">
        <v>1</v>
      </c>
      <c r="M104" s="7" t="s">
        <v>327</v>
      </c>
      <c r="N104" s="7">
        <v>9</v>
      </c>
      <c r="O104" s="7" t="s">
        <v>23</v>
      </c>
      <c r="P104" s="7" t="s">
        <v>433</v>
      </c>
      <c r="Q104" s="7">
        <v>0</v>
      </c>
      <c r="R104" s="7">
        <v>130</v>
      </c>
      <c r="S104" s="7">
        <v>98</v>
      </c>
      <c r="T104" s="7" t="s">
        <v>302</v>
      </c>
      <c r="U104" s="21">
        <v>42955.721469907403</v>
      </c>
    </row>
    <row r="105" spans="1:21" ht="21.75" customHeight="1" x14ac:dyDescent="0.15">
      <c r="A105" s="7" t="s">
        <v>296</v>
      </c>
      <c r="B105" s="7" t="s">
        <v>325</v>
      </c>
      <c r="C105" s="8">
        <v>201595</v>
      </c>
      <c r="D105" s="9" t="s">
        <v>486</v>
      </c>
      <c r="E105" s="8">
        <v>56</v>
      </c>
      <c r="F105" s="8">
        <v>79</v>
      </c>
      <c r="G105" s="10">
        <v>0.28999999999999998</v>
      </c>
      <c r="H105" s="8">
        <v>40</v>
      </c>
      <c r="I105" s="17">
        <v>59</v>
      </c>
      <c r="J105" s="15">
        <v>0.32</v>
      </c>
      <c r="K105" s="18">
        <v>16</v>
      </c>
      <c r="L105" s="18">
        <v>4</v>
      </c>
      <c r="M105" s="7" t="s">
        <v>327</v>
      </c>
      <c r="N105" s="7">
        <v>20</v>
      </c>
      <c r="O105" s="7" t="s">
        <v>23</v>
      </c>
      <c r="P105" s="7" t="s">
        <v>433</v>
      </c>
      <c r="Q105" s="7">
        <v>1527</v>
      </c>
      <c r="R105" s="7">
        <v>178</v>
      </c>
      <c r="S105" s="7">
        <v>79</v>
      </c>
      <c r="T105" s="7" t="s">
        <v>298</v>
      </c>
      <c r="U105" s="21">
        <v>42587.623564814799</v>
      </c>
    </row>
    <row r="106" spans="1:21" ht="21.75" customHeight="1" x14ac:dyDescent="0.15">
      <c r="A106" s="7" t="s">
        <v>296</v>
      </c>
      <c r="B106" s="7" t="s">
        <v>325</v>
      </c>
      <c r="C106" s="8">
        <v>223853</v>
      </c>
      <c r="D106" s="9" t="s">
        <v>487</v>
      </c>
      <c r="E106" s="8">
        <v>239</v>
      </c>
      <c r="F106" s="8">
        <v>299</v>
      </c>
      <c r="G106" s="10">
        <v>0.2</v>
      </c>
      <c r="H106" s="8">
        <v>229</v>
      </c>
      <c r="I106" s="17">
        <v>279</v>
      </c>
      <c r="J106" s="15">
        <v>0.18</v>
      </c>
      <c r="K106" s="18">
        <v>10</v>
      </c>
      <c r="L106" s="18">
        <v>10</v>
      </c>
      <c r="M106" s="7" t="s">
        <v>327</v>
      </c>
      <c r="N106" s="7">
        <v>20</v>
      </c>
      <c r="O106" s="7" t="s">
        <v>23</v>
      </c>
      <c r="P106" s="7" t="s">
        <v>338</v>
      </c>
      <c r="Q106" s="7">
        <v>1050</v>
      </c>
      <c r="R106" s="7">
        <v>45</v>
      </c>
      <c r="S106" s="7">
        <v>360</v>
      </c>
      <c r="T106" s="7" t="s">
        <v>298</v>
      </c>
      <c r="U106" s="21">
        <v>42933.742152777799</v>
      </c>
    </row>
    <row r="107" spans="1:21" ht="21.75" hidden="1" customHeight="1" x14ac:dyDescent="0.15">
      <c r="A107" s="7" t="s">
        <v>296</v>
      </c>
      <c r="B107" s="7" t="s">
        <v>20</v>
      </c>
      <c r="C107" s="7">
        <v>224274</v>
      </c>
      <c r="D107" s="24" t="s">
        <v>245</v>
      </c>
      <c r="E107" s="18">
        <v>152.1</v>
      </c>
      <c r="F107" s="18">
        <v>169</v>
      </c>
      <c r="G107" s="10">
        <v>0.1</v>
      </c>
      <c r="H107" s="18">
        <v>152.1</v>
      </c>
      <c r="I107" s="18">
        <v>169</v>
      </c>
      <c r="J107" s="10">
        <v>0.1</v>
      </c>
      <c r="K107" s="18"/>
      <c r="L107" s="18"/>
      <c r="M107" s="7" t="s">
        <v>22</v>
      </c>
      <c r="N107" s="7">
        <v>0</v>
      </c>
      <c r="O107" s="7" t="s">
        <v>23</v>
      </c>
      <c r="P107" s="7" t="s">
        <v>297</v>
      </c>
      <c r="Q107" s="7">
        <v>0</v>
      </c>
      <c r="R107" s="7">
        <v>50</v>
      </c>
      <c r="S107" s="7">
        <v>179</v>
      </c>
      <c r="T107" s="7" t="s">
        <v>298</v>
      </c>
      <c r="U107" s="21">
        <v>42951.628344907404</v>
      </c>
    </row>
    <row r="108" spans="1:21" ht="21.75" hidden="1" customHeight="1" x14ac:dyDescent="0.15">
      <c r="A108" s="7" t="s">
        <v>296</v>
      </c>
      <c r="B108" s="7" t="s">
        <v>325</v>
      </c>
      <c r="C108" s="8">
        <v>215380</v>
      </c>
      <c r="D108" s="9" t="s">
        <v>488</v>
      </c>
      <c r="E108" s="8">
        <v>29</v>
      </c>
      <c r="F108" s="8">
        <v>39</v>
      </c>
      <c r="G108" s="10">
        <v>0.256410256410256</v>
      </c>
      <c r="H108" s="8">
        <v>26.1</v>
      </c>
      <c r="I108" s="17">
        <v>35.270270270270302</v>
      </c>
      <c r="J108" s="15">
        <v>0.26</v>
      </c>
      <c r="K108" s="18">
        <v>2.9</v>
      </c>
      <c r="L108" s="18">
        <v>0.82972972972969905</v>
      </c>
      <c r="M108" s="7" t="s">
        <v>327</v>
      </c>
      <c r="N108" s="7">
        <v>3.7297297297297001</v>
      </c>
      <c r="O108" s="7" t="s">
        <v>23</v>
      </c>
      <c r="P108" s="7" t="s">
        <v>433</v>
      </c>
      <c r="Q108" s="7">
        <v>546</v>
      </c>
      <c r="R108" s="7">
        <v>17</v>
      </c>
      <c r="S108" s="7">
        <v>29.8</v>
      </c>
      <c r="T108" s="7" t="s">
        <v>302</v>
      </c>
      <c r="U108" s="21">
        <v>42824.758449074099</v>
      </c>
    </row>
    <row r="109" spans="1:21" ht="21.75" customHeight="1" x14ac:dyDescent="0.15">
      <c r="A109" s="7" t="s">
        <v>296</v>
      </c>
      <c r="B109" s="7" t="s">
        <v>325</v>
      </c>
      <c r="C109" s="8">
        <v>213821</v>
      </c>
      <c r="D109" s="9" t="s">
        <v>489</v>
      </c>
      <c r="E109" s="8">
        <v>82</v>
      </c>
      <c r="F109" s="8">
        <v>119</v>
      </c>
      <c r="G109" s="10">
        <v>0.310924369747899</v>
      </c>
      <c r="H109" s="8">
        <v>81.5</v>
      </c>
      <c r="I109" s="17">
        <v>99</v>
      </c>
      <c r="J109" s="15">
        <v>0.17676767676767699</v>
      </c>
      <c r="K109" s="18">
        <v>0.5</v>
      </c>
      <c r="L109" s="18">
        <v>19.5</v>
      </c>
      <c r="M109" s="7" t="s">
        <v>327</v>
      </c>
      <c r="N109" s="7">
        <v>20</v>
      </c>
      <c r="O109" s="7" t="s">
        <v>23</v>
      </c>
      <c r="P109" s="7" t="s">
        <v>414</v>
      </c>
      <c r="Q109" s="7">
        <v>402.34</v>
      </c>
      <c r="R109" s="7">
        <v>43</v>
      </c>
      <c r="S109" s="7">
        <v>119</v>
      </c>
      <c r="T109" s="7" t="s">
        <v>298</v>
      </c>
      <c r="U109" s="21">
        <v>42781.684131944399</v>
      </c>
    </row>
    <row r="110" spans="1:21" ht="21.75" customHeight="1" x14ac:dyDescent="0.15">
      <c r="A110" s="7" t="s">
        <v>296</v>
      </c>
      <c r="B110" s="7" t="s">
        <v>325</v>
      </c>
      <c r="C110" s="8">
        <v>213822</v>
      </c>
      <c r="D110" s="9" t="s">
        <v>490</v>
      </c>
      <c r="E110" s="8">
        <v>82</v>
      </c>
      <c r="F110" s="8">
        <v>119</v>
      </c>
      <c r="G110" s="10">
        <v>0.310924369747899</v>
      </c>
      <c r="H110" s="8">
        <v>81.5</v>
      </c>
      <c r="I110" s="17">
        <v>99</v>
      </c>
      <c r="J110" s="15">
        <v>0.17676767676767699</v>
      </c>
      <c r="K110" s="18">
        <v>0.5</v>
      </c>
      <c r="L110" s="18">
        <v>19.5</v>
      </c>
      <c r="M110" s="7" t="s">
        <v>327</v>
      </c>
      <c r="N110" s="7">
        <v>20</v>
      </c>
      <c r="O110" s="7" t="s">
        <v>23</v>
      </c>
      <c r="P110" s="7" t="s">
        <v>414</v>
      </c>
      <c r="Q110" s="7">
        <v>1041</v>
      </c>
      <c r="R110" s="7">
        <v>34</v>
      </c>
      <c r="S110" s="7">
        <v>115</v>
      </c>
      <c r="T110" s="7" t="s">
        <v>298</v>
      </c>
      <c r="U110" s="21">
        <v>42781.684131944399</v>
      </c>
    </row>
    <row r="111" spans="1:21" ht="21.75" customHeight="1" x14ac:dyDescent="0.15">
      <c r="A111" s="7" t="s">
        <v>296</v>
      </c>
      <c r="B111" s="7" t="s">
        <v>325</v>
      </c>
      <c r="C111" s="8">
        <v>218215</v>
      </c>
      <c r="D111" s="9" t="s">
        <v>491</v>
      </c>
      <c r="E111" s="8">
        <v>89</v>
      </c>
      <c r="F111" s="8">
        <v>119</v>
      </c>
      <c r="G111" s="10">
        <v>0.25</v>
      </c>
      <c r="H111" s="8">
        <v>79</v>
      </c>
      <c r="I111" s="17">
        <v>99</v>
      </c>
      <c r="J111" s="15">
        <v>0.20202020202020199</v>
      </c>
      <c r="K111" s="18">
        <v>10</v>
      </c>
      <c r="L111" s="18">
        <v>10</v>
      </c>
      <c r="M111" s="7" t="s">
        <v>327</v>
      </c>
      <c r="N111" s="7">
        <v>20</v>
      </c>
      <c r="O111" s="7" t="s">
        <v>23</v>
      </c>
      <c r="P111" s="7" t="s">
        <v>414</v>
      </c>
      <c r="Q111" s="7">
        <v>4942.7</v>
      </c>
      <c r="R111" s="7">
        <v>28</v>
      </c>
      <c r="S111" s="7">
        <v>119</v>
      </c>
      <c r="T111" s="7" t="s">
        <v>298</v>
      </c>
      <c r="U111" s="21">
        <v>42845.723240740699</v>
      </c>
    </row>
    <row r="112" spans="1:21" ht="21.75" customHeight="1" x14ac:dyDescent="0.15">
      <c r="A112" s="7" t="s">
        <v>296</v>
      </c>
      <c r="B112" s="7" t="s">
        <v>325</v>
      </c>
      <c r="C112" s="8">
        <v>218658</v>
      </c>
      <c r="D112" s="9" t="s">
        <v>492</v>
      </c>
      <c r="E112" s="8">
        <v>100</v>
      </c>
      <c r="F112" s="8">
        <v>128</v>
      </c>
      <c r="G112" s="10">
        <v>0.21875</v>
      </c>
      <c r="H112" s="8">
        <v>90</v>
      </c>
      <c r="I112" s="17">
        <v>108</v>
      </c>
      <c r="J112" s="15">
        <v>0.16666666666666699</v>
      </c>
      <c r="K112" s="18">
        <v>10</v>
      </c>
      <c r="L112" s="18">
        <v>10</v>
      </c>
      <c r="M112" s="7" t="s">
        <v>327</v>
      </c>
      <c r="N112" s="7">
        <v>20</v>
      </c>
      <c r="O112" s="7" t="s">
        <v>23</v>
      </c>
      <c r="P112" s="7" t="s">
        <v>297</v>
      </c>
      <c r="Q112" s="7">
        <v>6312</v>
      </c>
      <c r="R112" s="7">
        <v>13</v>
      </c>
      <c r="S112" s="7">
        <v>159</v>
      </c>
      <c r="T112" s="7" t="s">
        <v>298</v>
      </c>
      <c r="U112" s="21">
        <v>42846.4215162037</v>
      </c>
    </row>
    <row r="113" spans="1:21" ht="21.75" customHeight="1" x14ac:dyDescent="0.15">
      <c r="A113" s="7" t="s">
        <v>296</v>
      </c>
      <c r="B113" s="7" t="s">
        <v>325</v>
      </c>
      <c r="C113" s="8">
        <v>218226</v>
      </c>
      <c r="D113" s="9" t="s">
        <v>493</v>
      </c>
      <c r="E113" s="8">
        <v>76</v>
      </c>
      <c r="F113" s="8">
        <v>109</v>
      </c>
      <c r="G113" s="10">
        <v>0.3</v>
      </c>
      <c r="H113" s="8">
        <v>66</v>
      </c>
      <c r="I113" s="17">
        <v>89.9</v>
      </c>
      <c r="J113" s="15">
        <v>0.265850945494994</v>
      </c>
      <c r="K113" s="18">
        <v>10</v>
      </c>
      <c r="L113" s="18">
        <v>9.0999999999999908</v>
      </c>
      <c r="M113" s="7" t="s">
        <v>327</v>
      </c>
      <c r="N113" s="7">
        <v>19.100000000000001</v>
      </c>
      <c r="O113" s="7" t="s">
        <v>23</v>
      </c>
      <c r="P113" s="7" t="s">
        <v>414</v>
      </c>
      <c r="Q113" s="7">
        <v>2765</v>
      </c>
      <c r="R113" s="7">
        <v>32</v>
      </c>
      <c r="S113" s="7">
        <v>109</v>
      </c>
      <c r="T113" s="7" t="s">
        <v>298</v>
      </c>
      <c r="U113" s="21">
        <v>42850.4211111111</v>
      </c>
    </row>
    <row r="114" spans="1:21" ht="21.75" hidden="1" customHeight="1" x14ac:dyDescent="0.15">
      <c r="A114" s="7" t="s">
        <v>296</v>
      </c>
      <c r="B114" s="7" t="s">
        <v>20</v>
      </c>
      <c r="C114" s="7">
        <v>224276</v>
      </c>
      <c r="D114" s="24" t="s">
        <v>248</v>
      </c>
      <c r="E114" s="18">
        <v>152.1</v>
      </c>
      <c r="F114" s="18">
        <v>169</v>
      </c>
      <c r="G114" s="10">
        <v>0.1</v>
      </c>
      <c r="H114" s="18">
        <v>152.1</v>
      </c>
      <c r="I114" s="18">
        <v>169</v>
      </c>
      <c r="J114" s="10">
        <v>0.1</v>
      </c>
      <c r="K114" s="18"/>
      <c r="L114" s="18"/>
      <c r="M114" s="7" t="s">
        <v>22</v>
      </c>
      <c r="N114" s="7">
        <v>0</v>
      </c>
      <c r="O114" s="7" t="s">
        <v>23</v>
      </c>
      <c r="P114" s="7" t="s">
        <v>297</v>
      </c>
      <c r="Q114" s="7">
        <v>0</v>
      </c>
      <c r="R114" s="7">
        <v>49</v>
      </c>
      <c r="S114" s="7">
        <v>169</v>
      </c>
      <c r="T114" s="7" t="s">
        <v>298</v>
      </c>
      <c r="U114" s="21">
        <v>42951.643252314803</v>
      </c>
    </row>
    <row r="115" spans="1:21" ht="21.75" hidden="1" customHeight="1" x14ac:dyDescent="0.15">
      <c r="A115" s="7" t="s">
        <v>296</v>
      </c>
      <c r="B115" s="7" t="s">
        <v>325</v>
      </c>
      <c r="C115" s="8">
        <v>223716</v>
      </c>
      <c r="D115" s="9" t="s">
        <v>494</v>
      </c>
      <c r="E115" s="8">
        <v>81</v>
      </c>
      <c r="F115" s="8">
        <v>108</v>
      </c>
      <c r="G115" s="10">
        <v>0.25</v>
      </c>
      <c r="H115" s="8">
        <v>71</v>
      </c>
      <c r="I115" s="17">
        <v>98</v>
      </c>
      <c r="J115" s="15">
        <v>0.27551020408163301</v>
      </c>
      <c r="K115" s="18">
        <v>10</v>
      </c>
      <c r="L115" s="18">
        <v>0</v>
      </c>
      <c r="M115" s="7" t="s">
        <v>327</v>
      </c>
      <c r="N115" s="7">
        <v>10</v>
      </c>
      <c r="O115" s="7" t="s">
        <v>23</v>
      </c>
      <c r="P115" s="7" t="s">
        <v>433</v>
      </c>
      <c r="Q115" s="7">
        <v>618</v>
      </c>
      <c r="R115" s="7">
        <v>43</v>
      </c>
      <c r="S115" s="7">
        <v>98</v>
      </c>
      <c r="T115" s="7" t="s">
        <v>302</v>
      </c>
      <c r="U115" s="21">
        <v>42929.634189814802</v>
      </c>
    </row>
    <row r="116" spans="1:21" ht="21.75" hidden="1" customHeight="1" x14ac:dyDescent="0.15">
      <c r="A116" s="7" t="s">
        <v>296</v>
      </c>
      <c r="B116" s="7" t="s">
        <v>325</v>
      </c>
      <c r="C116" s="8">
        <v>201290</v>
      </c>
      <c r="D116" s="9" t="s">
        <v>495</v>
      </c>
      <c r="E116" s="8">
        <v>109</v>
      </c>
      <c r="F116" s="8">
        <v>159</v>
      </c>
      <c r="G116" s="10">
        <v>0.31446540880503099</v>
      </c>
      <c r="H116" s="8">
        <v>109</v>
      </c>
      <c r="I116" s="17">
        <v>159</v>
      </c>
      <c r="J116" s="15">
        <v>0.31446540880503099</v>
      </c>
      <c r="K116" s="18">
        <v>0</v>
      </c>
      <c r="L116" s="18">
        <v>0</v>
      </c>
      <c r="M116" s="7" t="s">
        <v>327</v>
      </c>
      <c r="N116" s="7">
        <v>0</v>
      </c>
      <c r="O116" s="7" t="s">
        <v>23</v>
      </c>
      <c r="P116" s="7" t="s">
        <v>433</v>
      </c>
      <c r="Q116" s="7">
        <v>45103</v>
      </c>
      <c r="R116" s="7">
        <v>96</v>
      </c>
      <c r="S116" s="7">
        <v>147</v>
      </c>
      <c r="T116" s="7" t="s">
        <v>302</v>
      </c>
      <c r="U116" s="21">
        <v>42537.711111111101</v>
      </c>
    </row>
    <row r="117" spans="1:21" ht="21.75" hidden="1" customHeight="1" x14ac:dyDescent="0.15">
      <c r="A117" s="7" t="s">
        <v>296</v>
      </c>
      <c r="B117" s="7" t="s">
        <v>325</v>
      </c>
      <c r="C117" s="8">
        <v>215381</v>
      </c>
      <c r="D117" s="9" t="s">
        <v>496</v>
      </c>
      <c r="E117" s="8">
        <v>44</v>
      </c>
      <c r="F117" s="8">
        <v>59</v>
      </c>
      <c r="G117" s="10">
        <v>0.25423728813559299</v>
      </c>
      <c r="H117" s="8">
        <v>39.6</v>
      </c>
      <c r="I117" s="17">
        <v>52</v>
      </c>
      <c r="J117" s="15">
        <v>0.25</v>
      </c>
      <c r="K117" s="18">
        <v>4.4000000000000004</v>
      </c>
      <c r="L117" s="18">
        <v>2.6</v>
      </c>
      <c r="M117" s="7" t="s">
        <v>327</v>
      </c>
      <c r="N117" s="7">
        <v>7</v>
      </c>
      <c r="O117" s="7" t="s">
        <v>23</v>
      </c>
      <c r="P117" s="7" t="s">
        <v>433</v>
      </c>
      <c r="Q117" s="7">
        <v>496</v>
      </c>
      <c r="R117" s="7">
        <v>21</v>
      </c>
      <c r="S117" s="7">
        <v>29</v>
      </c>
      <c r="T117" s="7" t="s">
        <v>302</v>
      </c>
      <c r="U117" s="21">
        <v>42824.757743055598</v>
      </c>
    </row>
    <row r="118" spans="1:21" ht="21.75" customHeight="1" x14ac:dyDescent="0.15">
      <c r="A118" s="7" t="s">
        <v>296</v>
      </c>
      <c r="B118" s="7" t="s">
        <v>325</v>
      </c>
      <c r="C118" s="8">
        <v>224399</v>
      </c>
      <c r="D118" s="9" t="s">
        <v>497</v>
      </c>
      <c r="E118" s="8">
        <v>118</v>
      </c>
      <c r="F118" s="8">
        <v>148</v>
      </c>
      <c r="G118" s="10">
        <v>0.20270270270270299</v>
      </c>
      <c r="H118" s="8">
        <v>103</v>
      </c>
      <c r="I118" s="17">
        <v>129</v>
      </c>
      <c r="J118" s="15">
        <v>0.201550387596899</v>
      </c>
      <c r="K118" s="18">
        <v>15</v>
      </c>
      <c r="L118" s="18">
        <v>4</v>
      </c>
      <c r="M118" s="7" t="s">
        <v>327</v>
      </c>
      <c r="N118" s="7">
        <v>19</v>
      </c>
      <c r="O118" s="7" t="s">
        <v>23</v>
      </c>
      <c r="P118" s="7" t="s">
        <v>414</v>
      </c>
      <c r="Q118" s="7">
        <v>0</v>
      </c>
      <c r="R118" s="7">
        <v>100</v>
      </c>
      <c r="S118" s="7">
        <v>198</v>
      </c>
      <c r="T118" s="7" t="s">
        <v>298</v>
      </c>
      <c r="U118" s="21">
        <v>42955.724918981497</v>
      </c>
    </row>
    <row r="119" spans="1:21" ht="21.75" hidden="1" customHeight="1" x14ac:dyDescent="0.15">
      <c r="A119" s="7" t="s">
        <v>296</v>
      </c>
      <c r="B119" s="7" t="s">
        <v>325</v>
      </c>
      <c r="C119" s="8">
        <v>222711</v>
      </c>
      <c r="D119" s="9" t="s">
        <v>498</v>
      </c>
      <c r="E119" s="8">
        <v>32</v>
      </c>
      <c r="F119" s="8">
        <v>45.9</v>
      </c>
      <c r="G119" s="10">
        <v>0.302832244008715</v>
      </c>
      <c r="H119" s="8">
        <v>32</v>
      </c>
      <c r="I119" s="17">
        <v>45.9</v>
      </c>
      <c r="J119" s="15">
        <v>0.302832244008715</v>
      </c>
      <c r="K119" s="18">
        <v>0</v>
      </c>
      <c r="L119" s="18">
        <v>0</v>
      </c>
      <c r="M119" s="7" t="s">
        <v>327</v>
      </c>
      <c r="N119" s="7">
        <v>0</v>
      </c>
      <c r="O119" s="7" t="s">
        <v>34</v>
      </c>
      <c r="P119" s="7"/>
      <c r="Q119" s="7">
        <v>91.8</v>
      </c>
      <c r="R119" s="7">
        <v>45</v>
      </c>
      <c r="S119" s="7"/>
      <c r="T119" s="7"/>
      <c r="U119" s="21">
        <v>42908.598495370403</v>
      </c>
    </row>
    <row r="120" spans="1:21" ht="21.75" hidden="1" customHeight="1" x14ac:dyDescent="0.15">
      <c r="A120" s="7" t="s">
        <v>296</v>
      </c>
      <c r="B120" s="7" t="s">
        <v>325</v>
      </c>
      <c r="C120" s="8">
        <v>222710</v>
      </c>
      <c r="D120" s="9" t="s">
        <v>499</v>
      </c>
      <c r="E120" s="8">
        <v>32</v>
      </c>
      <c r="F120" s="8">
        <v>45.9</v>
      </c>
      <c r="G120" s="10">
        <v>0.302832244008715</v>
      </c>
      <c r="H120" s="8">
        <v>32</v>
      </c>
      <c r="I120" s="17">
        <v>45.9</v>
      </c>
      <c r="J120" s="15">
        <v>0.302832244008715</v>
      </c>
      <c r="K120" s="18">
        <v>0</v>
      </c>
      <c r="L120" s="18">
        <v>0</v>
      </c>
      <c r="M120" s="7" t="s">
        <v>327</v>
      </c>
      <c r="N120" s="7">
        <v>0</v>
      </c>
      <c r="O120" s="7" t="s">
        <v>34</v>
      </c>
      <c r="P120" s="7"/>
      <c r="Q120" s="7">
        <v>0</v>
      </c>
      <c r="R120" s="7">
        <v>47</v>
      </c>
      <c r="S120" s="7"/>
      <c r="T120" s="7"/>
      <c r="U120" s="21">
        <v>42908.596250000002</v>
      </c>
    </row>
    <row r="121" spans="1:21" ht="21.75" hidden="1" customHeight="1" x14ac:dyDescent="0.15">
      <c r="A121" s="7" t="s">
        <v>296</v>
      </c>
      <c r="B121" s="7" t="s">
        <v>325</v>
      </c>
      <c r="C121" s="8">
        <v>222712</v>
      </c>
      <c r="D121" s="9" t="s">
        <v>500</v>
      </c>
      <c r="E121" s="8">
        <v>34</v>
      </c>
      <c r="F121" s="8">
        <v>49.9</v>
      </c>
      <c r="G121" s="10">
        <v>0.31863727454909802</v>
      </c>
      <c r="H121" s="8">
        <v>34</v>
      </c>
      <c r="I121" s="17">
        <v>45</v>
      </c>
      <c r="J121" s="15">
        <v>0.24444444444444399</v>
      </c>
      <c r="K121" s="18">
        <v>0</v>
      </c>
      <c r="L121" s="18">
        <v>4.9000000000000004</v>
      </c>
      <c r="M121" s="7" t="s">
        <v>327</v>
      </c>
      <c r="N121" s="7">
        <v>4.9000000000000004</v>
      </c>
      <c r="O121" s="7" t="s">
        <v>34</v>
      </c>
      <c r="P121" s="7"/>
      <c r="Q121" s="7">
        <v>115.7</v>
      </c>
      <c r="R121" s="7">
        <v>36</v>
      </c>
      <c r="S121" s="7"/>
      <c r="T121" s="7"/>
      <c r="U121" s="21">
        <v>42908.601319444402</v>
      </c>
    </row>
    <row r="122" spans="1:21" ht="21.75" hidden="1" customHeight="1" x14ac:dyDescent="0.15">
      <c r="A122" s="7" t="s">
        <v>296</v>
      </c>
      <c r="B122" s="7" t="s">
        <v>325</v>
      </c>
      <c r="C122" s="8">
        <v>220231</v>
      </c>
      <c r="D122" s="9" t="s">
        <v>501</v>
      </c>
      <c r="E122" s="8">
        <v>56</v>
      </c>
      <c r="F122" s="8">
        <v>78</v>
      </c>
      <c r="G122" s="10">
        <v>0.28205128205128199</v>
      </c>
      <c r="H122" s="8">
        <v>54</v>
      </c>
      <c r="I122" s="17">
        <v>75</v>
      </c>
      <c r="J122" s="15">
        <v>0.28000000000000003</v>
      </c>
      <c r="K122" s="18">
        <v>2</v>
      </c>
      <c r="L122" s="18">
        <v>1</v>
      </c>
      <c r="M122" s="7" t="s">
        <v>327</v>
      </c>
      <c r="N122" s="7">
        <v>3</v>
      </c>
      <c r="O122" s="7" t="s">
        <v>34</v>
      </c>
      <c r="P122" s="7"/>
      <c r="Q122" s="7">
        <v>425</v>
      </c>
      <c r="R122" s="7">
        <v>11</v>
      </c>
      <c r="S122" s="7"/>
      <c r="T122" s="7"/>
      <c r="U122" s="21">
        <v>42880.447094907402</v>
      </c>
    </row>
    <row r="123" spans="1:21" ht="21.75" hidden="1" customHeight="1" x14ac:dyDescent="0.15">
      <c r="A123" s="7" t="s">
        <v>296</v>
      </c>
      <c r="B123" s="7" t="s">
        <v>325</v>
      </c>
      <c r="C123" s="8">
        <v>220236</v>
      </c>
      <c r="D123" s="9" t="s">
        <v>502</v>
      </c>
      <c r="E123" s="8">
        <v>189</v>
      </c>
      <c r="F123" s="8">
        <v>269</v>
      </c>
      <c r="G123" s="10">
        <v>0.29739776951672903</v>
      </c>
      <c r="H123" s="8">
        <v>178</v>
      </c>
      <c r="I123" s="17">
        <v>239</v>
      </c>
      <c r="J123" s="15">
        <v>0.255230125523013</v>
      </c>
      <c r="K123" s="18">
        <v>11</v>
      </c>
      <c r="L123" s="18">
        <v>19</v>
      </c>
      <c r="M123" s="7" t="s">
        <v>327</v>
      </c>
      <c r="N123" s="7">
        <v>30</v>
      </c>
      <c r="O123" s="7" t="s">
        <v>34</v>
      </c>
      <c r="P123" s="7"/>
      <c r="Q123" s="7">
        <v>538</v>
      </c>
      <c r="R123" s="7">
        <v>8</v>
      </c>
      <c r="S123" s="7"/>
      <c r="T123" s="7"/>
      <c r="U123" s="21">
        <v>42899.815347222197</v>
      </c>
    </row>
    <row r="124" spans="1:21" ht="21.75" hidden="1" customHeight="1" x14ac:dyDescent="0.15">
      <c r="A124" s="7" t="s">
        <v>296</v>
      </c>
      <c r="B124" s="7" t="s">
        <v>325</v>
      </c>
      <c r="C124" s="8">
        <v>220234</v>
      </c>
      <c r="D124" s="9" t="s">
        <v>503</v>
      </c>
      <c r="E124" s="8">
        <v>99</v>
      </c>
      <c r="F124" s="8">
        <v>138</v>
      </c>
      <c r="G124" s="10">
        <v>0.282608695652174</v>
      </c>
      <c r="H124" s="8">
        <v>95</v>
      </c>
      <c r="I124" s="17">
        <v>129</v>
      </c>
      <c r="J124" s="15">
        <v>0.26356589147286802</v>
      </c>
      <c r="K124" s="18">
        <v>4</v>
      </c>
      <c r="L124" s="18">
        <v>5</v>
      </c>
      <c r="M124" s="7" t="s">
        <v>327</v>
      </c>
      <c r="N124" s="7">
        <v>9</v>
      </c>
      <c r="O124" s="7" t="s">
        <v>34</v>
      </c>
      <c r="P124" s="7"/>
      <c r="Q124" s="7">
        <v>1670</v>
      </c>
      <c r="R124" s="7">
        <v>5</v>
      </c>
      <c r="S124" s="7"/>
      <c r="T124" s="7"/>
      <c r="U124" s="21">
        <v>42899.814201388901</v>
      </c>
    </row>
    <row r="125" spans="1:21" ht="21.75" hidden="1" customHeight="1" x14ac:dyDescent="0.15">
      <c r="A125" s="7" t="s">
        <v>296</v>
      </c>
      <c r="B125" s="7" t="s">
        <v>325</v>
      </c>
      <c r="C125" s="8">
        <v>208572</v>
      </c>
      <c r="D125" s="9" t="s">
        <v>504</v>
      </c>
      <c r="E125" s="8">
        <v>139</v>
      </c>
      <c r="F125" s="8">
        <v>199</v>
      </c>
      <c r="G125" s="10">
        <v>0.30150753768844202</v>
      </c>
      <c r="H125" s="8">
        <v>129</v>
      </c>
      <c r="I125" s="17">
        <v>179</v>
      </c>
      <c r="J125" s="15">
        <v>0.27932960893854702</v>
      </c>
      <c r="K125" s="18">
        <v>10</v>
      </c>
      <c r="L125" s="18">
        <v>10</v>
      </c>
      <c r="M125" s="7" t="s">
        <v>327</v>
      </c>
      <c r="N125" s="7">
        <v>20</v>
      </c>
      <c r="O125" s="7" t="s">
        <v>34</v>
      </c>
      <c r="P125" s="7"/>
      <c r="Q125" s="7">
        <v>0</v>
      </c>
      <c r="R125" s="7" t="e">
        <v>#N/A</v>
      </c>
      <c r="S125" s="7"/>
      <c r="T125" s="7"/>
      <c r="U125" s="21">
        <v>42678.816689814797</v>
      </c>
    </row>
    <row r="126" spans="1:21" ht="21.75" hidden="1" customHeight="1" x14ac:dyDescent="0.15">
      <c r="A126" s="7" t="s">
        <v>296</v>
      </c>
      <c r="B126" s="7" t="s">
        <v>325</v>
      </c>
      <c r="C126" s="8">
        <v>220347</v>
      </c>
      <c r="D126" s="9" t="s">
        <v>505</v>
      </c>
      <c r="E126" s="8">
        <v>73</v>
      </c>
      <c r="F126" s="8">
        <v>99</v>
      </c>
      <c r="G126" s="10">
        <v>0.26262626262626299</v>
      </c>
      <c r="H126" s="8">
        <v>73</v>
      </c>
      <c r="I126" s="17">
        <v>95</v>
      </c>
      <c r="J126" s="15">
        <v>0.231578947368421</v>
      </c>
      <c r="K126" s="18">
        <v>0</v>
      </c>
      <c r="L126" s="18">
        <v>4</v>
      </c>
      <c r="M126" s="7" t="s">
        <v>327</v>
      </c>
      <c r="N126" s="7">
        <v>4</v>
      </c>
      <c r="O126" s="7" t="s">
        <v>34</v>
      </c>
      <c r="P126" s="7"/>
      <c r="Q126" s="7">
        <v>0</v>
      </c>
      <c r="R126" s="7">
        <v>10</v>
      </c>
      <c r="S126" s="7"/>
      <c r="T126" s="7"/>
      <c r="U126" s="21">
        <v>42880.586226851898</v>
      </c>
    </row>
    <row r="127" spans="1:21" ht="21.75" hidden="1" customHeight="1" x14ac:dyDescent="0.15">
      <c r="A127" s="7" t="s">
        <v>296</v>
      </c>
      <c r="B127" s="7" t="s">
        <v>325</v>
      </c>
      <c r="C127" s="8">
        <v>220342</v>
      </c>
      <c r="D127" s="9" t="s">
        <v>506</v>
      </c>
      <c r="E127" s="8">
        <v>93</v>
      </c>
      <c r="F127" s="8">
        <v>139</v>
      </c>
      <c r="G127" s="10">
        <v>0.33093525179856098</v>
      </c>
      <c r="H127" s="8">
        <v>93</v>
      </c>
      <c r="I127" s="17">
        <v>129</v>
      </c>
      <c r="J127" s="15">
        <v>0.27906976744186002</v>
      </c>
      <c r="K127" s="18">
        <v>0</v>
      </c>
      <c r="L127" s="18">
        <v>10</v>
      </c>
      <c r="M127" s="7" t="s">
        <v>327</v>
      </c>
      <c r="N127" s="7">
        <v>10</v>
      </c>
      <c r="O127" s="7" t="s">
        <v>34</v>
      </c>
      <c r="P127" s="7"/>
      <c r="Q127" s="7">
        <v>668</v>
      </c>
      <c r="R127" s="7">
        <v>4</v>
      </c>
      <c r="S127" s="7"/>
      <c r="T127" s="7"/>
      <c r="U127" s="21">
        <v>42880.499062499999</v>
      </c>
    </row>
    <row r="128" spans="1:21" ht="21.75" hidden="1" customHeight="1" x14ac:dyDescent="0.15">
      <c r="A128" s="7" t="s">
        <v>296</v>
      </c>
      <c r="B128" s="7" t="s">
        <v>325</v>
      </c>
      <c r="C128" s="8">
        <v>220348</v>
      </c>
      <c r="D128" s="9" t="s">
        <v>507</v>
      </c>
      <c r="E128" s="8">
        <v>66</v>
      </c>
      <c r="F128" s="8">
        <v>89</v>
      </c>
      <c r="G128" s="10">
        <v>0.25842696629213502</v>
      </c>
      <c r="H128" s="8">
        <v>66</v>
      </c>
      <c r="I128" s="17">
        <v>85</v>
      </c>
      <c r="J128" s="15">
        <v>0.223529411764706</v>
      </c>
      <c r="K128" s="18">
        <v>0</v>
      </c>
      <c r="L128" s="18">
        <v>4</v>
      </c>
      <c r="M128" s="7" t="s">
        <v>327</v>
      </c>
      <c r="N128" s="7">
        <v>4</v>
      </c>
      <c r="O128" s="7" t="s">
        <v>34</v>
      </c>
      <c r="P128" s="7"/>
      <c r="Q128" s="7">
        <v>342</v>
      </c>
      <c r="R128" s="7">
        <v>6</v>
      </c>
      <c r="S128" s="7"/>
      <c r="T128" s="7"/>
      <c r="U128" s="21">
        <v>42880.588136574101</v>
      </c>
    </row>
    <row r="129" spans="1:21" ht="21.75" hidden="1" customHeight="1" x14ac:dyDescent="0.15">
      <c r="A129" s="7" t="s">
        <v>296</v>
      </c>
      <c r="B129" s="7" t="s">
        <v>325</v>
      </c>
      <c r="C129" s="8">
        <v>220341</v>
      </c>
      <c r="D129" s="9" t="s">
        <v>508</v>
      </c>
      <c r="E129" s="8">
        <v>119</v>
      </c>
      <c r="F129" s="8">
        <v>169</v>
      </c>
      <c r="G129" s="10">
        <v>0.29585798816567999</v>
      </c>
      <c r="H129" s="8">
        <v>119</v>
      </c>
      <c r="I129" s="17">
        <v>159</v>
      </c>
      <c r="J129" s="15">
        <v>0.25157232704402499</v>
      </c>
      <c r="K129" s="18">
        <v>0</v>
      </c>
      <c r="L129" s="18">
        <v>10</v>
      </c>
      <c r="M129" s="7" t="s">
        <v>327</v>
      </c>
      <c r="N129" s="7">
        <v>10</v>
      </c>
      <c r="O129" s="7" t="s">
        <v>34</v>
      </c>
      <c r="P129" s="7"/>
      <c r="Q129" s="7">
        <v>167</v>
      </c>
      <c r="R129" s="7">
        <v>9</v>
      </c>
      <c r="S129" s="7"/>
      <c r="T129" s="7"/>
      <c r="U129" s="21">
        <v>42880.497685185197</v>
      </c>
    </row>
    <row r="130" spans="1:21" ht="21.75" hidden="1" customHeight="1" x14ac:dyDescent="0.15">
      <c r="A130" s="7" t="s">
        <v>296</v>
      </c>
      <c r="B130" s="7" t="s">
        <v>325</v>
      </c>
      <c r="C130" s="8">
        <v>220343</v>
      </c>
      <c r="D130" s="9" t="s">
        <v>509</v>
      </c>
      <c r="E130" s="8">
        <v>133</v>
      </c>
      <c r="F130" s="8">
        <v>189</v>
      </c>
      <c r="G130" s="10">
        <v>0.296296296296296</v>
      </c>
      <c r="H130" s="8">
        <v>133</v>
      </c>
      <c r="I130" s="17">
        <v>179</v>
      </c>
      <c r="J130" s="15">
        <v>0.25698324022346403</v>
      </c>
      <c r="K130" s="18">
        <v>0</v>
      </c>
      <c r="L130" s="18">
        <v>10</v>
      </c>
      <c r="M130" s="7" t="s">
        <v>327</v>
      </c>
      <c r="N130" s="7">
        <v>10</v>
      </c>
      <c r="O130" s="7" t="s">
        <v>34</v>
      </c>
      <c r="P130" s="7"/>
      <c r="Q130" s="7">
        <v>322</v>
      </c>
      <c r="R130" s="7">
        <v>8</v>
      </c>
      <c r="S130" s="7"/>
      <c r="T130" s="7"/>
      <c r="U130" s="21">
        <v>42880.500868055598</v>
      </c>
    </row>
    <row r="131" spans="1:21" ht="21.75" hidden="1" customHeight="1" x14ac:dyDescent="0.15">
      <c r="A131" s="7" t="s">
        <v>296</v>
      </c>
      <c r="B131" s="7" t="s">
        <v>325</v>
      </c>
      <c r="C131" s="8">
        <v>221256</v>
      </c>
      <c r="D131" s="9" t="s">
        <v>510</v>
      </c>
      <c r="E131" s="8">
        <v>167</v>
      </c>
      <c r="F131" s="8">
        <v>219</v>
      </c>
      <c r="G131" s="10">
        <v>0.23744292237442899</v>
      </c>
      <c r="H131" s="8">
        <v>167</v>
      </c>
      <c r="I131" s="17">
        <v>209</v>
      </c>
      <c r="J131" s="15">
        <v>0.200956937799043</v>
      </c>
      <c r="K131" s="18">
        <v>0</v>
      </c>
      <c r="L131" s="18">
        <v>10</v>
      </c>
      <c r="M131" s="7" t="s">
        <v>327</v>
      </c>
      <c r="N131" s="7">
        <v>10</v>
      </c>
      <c r="O131" s="7" t="s">
        <v>34</v>
      </c>
      <c r="P131" s="7"/>
      <c r="Q131" s="7">
        <v>0</v>
      </c>
      <c r="R131" s="7">
        <v>48</v>
      </c>
      <c r="S131" s="7"/>
      <c r="T131" s="7"/>
      <c r="U131" s="21">
        <v>42880.410590277803</v>
      </c>
    </row>
    <row r="132" spans="1:21" ht="21.75" hidden="1" customHeight="1" x14ac:dyDescent="0.15">
      <c r="A132" s="7" t="s">
        <v>296</v>
      </c>
      <c r="B132" s="7" t="s">
        <v>325</v>
      </c>
      <c r="C132" s="8">
        <v>222067</v>
      </c>
      <c r="D132" s="9" t="s">
        <v>511</v>
      </c>
      <c r="E132" s="8">
        <v>39</v>
      </c>
      <c r="F132" s="8">
        <v>59</v>
      </c>
      <c r="G132" s="10">
        <v>0.34</v>
      </c>
      <c r="H132" s="8">
        <v>35</v>
      </c>
      <c r="I132" s="17">
        <v>55</v>
      </c>
      <c r="J132" s="15">
        <v>0.36</v>
      </c>
      <c r="K132" s="18">
        <v>4</v>
      </c>
      <c r="L132" s="18">
        <v>0</v>
      </c>
      <c r="M132" s="7" t="s">
        <v>327</v>
      </c>
      <c r="N132" s="7">
        <v>4</v>
      </c>
      <c r="O132" s="7" t="s">
        <v>34</v>
      </c>
      <c r="P132" s="7"/>
      <c r="Q132" s="7">
        <v>59</v>
      </c>
      <c r="R132" s="7">
        <v>49</v>
      </c>
      <c r="S132" s="7"/>
      <c r="T132" s="7"/>
      <c r="U132" s="21">
        <v>42933.744699074101</v>
      </c>
    </row>
    <row r="133" spans="1:21" ht="21.75" hidden="1" customHeight="1" x14ac:dyDescent="0.15">
      <c r="A133" s="7" t="s">
        <v>296</v>
      </c>
      <c r="B133" s="7" t="s">
        <v>325</v>
      </c>
      <c r="C133" s="8">
        <v>221265</v>
      </c>
      <c r="D133" s="9" t="s">
        <v>512</v>
      </c>
      <c r="E133" s="8">
        <v>305</v>
      </c>
      <c r="F133" s="8">
        <v>399</v>
      </c>
      <c r="G133" s="10">
        <v>0.23558897243107799</v>
      </c>
      <c r="H133" s="8">
        <v>287</v>
      </c>
      <c r="I133" s="17">
        <v>369</v>
      </c>
      <c r="J133" s="15">
        <v>0.22222222222222199</v>
      </c>
      <c r="K133" s="18">
        <v>18</v>
      </c>
      <c r="L133" s="18">
        <v>12</v>
      </c>
      <c r="M133" s="7" t="s">
        <v>327</v>
      </c>
      <c r="N133" s="7">
        <v>30</v>
      </c>
      <c r="O133" s="7" t="s">
        <v>34</v>
      </c>
      <c r="P133" s="7"/>
      <c r="Q133" s="7">
        <v>34462</v>
      </c>
      <c r="R133" s="7">
        <v>30</v>
      </c>
      <c r="S133" s="7"/>
      <c r="T133" s="7"/>
      <c r="U133" s="21">
        <v>42878.418981481504</v>
      </c>
    </row>
    <row r="134" spans="1:21" ht="21.75" hidden="1" customHeight="1" x14ac:dyDescent="0.15">
      <c r="A134" s="7" t="s">
        <v>296</v>
      </c>
      <c r="B134" s="7" t="s">
        <v>325</v>
      </c>
      <c r="C134" s="8">
        <v>219818</v>
      </c>
      <c r="D134" s="9" t="s">
        <v>513</v>
      </c>
      <c r="E134" s="8">
        <v>43</v>
      </c>
      <c r="F134" s="8">
        <v>59</v>
      </c>
      <c r="G134" s="10">
        <v>0.27118644067796599</v>
      </c>
      <c r="H134" s="8">
        <v>43</v>
      </c>
      <c r="I134" s="17">
        <v>55</v>
      </c>
      <c r="J134" s="15">
        <v>0.218181818181818</v>
      </c>
      <c r="K134" s="18">
        <v>0</v>
      </c>
      <c r="L134" s="18">
        <v>4</v>
      </c>
      <c r="M134" s="7" t="s">
        <v>327</v>
      </c>
      <c r="N134" s="7">
        <v>4</v>
      </c>
      <c r="O134" s="7" t="s">
        <v>34</v>
      </c>
      <c r="P134" s="7"/>
      <c r="Q134" s="7">
        <v>161</v>
      </c>
      <c r="R134" s="7">
        <v>2</v>
      </c>
      <c r="S134" s="7"/>
      <c r="T134" s="7"/>
      <c r="U134" s="21">
        <v>42886.600057870397</v>
      </c>
    </row>
    <row r="135" spans="1:21" ht="21.75" hidden="1" customHeight="1" x14ac:dyDescent="0.15">
      <c r="A135" s="7" t="s">
        <v>296</v>
      </c>
      <c r="B135" s="7" t="s">
        <v>325</v>
      </c>
      <c r="C135" s="8">
        <v>219817</v>
      </c>
      <c r="D135" s="9" t="s">
        <v>514</v>
      </c>
      <c r="E135" s="8">
        <v>59</v>
      </c>
      <c r="F135" s="8">
        <v>79</v>
      </c>
      <c r="G135" s="10">
        <v>0.253164556962025</v>
      </c>
      <c r="H135" s="8">
        <v>59</v>
      </c>
      <c r="I135" s="17">
        <v>75</v>
      </c>
      <c r="J135" s="15">
        <v>0.21333333333333299</v>
      </c>
      <c r="K135" s="18">
        <v>0</v>
      </c>
      <c r="L135" s="18">
        <v>4</v>
      </c>
      <c r="M135" s="7" t="s">
        <v>327</v>
      </c>
      <c r="N135" s="7">
        <v>4</v>
      </c>
      <c r="O135" s="7" t="s">
        <v>34</v>
      </c>
      <c r="P135" s="7"/>
      <c r="Q135" s="7">
        <v>462</v>
      </c>
      <c r="R135" s="7">
        <v>0</v>
      </c>
      <c r="S135" s="7"/>
      <c r="T135" s="7"/>
      <c r="U135" s="21">
        <v>42886.596608796302</v>
      </c>
    </row>
    <row r="136" spans="1:21" ht="21.75" hidden="1" customHeight="1" x14ac:dyDescent="0.15">
      <c r="A136" s="7" t="s">
        <v>296</v>
      </c>
      <c r="B136" s="7" t="s">
        <v>325</v>
      </c>
      <c r="C136" s="8">
        <v>219816</v>
      </c>
      <c r="D136" s="9" t="s">
        <v>515</v>
      </c>
      <c r="E136" s="8">
        <v>44</v>
      </c>
      <c r="F136" s="8">
        <v>59</v>
      </c>
      <c r="G136" s="10">
        <v>0.25423728813559299</v>
      </c>
      <c r="H136" s="8">
        <v>44</v>
      </c>
      <c r="I136" s="17">
        <v>55</v>
      </c>
      <c r="J136" s="15">
        <v>0.2</v>
      </c>
      <c r="K136" s="18">
        <v>0</v>
      </c>
      <c r="L136" s="18">
        <v>4</v>
      </c>
      <c r="M136" s="7" t="s">
        <v>327</v>
      </c>
      <c r="N136" s="7">
        <v>4</v>
      </c>
      <c r="O136" s="7" t="s">
        <v>34</v>
      </c>
      <c r="P136" s="7"/>
      <c r="Q136" s="7">
        <v>158</v>
      </c>
      <c r="R136" s="7">
        <v>1</v>
      </c>
      <c r="S136" s="7"/>
      <c r="T136" s="7"/>
      <c r="U136" s="21">
        <v>42886.595405092601</v>
      </c>
    </row>
    <row r="137" spans="1:21" ht="21.75" hidden="1" customHeight="1" x14ac:dyDescent="0.15">
      <c r="A137" s="7" t="s">
        <v>296</v>
      </c>
      <c r="B137" s="7" t="s">
        <v>325</v>
      </c>
      <c r="C137" s="8">
        <v>223222</v>
      </c>
      <c r="D137" s="9" t="s">
        <v>516</v>
      </c>
      <c r="E137" s="8">
        <v>28</v>
      </c>
      <c r="F137" s="8">
        <v>38</v>
      </c>
      <c r="G137" s="10">
        <v>0.73684210526315796</v>
      </c>
      <c r="H137" s="8">
        <v>28</v>
      </c>
      <c r="I137" s="17">
        <v>38</v>
      </c>
      <c r="J137" s="15">
        <v>0.26315789473684198</v>
      </c>
      <c r="K137" s="18">
        <v>0</v>
      </c>
      <c r="L137" s="18">
        <v>0</v>
      </c>
      <c r="M137" s="7" t="s">
        <v>327</v>
      </c>
      <c r="N137" s="7">
        <v>0</v>
      </c>
      <c r="O137" s="7" t="s">
        <v>34</v>
      </c>
      <c r="P137" s="7"/>
      <c r="Q137" s="7">
        <v>0</v>
      </c>
      <c r="R137" s="7">
        <v>298</v>
      </c>
      <c r="S137" s="7"/>
      <c r="T137" s="7"/>
      <c r="U137" s="21">
        <v>42920.692685185197</v>
      </c>
    </row>
    <row r="138" spans="1:21" ht="21.75" hidden="1" customHeight="1" x14ac:dyDescent="0.15">
      <c r="A138" s="7" t="s">
        <v>296</v>
      </c>
      <c r="B138" s="7" t="s">
        <v>325</v>
      </c>
      <c r="C138" s="8">
        <v>223232</v>
      </c>
      <c r="D138" s="9" t="s">
        <v>517</v>
      </c>
      <c r="E138" s="8">
        <v>46</v>
      </c>
      <c r="F138" s="8">
        <v>62</v>
      </c>
      <c r="G138" s="10">
        <v>0.25806451612903197</v>
      </c>
      <c r="H138" s="8">
        <v>46</v>
      </c>
      <c r="I138" s="17">
        <v>59</v>
      </c>
      <c r="J138" s="15">
        <v>0.22033898305084701</v>
      </c>
      <c r="K138" s="18">
        <v>0</v>
      </c>
      <c r="L138" s="18">
        <v>3</v>
      </c>
      <c r="M138" s="7" t="s">
        <v>327</v>
      </c>
      <c r="N138" s="7">
        <v>3</v>
      </c>
      <c r="O138" s="7" t="s">
        <v>34</v>
      </c>
      <c r="P138" s="7"/>
      <c r="Q138" s="7">
        <v>0</v>
      </c>
      <c r="R138" s="7">
        <v>119</v>
      </c>
      <c r="S138" s="7"/>
      <c r="T138" s="7"/>
      <c r="U138" s="21">
        <v>42920.707928240699</v>
      </c>
    </row>
    <row r="139" spans="1:21" ht="21.75" hidden="1" customHeight="1" x14ac:dyDescent="0.15">
      <c r="A139" s="7" t="s">
        <v>296</v>
      </c>
      <c r="B139" s="7" t="s">
        <v>325</v>
      </c>
      <c r="C139" s="8">
        <v>220102</v>
      </c>
      <c r="D139" s="9" t="s">
        <v>518</v>
      </c>
      <c r="E139" s="8">
        <v>136</v>
      </c>
      <c r="F139" s="8">
        <v>168</v>
      </c>
      <c r="G139" s="10">
        <v>0.19047619047618999</v>
      </c>
      <c r="H139" s="8">
        <v>129</v>
      </c>
      <c r="I139" s="17">
        <v>159</v>
      </c>
      <c r="J139" s="15">
        <v>0.18867924528301899</v>
      </c>
      <c r="K139" s="18">
        <v>7</v>
      </c>
      <c r="L139" s="18">
        <v>2</v>
      </c>
      <c r="M139" s="7" t="s">
        <v>327</v>
      </c>
      <c r="N139" s="7">
        <v>9</v>
      </c>
      <c r="O139" s="7" t="s">
        <v>34</v>
      </c>
      <c r="P139" s="7"/>
      <c r="Q139" s="7">
        <v>303</v>
      </c>
      <c r="R139" s="7">
        <v>5</v>
      </c>
      <c r="S139" s="7"/>
      <c r="T139" s="7"/>
      <c r="U139" s="21">
        <v>42879.649664351899</v>
      </c>
    </row>
    <row r="140" spans="1:21" ht="21.75" hidden="1" customHeight="1" x14ac:dyDescent="0.15">
      <c r="A140" s="7" t="s">
        <v>296</v>
      </c>
      <c r="B140" s="7" t="s">
        <v>325</v>
      </c>
      <c r="C140" s="8">
        <v>220103</v>
      </c>
      <c r="D140" s="9" t="s">
        <v>519</v>
      </c>
      <c r="E140" s="8">
        <v>113</v>
      </c>
      <c r="F140" s="8">
        <v>148</v>
      </c>
      <c r="G140" s="10">
        <v>0.23648648648648599</v>
      </c>
      <c r="H140" s="8">
        <v>105</v>
      </c>
      <c r="I140" s="17">
        <v>129</v>
      </c>
      <c r="J140" s="15">
        <v>0.186046511627907</v>
      </c>
      <c r="K140" s="18">
        <v>8</v>
      </c>
      <c r="L140" s="18">
        <v>11</v>
      </c>
      <c r="M140" s="7" t="s">
        <v>327</v>
      </c>
      <c r="N140" s="7">
        <v>19</v>
      </c>
      <c r="O140" s="7" t="s">
        <v>34</v>
      </c>
      <c r="P140" s="7"/>
      <c r="Q140" s="7">
        <v>0</v>
      </c>
      <c r="R140" s="7">
        <v>6</v>
      </c>
      <c r="S140" s="7"/>
      <c r="T140" s="7"/>
      <c r="U140" s="21">
        <v>42879.650601851798</v>
      </c>
    </row>
    <row r="141" spans="1:21" ht="21.75" hidden="1" customHeight="1" x14ac:dyDescent="0.15">
      <c r="A141" s="7" t="s">
        <v>296</v>
      </c>
      <c r="B141" s="7" t="s">
        <v>325</v>
      </c>
      <c r="C141" s="8">
        <v>221258</v>
      </c>
      <c r="D141" s="9" t="s">
        <v>520</v>
      </c>
      <c r="E141" s="8">
        <v>112</v>
      </c>
      <c r="F141" s="8">
        <v>149</v>
      </c>
      <c r="G141" s="10">
        <v>0.24832214765100699</v>
      </c>
      <c r="H141" s="8">
        <v>112</v>
      </c>
      <c r="I141" s="17">
        <v>139</v>
      </c>
      <c r="J141" s="15">
        <v>0.194244604316547</v>
      </c>
      <c r="K141" s="18">
        <v>0</v>
      </c>
      <c r="L141" s="18">
        <v>10</v>
      </c>
      <c r="M141" s="7" t="s">
        <v>327</v>
      </c>
      <c r="N141" s="7">
        <v>10</v>
      </c>
      <c r="O141" s="7" t="s">
        <v>34</v>
      </c>
      <c r="P141" s="7"/>
      <c r="Q141" s="7">
        <v>0</v>
      </c>
      <c r="R141" s="7">
        <v>44</v>
      </c>
      <c r="S141" s="7"/>
      <c r="T141" s="7"/>
      <c r="U141" s="21">
        <v>42880.414270833302</v>
      </c>
    </row>
    <row r="142" spans="1:21" ht="21.75" hidden="1" customHeight="1" x14ac:dyDescent="0.15">
      <c r="A142" s="7" t="s">
        <v>296</v>
      </c>
      <c r="B142" s="7" t="s">
        <v>325</v>
      </c>
      <c r="C142" s="8">
        <v>220113</v>
      </c>
      <c r="D142" s="9" t="s">
        <v>521</v>
      </c>
      <c r="E142" s="8">
        <v>31</v>
      </c>
      <c r="F142" s="8">
        <v>68</v>
      </c>
      <c r="G142" s="10">
        <v>0.54411764705882304</v>
      </c>
      <c r="H142" s="8">
        <v>29</v>
      </c>
      <c r="I142" s="17">
        <v>49</v>
      </c>
      <c r="J142" s="15">
        <v>0.40816326530612201</v>
      </c>
      <c r="K142" s="18">
        <v>2</v>
      </c>
      <c r="L142" s="18">
        <v>17</v>
      </c>
      <c r="M142" s="7" t="s">
        <v>327</v>
      </c>
      <c r="N142" s="7">
        <v>19</v>
      </c>
      <c r="O142" s="7" t="s">
        <v>34</v>
      </c>
      <c r="P142" s="7"/>
      <c r="Q142" s="7">
        <v>450.4</v>
      </c>
      <c r="R142" s="7">
        <v>12</v>
      </c>
      <c r="S142" s="7"/>
      <c r="T142" s="7"/>
      <c r="U142" s="21">
        <v>42879.645370370403</v>
      </c>
    </row>
    <row r="143" spans="1:21" ht="21.75" hidden="1" customHeight="1" x14ac:dyDescent="0.15">
      <c r="A143" s="7" t="s">
        <v>296</v>
      </c>
      <c r="B143" s="7" t="s">
        <v>325</v>
      </c>
      <c r="C143" s="8">
        <v>220112</v>
      </c>
      <c r="D143" s="9" t="s">
        <v>522</v>
      </c>
      <c r="E143" s="8">
        <v>31</v>
      </c>
      <c r="F143" s="8">
        <v>68</v>
      </c>
      <c r="G143" s="10">
        <v>0.54411764705882304</v>
      </c>
      <c r="H143" s="8">
        <v>29</v>
      </c>
      <c r="I143" s="17">
        <v>49</v>
      </c>
      <c r="J143" s="15">
        <v>0.40816326530612201</v>
      </c>
      <c r="K143" s="18">
        <v>2</v>
      </c>
      <c r="L143" s="18">
        <v>17</v>
      </c>
      <c r="M143" s="7" t="s">
        <v>327</v>
      </c>
      <c r="N143" s="7">
        <v>19</v>
      </c>
      <c r="O143" s="7" t="s">
        <v>34</v>
      </c>
      <c r="P143" s="7"/>
      <c r="Q143" s="7">
        <v>39.6</v>
      </c>
      <c r="R143" s="7">
        <v>12</v>
      </c>
      <c r="S143" s="7"/>
      <c r="T143" s="7"/>
      <c r="U143" s="21">
        <v>42879.644710648201</v>
      </c>
    </row>
    <row r="144" spans="1:21" ht="21.75" hidden="1" customHeight="1" x14ac:dyDescent="0.15">
      <c r="A144" s="7" t="s">
        <v>296</v>
      </c>
      <c r="B144" s="7" t="s">
        <v>325</v>
      </c>
      <c r="C144" s="8">
        <v>220108</v>
      </c>
      <c r="D144" s="9" t="s">
        <v>523</v>
      </c>
      <c r="E144" s="8">
        <v>39</v>
      </c>
      <c r="F144" s="8">
        <v>88</v>
      </c>
      <c r="G144" s="10">
        <v>0.55681818181818199</v>
      </c>
      <c r="H144" s="8">
        <v>35</v>
      </c>
      <c r="I144" s="17">
        <v>69</v>
      </c>
      <c r="J144" s="15">
        <v>0.49275362318840599</v>
      </c>
      <c r="K144" s="18">
        <v>4</v>
      </c>
      <c r="L144" s="18">
        <v>15</v>
      </c>
      <c r="M144" s="7" t="s">
        <v>327</v>
      </c>
      <c r="N144" s="7">
        <v>19</v>
      </c>
      <c r="O144" s="7" t="s">
        <v>34</v>
      </c>
      <c r="P144" s="7"/>
      <c r="Q144" s="7">
        <v>0</v>
      </c>
      <c r="R144" s="7">
        <v>5</v>
      </c>
      <c r="S144" s="7"/>
      <c r="T144" s="7"/>
      <c r="U144" s="21">
        <v>42879.647928240702</v>
      </c>
    </row>
    <row r="145" spans="1:21" ht="21.75" hidden="1" customHeight="1" x14ac:dyDescent="0.15">
      <c r="A145" s="7" t="s">
        <v>296</v>
      </c>
      <c r="B145" s="7" t="s">
        <v>325</v>
      </c>
      <c r="C145" s="8">
        <v>220174</v>
      </c>
      <c r="D145" s="9" t="s">
        <v>524</v>
      </c>
      <c r="E145" s="8">
        <v>100</v>
      </c>
      <c r="F145" s="8">
        <v>139</v>
      </c>
      <c r="G145" s="10">
        <v>0.28057553956834502</v>
      </c>
      <c r="H145" s="8">
        <v>95</v>
      </c>
      <c r="I145" s="17">
        <v>129</v>
      </c>
      <c r="J145" s="15">
        <v>0.26356589147286802</v>
      </c>
      <c r="K145" s="18">
        <v>5</v>
      </c>
      <c r="L145" s="18">
        <v>5</v>
      </c>
      <c r="M145" s="7" t="s">
        <v>327</v>
      </c>
      <c r="N145" s="7">
        <v>10</v>
      </c>
      <c r="O145" s="7" t="s">
        <v>34</v>
      </c>
      <c r="P145" s="7"/>
      <c r="Q145" s="7">
        <v>0</v>
      </c>
      <c r="R145" s="7">
        <v>6</v>
      </c>
      <c r="S145" s="7"/>
      <c r="T145" s="7"/>
      <c r="U145" s="21">
        <v>42879.576770833301</v>
      </c>
    </row>
    <row r="146" spans="1:21" ht="21.75" hidden="1" customHeight="1" x14ac:dyDescent="0.15">
      <c r="A146" s="7" t="s">
        <v>296</v>
      </c>
      <c r="B146" s="7" t="s">
        <v>325</v>
      </c>
      <c r="C146" s="8">
        <v>220128</v>
      </c>
      <c r="D146" s="9" t="s">
        <v>525</v>
      </c>
      <c r="E146" s="8">
        <v>117</v>
      </c>
      <c r="F146" s="8">
        <v>155</v>
      </c>
      <c r="G146" s="10">
        <v>0.24516129032258099</v>
      </c>
      <c r="H146" s="8">
        <v>108</v>
      </c>
      <c r="I146" s="17">
        <v>139</v>
      </c>
      <c r="J146" s="15">
        <v>0.22302158273381301</v>
      </c>
      <c r="K146" s="18">
        <v>9</v>
      </c>
      <c r="L146" s="18">
        <v>7</v>
      </c>
      <c r="M146" s="7" t="s">
        <v>327</v>
      </c>
      <c r="N146" s="7">
        <v>16</v>
      </c>
      <c r="O146" s="7" t="s">
        <v>34</v>
      </c>
      <c r="P146" s="7"/>
      <c r="Q146" s="7">
        <v>0</v>
      </c>
      <c r="R146" s="7">
        <v>5</v>
      </c>
      <c r="S146" s="7"/>
      <c r="T146" s="7"/>
      <c r="U146" s="21">
        <v>42879.641134259298</v>
      </c>
    </row>
    <row r="147" spans="1:21" ht="21.75" hidden="1" customHeight="1" x14ac:dyDescent="0.15">
      <c r="A147" s="7" t="s">
        <v>296</v>
      </c>
      <c r="B147" s="7" t="s">
        <v>325</v>
      </c>
      <c r="C147" s="8">
        <v>220179</v>
      </c>
      <c r="D147" s="9" t="s">
        <v>526</v>
      </c>
      <c r="E147" s="8">
        <v>277</v>
      </c>
      <c r="F147" s="8">
        <v>379</v>
      </c>
      <c r="G147" s="10">
        <v>0.269129287598945</v>
      </c>
      <c r="H147" s="8">
        <v>260</v>
      </c>
      <c r="I147" s="17">
        <v>349</v>
      </c>
      <c r="J147" s="15">
        <v>0.25501432664756402</v>
      </c>
      <c r="K147" s="18">
        <v>17</v>
      </c>
      <c r="L147" s="18">
        <v>13</v>
      </c>
      <c r="M147" s="7" t="s">
        <v>327</v>
      </c>
      <c r="N147" s="7">
        <v>30</v>
      </c>
      <c r="O147" s="7" t="s">
        <v>34</v>
      </c>
      <c r="P147" s="7"/>
      <c r="Q147" s="7">
        <v>2218</v>
      </c>
      <c r="R147" s="7">
        <v>9</v>
      </c>
      <c r="S147" s="7"/>
      <c r="T147" s="7"/>
      <c r="U147" s="21">
        <v>42879.600069444401</v>
      </c>
    </row>
    <row r="148" spans="1:21" ht="21.75" hidden="1" customHeight="1" x14ac:dyDescent="0.15">
      <c r="A148" s="7" t="s">
        <v>296</v>
      </c>
      <c r="B148" s="7" t="s">
        <v>325</v>
      </c>
      <c r="C148" s="8">
        <v>220132</v>
      </c>
      <c r="D148" s="9" t="s">
        <v>527</v>
      </c>
      <c r="E148" s="8">
        <v>185</v>
      </c>
      <c r="F148" s="8">
        <v>245</v>
      </c>
      <c r="G148" s="10">
        <v>0.24489795918367299</v>
      </c>
      <c r="H148" s="8">
        <v>175</v>
      </c>
      <c r="I148" s="17">
        <v>229</v>
      </c>
      <c r="J148" s="15">
        <v>0.23580786026200901</v>
      </c>
      <c r="K148" s="18">
        <v>10</v>
      </c>
      <c r="L148" s="18">
        <v>6</v>
      </c>
      <c r="M148" s="7" t="s">
        <v>327</v>
      </c>
      <c r="N148" s="7">
        <v>16</v>
      </c>
      <c r="O148" s="7" t="s">
        <v>34</v>
      </c>
      <c r="P148" s="7"/>
      <c r="Q148" s="7">
        <v>215</v>
      </c>
      <c r="R148" s="7">
        <v>10</v>
      </c>
      <c r="S148" s="7"/>
      <c r="T148" s="7"/>
      <c r="U148" s="21">
        <v>42879.615219907399</v>
      </c>
    </row>
    <row r="149" spans="1:21" ht="21.75" hidden="1" customHeight="1" x14ac:dyDescent="0.15">
      <c r="A149" s="7" t="s">
        <v>296</v>
      </c>
      <c r="B149" s="7" t="s">
        <v>325</v>
      </c>
      <c r="C149" s="8">
        <v>220183</v>
      </c>
      <c r="D149" s="9" t="s">
        <v>528</v>
      </c>
      <c r="E149" s="8">
        <v>79</v>
      </c>
      <c r="F149" s="8">
        <v>109</v>
      </c>
      <c r="G149" s="10">
        <v>0.27522935779816499</v>
      </c>
      <c r="H149" s="8">
        <v>74</v>
      </c>
      <c r="I149" s="17">
        <v>99</v>
      </c>
      <c r="J149" s="15">
        <v>0.25252525252525299</v>
      </c>
      <c r="K149" s="18">
        <v>5</v>
      </c>
      <c r="L149" s="18">
        <v>5</v>
      </c>
      <c r="M149" s="7" t="s">
        <v>327</v>
      </c>
      <c r="N149" s="7">
        <v>10</v>
      </c>
      <c r="O149" s="7" t="s">
        <v>34</v>
      </c>
      <c r="P149" s="7"/>
      <c r="Q149" s="7">
        <v>109</v>
      </c>
      <c r="R149" s="7">
        <v>3</v>
      </c>
      <c r="S149" s="7"/>
      <c r="T149" s="7"/>
      <c r="U149" s="21">
        <v>42879.606215277803</v>
      </c>
    </row>
    <row r="150" spans="1:21" ht="21.75" hidden="1" customHeight="1" x14ac:dyDescent="0.15">
      <c r="A150" s="7" t="s">
        <v>296</v>
      </c>
      <c r="B150" s="7" t="s">
        <v>325</v>
      </c>
      <c r="C150" s="8">
        <v>220181</v>
      </c>
      <c r="D150" s="9" t="s">
        <v>529</v>
      </c>
      <c r="E150" s="8">
        <v>53</v>
      </c>
      <c r="F150" s="8">
        <v>78</v>
      </c>
      <c r="G150" s="10">
        <v>0.32051282051282098</v>
      </c>
      <c r="H150" s="8">
        <v>51</v>
      </c>
      <c r="I150" s="17">
        <v>69</v>
      </c>
      <c r="J150" s="15">
        <v>0.26086956521739102</v>
      </c>
      <c r="K150" s="18">
        <v>2</v>
      </c>
      <c r="L150" s="18">
        <v>7</v>
      </c>
      <c r="M150" s="7" t="s">
        <v>327</v>
      </c>
      <c r="N150" s="7">
        <v>9</v>
      </c>
      <c r="O150" s="7" t="s">
        <v>34</v>
      </c>
      <c r="P150" s="7"/>
      <c r="Q150" s="7">
        <v>120</v>
      </c>
      <c r="R150" s="7">
        <v>12</v>
      </c>
      <c r="S150" s="7"/>
      <c r="T150" s="7"/>
      <c r="U150" s="21">
        <v>42879.603414351899</v>
      </c>
    </row>
    <row r="151" spans="1:21" ht="21.75" hidden="1" customHeight="1" x14ac:dyDescent="0.15">
      <c r="A151" s="7" t="s">
        <v>296</v>
      </c>
      <c r="B151" s="7" t="s">
        <v>325</v>
      </c>
      <c r="C151" s="8">
        <v>210043</v>
      </c>
      <c r="D151" s="9" t="s">
        <v>530</v>
      </c>
      <c r="E151" s="8">
        <v>86</v>
      </c>
      <c r="F151" s="8">
        <v>119</v>
      </c>
      <c r="G151" s="10">
        <v>0.27731092436974802</v>
      </c>
      <c r="H151" s="8">
        <v>81</v>
      </c>
      <c r="I151" s="17">
        <v>109</v>
      </c>
      <c r="J151" s="15">
        <v>0.25688073394495398</v>
      </c>
      <c r="K151" s="18">
        <v>5</v>
      </c>
      <c r="L151" s="18">
        <v>5</v>
      </c>
      <c r="M151" s="7" t="s">
        <v>327</v>
      </c>
      <c r="N151" s="7">
        <v>10</v>
      </c>
      <c r="O151" s="7" t="s">
        <v>34</v>
      </c>
      <c r="P151" s="7"/>
      <c r="Q151" s="7">
        <v>591</v>
      </c>
      <c r="R151" s="7">
        <v>17</v>
      </c>
      <c r="S151" s="7"/>
      <c r="T151" s="7"/>
      <c r="U151" s="21">
        <v>42704.666168981501</v>
      </c>
    </row>
    <row r="152" spans="1:21" ht="21.75" hidden="1" customHeight="1" x14ac:dyDescent="0.15">
      <c r="A152" s="7" t="s">
        <v>296</v>
      </c>
      <c r="B152" s="7" t="s">
        <v>325</v>
      </c>
      <c r="C152" s="8">
        <v>220167</v>
      </c>
      <c r="D152" s="9" t="s">
        <v>531</v>
      </c>
      <c r="E152" s="8">
        <v>136</v>
      </c>
      <c r="F152" s="8">
        <v>189</v>
      </c>
      <c r="G152" s="10">
        <v>0.28042328042328002</v>
      </c>
      <c r="H152" s="8">
        <v>128</v>
      </c>
      <c r="I152" s="17">
        <v>169</v>
      </c>
      <c r="J152" s="15">
        <v>0.24260355029585801</v>
      </c>
      <c r="K152" s="18">
        <v>8</v>
      </c>
      <c r="L152" s="18">
        <v>12</v>
      </c>
      <c r="M152" s="7" t="s">
        <v>327</v>
      </c>
      <c r="N152" s="7">
        <v>20</v>
      </c>
      <c r="O152" s="7" t="s">
        <v>34</v>
      </c>
      <c r="P152" s="7"/>
      <c r="Q152" s="7">
        <v>189</v>
      </c>
      <c r="R152" s="7">
        <v>7</v>
      </c>
      <c r="S152" s="7"/>
      <c r="T152" s="7"/>
      <c r="U152" s="21">
        <v>42879.504363425898</v>
      </c>
    </row>
    <row r="153" spans="1:21" ht="21.75" hidden="1" customHeight="1" x14ac:dyDescent="0.15">
      <c r="A153" s="7" t="s">
        <v>296</v>
      </c>
      <c r="B153" s="7" t="s">
        <v>325</v>
      </c>
      <c r="C153" s="8">
        <v>220162</v>
      </c>
      <c r="D153" s="9" t="s">
        <v>532</v>
      </c>
      <c r="E153" s="8">
        <v>157</v>
      </c>
      <c r="F153" s="8">
        <v>219</v>
      </c>
      <c r="G153" s="10">
        <v>0.28310502283104999</v>
      </c>
      <c r="H153" s="8">
        <v>146</v>
      </c>
      <c r="I153" s="17">
        <v>199</v>
      </c>
      <c r="J153" s="15">
        <v>0.266331658291457</v>
      </c>
      <c r="K153" s="18">
        <v>11</v>
      </c>
      <c r="L153" s="18">
        <v>9</v>
      </c>
      <c r="M153" s="7" t="s">
        <v>327</v>
      </c>
      <c r="N153" s="7">
        <v>20</v>
      </c>
      <c r="O153" s="7" t="s">
        <v>34</v>
      </c>
      <c r="P153" s="7"/>
      <c r="Q153" s="7">
        <v>2132</v>
      </c>
      <c r="R153" s="7">
        <v>5</v>
      </c>
      <c r="S153" s="7"/>
      <c r="T153" s="7"/>
      <c r="U153" s="21">
        <v>42879.500659722202</v>
      </c>
    </row>
    <row r="154" spans="1:21" ht="21.75" hidden="1" customHeight="1" x14ac:dyDescent="0.15">
      <c r="A154" s="7" t="s">
        <v>296</v>
      </c>
      <c r="B154" s="7" t="s">
        <v>325</v>
      </c>
      <c r="C154" s="8">
        <v>220165</v>
      </c>
      <c r="D154" s="9" t="s">
        <v>533</v>
      </c>
      <c r="E154" s="8">
        <v>171</v>
      </c>
      <c r="F154" s="8">
        <v>229</v>
      </c>
      <c r="G154" s="10">
        <v>0.25327510917030599</v>
      </c>
      <c r="H154" s="8">
        <v>164</v>
      </c>
      <c r="I154" s="17">
        <v>219</v>
      </c>
      <c r="J154" s="15">
        <v>0.25114155251141601</v>
      </c>
      <c r="K154" s="18">
        <v>7</v>
      </c>
      <c r="L154" s="18">
        <v>3</v>
      </c>
      <c r="M154" s="7" t="s">
        <v>327</v>
      </c>
      <c r="N154" s="7">
        <v>10</v>
      </c>
      <c r="O154" s="7" t="s">
        <v>34</v>
      </c>
      <c r="P154" s="7"/>
      <c r="Q154" s="7">
        <v>0</v>
      </c>
      <c r="R154" s="7">
        <v>7</v>
      </c>
      <c r="S154" s="7"/>
      <c r="T154" s="7"/>
      <c r="U154" s="21">
        <v>42879.503009259301</v>
      </c>
    </row>
    <row r="155" spans="1:21" ht="21.75" hidden="1" customHeight="1" x14ac:dyDescent="0.15">
      <c r="A155" s="7" t="s">
        <v>296</v>
      </c>
      <c r="B155" s="7" t="s">
        <v>325</v>
      </c>
      <c r="C155" s="8">
        <v>220123</v>
      </c>
      <c r="D155" s="9" t="s">
        <v>534</v>
      </c>
      <c r="E155" s="8">
        <v>102</v>
      </c>
      <c r="F155" s="8">
        <v>135</v>
      </c>
      <c r="G155" s="10">
        <v>0.24444444444444399</v>
      </c>
      <c r="H155" s="8">
        <v>102</v>
      </c>
      <c r="I155" s="17">
        <v>129</v>
      </c>
      <c r="J155" s="15">
        <v>0.209302325581395</v>
      </c>
      <c r="K155" s="18">
        <v>0</v>
      </c>
      <c r="L155" s="18">
        <v>6</v>
      </c>
      <c r="M155" s="7" t="s">
        <v>327</v>
      </c>
      <c r="N155" s="7">
        <v>6</v>
      </c>
      <c r="O155" s="7" t="s">
        <v>34</v>
      </c>
      <c r="P155" s="7"/>
      <c r="Q155" s="7">
        <v>558</v>
      </c>
      <c r="R155" s="7">
        <v>14</v>
      </c>
      <c r="S155" s="7"/>
      <c r="T155" s="7"/>
      <c r="U155" s="21">
        <v>42899.797812500001</v>
      </c>
    </row>
    <row r="156" spans="1:21" ht="21.75" hidden="1" customHeight="1" x14ac:dyDescent="0.15">
      <c r="A156" s="7" t="s">
        <v>296</v>
      </c>
      <c r="B156" s="7" t="s">
        <v>325</v>
      </c>
      <c r="C156" s="8">
        <v>218686</v>
      </c>
      <c r="D156" s="9" t="s">
        <v>535</v>
      </c>
      <c r="E156" s="8">
        <v>115</v>
      </c>
      <c r="F156" s="8">
        <v>149</v>
      </c>
      <c r="G156" s="10">
        <v>0.228187919463087</v>
      </c>
      <c r="H156" s="8">
        <v>108</v>
      </c>
      <c r="I156" s="17">
        <v>139</v>
      </c>
      <c r="J156" s="15">
        <v>0.22302158273381301</v>
      </c>
      <c r="K156" s="18">
        <v>7</v>
      </c>
      <c r="L156" s="18">
        <v>3</v>
      </c>
      <c r="M156" s="7" t="s">
        <v>327</v>
      </c>
      <c r="N156" s="7">
        <v>10</v>
      </c>
      <c r="O156" s="7" t="s">
        <v>34</v>
      </c>
      <c r="P156" s="7"/>
      <c r="Q156" s="7">
        <v>745</v>
      </c>
      <c r="R156" s="7">
        <v>27</v>
      </c>
      <c r="S156" s="7"/>
      <c r="T156" s="7"/>
      <c r="U156" s="21">
        <v>42844.674733796302</v>
      </c>
    </row>
    <row r="157" spans="1:21" ht="21.75" hidden="1" customHeight="1" x14ac:dyDescent="0.15">
      <c r="A157" s="7" t="s">
        <v>296</v>
      </c>
      <c r="B157" s="7" t="s">
        <v>325</v>
      </c>
      <c r="C157" s="8">
        <v>220143</v>
      </c>
      <c r="D157" s="9" t="s">
        <v>536</v>
      </c>
      <c r="E157" s="8">
        <v>99</v>
      </c>
      <c r="F157" s="8">
        <v>139</v>
      </c>
      <c r="G157" s="10">
        <v>0.28776978417266202</v>
      </c>
      <c r="H157" s="8">
        <v>95</v>
      </c>
      <c r="I157" s="17">
        <v>129</v>
      </c>
      <c r="J157" s="15">
        <v>0.26356589147286802</v>
      </c>
      <c r="K157" s="18">
        <v>4</v>
      </c>
      <c r="L157" s="18">
        <v>6</v>
      </c>
      <c r="M157" s="7" t="s">
        <v>327</v>
      </c>
      <c r="N157" s="7">
        <v>10</v>
      </c>
      <c r="O157" s="7" t="s">
        <v>34</v>
      </c>
      <c r="P157" s="7"/>
      <c r="Q157" s="7">
        <v>278</v>
      </c>
      <c r="R157" s="7">
        <v>1</v>
      </c>
      <c r="S157" s="7"/>
      <c r="T157" s="7"/>
      <c r="U157" s="21">
        <v>42879.628842592603</v>
      </c>
    </row>
    <row r="158" spans="1:21" ht="21.75" hidden="1" customHeight="1" x14ac:dyDescent="0.15">
      <c r="A158" s="7" t="s">
        <v>296</v>
      </c>
      <c r="B158" s="7" t="s">
        <v>325</v>
      </c>
      <c r="C158" s="8">
        <v>220159</v>
      </c>
      <c r="D158" s="9" t="s">
        <v>537</v>
      </c>
      <c r="E158" s="8">
        <v>52</v>
      </c>
      <c r="F158" s="8">
        <v>78</v>
      </c>
      <c r="G158" s="10">
        <v>0.33333333333333298</v>
      </c>
      <c r="H158" s="8">
        <v>52</v>
      </c>
      <c r="I158" s="17">
        <v>69</v>
      </c>
      <c r="J158" s="15">
        <v>0.24637681159420299</v>
      </c>
      <c r="K158" s="18">
        <v>0</v>
      </c>
      <c r="L158" s="18">
        <v>9</v>
      </c>
      <c r="M158" s="7" t="s">
        <v>327</v>
      </c>
      <c r="N158" s="7">
        <v>9</v>
      </c>
      <c r="O158" s="7" t="s">
        <v>34</v>
      </c>
      <c r="P158" s="7"/>
      <c r="Q158" s="7">
        <v>0</v>
      </c>
      <c r="R158" s="7">
        <v>20</v>
      </c>
      <c r="S158" s="7"/>
      <c r="T158" s="7"/>
      <c r="U158" s="21">
        <v>42899.801550925898</v>
      </c>
    </row>
    <row r="159" spans="1:21" ht="21.75" hidden="1" customHeight="1" x14ac:dyDescent="0.15">
      <c r="A159" s="7" t="s">
        <v>296</v>
      </c>
      <c r="B159" s="7" t="s">
        <v>325</v>
      </c>
      <c r="C159" s="8">
        <v>220153</v>
      </c>
      <c r="D159" s="9" t="s">
        <v>538</v>
      </c>
      <c r="E159" s="8">
        <v>200</v>
      </c>
      <c r="F159" s="8">
        <v>278</v>
      </c>
      <c r="G159" s="10">
        <v>0.28057553956834502</v>
      </c>
      <c r="H159" s="8">
        <v>190</v>
      </c>
      <c r="I159" s="17">
        <v>259</v>
      </c>
      <c r="J159" s="15">
        <v>0.26640926640926599</v>
      </c>
      <c r="K159" s="18">
        <v>10</v>
      </c>
      <c r="L159" s="18">
        <v>9</v>
      </c>
      <c r="M159" s="7" t="s">
        <v>327</v>
      </c>
      <c r="N159" s="7">
        <v>19</v>
      </c>
      <c r="O159" s="7" t="s">
        <v>34</v>
      </c>
      <c r="P159" s="7"/>
      <c r="Q159" s="7">
        <v>0</v>
      </c>
      <c r="R159" s="7">
        <v>10</v>
      </c>
      <c r="S159" s="7"/>
      <c r="T159" s="7"/>
      <c r="U159" s="21">
        <v>42879.6124305556</v>
      </c>
    </row>
    <row r="160" spans="1:21" ht="21.75" hidden="1" customHeight="1" x14ac:dyDescent="0.15">
      <c r="A160" s="7" t="s">
        <v>296</v>
      </c>
      <c r="B160" s="7" t="s">
        <v>325</v>
      </c>
      <c r="C160" s="8">
        <v>214990</v>
      </c>
      <c r="D160" s="9" t="s">
        <v>539</v>
      </c>
      <c r="E160" s="8">
        <v>188</v>
      </c>
      <c r="F160" s="8">
        <v>245</v>
      </c>
      <c r="G160" s="10">
        <v>0.23265306122449</v>
      </c>
      <c r="H160" s="8">
        <v>178</v>
      </c>
      <c r="I160" s="17">
        <v>225</v>
      </c>
      <c r="J160" s="15">
        <v>0.20888888888888901</v>
      </c>
      <c r="K160" s="18">
        <v>10</v>
      </c>
      <c r="L160" s="18">
        <v>10</v>
      </c>
      <c r="M160" s="7" t="s">
        <v>327</v>
      </c>
      <c r="N160" s="7">
        <v>20</v>
      </c>
      <c r="O160" s="7" t="s">
        <v>34</v>
      </c>
      <c r="P160" s="7"/>
      <c r="Q160" s="7">
        <v>1143</v>
      </c>
      <c r="R160" s="7">
        <v>57</v>
      </c>
      <c r="S160" s="7"/>
      <c r="T160" s="7"/>
      <c r="U160" s="21">
        <v>42796.657476851899</v>
      </c>
    </row>
    <row r="161" spans="1:21" ht="21.75" hidden="1" customHeight="1" x14ac:dyDescent="0.15">
      <c r="A161" s="7" t="s">
        <v>296</v>
      </c>
      <c r="B161" s="7" t="s">
        <v>325</v>
      </c>
      <c r="C161" s="8">
        <v>214992</v>
      </c>
      <c r="D161" s="9" t="s">
        <v>540</v>
      </c>
      <c r="E161" s="8">
        <v>153</v>
      </c>
      <c r="F161" s="8">
        <v>199</v>
      </c>
      <c r="G161" s="10">
        <v>0.231155778894472</v>
      </c>
      <c r="H161" s="8">
        <v>143</v>
      </c>
      <c r="I161" s="17">
        <v>179</v>
      </c>
      <c r="J161" s="15">
        <v>0.20111731843575401</v>
      </c>
      <c r="K161" s="18">
        <v>10</v>
      </c>
      <c r="L161" s="18">
        <v>10</v>
      </c>
      <c r="M161" s="7" t="s">
        <v>327</v>
      </c>
      <c r="N161" s="7">
        <v>20</v>
      </c>
      <c r="O161" s="7" t="s">
        <v>34</v>
      </c>
      <c r="P161" s="7"/>
      <c r="Q161" s="7">
        <v>615</v>
      </c>
      <c r="R161" s="7">
        <v>43</v>
      </c>
      <c r="S161" s="7"/>
      <c r="T161" s="7"/>
      <c r="U161" s="21">
        <v>42845.4836574074</v>
      </c>
    </row>
    <row r="162" spans="1:21" ht="21.75" hidden="1" customHeight="1" x14ac:dyDescent="0.15">
      <c r="A162" s="7" t="s">
        <v>296</v>
      </c>
      <c r="B162" s="7" t="s">
        <v>325</v>
      </c>
      <c r="C162" s="8">
        <v>214991</v>
      </c>
      <c r="D162" s="9" t="s">
        <v>541</v>
      </c>
      <c r="E162" s="8">
        <v>153</v>
      </c>
      <c r="F162" s="8">
        <v>199</v>
      </c>
      <c r="G162" s="10">
        <v>0.231155778894472</v>
      </c>
      <c r="H162" s="8">
        <v>143</v>
      </c>
      <c r="I162" s="17">
        <v>179</v>
      </c>
      <c r="J162" s="15">
        <v>0.20111731843575401</v>
      </c>
      <c r="K162" s="18">
        <v>10</v>
      </c>
      <c r="L162" s="18">
        <v>10</v>
      </c>
      <c r="M162" s="7" t="s">
        <v>327</v>
      </c>
      <c r="N162" s="7">
        <v>20</v>
      </c>
      <c r="O162" s="7" t="s">
        <v>34</v>
      </c>
      <c r="P162" s="7"/>
      <c r="Q162" s="7">
        <v>1232</v>
      </c>
      <c r="R162" s="7">
        <v>41</v>
      </c>
      <c r="S162" s="7"/>
      <c r="T162" s="7"/>
      <c r="U162" s="21">
        <v>42845.482280092598</v>
      </c>
    </row>
    <row r="163" spans="1:21" ht="21.75" hidden="1" customHeight="1" x14ac:dyDescent="0.15">
      <c r="A163" s="7" t="s">
        <v>296</v>
      </c>
      <c r="B163" s="7" t="s">
        <v>325</v>
      </c>
      <c r="C163" s="8">
        <v>213826</v>
      </c>
      <c r="D163" s="9" t="s">
        <v>542</v>
      </c>
      <c r="E163" s="8">
        <v>32</v>
      </c>
      <c r="F163" s="8">
        <v>48</v>
      </c>
      <c r="G163" s="10">
        <v>0.33333333333333298</v>
      </c>
      <c r="H163" s="8">
        <v>31</v>
      </c>
      <c r="I163" s="17">
        <v>38</v>
      </c>
      <c r="J163" s="15">
        <v>0.18421052631578899</v>
      </c>
      <c r="K163" s="18">
        <v>1</v>
      </c>
      <c r="L163" s="18">
        <v>9</v>
      </c>
      <c r="M163" s="7" t="s">
        <v>327</v>
      </c>
      <c r="N163" s="7">
        <v>10</v>
      </c>
      <c r="O163" s="7" t="s">
        <v>34</v>
      </c>
      <c r="P163" s="7"/>
      <c r="Q163" s="7">
        <v>230</v>
      </c>
      <c r="R163" s="7">
        <v>73</v>
      </c>
      <c r="S163" s="7"/>
      <c r="T163" s="7"/>
      <c r="U163" s="21">
        <v>42781.684131944399</v>
      </c>
    </row>
    <row r="164" spans="1:21" ht="21.75" hidden="1" customHeight="1" x14ac:dyDescent="0.15">
      <c r="A164" s="7" t="s">
        <v>296</v>
      </c>
      <c r="B164" s="7" t="s">
        <v>325</v>
      </c>
      <c r="C164" s="8">
        <v>213816</v>
      </c>
      <c r="D164" s="9" t="s">
        <v>543</v>
      </c>
      <c r="E164" s="8">
        <v>81</v>
      </c>
      <c r="F164" s="8">
        <v>108</v>
      </c>
      <c r="G164" s="10">
        <v>0.25</v>
      </c>
      <c r="H164" s="8">
        <v>78</v>
      </c>
      <c r="I164" s="17">
        <v>99</v>
      </c>
      <c r="J164" s="15">
        <v>0.21212121212121199</v>
      </c>
      <c r="K164" s="18">
        <v>3</v>
      </c>
      <c r="L164" s="18">
        <v>6</v>
      </c>
      <c r="M164" s="7" t="s">
        <v>327</v>
      </c>
      <c r="N164" s="7">
        <v>9</v>
      </c>
      <c r="O164" s="7" t="s">
        <v>34</v>
      </c>
      <c r="P164" s="7"/>
      <c r="Q164" s="7">
        <v>362</v>
      </c>
      <c r="R164" s="7">
        <v>33</v>
      </c>
      <c r="S164" s="7">
        <v>88</v>
      </c>
      <c r="T164" s="7"/>
      <c r="U164" s="21">
        <v>42781.685486111099</v>
      </c>
    </row>
    <row r="165" spans="1:21" ht="21.75" hidden="1" customHeight="1" x14ac:dyDescent="0.15">
      <c r="A165" s="7" t="s">
        <v>296</v>
      </c>
      <c r="B165" s="7" t="s">
        <v>325</v>
      </c>
      <c r="C165" s="8">
        <v>220192</v>
      </c>
      <c r="D165" s="9" t="s">
        <v>544</v>
      </c>
      <c r="E165" s="8">
        <v>42</v>
      </c>
      <c r="F165" s="8">
        <v>59</v>
      </c>
      <c r="G165" s="10">
        <v>0.28813559322033899</v>
      </c>
      <c r="H165" s="8">
        <v>39</v>
      </c>
      <c r="I165" s="17">
        <v>49</v>
      </c>
      <c r="J165" s="15">
        <v>0.20408163265306101</v>
      </c>
      <c r="K165" s="18">
        <v>3</v>
      </c>
      <c r="L165" s="18">
        <v>7</v>
      </c>
      <c r="M165" s="7" t="s">
        <v>327</v>
      </c>
      <c r="N165" s="7">
        <v>10</v>
      </c>
      <c r="O165" s="7" t="s">
        <v>34</v>
      </c>
      <c r="P165" s="7"/>
      <c r="Q165" s="7">
        <v>801</v>
      </c>
      <c r="R165" s="7">
        <v>10</v>
      </c>
      <c r="S165" s="7"/>
      <c r="T165" s="7"/>
      <c r="U165" s="21">
        <v>42880.470127314802</v>
      </c>
    </row>
    <row r="166" spans="1:21" ht="21.75" hidden="1" customHeight="1" x14ac:dyDescent="0.15">
      <c r="A166" s="7" t="s">
        <v>296</v>
      </c>
      <c r="B166" s="7" t="s">
        <v>325</v>
      </c>
      <c r="C166" s="8">
        <v>220195</v>
      </c>
      <c r="D166" s="9" t="s">
        <v>545</v>
      </c>
      <c r="E166" s="8">
        <v>70</v>
      </c>
      <c r="F166" s="8">
        <v>99</v>
      </c>
      <c r="G166" s="10">
        <v>0.29292929292929298</v>
      </c>
      <c r="H166" s="8">
        <v>65</v>
      </c>
      <c r="I166" s="17">
        <v>85</v>
      </c>
      <c r="J166" s="15">
        <v>0.23529411764705899</v>
      </c>
      <c r="K166" s="18">
        <v>5</v>
      </c>
      <c r="L166" s="18">
        <v>9</v>
      </c>
      <c r="M166" s="7" t="s">
        <v>327</v>
      </c>
      <c r="N166" s="7">
        <v>14</v>
      </c>
      <c r="O166" s="7" t="s">
        <v>34</v>
      </c>
      <c r="P166" s="7"/>
      <c r="Q166" s="7">
        <v>497</v>
      </c>
      <c r="R166" s="7">
        <v>17</v>
      </c>
      <c r="S166" s="7"/>
      <c r="T166" s="7"/>
      <c r="U166" s="21">
        <v>42880.474930555603</v>
      </c>
    </row>
    <row r="167" spans="1:21" ht="21.75" hidden="1" customHeight="1" x14ac:dyDescent="0.15">
      <c r="A167" s="7" t="s">
        <v>296</v>
      </c>
      <c r="B167" s="7" t="s">
        <v>325</v>
      </c>
      <c r="C167" s="8">
        <v>220066</v>
      </c>
      <c r="D167" s="9" t="s">
        <v>546</v>
      </c>
      <c r="E167" s="8">
        <v>35</v>
      </c>
      <c r="F167" s="8">
        <v>49</v>
      </c>
      <c r="G167" s="10">
        <v>0.28571428571428598</v>
      </c>
      <c r="H167" s="8">
        <v>33</v>
      </c>
      <c r="I167" s="17">
        <v>45</v>
      </c>
      <c r="J167" s="15">
        <v>0.266666666666667</v>
      </c>
      <c r="K167" s="18">
        <v>2</v>
      </c>
      <c r="L167" s="18">
        <v>2</v>
      </c>
      <c r="M167" s="7" t="s">
        <v>327</v>
      </c>
      <c r="N167" s="7">
        <v>4</v>
      </c>
      <c r="O167" s="7" t="s">
        <v>34</v>
      </c>
      <c r="P167" s="7"/>
      <c r="Q167" s="7">
        <v>189</v>
      </c>
      <c r="R167" s="7">
        <v>15</v>
      </c>
      <c r="S167" s="7"/>
      <c r="T167" s="7"/>
      <c r="U167" s="21">
        <v>42879.481585648202</v>
      </c>
    </row>
    <row r="168" spans="1:21" ht="21.75" hidden="1" customHeight="1" x14ac:dyDescent="0.15">
      <c r="A168" s="7" t="s">
        <v>296</v>
      </c>
      <c r="B168" s="7" t="s">
        <v>325</v>
      </c>
      <c r="C168" s="8">
        <v>220060</v>
      </c>
      <c r="D168" s="9" t="s">
        <v>547</v>
      </c>
      <c r="E168" s="8">
        <v>64</v>
      </c>
      <c r="F168" s="8">
        <v>85</v>
      </c>
      <c r="G168" s="10">
        <v>0.247058823529412</v>
      </c>
      <c r="H168" s="8">
        <v>60</v>
      </c>
      <c r="I168" s="17">
        <v>79</v>
      </c>
      <c r="J168" s="15">
        <v>0.240506329113924</v>
      </c>
      <c r="K168" s="18">
        <v>4</v>
      </c>
      <c r="L168" s="18">
        <v>2</v>
      </c>
      <c r="M168" s="7" t="s">
        <v>327</v>
      </c>
      <c r="N168" s="7">
        <v>6</v>
      </c>
      <c r="O168" s="7" t="s">
        <v>34</v>
      </c>
      <c r="P168" s="7"/>
      <c r="Q168" s="7">
        <v>72</v>
      </c>
      <c r="R168" s="7">
        <v>10</v>
      </c>
      <c r="S168" s="7"/>
      <c r="T168" s="7"/>
      <c r="U168" s="21">
        <v>42879.483645833301</v>
      </c>
    </row>
    <row r="169" spans="1:21" ht="21.75" hidden="1" customHeight="1" x14ac:dyDescent="0.15">
      <c r="A169" s="7" t="s">
        <v>296</v>
      </c>
      <c r="B169" s="7" t="s">
        <v>325</v>
      </c>
      <c r="C169" s="8">
        <v>220187</v>
      </c>
      <c r="D169" s="9" t="s">
        <v>548</v>
      </c>
      <c r="E169" s="8">
        <v>48</v>
      </c>
      <c r="F169" s="8">
        <v>65</v>
      </c>
      <c r="G169" s="10">
        <v>0.261538461538462</v>
      </c>
      <c r="H169" s="8">
        <v>47</v>
      </c>
      <c r="I169" s="17">
        <v>59</v>
      </c>
      <c r="J169" s="15">
        <v>0.20338983050847501</v>
      </c>
      <c r="K169" s="18">
        <v>1</v>
      </c>
      <c r="L169" s="18">
        <v>5</v>
      </c>
      <c r="M169" s="7" t="s">
        <v>327</v>
      </c>
      <c r="N169" s="7">
        <v>6</v>
      </c>
      <c r="O169" s="7" t="s">
        <v>34</v>
      </c>
      <c r="P169" s="7"/>
      <c r="Q169" s="7">
        <v>0</v>
      </c>
      <c r="R169" s="7">
        <v>10</v>
      </c>
      <c r="S169" s="7"/>
      <c r="T169" s="7"/>
      <c r="U169" s="21">
        <v>42880.465983796297</v>
      </c>
    </row>
    <row r="170" spans="1:21" ht="21.75" hidden="1" customHeight="1" x14ac:dyDescent="0.15">
      <c r="A170" s="7" t="s">
        <v>296</v>
      </c>
      <c r="B170" s="7" t="s">
        <v>325</v>
      </c>
      <c r="C170" s="8">
        <v>220062</v>
      </c>
      <c r="D170" s="9" t="s">
        <v>549</v>
      </c>
      <c r="E170" s="8">
        <v>52</v>
      </c>
      <c r="F170" s="8">
        <v>69</v>
      </c>
      <c r="G170" s="10">
        <v>0.24637681159420299</v>
      </c>
      <c r="H170" s="8">
        <v>46</v>
      </c>
      <c r="I170" s="17">
        <v>59</v>
      </c>
      <c r="J170" s="15">
        <v>0.22033898305084701</v>
      </c>
      <c r="K170" s="18">
        <v>6</v>
      </c>
      <c r="L170" s="18">
        <v>4</v>
      </c>
      <c r="M170" s="7" t="s">
        <v>327</v>
      </c>
      <c r="N170" s="7">
        <v>10</v>
      </c>
      <c r="O170" s="7" t="s">
        <v>34</v>
      </c>
      <c r="P170" s="7"/>
      <c r="Q170" s="7">
        <v>0</v>
      </c>
      <c r="R170" s="7">
        <v>8</v>
      </c>
      <c r="S170" s="7"/>
      <c r="T170" s="7"/>
      <c r="U170" s="21">
        <v>42879.482986111099</v>
      </c>
    </row>
    <row r="171" spans="1:21" ht="21.75" hidden="1" customHeight="1" x14ac:dyDescent="0.15">
      <c r="A171" s="7" t="s">
        <v>296</v>
      </c>
      <c r="B171" s="7" t="s">
        <v>325</v>
      </c>
      <c r="C171" s="8">
        <v>220064</v>
      </c>
      <c r="D171" s="9" t="s">
        <v>550</v>
      </c>
      <c r="E171" s="8">
        <v>94</v>
      </c>
      <c r="F171" s="8">
        <v>125</v>
      </c>
      <c r="G171" s="10">
        <v>0.248</v>
      </c>
      <c r="H171" s="8">
        <v>87</v>
      </c>
      <c r="I171" s="17">
        <v>118</v>
      </c>
      <c r="J171" s="15">
        <v>0.26271186440678002</v>
      </c>
      <c r="K171" s="18">
        <v>7</v>
      </c>
      <c r="L171" s="18">
        <v>0</v>
      </c>
      <c r="M171" s="7" t="s">
        <v>327</v>
      </c>
      <c r="N171" s="7">
        <v>7</v>
      </c>
      <c r="O171" s="7" t="s">
        <v>34</v>
      </c>
      <c r="P171" s="7"/>
      <c r="Q171" s="7">
        <v>125</v>
      </c>
      <c r="R171" s="7">
        <v>29</v>
      </c>
      <c r="S171" s="7"/>
      <c r="T171" s="7"/>
      <c r="U171" s="21">
        <v>42879.482280092598</v>
      </c>
    </row>
    <row r="172" spans="1:21" ht="21.75" hidden="1" customHeight="1" x14ac:dyDescent="0.15">
      <c r="A172" s="7" t="s">
        <v>296</v>
      </c>
      <c r="B172" s="7" t="s">
        <v>325</v>
      </c>
      <c r="C172" s="8">
        <v>220061</v>
      </c>
      <c r="D172" s="9" t="s">
        <v>551</v>
      </c>
      <c r="E172" s="8">
        <v>131</v>
      </c>
      <c r="F172" s="8">
        <v>169</v>
      </c>
      <c r="G172" s="10">
        <v>0.224852071005917</v>
      </c>
      <c r="H172" s="8">
        <v>121</v>
      </c>
      <c r="I172" s="17">
        <v>159</v>
      </c>
      <c r="J172" s="15">
        <v>0.23899371069182401</v>
      </c>
      <c r="K172" s="18">
        <v>10</v>
      </c>
      <c r="L172" s="18">
        <v>0</v>
      </c>
      <c r="M172" s="7" t="s">
        <v>327</v>
      </c>
      <c r="N172" s="7">
        <v>10</v>
      </c>
      <c r="O172" s="7" t="s">
        <v>34</v>
      </c>
      <c r="P172" s="7"/>
      <c r="Q172" s="7">
        <v>0</v>
      </c>
      <c r="R172" s="7">
        <v>9</v>
      </c>
      <c r="S172" s="7"/>
      <c r="T172" s="7"/>
      <c r="U172" s="21">
        <v>42879.483356481498</v>
      </c>
    </row>
    <row r="173" spans="1:21" ht="21.75" hidden="1" customHeight="1" x14ac:dyDescent="0.15">
      <c r="A173" s="7" t="s">
        <v>296</v>
      </c>
      <c r="B173" s="7" t="s">
        <v>325</v>
      </c>
      <c r="C173" s="8">
        <v>220063</v>
      </c>
      <c r="D173" s="9" t="s">
        <v>552</v>
      </c>
      <c r="E173" s="8">
        <v>78</v>
      </c>
      <c r="F173" s="8">
        <v>105</v>
      </c>
      <c r="G173" s="10">
        <v>0.25714285714285701</v>
      </c>
      <c r="H173" s="8">
        <v>74</v>
      </c>
      <c r="I173" s="17">
        <v>99</v>
      </c>
      <c r="J173" s="15">
        <v>0.25252525252525299</v>
      </c>
      <c r="K173" s="18">
        <v>4</v>
      </c>
      <c r="L173" s="18">
        <v>2</v>
      </c>
      <c r="M173" s="7" t="s">
        <v>327</v>
      </c>
      <c r="N173" s="7">
        <v>6</v>
      </c>
      <c r="O173" s="7" t="s">
        <v>34</v>
      </c>
      <c r="P173" s="7"/>
      <c r="Q173" s="7">
        <v>105</v>
      </c>
      <c r="R173" s="7">
        <v>14</v>
      </c>
      <c r="S173" s="7"/>
      <c r="T173" s="7"/>
      <c r="U173" s="21">
        <v>42879.482615740701</v>
      </c>
    </row>
    <row r="174" spans="1:21" ht="21.75" hidden="1" customHeight="1" x14ac:dyDescent="0.15">
      <c r="A174" s="7" t="s">
        <v>296</v>
      </c>
      <c r="B174" s="7" t="s">
        <v>325</v>
      </c>
      <c r="C174" s="8">
        <v>220194</v>
      </c>
      <c r="D174" s="9" t="s">
        <v>553</v>
      </c>
      <c r="E174" s="8">
        <v>70</v>
      </c>
      <c r="F174" s="8">
        <v>99</v>
      </c>
      <c r="G174" s="10">
        <v>0.29292929292929298</v>
      </c>
      <c r="H174" s="8">
        <v>65</v>
      </c>
      <c r="I174" s="17">
        <v>85</v>
      </c>
      <c r="J174" s="15">
        <v>0.23529411764705899</v>
      </c>
      <c r="K174" s="18">
        <v>5</v>
      </c>
      <c r="L174" s="18">
        <v>9</v>
      </c>
      <c r="M174" s="7" t="s">
        <v>327</v>
      </c>
      <c r="N174" s="7">
        <v>14</v>
      </c>
      <c r="O174" s="7" t="s">
        <v>34</v>
      </c>
      <c r="P174" s="7"/>
      <c r="Q174" s="7">
        <v>846</v>
      </c>
      <c r="R174" s="7">
        <v>9</v>
      </c>
      <c r="S174" s="7"/>
      <c r="T174" s="7"/>
      <c r="U174" s="21">
        <v>42880.473148148201</v>
      </c>
    </row>
    <row r="175" spans="1:21" ht="21.75" hidden="1" customHeight="1" x14ac:dyDescent="0.15">
      <c r="A175" s="7" t="s">
        <v>296</v>
      </c>
      <c r="B175" s="7" t="s">
        <v>325</v>
      </c>
      <c r="C175" s="8">
        <v>220072</v>
      </c>
      <c r="D175" s="9" t="s">
        <v>554</v>
      </c>
      <c r="E175" s="8">
        <v>68</v>
      </c>
      <c r="F175" s="8">
        <v>99</v>
      </c>
      <c r="G175" s="10">
        <v>0.31313131313131298</v>
      </c>
      <c r="H175" s="8">
        <v>68</v>
      </c>
      <c r="I175" s="17">
        <v>89</v>
      </c>
      <c r="J175" s="15">
        <v>0.235955056179775</v>
      </c>
      <c r="K175" s="18">
        <v>0</v>
      </c>
      <c r="L175" s="18">
        <v>10</v>
      </c>
      <c r="M175" s="7" t="s">
        <v>327</v>
      </c>
      <c r="N175" s="7">
        <v>10</v>
      </c>
      <c r="O175" s="7" t="s">
        <v>34</v>
      </c>
      <c r="P175" s="7"/>
      <c r="Q175" s="7">
        <v>0</v>
      </c>
      <c r="R175" s="7">
        <v>31</v>
      </c>
      <c r="S175" s="7"/>
      <c r="T175" s="7"/>
      <c r="U175" s="21">
        <v>42879.478425925903</v>
      </c>
    </row>
    <row r="176" spans="1:21" ht="21.75" hidden="1" customHeight="1" x14ac:dyDescent="0.15">
      <c r="A176" s="7" t="s">
        <v>296</v>
      </c>
      <c r="B176" s="7" t="s">
        <v>325</v>
      </c>
      <c r="C176" s="8">
        <v>220073</v>
      </c>
      <c r="D176" s="9" t="s">
        <v>555</v>
      </c>
      <c r="E176" s="8">
        <v>55</v>
      </c>
      <c r="F176" s="8">
        <v>79</v>
      </c>
      <c r="G176" s="10">
        <v>0.30379746835443</v>
      </c>
      <c r="H176" s="8">
        <v>55</v>
      </c>
      <c r="I176" s="17">
        <v>69</v>
      </c>
      <c r="J176" s="15">
        <v>0.202898550724638</v>
      </c>
      <c r="K176" s="18">
        <v>0</v>
      </c>
      <c r="L176" s="18">
        <v>10</v>
      </c>
      <c r="M176" s="7" t="s">
        <v>327</v>
      </c>
      <c r="N176" s="7">
        <v>10</v>
      </c>
      <c r="O176" s="7" t="s">
        <v>34</v>
      </c>
      <c r="P176" s="7"/>
      <c r="Q176" s="7">
        <v>298</v>
      </c>
      <c r="R176" s="7">
        <v>60</v>
      </c>
      <c r="S176" s="7"/>
      <c r="T176" s="7"/>
      <c r="U176" s="21">
        <v>42880.454282407401</v>
      </c>
    </row>
    <row r="177" spans="1:21" ht="21.75" hidden="1" customHeight="1" x14ac:dyDescent="0.15">
      <c r="A177" s="7" t="s">
        <v>296</v>
      </c>
      <c r="B177" s="7" t="s">
        <v>325</v>
      </c>
      <c r="C177" s="8">
        <v>220193</v>
      </c>
      <c r="D177" s="9" t="s">
        <v>556</v>
      </c>
      <c r="E177" s="8">
        <v>75</v>
      </c>
      <c r="F177" s="8">
        <v>109</v>
      </c>
      <c r="G177" s="10">
        <v>0.31192660550458701</v>
      </c>
      <c r="H177" s="8">
        <v>75</v>
      </c>
      <c r="I177" s="17">
        <v>99</v>
      </c>
      <c r="J177" s="15">
        <v>0.24242424242424199</v>
      </c>
      <c r="K177" s="18">
        <v>0</v>
      </c>
      <c r="L177" s="18">
        <v>10</v>
      </c>
      <c r="M177" s="7" t="s">
        <v>327</v>
      </c>
      <c r="N177" s="7">
        <v>10</v>
      </c>
      <c r="O177" s="7" t="s">
        <v>34</v>
      </c>
      <c r="P177" s="7"/>
      <c r="Q177" s="7">
        <v>109</v>
      </c>
      <c r="R177" s="7">
        <v>14</v>
      </c>
      <c r="S177" s="7"/>
      <c r="T177" s="7"/>
      <c r="U177" s="21">
        <v>42880.471840277802</v>
      </c>
    </row>
    <row r="178" spans="1:21" ht="21.75" hidden="1" customHeight="1" x14ac:dyDescent="0.15">
      <c r="A178" s="7" t="s">
        <v>296</v>
      </c>
      <c r="B178" s="7" t="s">
        <v>325</v>
      </c>
      <c r="C178" s="8">
        <v>220059</v>
      </c>
      <c r="D178" s="9" t="s">
        <v>557</v>
      </c>
      <c r="E178" s="8">
        <v>72</v>
      </c>
      <c r="F178" s="8">
        <v>95</v>
      </c>
      <c r="G178" s="10">
        <v>0.24210526315789499</v>
      </c>
      <c r="H178" s="8">
        <v>67</v>
      </c>
      <c r="I178" s="17">
        <v>89</v>
      </c>
      <c r="J178" s="15">
        <v>0.24719101123595499</v>
      </c>
      <c r="K178" s="18">
        <v>5</v>
      </c>
      <c r="L178" s="18">
        <v>1</v>
      </c>
      <c r="M178" s="7" t="s">
        <v>327</v>
      </c>
      <c r="N178" s="7">
        <v>6</v>
      </c>
      <c r="O178" s="7" t="s">
        <v>34</v>
      </c>
      <c r="P178" s="7"/>
      <c r="Q178" s="7">
        <v>95</v>
      </c>
      <c r="R178" s="7">
        <v>29</v>
      </c>
      <c r="S178" s="7"/>
      <c r="T178" s="7"/>
      <c r="U178" s="21">
        <v>42879.483958333301</v>
      </c>
    </row>
    <row r="179" spans="1:21" ht="21.75" hidden="1" customHeight="1" x14ac:dyDescent="0.15">
      <c r="A179" s="7" t="s">
        <v>296</v>
      </c>
      <c r="B179" s="7" t="s">
        <v>325</v>
      </c>
      <c r="C179" s="8">
        <v>220210</v>
      </c>
      <c r="D179" s="9" t="s">
        <v>558</v>
      </c>
      <c r="E179" s="8">
        <v>48</v>
      </c>
      <c r="F179" s="8">
        <v>65</v>
      </c>
      <c r="G179" s="10">
        <v>0.261538461538462</v>
      </c>
      <c r="H179" s="8">
        <v>48</v>
      </c>
      <c r="I179" s="17">
        <v>59</v>
      </c>
      <c r="J179" s="15">
        <v>0.186440677966102</v>
      </c>
      <c r="K179" s="18">
        <v>0</v>
      </c>
      <c r="L179" s="18">
        <v>6</v>
      </c>
      <c r="M179" s="7" t="s">
        <v>327</v>
      </c>
      <c r="N179" s="7">
        <v>6</v>
      </c>
      <c r="O179" s="7" t="s">
        <v>34</v>
      </c>
      <c r="P179" s="7"/>
      <c r="Q179" s="7">
        <v>0</v>
      </c>
      <c r="R179" s="7">
        <v>19</v>
      </c>
      <c r="S179" s="7"/>
      <c r="T179" s="7"/>
      <c r="U179" s="21">
        <v>42879.470648148097</v>
      </c>
    </row>
    <row r="180" spans="1:21" ht="21.75" hidden="1" customHeight="1" x14ac:dyDescent="0.15">
      <c r="A180" s="7" t="s">
        <v>296</v>
      </c>
      <c r="B180" s="7" t="s">
        <v>325</v>
      </c>
      <c r="C180" s="8">
        <v>220198</v>
      </c>
      <c r="D180" s="9" t="s">
        <v>559</v>
      </c>
      <c r="E180" s="8">
        <v>55</v>
      </c>
      <c r="F180" s="8">
        <v>75</v>
      </c>
      <c r="G180" s="10">
        <v>0.266666666666667</v>
      </c>
      <c r="H180" s="8">
        <v>55</v>
      </c>
      <c r="I180" s="17">
        <v>69</v>
      </c>
      <c r="J180" s="15">
        <v>0.202898550724638</v>
      </c>
      <c r="K180" s="18">
        <v>0</v>
      </c>
      <c r="L180" s="18">
        <v>6</v>
      </c>
      <c r="M180" s="7" t="s">
        <v>327</v>
      </c>
      <c r="N180" s="7">
        <v>6</v>
      </c>
      <c r="O180" s="7" t="s">
        <v>34</v>
      </c>
      <c r="P180" s="7"/>
      <c r="Q180" s="7">
        <v>1842</v>
      </c>
      <c r="R180" s="7">
        <v>42</v>
      </c>
      <c r="S180" s="7"/>
      <c r="T180" s="7"/>
      <c r="U180" s="21">
        <v>42880.476342592599</v>
      </c>
    </row>
    <row r="181" spans="1:21" ht="21.75" hidden="1" customHeight="1" x14ac:dyDescent="0.15">
      <c r="A181" s="7" t="s">
        <v>296</v>
      </c>
      <c r="B181" s="7" t="s">
        <v>325</v>
      </c>
      <c r="C181" s="8">
        <v>220205</v>
      </c>
      <c r="D181" s="9" t="s">
        <v>560</v>
      </c>
      <c r="E181" s="8">
        <v>46</v>
      </c>
      <c r="F181" s="8">
        <v>65</v>
      </c>
      <c r="G181" s="10">
        <v>0.29230769230769199</v>
      </c>
      <c r="H181" s="8">
        <v>46</v>
      </c>
      <c r="I181" s="17">
        <v>59</v>
      </c>
      <c r="J181" s="15">
        <v>0.22033898305084701</v>
      </c>
      <c r="K181" s="18">
        <v>0</v>
      </c>
      <c r="L181" s="18">
        <v>6</v>
      </c>
      <c r="M181" s="7" t="s">
        <v>327</v>
      </c>
      <c r="N181" s="7">
        <v>6</v>
      </c>
      <c r="O181" s="7" t="s">
        <v>34</v>
      </c>
      <c r="P181" s="7"/>
      <c r="Q181" s="7">
        <v>65</v>
      </c>
      <c r="R181" s="7">
        <v>19</v>
      </c>
      <c r="S181" s="7"/>
      <c r="T181" s="7"/>
      <c r="U181" s="21">
        <v>42899.807569444398</v>
      </c>
    </row>
    <row r="182" spans="1:21" ht="21.75" hidden="1" customHeight="1" x14ac:dyDescent="0.15">
      <c r="A182" s="7" t="s">
        <v>296</v>
      </c>
      <c r="B182" s="7" t="s">
        <v>325</v>
      </c>
      <c r="C182" s="8">
        <v>218702</v>
      </c>
      <c r="D182" s="9" t="s">
        <v>561</v>
      </c>
      <c r="E182" s="8">
        <v>95</v>
      </c>
      <c r="F182" s="8">
        <v>125</v>
      </c>
      <c r="G182" s="10">
        <v>0.24</v>
      </c>
      <c r="H182" s="8">
        <v>84</v>
      </c>
      <c r="I182" s="17">
        <v>109</v>
      </c>
      <c r="J182" s="15">
        <v>0.22935779816513799</v>
      </c>
      <c r="K182" s="18">
        <v>11</v>
      </c>
      <c r="L182" s="18">
        <v>5</v>
      </c>
      <c r="M182" s="7" t="s">
        <v>327</v>
      </c>
      <c r="N182" s="7">
        <v>16</v>
      </c>
      <c r="O182" s="7" t="s">
        <v>34</v>
      </c>
      <c r="P182" s="7"/>
      <c r="Q182" s="7">
        <v>1580</v>
      </c>
      <c r="R182" s="7">
        <v>24</v>
      </c>
      <c r="S182" s="7"/>
      <c r="T182" s="7"/>
      <c r="U182" s="21">
        <v>42844.7209953704</v>
      </c>
    </row>
    <row r="183" spans="1:21" ht="21.75" hidden="1" customHeight="1" x14ac:dyDescent="0.15">
      <c r="A183" s="7" t="s">
        <v>296</v>
      </c>
      <c r="B183" s="7" t="s">
        <v>325</v>
      </c>
      <c r="C183" s="8">
        <v>220221</v>
      </c>
      <c r="D183" s="9" t="s">
        <v>562</v>
      </c>
      <c r="E183" s="8">
        <v>79</v>
      </c>
      <c r="F183" s="8">
        <v>109</v>
      </c>
      <c r="G183" s="10">
        <v>0.27522935779816499</v>
      </c>
      <c r="H183" s="8">
        <v>72</v>
      </c>
      <c r="I183" s="17">
        <v>99</v>
      </c>
      <c r="J183" s="15">
        <v>0.27272727272727298</v>
      </c>
      <c r="K183" s="18">
        <v>7</v>
      </c>
      <c r="L183" s="18">
        <v>3</v>
      </c>
      <c r="M183" s="7" t="s">
        <v>327</v>
      </c>
      <c r="N183" s="7">
        <v>10</v>
      </c>
      <c r="O183" s="7" t="s">
        <v>34</v>
      </c>
      <c r="P183" s="7"/>
      <c r="Q183" s="7">
        <v>196</v>
      </c>
      <c r="R183" s="7">
        <v>4</v>
      </c>
      <c r="S183" s="7"/>
      <c r="T183" s="7"/>
      <c r="U183" s="21">
        <v>42899.809571759302</v>
      </c>
    </row>
    <row r="184" spans="1:21" ht="21.75" hidden="1" customHeight="1" x14ac:dyDescent="0.15">
      <c r="A184" s="7" t="s">
        <v>296</v>
      </c>
      <c r="B184" s="7" t="s">
        <v>325</v>
      </c>
      <c r="C184" s="8">
        <v>220213</v>
      </c>
      <c r="D184" s="9" t="s">
        <v>563</v>
      </c>
      <c r="E184" s="8">
        <v>59</v>
      </c>
      <c r="F184" s="8">
        <v>90</v>
      </c>
      <c r="G184" s="10">
        <v>0.344444444444444</v>
      </c>
      <c r="H184" s="8">
        <v>54</v>
      </c>
      <c r="I184" s="17">
        <v>79</v>
      </c>
      <c r="J184" s="15">
        <v>0.316455696202532</v>
      </c>
      <c r="K184" s="18">
        <v>5</v>
      </c>
      <c r="L184" s="18">
        <v>6</v>
      </c>
      <c r="M184" s="7" t="s">
        <v>327</v>
      </c>
      <c r="N184" s="7">
        <v>11</v>
      </c>
      <c r="O184" s="7" t="s">
        <v>34</v>
      </c>
      <c r="P184" s="7"/>
      <c r="Q184" s="7">
        <v>0</v>
      </c>
      <c r="R184" s="7">
        <v>5</v>
      </c>
      <c r="S184" s="7"/>
      <c r="T184" s="7"/>
      <c r="U184" s="21">
        <v>42879.469814814802</v>
      </c>
    </row>
    <row r="185" spans="1:21" ht="21.75" hidden="1" customHeight="1" x14ac:dyDescent="0.15">
      <c r="A185" s="7" t="s">
        <v>296</v>
      </c>
      <c r="B185" s="7" t="s">
        <v>325</v>
      </c>
      <c r="C185" s="8">
        <v>208276</v>
      </c>
      <c r="D185" s="9" t="s">
        <v>564</v>
      </c>
      <c r="E185" s="8">
        <v>69.3</v>
      </c>
      <c r="F185" s="8">
        <v>99</v>
      </c>
      <c r="G185" s="10">
        <v>0.3</v>
      </c>
      <c r="H185" s="8">
        <v>59.2</v>
      </c>
      <c r="I185" s="17">
        <v>79</v>
      </c>
      <c r="J185" s="15">
        <v>0.25</v>
      </c>
      <c r="K185" s="18">
        <v>10.1</v>
      </c>
      <c r="L185" s="18">
        <v>9.9000000000000092</v>
      </c>
      <c r="M185" s="7" t="s">
        <v>327</v>
      </c>
      <c r="N185" s="7">
        <v>20</v>
      </c>
      <c r="O185" s="7" t="s">
        <v>34</v>
      </c>
      <c r="P185" s="7"/>
      <c r="Q185" s="7">
        <v>79</v>
      </c>
      <c r="R185" s="7">
        <v>31</v>
      </c>
      <c r="S185" s="7"/>
      <c r="T185" s="7"/>
      <c r="U185" s="21">
        <v>42685.695567129602</v>
      </c>
    </row>
    <row r="186" spans="1:21" ht="21.75" hidden="1" customHeight="1" x14ac:dyDescent="0.15">
      <c r="A186" s="7" t="s">
        <v>296</v>
      </c>
      <c r="B186" s="7" t="s">
        <v>325</v>
      </c>
      <c r="C186" s="8">
        <v>220644</v>
      </c>
      <c r="D186" s="9" t="s">
        <v>565</v>
      </c>
      <c r="E186" s="8">
        <v>35</v>
      </c>
      <c r="F186" s="8">
        <v>59</v>
      </c>
      <c r="G186" s="10">
        <v>0.40677966101694901</v>
      </c>
      <c r="H186" s="8">
        <v>34.299999999999997</v>
      </c>
      <c r="I186" s="17">
        <v>49</v>
      </c>
      <c r="J186" s="15">
        <v>0.3</v>
      </c>
      <c r="K186" s="18">
        <v>0.70000000000000295</v>
      </c>
      <c r="L186" s="18">
        <v>9.3000000000000007</v>
      </c>
      <c r="M186" s="7" t="s">
        <v>327</v>
      </c>
      <c r="N186" s="7">
        <v>10</v>
      </c>
      <c r="O186" s="7" t="s">
        <v>34</v>
      </c>
      <c r="P186" s="7"/>
      <c r="Q186" s="7">
        <v>326</v>
      </c>
      <c r="R186" s="7">
        <v>54</v>
      </c>
      <c r="S186" s="7"/>
      <c r="T186" s="7"/>
      <c r="U186" s="21">
        <v>42867.392118055599</v>
      </c>
    </row>
    <row r="187" spans="1:21" ht="21.75" hidden="1" customHeight="1" x14ac:dyDescent="0.15">
      <c r="A187" s="7" t="s">
        <v>296</v>
      </c>
      <c r="B187" s="7" t="s">
        <v>325</v>
      </c>
      <c r="C187" s="8">
        <v>220657</v>
      </c>
      <c r="D187" s="9" t="s">
        <v>566</v>
      </c>
      <c r="E187" s="8">
        <v>45</v>
      </c>
      <c r="F187" s="8">
        <v>69</v>
      </c>
      <c r="G187" s="10">
        <v>0.34782608695652201</v>
      </c>
      <c r="H187" s="8">
        <v>34.299999999999997</v>
      </c>
      <c r="I187" s="17">
        <v>49</v>
      </c>
      <c r="J187" s="15">
        <v>0.3</v>
      </c>
      <c r="K187" s="18">
        <v>10.7</v>
      </c>
      <c r="L187" s="18">
        <v>9.3000000000000007</v>
      </c>
      <c r="M187" s="7" t="s">
        <v>327</v>
      </c>
      <c r="N187" s="7">
        <v>20</v>
      </c>
      <c r="O187" s="7" t="s">
        <v>34</v>
      </c>
      <c r="P187" s="7"/>
      <c r="Q187" s="7">
        <v>334</v>
      </c>
      <c r="R187" s="7">
        <v>31</v>
      </c>
      <c r="S187" s="7"/>
      <c r="T187" s="7"/>
      <c r="U187" s="21">
        <v>42867.421284722201</v>
      </c>
    </row>
    <row r="188" spans="1:21" ht="21.75" hidden="1" customHeight="1" x14ac:dyDescent="0.15">
      <c r="A188" s="7" t="s">
        <v>296</v>
      </c>
      <c r="B188" s="7" t="s">
        <v>325</v>
      </c>
      <c r="C188" s="8">
        <v>220662</v>
      </c>
      <c r="D188" s="9" t="s">
        <v>567</v>
      </c>
      <c r="E188" s="8">
        <v>29</v>
      </c>
      <c r="F188" s="8">
        <v>45</v>
      </c>
      <c r="G188" s="10">
        <v>0.35555555555555601</v>
      </c>
      <c r="H188" s="8">
        <v>24.5</v>
      </c>
      <c r="I188" s="17">
        <v>35</v>
      </c>
      <c r="J188" s="15">
        <v>0.3</v>
      </c>
      <c r="K188" s="18">
        <v>4.5</v>
      </c>
      <c r="L188" s="18">
        <v>5.5</v>
      </c>
      <c r="M188" s="7" t="s">
        <v>327</v>
      </c>
      <c r="N188" s="7">
        <v>10</v>
      </c>
      <c r="O188" s="7" t="s">
        <v>34</v>
      </c>
      <c r="P188" s="7"/>
      <c r="Q188" s="7">
        <v>413</v>
      </c>
      <c r="R188" s="7">
        <v>36</v>
      </c>
      <c r="S188" s="7"/>
      <c r="T188" s="7"/>
      <c r="U188" s="21">
        <v>42867.423888888901</v>
      </c>
    </row>
    <row r="189" spans="1:21" ht="21.75" hidden="1" customHeight="1" x14ac:dyDescent="0.15">
      <c r="A189" s="7" t="s">
        <v>296</v>
      </c>
      <c r="B189" s="7" t="s">
        <v>325</v>
      </c>
      <c r="C189" s="8">
        <v>220669</v>
      </c>
      <c r="D189" s="9" t="s">
        <v>568</v>
      </c>
      <c r="E189" s="8">
        <v>29</v>
      </c>
      <c r="F189" s="8">
        <v>45</v>
      </c>
      <c r="G189" s="10">
        <v>0.35555555555555601</v>
      </c>
      <c r="H189" s="8">
        <v>24.5</v>
      </c>
      <c r="I189" s="17">
        <v>35</v>
      </c>
      <c r="J189" s="15">
        <v>0.3</v>
      </c>
      <c r="K189" s="18">
        <v>4.5</v>
      </c>
      <c r="L189" s="18">
        <v>5.5</v>
      </c>
      <c r="M189" s="7" t="s">
        <v>327</v>
      </c>
      <c r="N189" s="7">
        <v>10</v>
      </c>
      <c r="O189" s="7" t="s">
        <v>34</v>
      </c>
      <c r="P189" s="7"/>
      <c r="Q189" s="7">
        <v>835</v>
      </c>
      <c r="R189" s="7">
        <v>25</v>
      </c>
      <c r="S189" s="7"/>
      <c r="T189" s="7"/>
      <c r="U189" s="21">
        <v>42867.426782407398</v>
      </c>
    </row>
    <row r="190" spans="1:21" ht="21.75" hidden="1" customHeight="1" x14ac:dyDescent="0.15">
      <c r="A190" s="7" t="s">
        <v>296</v>
      </c>
      <c r="B190" s="7" t="s">
        <v>325</v>
      </c>
      <c r="C190" s="8">
        <v>220659</v>
      </c>
      <c r="D190" s="9" t="s">
        <v>569</v>
      </c>
      <c r="E190" s="8">
        <v>32</v>
      </c>
      <c r="F190" s="8">
        <v>49</v>
      </c>
      <c r="G190" s="10">
        <v>0.34693877551020402</v>
      </c>
      <c r="H190" s="8">
        <v>24.5</v>
      </c>
      <c r="I190" s="17">
        <v>35</v>
      </c>
      <c r="J190" s="15">
        <v>0.3</v>
      </c>
      <c r="K190" s="18">
        <v>7.5</v>
      </c>
      <c r="L190" s="18">
        <v>6.5</v>
      </c>
      <c r="M190" s="7" t="s">
        <v>327</v>
      </c>
      <c r="N190" s="7">
        <v>14</v>
      </c>
      <c r="O190" s="7" t="s">
        <v>34</v>
      </c>
      <c r="P190" s="7"/>
      <c r="Q190" s="7">
        <v>259</v>
      </c>
      <c r="R190" s="7">
        <v>31</v>
      </c>
      <c r="S190" s="7"/>
      <c r="T190" s="7"/>
      <c r="U190" s="21">
        <v>42867.422106481499</v>
      </c>
    </row>
    <row r="191" spans="1:21" ht="21.75" hidden="1" customHeight="1" x14ac:dyDescent="0.15">
      <c r="A191" s="7" t="s">
        <v>296</v>
      </c>
      <c r="B191" s="7" t="s">
        <v>325</v>
      </c>
      <c r="C191" s="8">
        <v>220656</v>
      </c>
      <c r="D191" s="9" t="s">
        <v>570</v>
      </c>
      <c r="E191" s="8">
        <v>25</v>
      </c>
      <c r="F191" s="8">
        <v>39</v>
      </c>
      <c r="G191" s="10">
        <v>0.35897435897435898</v>
      </c>
      <c r="H191" s="8">
        <v>20.3</v>
      </c>
      <c r="I191" s="17">
        <v>29</v>
      </c>
      <c r="J191" s="15">
        <v>0.3</v>
      </c>
      <c r="K191" s="18">
        <v>4.7</v>
      </c>
      <c r="L191" s="18">
        <v>5.3</v>
      </c>
      <c r="M191" s="7" t="s">
        <v>327</v>
      </c>
      <c r="N191" s="7">
        <v>10</v>
      </c>
      <c r="O191" s="7" t="s">
        <v>34</v>
      </c>
      <c r="P191" s="7"/>
      <c r="Q191" s="7">
        <v>316</v>
      </c>
      <c r="R191" s="7">
        <v>46</v>
      </c>
      <c r="S191" s="7"/>
      <c r="T191" s="7"/>
      <c r="U191" s="21">
        <v>42867.420856481498</v>
      </c>
    </row>
    <row r="192" spans="1:21" ht="21.75" hidden="1" customHeight="1" x14ac:dyDescent="0.15">
      <c r="A192" s="7" t="s">
        <v>296</v>
      </c>
      <c r="B192" s="7" t="s">
        <v>325</v>
      </c>
      <c r="C192" s="8">
        <v>220675</v>
      </c>
      <c r="D192" s="9" t="s">
        <v>571</v>
      </c>
      <c r="E192" s="8">
        <v>51</v>
      </c>
      <c r="F192" s="8">
        <v>79</v>
      </c>
      <c r="G192" s="10">
        <v>0.354430379746835</v>
      </c>
      <c r="H192" s="8">
        <v>48.3</v>
      </c>
      <c r="I192" s="17">
        <v>69</v>
      </c>
      <c r="J192" s="15">
        <v>0.3</v>
      </c>
      <c r="K192" s="18">
        <v>2.7</v>
      </c>
      <c r="L192" s="18">
        <v>7.3</v>
      </c>
      <c r="M192" s="7" t="s">
        <v>327</v>
      </c>
      <c r="N192" s="7">
        <v>10</v>
      </c>
      <c r="O192" s="7" t="s">
        <v>34</v>
      </c>
      <c r="P192" s="7"/>
      <c r="Q192" s="7">
        <v>1342</v>
      </c>
      <c r="R192" s="7">
        <v>35</v>
      </c>
      <c r="S192" s="7"/>
      <c r="T192" s="7"/>
      <c r="U192" s="21">
        <v>42867.429664351897</v>
      </c>
    </row>
    <row r="193" spans="1:21" ht="21.75" hidden="1" customHeight="1" x14ac:dyDescent="0.15">
      <c r="A193" s="7" t="s">
        <v>296</v>
      </c>
      <c r="B193" s="7" t="s">
        <v>325</v>
      </c>
      <c r="C193" s="8">
        <v>220633</v>
      </c>
      <c r="D193" s="9" t="s">
        <v>572</v>
      </c>
      <c r="E193" s="8">
        <v>79</v>
      </c>
      <c r="F193" s="8">
        <v>148</v>
      </c>
      <c r="G193" s="10">
        <v>0.46621621621621601</v>
      </c>
      <c r="H193" s="8">
        <v>62.3</v>
      </c>
      <c r="I193" s="17">
        <v>89</v>
      </c>
      <c r="J193" s="15">
        <v>0.3</v>
      </c>
      <c r="K193" s="18">
        <v>16.7</v>
      </c>
      <c r="L193" s="18">
        <v>42.3</v>
      </c>
      <c r="M193" s="7" t="s">
        <v>327</v>
      </c>
      <c r="N193" s="7">
        <v>59</v>
      </c>
      <c r="O193" s="7" t="s">
        <v>34</v>
      </c>
      <c r="P193" s="7"/>
      <c r="Q193" s="7">
        <v>281</v>
      </c>
      <c r="R193" s="7">
        <v>57</v>
      </c>
      <c r="S193" s="7"/>
      <c r="T193" s="7"/>
      <c r="U193" s="21">
        <v>42867.423240740703</v>
      </c>
    </row>
    <row r="194" spans="1:21" ht="21.75" hidden="1" customHeight="1" x14ac:dyDescent="0.15">
      <c r="A194" s="7" t="s">
        <v>296</v>
      </c>
      <c r="B194" s="7" t="s">
        <v>325</v>
      </c>
      <c r="C194" s="8">
        <v>220664</v>
      </c>
      <c r="D194" s="9" t="s">
        <v>573</v>
      </c>
      <c r="E194" s="8">
        <v>38</v>
      </c>
      <c r="F194" s="8">
        <v>59</v>
      </c>
      <c r="G194" s="10">
        <v>0.355932203389831</v>
      </c>
      <c r="H194" s="8">
        <v>31.5</v>
      </c>
      <c r="I194" s="17">
        <v>45</v>
      </c>
      <c r="J194" s="15">
        <v>0.3</v>
      </c>
      <c r="K194" s="18">
        <v>6.5</v>
      </c>
      <c r="L194" s="18">
        <v>7.5</v>
      </c>
      <c r="M194" s="7" t="s">
        <v>327</v>
      </c>
      <c r="N194" s="7">
        <v>14</v>
      </c>
      <c r="O194" s="7" t="s">
        <v>34</v>
      </c>
      <c r="P194" s="7"/>
      <c r="Q194" s="7">
        <v>160</v>
      </c>
      <c r="R194" s="7">
        <v>46</v>
      </c>
      <c r="S194" s="7">
        <v>79</v>
      </c>
      <c r="T194" s="7"/>
      <c r="U194" s="21">
        <v>42867.424745370401</v>
      </c>
    </row>
    <row r="195" spans="1:21" ht="21.75" hidden="1" customHeight="1" x14ac:dyDescent="0.15">
      <c r="A195" s="7" t="s">
        <v>296</v>
      </c>
      <c r="B195" s="7" t="s">
        <v>325</v>
      </c>
      <c r="C195" s="8">
        <v>220640</v>
      </c>
      <c r="D195" s="9" t="s">
        <v>574</v>
      </c>
      <c r="E195" s="8">
        <v>29</v>
      </c>
      <c r="F195" s="8">
        <v>45</v>
      </c>
      <c r="G195" s="10">
        <v>0.35555555555555601</v>
      </c>
      <c r="H195" s="8">
        <v>27.3</v>
      </c>
      <c r="I195" s="17">
        <v>39</v>
      </c>
      <c r="J195" s="15">
        <v>0.3</v>
      </c>
      <c r="K195" s="18">
        <v>1.7</v>
      </c>
      <c r="L195" s="18">
        <v>4.3</v>
      </c>
      <c r="M195" s="7" t="s">
        <v>327</v>
      </c>
      <c r="N195" s="7">
        <v>6</v>
      </c>
      <c r="O195" s="7" t="s">
        <v>34</v>
      </c>
      <c r="P195" s="7"/>
      <c r="Q195" s="7">
        <v>876</v>
      </c>
      <c r="R195" s="7">
        <v>63</v>
      </c>
      <c r="S195" s="7"/>
      <c r="T195" s="7"/>
      <c r="U195" s="21">
        <v>42867.3899537037</v>
      </c>
    </row>
    <row r="196" spans="1:21" ht="21.75" hidden="1" customHeight="1" x14ac:dyDescent="0.15">
      <c r="A196" s="7" t="s">
        <v>296</v>
      </c>
      <c r="B196" s="7" t="s">
        <v>325</v>
      </c>
      <c r="C196" s="8">
        <v>220632</v>
      </c>
      <c r="D196" s="9" t="s">
        <v>575</v>
      </c>
      <c r="E196" s="8">
        <v>88</v>
      </c>
      <c r="F196" s="8">
        <v>129</v>
      </c>
      <c r="G196" s="10">
        <v>0.31782945736434098</v>
      </c>
      <c r="H196" s="8">
        <v>62.3</v>
      </c>
      <c r="I196" s="17">
        <v>89</v>
      </c>
      <c r="J196" s="15">
        <v>0.3</v>
      </c>
      <c r="K196" s="18">
        <v>25.7</v>
      </c>
      <c r="L196" s="18">
        <v>14.3</v>
      </c>
      <c r="M196" s="7" t="s">
        <v>327</v>
      </c>
      <c r="N196" s="7">
        <v>40</v>
      </c>
      <c r="O196" s="7" t="s">
        <v>34</v>
      </c>
      <c r="P196" s="7"/>
      <c r="Q196" s="7">
        <v>294</v>
      </c>
      <c r="R196" s="7">
        <v>35</v>
      </c>
      <c r="S196" s="7"/>
      <c r="T196" s="7"/>
      <c r="U196" s="21">
        <v>42867.4227777778</v>
      </c>
    </row>
    <row r="197" spans="1:21" ht="21.75" hidden="1" customHeight="1" x14ac:dyDescent="0.15">
      <c r="A197" s="7" t="s">
        <v>296</v>
      </c>
      <c r="B197" s="7" t="s">
        <v>325</v>
      </c>
      <c r="C197" s="8">
        <v>211350</v>
      </c>
      <c r="D197" s="9" t="s">
        <v>576</v>
      </c>
      <c r="E197" s="8">
        <v>207</v>
      </c>
      <c r="F197" s="8">
        <v>269</v>
      </c>
      <c r="G197" s="10">
        <v>0.23048327137546501</v>
      </c>
      <c r="H197" s="8">
        <v>197</v>
      </c>
      <c r="I197" s="17">
        <v>249</v>
      </c>
      <c r="J197" s="15">
        <v>0.208835341365462</v>
      </c>
      <c r="K197" s="18">
        <v>10</v>
      </c>
      <c r="L197" s="18">
        <v>10</v>
      </c>
      <c r="M197" s="7" t="s">
        <v>327</v>
      </c>
      <c r="N197" s="7">
        <v>20</v>
      </c>
      <c r="O197" s="7" t="s">
        <v>34</v>
      </c>
      <c r="P197" s="7"/>
      <c r="Q197" s="7">
        <v>503</v>
      </c>
      <c r="R197" s="7">
        <v>71</v>
      </c>
      <c r="S197" s="7"/>
      <c r="T197" s="7"/>
      <c r="U197" s="21">
        <v>42727.4152777778</v>
      </c>
    </row>
    <row r="198" spans="1:21" ht="21.75" hidden="1" customHeight="1" x14ac:dyDescent="0.15">
      <c r="A198" s="7" t="s">
        <v>296</v>
      </c>
      <c r="B198" s="7" t="s">
        <v>325</v>
      </c>
      <c r="C198" s="8">
        <v>214263</v>
      </c>
      <c r="D198" s="9" t="s">
        <v>577</v>
      </c>
      <c r="E198" s="8">
        <v>57</v>
      </c>
      <c r="F198" s="8">
        <v>79</v>
      </c>
      <c r="G198" s="10">
        <v>0.278481012658228</v>
      </c>
      <c r="H198" s="8">
        <v>50</v>
      </c>
      <c r="I198" s="17">
        <v>69</v>
      </c>
      <c r="J198" s="15">
        <v>0.27536231884057999</v>
      </c>
      <c r="K198" s="18">
        <v>7</v>
      </c>
      <c r="L198" s="18">
        <v>3</v>
      </c>
      <c r="M198" s="7" t="s">
        <v>327</v>
      </c>
      <c r="N198" s="7">
        <v>10</v>
      </c>
      <c r="O198" s="7" t="s">
        <v>34</v>
      </c>
      <c r="P198" s="7"/>
      <c r="Q198" s="7">
        <v>152</v>
      </c>
      <c r="R198" s="7">
        <v>46</v>
      </c>
      <c r="S198" s="7"/>
      <c r="T198" s="7"/>
      <c r="U198" s="21">
        <v>42790.597685185203</v>
      </c>
    </row>
    <row r="199" spans="1:21" ht="21.75" hidden="1" customHeight="1" x14ac:dyDescent="0.15">
      <c r="A199" s="7" t="s">
        <v>296</v>
      </c>
      <c r="B199" s="7" t="s">
        <v>325</v>
      </c>
      <c r="C199" s="8">
        <v>214262</v>
      </c>
      <c r="D199" s="9" t="s">
        <v>578</v>
      </c>
      <c r="E199" s="8">
        <v>57</v>
      </c>
      <c r="F199" s="8">
        <v>79</v>
      </c>
      <c r="G199" s="10">
        <v>0.278481012658228</v>
      </c>
      <c r="H199" s="8">
        <v>50</v>
      </c>
      <c r="I199" s="17">
        <v>69</v>
      </c>
      <c r="J199" s="15">
        <v>0.27536231884057999</v>
      </c>
      <c r="K199" s="18">
        <v>7</v>
      </c>
      <c r="L199" s="18">
        <v>3</v>
      </c>
      <c r="M199" s="7" t="s">
        <v>327</v>
      </c>
      <c r="N199" s="7">
        <v>10</v>
      </c>
      <c r="O199" s="7" t="s">
        <v>34</v>
      </c>
      <c r="P199" s="7"/>
      <c r="Q199" s="7">
        <v>437</v>
      </c>
      <c r="R199" s="7">
        <v>42</v>
      </c>
      <c r="S199" s="7"/>
      <c r="T199" s="7"/>
      <c r="U199" s="21">
        <v>42790.597685185203</v>
      </c>
    </row>
    <row r="200" spans="1:21" ht="21.75" hidden="1" customHeight="1" x14ac:dyDescent="0.15">
      <c r="A200" s="7" t="s">
        <v>296</v>
      </c>
      <c r="B200" s="7" t="s">
        <v>325</v>
      </c>
      <c r="C200" s="8">
        <v>214265</v>
      </c>
      <c r="D200" s="9" t="s">
        <v>579</v>
      </c>
      <c r="E200" s="8">
        <v>57</v>
      </c>
      <c r="F200" s="8">
        <v>79</v>
      </c>
      <c r="G200" s="10">
        <v>0.278481012658228</v>
      </c>
      <c r="H200" s="8">
        <v>50</v>
      </c>
      <c r="I200" s="17">
        <v>69</v>
      </c>
      <c r="J200" s="15">
        <v>0.27536231884057999</v>
      </c>
      <c r="K200" s="18">
        <v>7</v>
      </c>
      <c r="L200" s="18">
        <v>3</v>
      </c>
      <c r="M200" s="7" t="s">
        <v>327</v>
      </c>
      <c r="N200" s="7">
        <v>10</v>
      </c>
      <c r="O200" s="7" t="s">
        <v>34</v>
      </c>
      <c r="P200" s="7"/>
      <c r="Q200" s="7">
        <v>148</v>
      </c>
      <c r="R200" s="7">
        <v>44</v>
      </c>
      <c r="S200" s="7"/>
      <c r="T200" s="7"/>
      <c r="U200" s="21">
        <v>42790.597685185203</v>
      </c>
    </row>
    <row r="201" spans="1:21" ht="21.75" hidden="1" customHeight="1" x14ac:dyDescent="0.15">
      <c r="A201" s="7" t="s">
        <v>296</v>
      </c>
      <c r="B201" s="7" t="s">
        <v>325</v>
      </c>
      <c r="C201" s="8">
        <v>214264</v>
      </c>
      <c r="D201" s="9" t="s">
        <v>580</v>
      </c>
      <c r="E201" s="8">
        <v>57</v>
      </c>
      <c r="F201" s="8">
        <v>79</v>
      </c>
      <c r="G201" s="10">
        <v>0.278481012658228</v>
      </c>
      <c r="H201" s="8">
        <v>50</v>
      </c>
      <c r="I201" s="17">
        <v>69</v>
      </c>
      <c r="J201" s="15">
        <v>0.27536231884057999</v>
      </c>
      <c r="K201" s="18">
        <v>7</v>
      </c>
      <c r="L201" s="18">
        <v>3</v>
      </c>
      <c r="M201" s="7" t="s">
        <v>327</v>
      </c>
      <c r="N201" s="7">
        <v>10</v>
      </c>
      <c r="O201" s="7" t="s">
        <v>34</v>
      </c>
      <c r="P201" s="7"/>
      <c r="Q201" s="7">
        <v>412</v>
      </c>
      <c r="R201" s="7">
        <v>41</v>
      </c>
      <c r="S201" s="7"/>
      <c r="T201" s="7"/>
      <c r="U201" s="21">
        <v>42790.597685185203</v>
      </c>
    </row>
    <row r="202" spans="1:21" ht="21.75" hidden="1" customHeight="1" x14ac:dyDescent="0.15">
      <c r="A202" s="7" t="s">
        <v>296</v>
      </c>
      <c r="B202" s="7" t="s">
        <v>325</v>
      </c>
      <c r="C202" s="8">
        <v>214259</v>
      </c>
      <c r="D202" s="9" t="s">
        <v>581</v>
      </c>
      <c r="E202" s="8">
        <v>78</v>
      </c>
      <c r="F202" s="8">
        <v>109</v>
      </c>
      <c r="G202" s="10">
        <v>0.28440366972477099</v>
      </c>
      <c r="H202" s="8">
        <v>68</v>
      </c>
      <c r="I202" s="17">
        <v>95</v>
      </c>
      <c r="J202" s="15">
        <v>0.28421052631578902</v>
      </c>
      <c r="K202" s="18">
        <v>10</v>
      </c>
      <c r="L202" s="18">
        <v>4</v>
      </c>
      <c r="M202" s="7" t="s">
        <v>327</v>
      </c>
      <c r="N202" s="7">
        <v>14</v>
      </c>
      <c r="O202" s="7" t="s">
        <v>34</v>
      </c>
      <c r="P202" s="7"/>
      <c r="Q202" s="7">
        <v>218</v>
      </c>
      <c r="R202" s="7">
        <v>46</v>
      </c>
      <c r="S202" s="7"/>
      <c r="T202" s="7"/>
      <c r="U202" s="21">
        <v>42790.597754629598</v>
      </c>
    </row>
    <row r="203" spans="1:21" ht="21.75" hidden="1" customHeight="1" x14ac:dyDescent="0.15">
      <c r="A203" s="7" t="s">
        <v>296</v>
      </c>
      <c r="B203" s="7" t="s">
        <v>325</v>
      </c>
      <c r="C203" s="8">
        <v>214260</v>
      </c>
      <c r="D203" s="9" t="s">
        <v>582</v>
      </c>
      <c r="E203" s="8">
        <v>78</v>
      </c>
      <c r="F203" s="8">
        <v>109</v>
      </c>
      <c r="G203" s="10">
        <v>0.28440366972477099</v>
      </c>
      <c r="H203" s="8">
        <v>68</v>
      </c>
      <c r="I203" s="17">
        <v>95</v>
      </c>
      <c r="J203" s="15">
        <v>0.28421052631578902</v>
      </c>
      <c r="K203" s="18">
        <v>10</v>
      </c>
      <c r="L203" s="18">
        <v>4</v>
      </c>
      <c r="M203" s="7" t="s">
        <v>327</v>
      </c>
      <c r="N203" s="7">
        <v>14</v>
      </c>
      <c r="O203" s="7" t="s">
        <v>34</v>
      </c>
      <c r="P203" s="7"/>
      <c r="Q203" s="7">
        <v>0</v>
      </c>
      <c r="R203" s="7">
        <v>48</v>
      </c>
      <c r="S203" s="7"/>
      <c r="T203" s="7"/>
      <c r="U203" s="21">
        <v>42790.597685185203</v>
      </c>
    </row>
    <row r="204" spans="1:21" ht="21.75" hidden="1" customHeight="1" x14ac:dyDescent="0.15">
      <c r="A204" s="7" t="s">
        <v>296</v>
      </c>
      <c r="B204" s="7" t="s">
        <v>325</v>
      </c>
      <c r="C204" s="8">
        <v>214258</v>
      </c>
      <c r="D204" s="9" t="s">
        <v>583</v>
      </c>
      <c r="E204" s="8">
        <v>78</v>
      </c>
      <c r="F204" s="8">
        <v>109</v>
      </c>
      <c r="G204" s="10">
        <v>0.28440366972477099</v>
      </c>
      <c r="H204" s="8">
        <v>68</v>
      </c>
      <c r="I204" s="17">
        <v>95</v>
      </c>
      <c r="J204" s="15">
        <v>0.28421052631578902</v>
      </c>
      <c r="K204" s="18">
        <v>10</v>
      </c>
      <c r="L204" s="18">
        <v>4</v>
      </c>
      <c r="M204" s="7" t="s">
        <v>327</v>
      </c>
      <c r="N204" s="7">
        <v>14</v>
      </c>
      <c r="O204" s="7" t="s">
        <v>34</v>
      </c>
      <c r="P204" s="7"/>
      <c r="Q204" s="7">
        <v>0</v>
      </c>
      <c r="R204" s="7">
        <v>48</v>
      </c>
      <c r="S204" s="7"/>
      <c r="T204" s="7"/>
      <c r="U204" s="21">
        <v>42790.597754629598</v>
      </c>
    </row>
    <row r="205" spans="1:21" ht="21.75" hidden="1" customHeight="1" x14ac:dyDescent="0.15">
      <c r="A205" s="7" t="s">
        <v>296</v>
      </c>
      <c r="B205" s="7" t="s">
        <v>325</v>
      </c>
      <c r="C205" s="8">
        <v>223710</v>
      </c>
      <c r="D205" s="9" t="s">
        <v>584</v>
      </c>
      <c r="E205" s="8">
        <v>81</v>
      </c>
      <c r="F205" s="8">
        <v>108</v>
      </c>
      <c r="G205" s="10">
        <v>0.25</v>
      </c>
      <c r="H205" s="8">
        <v>71</v>
      </c>
      <c r="I205" s="17">
        <v>98</v>
      </c>
      <c r="J205" s="15">
        <v>0.27551020408163301</v>
      </c>
      <c r="K205" s="18">
        <v>10</v>
      </c>
      <c r="L205" s="18">
        <v>0</v>
      </c>
      <c r="M205" s="7" t="s">
        <v>327</v>
      </c>
      <c r="N205" s="7">
        <v>10</v>
      </c>
      <c r="O205" s="7" t="s">
        <v>34</v>
      </c>
      <c r="P205" s="7"/>
      <c r="Q205" s="7">
        <v>271</v>
      </c>
      <c r="R205" s="7">
        <v>45</v>
      </c>
      <c r="S205" s="7"/>
      <c r="T205" s="7"/>
      <c r="U205" s="21">
        <v>42929.621585648201</v>
      </c>
    </row>
    <row r="206" spans="1:21" ht="21.75" hidden="1" customHeight="1" x14ac:dyDescent="0.15">
      <c r="A206" s="7" t="s">
        <v>296</v>
      </c>
      <c r="B206" s="7" t="s">
        <v>325</v>
      </c>
      <c r="C206" s="8">
        <v>197378</v>
      </c>
      <c r="D206" s="9" t="s">
        <v>585</v>
      </c>
      <c r="E206" s="8">
        <v>170</v>
      </c>
      <c r="F206" s="8">
        <v>269</v>
      </c>
      <c r="G206" s="10">
        <v>0.36802973977695203</v>
      </c>
      <c r="H206" s="8">
        <v>170</v>
      </c>
      <c r="I206" s="17">
        <v>269</v>
      </c>
      <c r="J206" s="15">
        <v>0.36802973977695203</v>
      </c>
      <c r="K206" s="18">
        <v>0</v>
      </c>
      <c r="L206" s="18">
        <v>0</v>
      </c>
      <c r="M206" s="7" t="s">
        <v>327</v>
      </c>
      <c r="N206" s="7">
        <v>0</v>
      </c>
      <c r="O206" s="7" t="s">
        <v>34</v>
      </c>
      <c r="P206" s="7"/>
      <c r="Q206" s="7">
        <v>0</v>
      </c>
      <c r="R206" s="7">
        <v>28</v>
      </c>
      <c r="S206" s="7"/>
      <c r="T206" s="7"/>
      <c r="U206" s="21">
        <v>42443.613379629598</v>
      </c>
    </row>
    <row r="207" spans="1:21" ht="21.75" hidden="1" customHeight="1" x14ac:dyDescent="0.15">
      <c r="A207" s="7" t="s">
        <v>296</v>
      </c>
      <c r="B207" s="7" t="s">
        <v>325</v>
      </c>
      <c r="C207" s="8">
        <v>212602</v>
      </c>
      <c r="D207" s="9" t="s">
        <v>586</v>
      </c>
      <c r="E207" s="8">
        <v>445</v>
      </c>
      <c r="F207" s="8">
        <v>599</v>
      </c>
      <c r="G207" s="10">
        <v>0.25709515859766302</v>
      </c>
      <c r="H207" s="8">
        <v>417</v>
      </c>
      <c r="I207" s="17">
        <v>520</v>
      </c>
      <c r="J207" s="15">
        <v>0.19807692307692301</v>
      </c>
      <c r="K207" s="18">
        <v>28</v>
      </c>
      <c r="L207" s="18">
        <v>51</v>
      </c>
      <c r="M207" s="7" t="s">
        <v>327</v>
      </c>
      <c r="N207" s="7">
        <v>79</v>
      </c>
      <c r="O207" s="7" t="s">
        <v>34</v>
      </c>
      <c r="P207" s="7"/>
      <c r="Q207" s="7">
        <v>471</v>
      </c>
      <c r="R207" s="7">
        <v>28</v>
      </c>
      <c r="S207" s="7"/>
      <c r="T207" s="7"/>
      <c r="U207" s="21">
        <v>42756.734027777798</v>
      </c>
    </row>
    <row r="208" spans="1:21" ht="21.75" hidden="1" customHeight="1" x14ac:dyDescent="0.15">
      <c r="A208" s="7" t="s">
        <v>296</v>
      </c>
      <c r="B208" s="7" t="s">
        <v>325</v>
      </c>
      <c r="C208" s="8">
        <v>222565</v>
      </c>
      <c r="D208" s="9" t="s">
        <v>587</v>
      </c>
      <c r="E208" s="8">
        <v>150</v>
      </c>
      <c r="F208" s="8">
        <v>219</v>
      </c>
      <c r="G208" s="10">
        <v>0.32</v>
      </c>
      <c r="H208" s="8">
        <v>110</v>
      </c>
      <c r="I208" s="17">
        <v>179</v>
      </c>
      <c r="J208" s="15">
        <v>0.41798941798941802</v>
      </c>
      <c r="K208" s="18">
        <v>40</v>
      </c>
      <c r="L208" s="18">
        <v>0</v>
      </c>
      <c r="M208" s="7" t="s">
        <v>327</v>
      </c>
      <c r="N208" s="7">
        <v>40</v>
      </c>
      <c r="O208" s="7" t="s">
        <v>34</v>
      </c>
      <c r="P208" s="7"/>
      <c r="Q208" s="7">
        <v>1550</v>
      </c>
      <c r="R208" s="7">
        <v>41</v>
      </c>
      <c r="S208" s="7"/>
      <c r="T208" s="7"/>
      <c r="U208" s="21">
        <v>42902.751053240703</v>
      </c>
    </row>
    <row r="209" spans="1:21" ht="21.75" hidden="1" customHeight="1" x14ac:dyDescent="0.15">
      <c r="A209" s="7" t="s">
        <v>296</v>
      </c>
      <c r="B209" s="7" t="s">
        <v>325</v>
      </c>
      <c r="C209" s="8">
        <v>222566</v>
      </c>
      <c r="D209" s="9" t="s">
        <v>588</v>
      </c>
      <c r="E209" s="8">
        <v>164</v>
      </c>
      <c r="F209" s="8">
        <v>239</v>
      </c>
      <c r="G209" s="10">
        <v>0.31</v>
      </c>
      <c r="H209" s="8">
        <v>124</v>
      </c>
      <c r="I209" s="17">
        <v>199</v>
      </c>
      <c r="J209" s="15">
        <v>0.37688442211055301</v>
      </c>
      <c r="K209" s="18">
        <v>40</v>
      </c>
      <c r="L209" s="18">
        <v>0</v>
      </c>
      <c r="M209" s="7" t="s">
        <v>327</v>
      </c>
      <c r="N209" s="7">
        <v>40</v>
      </c>
      <c r="O209" s="7" t="s">
        <v>34</v>
      </c>
      <c r="P209" s="7"/>
      <c r="Q209" s="7">
        <v>0</v>
      </c>
      <c r="R209" s="7">
        <v>49</v>
      </c>
      <c r="S209" s="7"/>
      <c r="T209" s="7"/>
      <c r="U209" s="21">
        <v>42901.696875000001</v>
      </c>
    </row>
    <row r="210" spans="1:21" ht="21.75" hidden="1" customHeight="1" x14ac:dyDescent="0.15">
      <c r="A210" s="7" t="s">
        <v>296</v>
      </c>
      <c r="B210" s="7" t="s">
        <v>325</v>
      </c>
      <c r="C210" s="8">
        <v>222567</v>
      </c>
      <c r="D210" s="9" t="s">
        <v>589</v>
      </c>
      <c r="E210" s="8">
        <v>109</v>
      </c>
      <c r="F210" s="8">
        <v>159</v>
      </c>
      <c r="G210" s="10">
        <v>0.31</v>
      </c>
      <c r="H210" s="8">
        <v>79</v>
      </c>
      <c r="I210" s="17">
        <v>129</v>
      </c>
      <c r="J210" s="15">
        <v>0.387596899224806</v>
      </c>
      <c r="K210" s="18">
        <v>30</v>
      </c>
      <c r="L210" s="18">
        <v>0</v>
      </c>
      <c r="M210" s="7" t="s">
        <v>327</v>
      </c>
      <c r="N210" s="7">
        <v>30</v>
      </c>
      <c r="O210" s="7" t="s">
        <v>34</v>
      </c>
      <c r="P210" s="7"/>
      <c r="Q210" s="7">
        <v>308</v>
      </c>
      <c r="R210" s="7">
        <v>48</v>
      </c>
      <c r="S210" s="7"/>
      <c r="T210" s="7"/>
      <c r="U210" s="21">
        <v>42902.751412037003</v>
      </c>
    </row>
    <row r="211" spans="1:21" ht="21.75" hidden="1" customHeight="1" x14ac:dyDescent="0.15">
      <c r="A211" s="7" t="s">
        <v>296</v>
      </c>
      <c r="B211" s="7" t="s">
        <v>325</v>
      </c>
      <c r="C211" s="8">
        <v>222568</v>
      </c>
      <c r="D211" s="9" t="s">
        <v>590</v>
      </c>
      <c r="E211" s="8">
        <v>109</v>
      </c>
      <c r="F211" s="8">
        <v>159</v>
      </c>
      <c r="G211" s="10">
        <v>0.31</v>
      </c>
      <c r="H211" s="8">
        <v>89</v>
      </c>
      <c r="I211" s="17">
        <v>139</v>
      </c>
      <c r="J211" s="15">
        <v>0.35971223021582699</v>
      </c>
      <c r="K211" s="18">
        <v>20</v>
      </c>
      <c r="L211" s="18">
        <v>0</v>
      </c>
      <c r="M211" s="7" t="s">
        <v>327</v>
      </c>
      <c r="N211" s="7">
        <v>20</v>
      </c>
      <c r="O211" s="7" t="s">
        <v>34</v>
      </c>
      <c r="P211" s="7"/>
      <c r="Q211" s="7">
        <v>0</v>
      </c>
      <c r="R211" s="7">
        <v>47</v>
      </c>
      <c r="S211" s="7"/>
      <c r="T211" s="7"/>
      <c r="U211" s="21">
        <v>42901.698472222197</v>
      </c>
    </row>
    <row r="212" spans="1:21" ht="21.75" hidden="1" customHeight="1" x14ac:dyDescent="0.15">
      <c r="A212" s="7" t="s">
        <v>296</v>
      </c>
      <c r="B212" s="7" t="s">
        <v>325</v>
      </c>
      <c r="C212" s="8">
        <v>222564</v>
      </c>
      <c r="D212" s="9" t="s">
        <v>591</v>
      </c>
      <c r="E212" s="8">
        <v>275</v>
      </c>
      <c r="F212" s="8">
        <v>399</v>
      </c>
      <c r="G212" s="10">
        <v>0.31077694235588998</v>
      </c>
      <c r="H212" s="8">
        <v>275</v>
      </c>
      <c r="I212" s="17">
        <v>369</v>
      </c>
      <c r="J212" s="15">
        <v>0.25474254742547398</v>
      </c>
      <c r="K212" s="18">
        <v>0</v>
      </c>
      <c r="L212" s="18">
        <v>30</v>
      </c>
      <c r="M212" s="7" t="s">
        <v>327</v>
      </c>
      <c r="N212" s="7">
        <v>30</v>
      </c>
      <c r="O212" s="7" t="s">
        <v>34</v>
      </c>
      <c r="P212" s="7"/>
      <c r="Q212" s="7">
        <v>1127</v>
      </c>
      <c r="R212" s="7">
        <v>47</v>
      </c>
      <c r="S212" s="7"/>
      <c r="T212" s="7"/>
      <c r="U212" s="21">
        <v>42902.7506712963</v>
      </c>
    </row>
    <row r="213" spans="1:21" ht="21.75" hidden="1" customHeight="1" x14ac:dyDescent="0.15">
      <c r="A213" s="7" t="s">
        <v>296</v>
      </c>
      <c r="B213" s="7" t="s">
        <v>325</v>
      </c>
      <c r="C213" s="8">
        <v>220098</v>
      </c>
      <c r="D213" s="9" t="s">
        <v>592</v>
      </c>
      <c r="E213" s="8">
        <v>164</v>
      </c>
      <c r="F213" s="8">
        <v>230</v>
      </c>
      <c r="G213" s="10">
        <v>0.28695652173913</v>
      </c>
      <c r="H213" s="8">
        <v>156</v>
      </c>
      <c r="I213" s="17">
        <v>209</v>
      </c>
      <c r="J213" s="15">
        <v>0.25358851674641097</v>
      </c>
      <c r="K213" s="18">
        <v>8</v>
      </c>
      <c r="L213" s="18">
        <v>13</v>
      </c>
      <c r="M213" s="7" t="s">
        <v>327</v>
      </c>
      <c r="N213" s="7">
        <v>21</v>
      </c>
      <c r="O213" s="7" t="s">
        <v>34</v>
      </c>
      <c r="P213" s="7"/>
      <c r="Q213" s="7">
        <v>0</v>
      </c>
      <c r="R213" s="7">
        <v>10</v>
      </c>
      <c r="S213" s="7"/>
      <c r="T213" s="7"/>
      <c r="U213" s="21">
        <v>42899.783553240697</v>
      </c>
    </row>
    <row r="214" spans="1:21" ht="21.75" hidden="1" customHeight="1" x14ac:dyDescent="0.15">
      <c r="A214" s="7" t="s">
        <v>296</v>
      </c>
      <c r="B214" s="7" t="s">
        <v>325</v>
      </c>
      <c r="C214" s="8">
        <v>220093</v>
      </c>
      <c r="D214" s="9" t="s">
        <v>593</v>
      </c>
      <c r="E214" s="8">
        <v>132</v>
      </c>
      <c r="F214" s="8">
        <v>185</v>
      </c>
      <c r="G214" s="10">
        <v>0.286486486486487</v>
      </c>
      <c r="H214" s="8">
        <v>132</v>
      </c>
      <c r="I214" s="17">
        <v>169</v>
      </c>
      <c r="J214" s="15">
        <v>0.218934911242604</v>
      </c>
      <c r="K214" s="18">
        <v>0</v>
      </c>
      <c r="L214" s="18">
        <v>16</v>
      </c>
      <c r="M214" s="7" t="s">
        <v>327</v>
      </c>
      <c r="N214" s="7">
        <v>16</v>
      </c>
      <c r="O214" s="7" t="s">
        <v>34</v>
      </c>
      <c r="P214" s="7"/>
      <c r="Q214" s="7">
        <v>185</v>
      </c>
      <c r="R214" s="7">
        <v>9</v>
      </c>
      <c r="S214" s="7"/>
      <c r="T214" s="7"/>
      <c r="U214" s="21">
        <v>42899.781435185199</v>
      </c>
    </row>
    <row r="215" spans="1:21" ht="21.75" hidden="1" customHeight="1" x14ac:dyDescent="0.15">
      <c r="A215" s="7" t="s">
        <v>296</v>
      </c>
      <c r="B215" s="7" t="s">
        <v>325</v>
      </c>
      <c r="C215" s="8">
        <v>220092</v>
      </c>
      <c r="D215" s="9" t="s">
        <v>594</v>
      </c>
      <c r="E215" s="8">
        <v>126</v>
      </c>
      <c r="F215" s="8">
        <v>175</v>
      </c>
      <c r="G215" s="10">
        <v>0.28000000000000003</v>
      </c>
      <c r="H215" s="8">
        <v>119</v>
      </c>
      <c r="I215" s="17">
        <v>159</v>
      </c>
      <c r="J215" s="15">
        <v>0.25157232704402499</v>
      </c>
      <c r="K215" s="18">
        <v>7</v>
      </c>
      <c r="L215" s="18">
        <v>9</v>
      </c>
      <c r="M215" s="7" t="s">
        <v>327</v>
      </c>
      <c r="N215" s="7">
        <v>16</v>
      </c>
      <c r="O215" s="7" t="s">
        <v>34</v>
      </c>
      <c r="P215" s="7"/>
      <c r="Q215" s="7">
        <v>525</v>
      </c>
      <c r="R215" s="7">
        <v>0</v>
      </c>
      <c r="S215" s="7"/>
      <c r="T215" s="7"/>
      <c r="U215" s="21">
        <v>42879.6585416667</v>
      </c>
    </row>
    <row r="216" spans="1:21" ht="21.75" hidden="1" customHeight="1" x14ac:dyDescent="0.15">
      <c r="A216" s="7" t="s">
        <v>296</v>
      </c>
      <c r="B216" s="7" t="s">
        <v>325</v>
      </c>
      <c r="C216" s="8">
        <v>220100</v>
      </c>
      <c r="D216" s="9" t="s">
        <v>595</v>
      </c>
      <c r="E216" s="8">
        <v>186</v>
      </c>
      <c r="F216" s="8">
        <v>259</v>
      </c>
      <c r="G216" s="10">
        <v>0.28185328185328201</v>
      </c>
      <c r="H216" s="8">
        <v>186</v>
      </c>
      <c r="I216" s="17">
        <v>249</v>
      </c>
      <c r="J216" s="15">
        <v>0.25301204819277101</v>
      </c>
      <c r="K216" s="18">
        <v>0</v>
      </c>
      <c r="L216" s="18">
        <v>10</v>
      </c>
      <c r="M216" s="7" t="s">
        <v>327</v>
      </c>
      <c r="N216" s="7">
        <v>10</v>
      </c>
      <c r="O216" s="7" t="s">
        <v>34</v>
      </c>
      <c r="P216" s="7"/>
      <c r="Q216" s="7">
        <v>0</v>
      </c>
      <c r="R216" s="7">
        <v>8</v>
      </c>
      <c r="S216" s="7"/>
      <c r="T216" s="7"/>
      <c r="U216" s="21">
        <v>42899.794386574104</v>
      </c>
    </row>
    <row r="217" spans="1:21" ht="21.75" hidden="1" customHeight="1" x14ac:dyDescent="0.15">
      <c r="A217" s="7" t="s">
        <v>296</v>
      </c>
      <c r="B217" s="7" t="s">
        <v>325</v>
      </c>
      <c r="C217" s="8">
        <v>220229</v>
      </c>
      <c r="D217" s="9" t="s">
        <v>596</v>
      </c>
      <c r="E217" s="8">
        <v>150</v>
      </c>
      <c r="F217" s="8">
        <v>209</v>
      </c>
      <c r="G217" s="10">
        <v>0.28229665071770299</v>
      </c>
      <c r="H217" s="8">
        <v>145</v>
      </c>
      <c r="I217" s="17">
        <v>199</v>
      </c>
      <c r="J217" s="15">
        <v>0.271356783919598</v>
      </c>
      <c r="K217" s="18">
        <v>5</v>
      </c>
      <c r="L217" s="18">
        <v>5</v>
      </c>
      <c r="M217" s="7" t="s">
        <v>327</v>
      </c>
      <c r="N217" s="7">
        <v>10</v>
      </c>
      <c r="O217" s="7" t="s">
        <v>34</v>
      </c>
      <c r="P217" s="7"/>
      <c r="Q217" s="7">
        <v>179</v>
      </c>
      <c r="R217" s="7">
        <v>7</v>
      </c>
      <c r="S217" s="7"/>
      <c r="T217" s="7"/>
      <c r="U217" s="21">
        <v>42899.813090277799</v>
      </c>
    </row>
    <row r="218" spans="1:21" ht="21.75" hidden="1" customHeight="1" x14ac:dyDescent="0.15">
      <c r="A218" s="7" t="s">
        <v>296</v>
      </c>
      <c r="B218" s="7" t="s">
        <v>325</v>
      </c>
      <c r="C218" s="8">
        <v>220227</v>
      </c>
      <c r="D218" s="9" t="s">
        <v>597</v>
      </c>
      <c r="E218" s="8">
        <v>163</v>
      </c>
      <c r="F218" s="8">
        <v>228</v>
      </c>
      <c r="G218" s="10">
        <v>0.285087719298246</v>
      </c>
      <c r="H218" s="8">
        <v>160</v>
      </c>
      <c r="I218" s="17">
        <v>219</v>
      </c>
      <c r="J218" s="15">
        <v>0.26940639269406402</v>
      </c>
      <c r="K218" s="18">
        <v>3</v>
      </c>
      <c r="L218" s="18">
        <v>6</v>
      </c>
      <c r="M218" s="7" t="s">
        <v>327</v>
      </c>
      <c r="N218" s="7">
        <v>9</v>
      </c>
      <c r="O218" s="7" t="s">
        <v>34</v>
      </c>
      <c r="P218" s="7"/>
      <c r="Q218" s="7">
        <v>0</v>
      </c>
      <c r="R218" s="7">
        <v>5</v>
      </c>
      <c r="S218" s="7"/>
      <c r="T218" s="7"/>
      <c r="U218" s="21">
        <v>42880.481458333299</v>
      </c>
    </row>
    <row r="219" spans="1:21" ht="21.75" hidden="1" customHeight="1" x14ac:dyDescent="0.15">
      <c r="A219" s="7" t="s">
        <v>296</v>
      </c>
      <c r="B219" s="7" t="s">
        <v>325</v>
      </c>
      <c r="C219" s="8">
        <v>220088</v>
      </c>
      <c r="D219" s="9" t="s">
        <v>598</v>
      </c>
      <c r="E219" s="8">
        <v>62</v>
      </c>
      <c r="F219" s="8">
        <v>89</v>
      </c>
      <c r="G219" s="10">
        <v>0.30337078651685401</v>
      </c>
      <c r="H219" s="8">
        <v>60</v>
      </c>
      <c r="I219" s="17">
        <v>79</v>
      </c>
      <c r="J219" s="15">
        <v>0.240506329113924</v>
      </c>
      <c r="K219" s="18">
        <v>2</v>
      </c>
      <c r="L219" s="18">
        <v>8</v>
      </c>
      <c r="M219" s="7" t="s">
        <v>327</v>
      </c>
      <c r="N219" s="7">
        <v>10</v>
      </c>
      <c r="O219" s="7" t="s">
        <v>34</v>
      </c>
      <c r="P219" s="7"/>
      <c r="Q219" s="7">
        <v>741</v>
      </c>
      <c r="R219" s="7">
        <v>0</v>
      </c>
      <c r="S219" s="7"/>
      <c r="T219" s="7"/>
      <c r="U219" s="21">
        <v>42879.661782407398</v>
      </c>
    </row>
    <row r="220" spans="1:21" ht="21.75" hidden="1" customHeight="1" x14ac:dyDescent="0.15">
      <c r="A220" s="7" t="s">
        <v>296</v>
      </c>
      <c r="B220" s="7" t="s">
        <v>325</v>
      </c>
      <c r="C220" s="8">
        <v>220269</v>
      </c>
      <c r="D220" s="9" t="s">
        <v>599</v>
      </c>
      <c r="E220" s="8">
        <v>655</v>
      </c>
      <c r="F220" s="8">
        <v>890</v>
      </c>
      <c r="G220" s="10">
        <v>0.26404494382022498</v>
      </c>
      <c r="H220" s="8">
        <v>613</v>
      </c>
      <c r="I220" s="17">
        <v>829</v>
      </c>
      <c r="J220" s="15">
        <v>0.26055488540410099</v>
      </c>
      <c r="K220" s="18">
        <v>42</v>
      </c>
      <c r="L220" s="18">
        <v>19</v>
      </c>
      <c r="M220" s="7" t="s">
        <v>327</v>
      </c>
      <c r="N220" s="7">
        <v>61</v>
      </c>
      <c r="O220" s="7" t="s">
        <v>34</v>
      </c>
      <c r="P220" s="7"/>
      <c r="Q220" s="7">
        <v>712</v>
      </c>
      <c r="R220" s="7">
        <v>6</v>
      </c>
      <c r="S220" s="7">
        <v>19</v>
      </c>
      <c r="T220" s="7"/>
      <c r="U220" s="21">
        <v>42880.426967592597</v>
      </c>
    </row>
    <row r="221" spans="1:21" ht="21.75" hidden="1" customHeight="1" x14ac:dyDescent="0.15">
      <c r="A221" s="7" t="s">
        <v>296</v>
      </c>
      <c r="B221" s="7" t="s">
        <v>325</v>
      </c>
      <c r="C221" s="8">
        <v>220267</v>
      </c>
      <c r="D221" s="9" t="s">
        <v>600</v>
      </c>
      <c r="E221" s="8">
        <v>276</v>
      </c>
      <c r="F221" s="8">
        <v>388</v>
      </c>
      <c r="G221" s="10">
        <v>0.28865979381443302</v>
      </c>
      <c r="H221" s="8">
        <v>265</v>
      </c>
      <c r="I221" s="17">
        <v>359</v>
      </c>
      <c r="J221" s="15">
        <v>0.26183844011142099</v>
      </c>
      <c r="K221" s="18">
        <v>11</v>
      </c>
      <c r="L221" s="18">
        <v>18</v>
      </c>
      <c r="M221" s="7" t="s">
        <v>327</v>
      </c>
      <c r="N221" s="7">
        <v>29</v>
      </c>
      <c r="O221" s="7" t="s">
        <v>34</v>
      </c>
      <c r="P221" s="7"/>
      <c r="Q221" s="7">
        <v>0</v>
      </c>
      <c r="R221" s="7">
        <v>5</v>
      </c>
      <c r="S221" s="7"/>
      <c r="T221" s="7"/>
      <c r="U221" s="21">
        <v>42880.431284722203</v>
      </c>
    </row>
    <row r="222" spans="1:21" ht="21.75" hidden="1" customHeight="1" x14ac:dyDescent="0.15">
      <c r="A222" s="7" t="s">
        <v>296</v>
      </c>
      <c r="B222" s="7" t="s">
        <v>325</v>
      </c>
      <c r="C222" s="8">
        <v>220137</v>
      </c>
      <c r="D222" s="9" t="s">
        <v>601</v>
      </c>
      <c r="E222" s="8">
        <v>233</v>
      </c>
      <c r="F222" s="8">
        <v>299</v>
      </c>
      <c r="G222" s="10">
        <v>0.220735785953177</v>
      </c>
      <c r="H222" s="8">
        <v>224</v>
      </c>
      <c r="I222" s="17">
        <v>279</v>
      </c>
      <c r="J222" s="15">
        <v>0.197132616487455</v>
      </c>
      <c r="K222" s="18">
        <v>9</v>
      </c>
      <c r="L222" s="18">
        <v>11</v>
      </c>
      <c r="M222" s="7" t="s">
        <v>327</v>
      </c>
      <c r="N222" s="7">
        <v>20</v>
      </c>
      <c r="O222" s="7" t="s">
        <v>34</v>
      </c>
      <c r="P222" s="7"/>
      <c r="Q222" s="7">
        <v>1106</v>
      </c>
      <c r="R222" s="7">
        <v>4</v>
      </c>
      <c r="S222" s="7"/>
      <c r="T222" s="7"/>
      <c r="U222" s="21">
        <v>42879.621921296297</v>
      </c>
    </row>
    <row r="223" spans="1:21" ht="21.75" hidden="1" customHeight="1" x14ac:dyDescent="0.15">
      <c r="A223" s="7" t="s">
        <v>296</v>
      </c>
      <c r="B223" s="7" t="s">
        <v>325</v>
      </c>
      <c r="C223" s="8">
        <v>220135</v>
      </c>
      <c r="D223" s="9" t="s">
        <v>602</v>
      </c>
      <c r="E223" s="8">
        <v>152</v>
      </c>
      <c r="F223" s="8">
        <v>199</v>
      </c>
      <c r="G223" s="10">
        <v>0.23618090452261301</v>
      </c>
      <c r="H223" s="8">
        <v>149</v>
      </c>
      <c r="I223" s="17">
        <v>189</v>
      </c>
      <c r="J223" s="15">
        <v>0.21164021164021199</v>
      </c>
      <c r="K223" s="18">
        <v>3</v>
      </c>
      <c r="L223" s="18">
        <v>7</v>
      </c>
      <c r="M223" s="7" t="s">
        <v>327</v>
      </c>
      <c r="N223" s="7">
        <v>10</v>
      </c>
      <c r="O223" s="7" t="s">
        <v>34</v>
      </c>
      <c r="P223" s="7"/>
      <c r="Q223" s="7">
        <v>731</v>
      </c>
      <c r="R223" s="7">
        <v>19</v>
      </c>
      <c r="S223" s="7"/>
      <c r="T223" s="7"/>
      <c r="U223" s="21">
        <v>42879.620196759301</v>
      </c>
    </row>
    <row r="224" spans="1:21" ht="21.75" hidden="1" customHeight="1" x14ac:dyDescent="0.15">
      <c r="A224" s="7" t="s">
        <v>296</v>
      </c>
      <c r="B224" s="7" t="s">
        <v>325</v>
      </c>
      <c r="C224" s="8">
        <v>220139</v>
      </c>
      <c r="D224" s="9" t="s">
        <v>603</v>
      </c>
      <c r="E224" s="8">
        <v>516</v>
      </c>
      <c r="F224" s="8">
        <v>669</v>
      </c>
      <c r="G224" s="10">
        <v>0.228699551569507</v>
      </c>
      <c r="H224" s="8">
        <v>469</v>
      </c>
      <c r="I224" s="17">
        <v>599</v>
      </c>
      <c r="J224" s="15">
        <v>0.217028380634391</v>
      </c>
      <c r="K224" s="18">
        <v>47</v>
      </c>
      <c r="L224" s="18">
        <v>23</v>
      </c>
      <c r="M224" s="7" t="s">
        <v>327</v>
      </c>
      <c r="N224" s="7">
        <v>70</v>
      </c>
      <c r="O224" s="7" t="s">
        <v>34</v>
      </c>
      <c r="P224" s="7"/>
      <c r="Q224" s="7">
        <v>1857</v>
      </c>
      <c r="R224" s="7">
        <v>4</v>
      </c>
      <c r="S224" s="7"/>
      <c r="T224" s="7"/>
      <c r="U224" s="21">
        <v>42879.624062499999</v>
      </c>
    </row>
    <row r="225" spans="1:21" ht="21.75" hidden="1" customHeight="1" x14ac:dyDescent="0.15">
      <c r="A225" s="7" t="s">
        <v>296</v>
      </c>
      <c r="B225" s="7" t="s">
        <v>325</v>
      </c>
      <c r="C225" s="8">
        <v>219837</v>
      </c>
      <c r="D225" s="9" t="s">
        <v>604</v>
      </c>
      <c r="E225" s="8">
        <v>75</v>
      </c>
      <c r="F225" s="8">
        <v>99</v>
      </c>
      <c r="G225" s="10">
        <v>0.24242424242424199</v>
      </c>
      <c r="H225" s="8">
        <v>75</v>
      </c>
      <c r="I225" s="17">
        <v>95</v>
      </c>
      <c r="J225" s="15">
        <v>0.21052631578947401</v>
      </c>
      <c r="K225" s="18">
        <v>0</v>
      </c>
      <c r="L225" s="18">
        <v>4</v>
      </c>
      <c r="M225" s="7" t="s">
        <v>327</v>
      </c>
      <c r="N225" s="7">
        <v>4</v>
      </c>
      <c r="O225" s="7" t="s">
        <v>34</v>
      </c>
      <c r="P225" s="7"/>
      <c r="Q225" s="7">
        <v>198</v>
      </c>
      <c r="R225" s="7">
        <v>3</v>
      </c>
      <c r="S225" s="7"/>
      <c r="T225" s="7"/>
      <c r="U225" s="21">
        <v>42887.622245370403</v>
      </c>
    </row>
    <row r="226" spans="1:21" ht="21.75" hidden="1" customHeight="1" x14ac:dyDescent="0.15">
      <c r="A226" s="7" t="s">
        <v>296</v>
      </c>
      <c r="B226" s="7" t="s">
        <v>325</v>
      </c>
      <c r="C226" s="8">
        <v>219840</v>
      </c>
      <c r="D226" s="9" t="s">
        <v>605</v>
      </c>
      <c r="E226" s="8">
        <v>97</v>
      </c>
      <c r="F226" s="8">
        <v>129</v>
      </c>
      <c r="G226" s="10">
        <v>0.24806201550387599</v>
      </c>
      <c r="H226" s="8">
        <v>97</v>
      </c>
      <c r="I226" s="17">
        <v>125</v>
      </c>
      <c r="J226" s="15">
        <v>0.224</v>
      </c>
      <c r="K226" s="18">
        <v>0</v>
      </c>
      <c r="L226" s="18">
        <v>4</v>
      </c>
      <c r="M226" s="7" t="s">
        <v>327</v>
      </c>
      <c r="N226" s="7">
        <v>4</v>
      </c>
      <c r="O226" s="7" t="s">
        <v>34</v>
      </c>
      <c r="P226" s="7"/>
      <c r="Q226" s="7">
        <v>244</v>
      </c>
      <c r="R226" s="7">
        <v>3</v>
      </c>
      <c r="S226" s="7"/>
      <c r="T226" s="7"/>
      <c r="U226" s="21">
        <v>42887.6144444444</v>
      </c>
    </row>
    <row r="227" spans="1:21" ht="21.75" hidden="1" customHeight="1" x14ac:dyDescent="0.15">
      <c r="A227" s="7" t="s">
        <v>296</v>
      </c>
      <c r="B227" s="7" t="s">
        <v>325</v>
      </c>
      <c r="C227" s="8">
        <v>219836</v>
      </c>
      <c r="D227" s="9" t="s">
        <v>606</v>
      </c>
      <c r="E227" s="8">
        <v>75</v>
      </c>
      <c r="F227" s="8">
        <v>99</v>
      </c>
      <c r="G227" s="10">
        <v>0.24242424242424199</v>
      </c>
      <c r="H227" s="8">
        <v>75</v>
      </c>
      <c r="I227" s="17">
        <v>95</v>
      </c>
      <c r="J227" s="15">
        <v>0.21052631578947401</v>
      </c>
      <c r="K227" s="18">
        <v>0</v>
      </c>
      <c r="L227" s="18">
        <v>4</v>
      </c>
      <c r="M227" s="7" t="s">
        <v>327</v>
      </c>
      <c r="N227" s="7">
        <v>4</v>
      </c>
      <c r="O227" s="7" t="s">
        <v>34</v>
      </c>
      <c r="P227" s="7"/>
      <c r="Q227" s="7">
        <v>454</v>
      </c>
      <c r="R227" s="7">
        <v>0</v>
      </c>
      <c r="S227" s="7"/>
      <c r="T227" s="7"/>
      <c r="U227" s="21">
        <v>42887.618368055599</v>
      </c>
    </row>
    <row r="228" spans="1:21" ht="21.75" hidden="1" customHeight="1" x14ac:dyDescent="0.15">
      <c r="A228" s="7" t="s">
        <v>296</v>
      </c>
      <c r="B228" s="7" t="s">
        <v>325</v>
      </c>
      <c r="C228" s="8">
        <v>219841</v>
      </c>
      <c r="D228" s="9" t="s">
        <v>607</v>
      </c>
      <c r="E228" s="8">
        <v>127</v>
      </c>
      <c r="F228" s="8">
        <v>169</v>
      </c>
      <c r="G228" s="10">
        <v>0.24852071005917201</v>
      </c>
      <c r="H228" s="8">
        <v>127</v>
      </c>
      <c r="I228" s="17">
        <v>165</v>
      </c>
      <c r="J228" s="15">
        <v>0.23030303030303001</v>
      </c>
      <c r="K228" s="18">
        <v>0</v>
      </c>
      <c r="L228" s="18">
        <v>4</v>
      </c>
      <c r="M228" s="7" t="s">
        <v>327</v>
      </c>
      <c r="N228" s="7">
        <v>4</v>
      </c>
      <c r="O228" s="7" t="s">
        <v>34</v>
      </c>
      <c r="P228" s="7"/>
      <c r="Q228" s="7">
        <v>845</v>
      </c>
      <c r="R228" s="7">
        <v>0</v>
      </c>
      <c r="S228" s="7"/>
      <c r="T228" s="7"/>
      <c r="U228" s="21">
        <v>42887.6175925926</v>
      </c>
    </row>
    <row r="229" spans="1:21" ht="21.75" hidden="1" customHeight="1" x14ac:dyDescent="0.15">
      <c r="A229" s="7" t="s">
        <v>296</v>
      </c>
      <c r="B229" s="7" t="s">
        <v>325</v>
      </c>
      <c r="C229" s="8">
        <v>219850</v>
      </c>
      <c r="D229" s="9" t="s">
        <v>608</v>
      </c>
      <c r="E229" s="8">
        <v>126</v>
      </c>
      <c r="F229" s="8">
        <v>169</v>
      </c>
      <c r="G229" s="10">
        <v>0.25443786982248501</v>
      </c>
      <c r="H229" s="8">
        <v>126</v>
      </c>
      <c r="I229" s="17">
        <v>159</v>
      </c>
      <c r="J229" s="15">
        <v>0.20754716981132099</v>
      </c>
      <c r="K229" s="18">
        <v>0</v>
      </c>
      <c r="L229" s="18">
        <v>10</v>
      </c>
      <c r="M229" s="7" t="s">
        <v>327</v>
      </c>
      <c r="N229" s="7">
        <v>10</v>
      </c>
      <c r="O229" s="7" t="s">
        <v>34</v>
      </c>
      <c r="P229" s="7"/>
      <c r="Q229" s="7">
        <v>750</v>
      </c>
      <c r="R229" s="7">
        <v>0</v>
      </c>
      <c r="S229" s="7"/>
      <c r="T229" s="7"/>
      <c r="U229" s="21">
        <v>42887.612210648098</v>
      </c>
    </row>
    <row r="230" spans="1:21" ht="21.75" hidden="1" customHeight="1" x14ac:dyDescent="0.15">
      <c r="A230" s="7" t="s">
        <v>296</v>
      </c>
      <c r="B230" s="7" t="s">
        <v>325</v>
      </c>
      <c r="C230" s="8">
        <v>219508</v>
      </c>
      <c r="D230" s="9" t="s">
        <v>609</v>
      </c>
      <c r="E230" s="8">
        <v>58</v>
      </c>
      <c r="F230" s="8">
        <v>78</v>
      </c>
      <c r="G230" s="10">
        <v>0.256410256410256</v>
      </c>
      <c r="H230" s="8">
        <v>58</v>
      </c>
      <c r="I230" s="17">
        <v>75</v>
      </c>
      <c r="J230" s="15">
        <v>0.22666666666666699</v>
      </c>
      <c r="K230" s="18">
        <v>0</v>
      </c>
      <c r="L230" s="18">
        <v>3</v>
      </c>
      <c r="M230" s="7" t="s">
        <v>327</v>
      </c>
      <c r="N230" s="7">
        <v>3</v>
      </c>
      <c r="O230" s="7" t="s">
        <v>34</v>
      </c>
      <c r="P230" s="7"/>
      <c r="Q230" s="7">
        <v>77</v>
      </c>
      <c r="R230" s="7">
        <v>19</v>
      </c>
      <c r="S230" s="7"/>
      <c r="T230" s="7"/>
      <c r="U230" s="21">
        <v>42870.4844675926</v>
      </c>
    </row>
    <row r="231" spans="1:21" ht="21.75" hidden="1" customHeight="1" x14ac:dyDescent="0.15">
      <c r="A231" s="7" t="s">
        <v>296</v>
      </c>
      <c r="B231" s="7" t="s">
        <v>325</v>
      </c>
      <c r="C231" s="8">
        <v>219509</v>
      </c>
      <c r="D231" s="9" t="s">
        <v>610</v>
      </c>
      <c r="E231" s="8">
        <v>74</v>
      </c>
      <c r="F231" s="8">
        <v>99</v>
      </c>
      <c r="G231" s="10">
        <v>0.25252525252525299</v>
      </c>
      <c r="H231" s="8">
        <v>74</v>
      </c>
      <c r="I231" s="17">
        <v>95</v>
      </c>
      <c r="J231" s="15">
        <v>0.221052631578947</v>
      </c>
      <c r="K231" s="18">
        <v>0</v>
      </c>
      <c r="L231" s="18">
        <v>4</v>
      </c>
      <c r="M231" s="7" t="s">
        <v>327</v>
      </c>
      <c r="N231" s="7">
        <v>4</v>
      </c>
      <c r="O231" s="7" t="s">
        <v>34</v>
      </c>
      <c r="P231" s="7"/>
      <c r="Q231" s="7">
        <v>98</v>
      </c>
      <c r="R231" s="7">
        <v>18</v>
      </c>
      <c r="S231" s="7"/>
      <c r="T231" s="7"/>
      <c r="U231" s="21">
        <v>42870.486157407402</v>
      </c>
    </row>
    <row r="232" spans="1:21" ht="21.75" hidden="1" customHeight="1" x14ac:dyDescent="0.15">
      <c r="A232" s="7" t="s">
        <v>296</v>
      </c>
      <c r="B232" s="7" t="s">
        <v>325</v>
      </c>
      <c r="C232" s="8">
        <v>219492</v>
      </c>
      <c r="D232" s="9" t="s">
        <v>611</v>
      </c>
      <c r="E232" s="8">
        <v>18.5</v>
      </c>
      <c r="F232" s="8">
        <v>25</v>
      </c>
      <c r="G232" s="10">
        <v>0.26</v>
      </c>
      <c r="H232" s="8">
        <v>18.5</v>
      </c>
      <c r="I232" s="17">
        <v>25</v>
      </c>
      <c r="J232" s="15">
        <v>0.26</v>
      </c>
      <c r="K232" s="18">
        <v>0</v>
      </c>
      <c r="L232" s="18">
        <v>0</v>
      </c>
      <c r="M232" s="7" t="s">
        <v>327</v>
      </c>
      <c r="N232" s="7">
        <v>0</v>
      </c>
      <c r="O232" s="7" t="s">
        <v>34</v>
      </c>
      <c r="P232" s="7"/>
      <c r="Q232" s="7">
        <v>302</v>
      </c>
      <c r="R232" s="7">
        <v>27</v>
      </c>
      <c r="S232" s="7"/>
      <c r="T232" s="7"/>
      <c r="U232" s="21">
        <v>42870.439016203702</v>
      </c>
    </row>
    <row r="233" spans="1:21" ht="21.75" hidden="1" customHeight="1" x14ac:dyDescent="0.15">
      <c r="A233" s="7" t="s">
        <v>296</v>
      </c>
      <c r="B233" s="7" t="s">
        <v>325</v>
      </c>
      <c r="C233" s="8">
        <v>219512</v>
      </c>
      <c r="D233" s="9" t="s">
        <v>612</v>
      </c>
      <c r="E233" s="8">
        <v>28</v>
      </c>
      <c r="F233" s="8">
        <v>38</v>
      </c>
      <c r="G233" s="10">
        <v>0.26315789473684198</v>
      </c>
      <c r="H233" s="8">
        <v>28</v>
      </c>
      <c r="I233" s="17">
        <v>35</v>
      </c>
      <c r="J233" s="15">
        <v>0.2</v>
      </c>
      <c r="K233" s="18">
        <v>0</v>
      </c>
      <c r="L233" s="18">
        <v>3</v>
      </c>
      <c r="M233" s="7" t="s">
        <v>327</v>
      </c>
      <c r="N233" s="7">
        <v>3</v>
      </c>
      <c r="O233" s="7" t="s">
        <v>34</v>
      </c>
      <c r="P233" s="7"/>
      <c r="Q233" s="7">
        <v>0</v>
      </c>
      <c r="R233" s="7">
        <v>20</v>
      </c>
      <c r="S233" s="7"/>
      <c r="T233" s="7"/>
      <c r="U233" s="21">
        <v>42871.806736111103</v>
      </c>
    </row>
    <row r="234" spans="1:21" ht="21.75" hidden="1" customHeight="1" x14ac:dyDescent="0.15">
      <c r="A234" s="7" t="s">
        <v>296</v>
      </c>
      <c r="B234" s="7" t="s">
        <v>325</v>
      </c>
      <c r="C234" s="8">
        <v>219491</v>
      </c>
      <c r="D234" s="9" t="s">
        <v>613</v>
      </c>
      <c r="E234" s="8">
        <v>25.5</v>
      </c>
      <c r="F234" s="8">
        <v>35</v>
      </c>
      <c r="G234" s="10">
        <v>0.27142857142857102</v>
      </c>
      <c r="H234" s="8">
        <v>25.5</v>
      </c>
      <c r="I234" s="17">
        <v>35</v>
      </c>
      <c r="J234" s="15">
        <v>0.27142857142857102</v>
      </c>
      <c r="K234" s="18">
        <v>0</v>
      </c>
      <c r="L234" s="18">
        <v>0</v>
      </c>
      <c r="M234" s="7" t="s">
        <v>327</v>
      </c>
      <c r="N234" s="7">
        <v>0</v>
      </c>
      <c r="O234" s="7" t="s">
        <v>34</v>
      </c>
      <c r="P234" s="7"/>
      <c r="Q234" s="7">
        <v>231</v>
      </c>
      <c r="R234" s="7">
        <v>9</v>
      </c>
      <c r="S234" s="7"/>
      <c r="T234" s="7"/>
      <c r="U234" s="21">
        <v>42870.433946759302</v>
      </c>
    </row>
    <row r="235" spans="1:21" ht="21.75" hidden="1" customHeight="1" x14ac:dyDescent="0.15">
      <c r="A235" s="7" t="s">
        <v>296</v>
      </c>
      <c r="B235" s="7" t="s">
        <v>325</v>
      </c>
      <c r="C235" s="8">
        <v>219498</v>
      </c>
      <c r="D235" s="9" t="s">
        <v>614</v>
      </c>
      <c r="E235" s="8">
        <v>36</v>
      </c>
      <c r="F235" s="8">
        <v>48</v>
      </c>
      <c r="G235" s="10">
        <v>0.25</v>
      </c>
      <c r="H235" s="8">
        <v>36</v>
      </c>
      <c r="I235" s="17">
        <v>45</v>
      </c>
      <c r="J235" s="15">
        <v>0.2</v>
      </c>
      <c r="K235" s="18">
        <v>0</v>
      </c>
      <c r="L235" s="18">
        <v>3</v>
      </c>
      <c r="M235" s="7" t="s">
        <v>327</v>
      </c>
      <c r="N235" s="7">
        <v>3</v>
      </c>
      <c r="O235" s="7" t="s">
        <v>34</v>
      </c>
      <c r="P235" s="7"/>
      <c r="Q235" s="7">
        <v>120</v>
      </c>
      <c r="R235" s="7">
        <v>14</v>
      </c>
      <c r="S235" s="7"/>
      <c r="T235" s="7"/>
      <c r="U235" s="21">
        <v>42870.454664351899</v>
      </c>
    </row>
    <row r="236" spans="1:21" ht="21.75" hidden="1" customHeight="1" x14ac:dyDescent="0.15">
      <c r="A236" s="7" t="s">
        <v>296</v>
      </c>
      <c r="B236" s="7" t="s">
        <v>325</v>
      </c>
      <c r="C236" s="8">
        <v>219497</v>
      </c>
      <c r="D236" s="9" t="s">
        <v>615</v>
      </c>
      <c r="E236" s="8">
        <v>43</v>
      </c>
      <c r="F236" s="8">
        <v>58</v>
      </c>
      <c r="G236" s="10">
        <v>0.25862068965517199</v>
      </c>
      <c r="H236" s="8">
        <v>43</v>
      </c>
      <c r="I236" s="17">
        <v>55</v>
      </c>
      <c r="J236" s="15">
        <v>0.218181818181818</v>
      </c>
      <c r="K236" s="18">
        <v>0</v>
      </c>
      <c r="L236" s="18">
        <v>3</v>
      </c>
      <c r="M236" s="7" t="s">
        <v>327</v>
      </c>
      <c r="N236" s="7">
        <v>3</v>
      </c>
      <c r="O236" s="7" t="s">
        <v>34</v>
      </c>
      <c r="P236" s="7"/>
      <c r="Q236" s="7">
        <v>379</v>
      </c>
      <c r="R236" s="7">
        <v>9</v>
      </c>
      <c r="S236" s="7"/>
      <c r="T236" s="7"/>
      <c r="U236" s="21">
        <v>42870.451898148101</v>
      </c>
    </row>
    <row r="237" spans="1:21" ht="21.75" hidden="1" customHeight="1" x14ac:dyDescent="0.15">
      <c r="A237" s="7" t="s">
        <v>296</v>
      </c>
      <c r="B237" s="7" t="s">
        <v>325</v>
      </c>
      <c r="C237" s="8">
        <v>219511</v>
      </c>
      <c r="D237" s="9" t="s">
        <v>616</v>
      </c>
      <c r="E237" s="8">
        <v>43</v>
      </c>
      <c r="F237" s="8">
        <v>58</v>
      </c>
      <c r="G237" s="10">
        <v>0.25862068965517199</v>
      </c>
      <c r="H237" s="8">
        <v>43</v>
      </c>
      <c r="I237" s="17">
        <v>55</v>
      </c>
      <c r="J237" s="15">
        <v>0.218181818181818</v>
      </c>
      <c r="K237" s="18">
        <v>0</v>
      </c>
      <c r="L237" s="18">
        <v>3</v>
      </c>
      <c r="M237" s="7" t="s">
        <v>327</v>
      </c>
      <c r="N237" s="7">
        <v>3</v>
      </c>
      <c r="O237" s="7" t="s">
        <v>34</v>
      </c>
      <c r="P237" s="7"/>
      <c r="Q237" s="7">
        <v>0</v>
      </c>
      <c r="R237" s="7">
        <v>17</v>
      </c>
      <c r="S237" s="7"/>
      <c r="T237" s="7"/>
      <c r="U237" s="21">
        <v>42871.806435185201</v>
      </c>
    </row>
    <row r="238" spans="1:21" ht="21.75" hidden="1" customHeight="1" x14ac:dyDescent="0.15">
      <c r="A238" s="7" t="s">
        <v>296</v>
      </c>
      <c r="B238" s="7" t="s">
        <v>325</v>
      </c>
      <c r="C238" s="8">
        <v>219504</v>
      </c>
      <c r="D238" s="9" t="s">
        <v>617</v>
      </c>
      <c r="E238" s="8">
        <v>50</v>
      </c>
      <c r="F238" s="8">
        <v>68</v>
      </c>
      <c r="G238" s="10">
        <v>0.26470588235294101</v>
      </c>
      <c r="H238" s="8">
        <v>50</v>
      </c>
      <c r="I238" s="17">
        <v>65</v>
      </c>
      <c r="J238" s="15">
        <v>0.230769230769231</v>
      </c>
      <c r="K238" s="18">
        <v>0</v>
      </c>
      <c r="L238" s="18">
        <v>3</v>
      </c>
      <c r="M238" s="7" t="s">
        <v>327</v>
      </c>
      <c r="N238" s="7">
        <v>3</v>
      </c>
      <c r="O238" s="7" t="s">
        <v>34</v>
      </c>
      <c r="P238" s="7"/>
      <c r="Q238" s="7">
        <v>60</v>
      </c>
      <c r="R238" s="7">
        <v>19</v>
      </c>
      <c r="S238" s="7"/>
      <c r="T238" s="7"/>
      <c r="U238" s="21">
        <v>42870.476400462998</v>
      </c>
    </row>
    <row r="239" spans="1:21" ht="21.75" hidden="1" customHeight="1" x14ac:dyDescent="0.15">
      <c r="A239" s="7" t="s">
        <v>296</v>
      </c>
      <c r="B239" s="7" t="s">
        <v>325</v>
      </c>
      <c r="C239" s="8">
        <v>219505</v>
      </c>
      <c r="D239" s="9" t="s">
        <v>618</v>
      </c>
      <c r="E239" s="8">
        <v>58</v>
      </c>
      <c r="F239" s="8">
        <v>78</v>
      </c>
      <c r="G239" s="10">
        <v>0.256410256410256</v>
      </c>
      <c r="H239" s="8">
        <v>58</v>
      </c>
      <c r="I239" s="17">
        <v>75</v>
      </c>
      <c r="J239" s="15">
        <v>0.22666666666666699</v>
      </c>
      <c r="K239" s="18">
        <v>0</v>
      </c>
      <c r="L239" s="18">
        <v>3</v>
      </c>
      <c r="M239" s="7" t="s">
        <v>327</v>
      </c>
      <c r="N239" s="7">
        <v>3</v>
      </c>
      <c r="O239" s="7" t="s">
        <v>34</v>
      </c>
      <c r="P239" s="7"/>
      <c r="Q239" s="7">
        <v>69</v>
      </c>
      <c r="R239" s="7">
        <v>19</v>
      </c>
      <c r="S239" s="7"/>
      <c r="T239" s="7"/>
      <c r="U239" s="21">
        <v>42870.4778703704</v>
      </c>
    </row>
    <row r="240" spans="1:21" ht="21.75" hidden="1" customHeight="1" x14ac:dyDescent="0.15">
      <c r="A240" s="7" t="s">
        <v>296</v>
      </c>
      <c r="B240" s="7" t="s">
        <v>325</v>
      </c>
      <c r="C240" s="8">
        <v>219503</v>
      </c>
      <c r="D240" s="9" t="s">
        <v>619</v>
      </c>
      <c r="E240" s="8">
        <v>28.5</v>
      </c>
      <c r="F240" s="8">
        <v>38</v>
      </c>
      <c r="G240" s="10">
        <v>0.25</v>
      </c>
      <c r="H240" s="8">
        <v>28.5</v>
      </c>
      <c r="I240" s="17">
        <v>35</v>
      </c>
      <c r="J240" s="15">
        <v>0.185714285714286</v>
      </c>
      <c r="K240" s="18">
        <v>0</v>
      </c>
      <c r="L240" s="18">
        <v>3</v>
      </c>
      <c r="M240" s="7" t="s">
        <v>327</v>
      </c>
      <c r="N240" s="7">
        <v>3</v>
      </c>
      <c r="O240" s="7" t="s">
        <v>34</v>
      </c>
      <c r="P240" s="7"/>
      <c r="Q240" s="7">
        <v>208</v>
      </c>
      <c r="R240" s="7">
        <v>14</v>
      </c>
      <c r="S240" s="7"/>
      <c r="T240" s="7"/>
      <c r="U240" s="21">
        <v>42870.474097222199</v>
      </c>
    </row>
    <row r="241" spans="1:21" ht="21.75" hidden="1" customHeight="1" x14ac:dyDescent="0.15">
      <c r="A241" s="7" t="s">
        <v>296</v>
      </c>
      <c r="B241" s="7" t="s">
        <v>325</v>
      </c>
      <c r="C241" s="8">
        <v>219437</v>
      </c>
      <c r="D241" s="9" t="s">
        <v>620</v>
      </c>
      <c r="E241" s="8">
        <v>76</v>
      </c>
      <c r="F241" s="8">
        <v>99</v>
      </c>
      <c r="G241" s="10">
        <v>0.23</v>
      </c>
      <c r="H241" s="8">
        <v>71</v>
      </c>
      <c r="I241" s="17">
        <v>89</v>
      </c>
      <c r="J241" s="15">
        <v>0.202247191011236</v>
      </c>
      <c r="K241" s="18">
        <v>5</v>
      </c>
      <c r="L241" s="18">
        <v>5</v>
      </c>
      <c r="M241" s="7" t="s">
        <v>327</v>
      </c>
      <c r="N241" s="7">
        <v>10</v>
      </c>
      <c r="O241" s="7" t="s">
        <v>34</v>
      </c>
      <c r="P241" s="7"/>
      <c r="Q241" s="7">
        <v>346</v>
      </c>
      <c r="R241" s="7">
        <v>26</v>
      </c>
      <c r="S241" s="7"/>
      <c r="T241" s="7"/>
      <c r="U241" s="21">
        <v>42894.759965277801</v>
      </c>
    </row>
    <row r="242" spans="1:21" ht="21.75" hidden="1" customHeight="1" x14ac:dyDescent="0.15">
      <c r="A242" s="7" t="s">
        <v>296</v>
      </c>
      <c r="B242" s="7" t="s">
        <v>325</v>
      </c>
      <c r="C242" s="8">
        <v>219451</v>
      </c>
      <c r="D242" s="9" t="s">
        <v>621</v>
      </c>
      <c r="E242" s="8">
        <v>221</v>
      </c>
      <c r="F242" s="8">
        <v>298</v>
      </c>
      <c r="G242" s="10">
        <v>0.26</v>
      </c>
      <c r="H242" s="8">
        <v>206</v>
      </c>
      <c r="I242" s="17">
        <v>258</v>
      </c>
      <c r="J242" s="15">
        <v>0.201550387596899</v>
      </c>
      <c r="K242" s="18">
        <v>15</v>
      </c>
      <c r="L242" s="18">
        <v>25</v>
      </c>
      <c r="M242" s="7" t="s">
        <v>327</v>
      </c>
      <c r="N242" s="7">
        <v>40</v>
      </c>
      <c r="O242" s="7" t="s">
        <v>34</v>
      </c>
      <c r="P242" s="7"/>
      <c r="Q242" s="7">
        <v>2159</v>
      </c>
      <c r="R242" s="7">
        <v>21</v>
      </c>
      <c r="S242" s="7"/>
      <c r="T242" s="7"/>
      <c r="U242" s="21">
        <v>42894.761562500003</v>
      </c>
    </row>
    <row r="243" spans="1:21" ht="21.75" hidden="1" customHeight="1" x14ac:dyDescent="0.15">
      <c r="A243" s="7" t="s">
        <v>296</v>
      </c>
      <c r="B243" s="7" t="s">
        <v>325</v>
      </c>
      <c r="C243" s="8">
        <v>219450</v>
      </c>
      <c r="D243" s="9" t="s">
        <v>622</v>
      </c>
      <c r="E243" s="8">
        <v>147</v>
      </c>
      <c r="F243" s="8">
        <v>199</v>
      </c>
      <c r="G243" s="10">
        <v>0.26</v>
      </c>
      <c r="H243" s="8">
        <v>127</v>
      </c>
      <c r="I243" s="17">
        <v>159</v>
      </c>
      <c r="J243" s="15">
        <v>0.20125786163522</v>
      </c>
      <c r="K243" s="18">
        <v>20</v>
      </c>
      <c r="L243" s="18">
        <v>20</v>
      </c>
      <c r="M243" s="7" t="s">
        <v>327</v>
      </c>
      <c r="N243" s="7">
        <v>40</v>
      </c>
      <c r="O243" s="7" t="s">
        <v>34</v>
      </c>
      <c r="P243" s="7"/>
      <c r="Q243" s="7">
        <v>537</v>
      </c>
      <c r="R243" s="7">
        <v>25</v>
      </c>
      <c r="S243" s="7"/>
      <c r="T243" s="7"/>
      <c r="U243" s="21">
        <v>42894.761215277802</v>
      </c>
    </row>
    <row r="244" spans="1:21" ht="21.75" hidden="1" customHeight="1" x14ac:dyDescent="0.15">
      <c r="A244" s="7" t="s">
        <v>296</v>
      </c>
      <c r="B244" s="7" t="s">
        <v>325</v>
      </c>
      <c r="C244" s="8">
        <v>219438</v>
      </c>
      <c r="D244" s="9" t="s">
        <v>623</v>
      </c>
      <c r="E244" s="8">
        <v>197</v>
      </c>
      <c r="F244" s="8">
        <v>259</v>
      </c>
      <c r="G244" s="10">
        <v>0.24</v>
      </c>
      <c r="H244" s="8">
        <v>179</v>
      </c>
      <c r="I244" s="17">
        <v>229</v>
      </c>
      <c r="J244" s="15">
        <v>0.21834061135371199</v>
      </c>
      <c r="K244" s="18">
        <v>18</v>
      </c>
      <c r="L244" s="18">
        <v>12</v>
      </c>
      <c r="M244" s="7" t="s">
        <v>327</v>
      </c>
      <c r="N244" s="7">
        <v>30</v>
      </c>
      <c r="O244" s="7" t="s">
        <v>34</v>
      </c>
      <c r="P244" s="7"/>
      <c r="Q244" s="7">
        <v>0</v>
      </c>
      <c r="R244" s="7">
        <v>30</v>
      </c>
      <c r="S244" s="7"/>
      <c r="T244" s="7"/>
      <c r="U244" s="21">
        <v>42894.760266203702</v>
      </c>
    </row>
    <row r="245" spans="1:21" ht="21.75" hidden="1" customHeight="1" x14ac:dyDescent="0.15">
      <c r="A245" s="7" t="s">
        <v>296</v>
      </c>
      <c r="B245" s="7" t="s">
        <v>325</v>
      </c>
      <c r="C245" s="8">
        <v>214238</v>
      </c>
      <c r="D245" s="9" t="s">
        <v>624</v>
      </c>
      <c r="E245" s="8">
        <v>140</v>
      </c>
      <c r="F245" s="8">
        <v>188</v>
      </c>
      <c r="G245" s="10">
        <v>0.25531914893617003</v>
      </c>
      <c r="H245" s="8">
        <v>130</v>
      </c>
      <c r="I245" s="17">
        <v>175</v>
      </c>
      <c r="J245" s="15">
        <v>0.25714285714285701</v>
      </c>
      <c r="K245" s="18">
        <v>10</v>
      </c>
      <c r="L245" s="18">
        <v>3</v>
      </c>
      <c r="M245" s="7" t="s">
        <v>327</v>
      </c>
      <c r="N245" s="7">
        <v>13</v>
      </c>
      <c r="O245" s="7" t="s">
        <v>34</v>
      </c>
      <c r="P245" s="7"/>
      <c r="Q245" s="7">
        <v>676</v>
      </c>
      <c r="R245" s="7">
        <v>45</v>
      </c>
      <c r="S245" s="7"/>
      <c r="T245" s="7"/>
      <c r="U245" s="21">
        <v>42793.434733796297</v>
      </c>
    </row>
    <row r="246" spans="1:21" ht="21.75" hidden="1" customHeight="1" x14ac:dyDescent="0.15">
      <c r="A246" s="7" t="s">
        <v>296</v>
      </c>
      <c r="B246" s="7" t="s">
        <v>325</v>
      </c>
      <c r="C246" s="8">
        <v>204328</v>
      </c>
      <c r="D246" s="9" t="s">
        <v>625</v>
      </c>
      <c r="E246" s="8">
        <v>173.6</v>
      </c>
      <c r="F246" s="8">
        <v>248</v>
      </c>
      <c r="G246" s="10">
        <v>0.3</v>
      </c>
      <c r="H246" s="8">
        <v>150</v>
      </c>
      <c r="I246" s="17">
        <v>215</v>
      </c>
      <c r="J246" s="15">
        <v>0.30232558139534899</v>
      </c>
      <c r="K246" s="18">
        <v>23.6</v>
      </c>
      <c r="L246" s="18">
        <v>9.4000000000000092</v>
      </c>
      <c r="M246" s="7" t="s">
        <v>327</v>
      </c>
      <c r="N246" s="7">
        <v>33</v>
      </c>
      <c r="O246" s="7" t="s">
        <v>34</v>
      </c>
      <c r="P246" s="7"/>
      <c r="Q246" s="7">
        <v>954</v>
      </c>
      <c r="R246" s="7">
        <v>88</v>
      </c>
      <c r="S246" s="7"/>
      <c r="T246" s="7"/>
      <c r="U246" s="21">
        <v>42622.753726851799</v>
      </c>
    </row>
    <row r="247" spans="1:21" ht="21.75" hidden="1" customHeight="1" x14ac:dyDescent="0.15">
      <c r="A247" s="7" t="s">
        <v>296</v>
      </c>
      <c r="B247" s="7" t="s">
        <v>325</v>
      </c>
      <c r="C247" s="8">
        <v>220238</v>
      </c>
      <c r="D247" s="9" t="s">
        <v>626</v>
      </c>
      <c r="E247" s="8">
        <v>56</v>
      </c>
      <c r="F247" s="8">
        <v>78</v>
      </c>
      <c r="G247" s="10">
        <v>0.28205128205128199</v>
      </c>
      <c r="H247" s="8">
        <v>51</v>
      </c>
      <c r="I247" s="17">
        <v>69</v>
      </c>
      <c r="J247" s="15">
        <v>0.26086956521739102</v>
      </c>
      <c r="K247" s="18">
        <v>5</v>
      </c>
      <c r="L247" s="18">
        <v>4</v>
      </c>
      <c r="M247" s="7" t="s">
        <v>327</v>
      </c>
      <c r="N247" s="7">
        <v>9</v>
      </c>
      <c r="O247" s="7" t="s">
        <v>34</v>
      </c>
      <c r="P247" s="7"/>
      <c r="Q247" s="7">
        <v>836</v>
      </c>
      <c r="R247" s="7">
        <v>6</v>
      </c>
      <c r="S247" s="7"/>
      <c r="T247" s="7"/>
      <c r="U247" s="21">
        <v>42880.443449074097</v>
      </c>
    </row>
    <row r="248" spans="1:21" ht="21.75" hidden="1" customHeight="1" x14ac:dyDescent="0.15">
      <c r="A248" s="7" t="s">
        <v>296</v>
      </c>
      <c r="B248" s="7" t="s">
        <v>325</v>
      </c>
      <c r="C248" s="8">
        <v>220237</v>
      </c>
      <c r="D248" s="9" t="s">
        <v>627</v>
      </c>
      <c r="E248" s="8">
        <v>56</v>
      </c>
      <c r="F248" s="8">
        <v>78</v>
      </c>
      <c r="G248" s="10">
        <v>0.28205128205128199</v>
      </c>
      <c r="H248" s="8">
        <v>49</v>
      </c>
      <c r="I248" s="17">
        <v>69</v>
      </c>
      <c r="J248" s="15">
        <v>0.28985507246376802</v>
      </c>
      <c r="K248" s="18">
        <v>7</v>
      </c>
      <c r="L248" s="18">
        <v>2</v>
      </c>
      <c r="M248" s="7" t="s">
        <v>327</v>
      </c>
      <c r="N248" s="7">
        <v>9</v>
      </c>
      <c r="O248" s="7" t="s">
        <v>34</v>
      </c>
      <c r="P248" s="7"/>
      <c r="Q248" s="7">
        <v>759</v>
      </c>
      <c r="R248" s="7">
        <v>20</v>
      </c>
      <c r="S248" s="7"/>
      <c r="T248" s="7"/>
      <c r="U248" s="21">
        <v>42880.442499999997</v>
      </c>
    </row>
    <row r="249" spans="1:21" ht="21.75" hidden="1" customHeight="1" x14ac:dyDescent="0.15">
      <c r="A249" s="7" t="s">
        <v>296</v>
      </c>
      <c r="B249" s="7" t="s">
        <v>325</v>
      </c>
      <c r="C249" s="8">
        <v>220240</v>
      </c>
      <c r="D249" s="9" t="s">
        <v>628</v>
      </c>
      <c r="E249" s="8">
        <v>56</v>
      </c>
      <c r="F249" s="8">
        <v>78</v>
      </c>
      <c r="G249" s="10">
        <v>0.28205128205128199</v>
      </c>
      <c r="H249" s="8">
        <v>56</v>
      </c>
      <c r="I249" s="17">
        <v>69</v>
      </c>
      <c r="J249" s="15">
        <v>0.188405797101449</v>
      </c>
      <c r="K249" s="18">
        <v>0</v>
      </c>
      <c r="L249" s="18">
        <v>9</v>
      </c>
      <c r="M249" s="7" t="s">
        <v>327</v>
      </c>
      <c r="N249" s="7">
        <v>9</v>
      </c>
      <c r="O249" s="7" t="s">
        <v>34</v>
      </c>
      <c r="P249" s="7"/>
      <c r="Q249" s="7">
        <v>242</v>
      </c>
      <c r="R249" s="7">
        <v>14</v>
      </c>
      <c r="S249" s="7"/>
      <c r="T249" s="7"/>
      <c r="U249" s="21">
        <v>42880.436273148101</v>
      </c>
    </row>
    <row r="250" spans="1:21" ht="21.75" hidden="1" customHeight="1" x14ac:dyDescent="0.15">
      <c r="A250" s="7" t="s">
        <v>296</v>
      </c>
      <c r="B250" s="7" t="s">
        <v>325</v>
      </c>
      <c r="C250" s="8">
        <v>195840</v>
      </c>
      <c r="D250" s="9" t="s">
        <v>629</v>
      </c>
      <c r="E250" s="8">
        <v>69.3</v>
      </c>
      <c r="F250" s="8">
        <v>99</v>
      </c>
      <c r="G250" s="10">
        <v>0.3</v>
      </c>
      <c r="H250" s="8">
        <v>49.5</v>
      </c>
      <c r="I250" s="17">
        <v>65</v>
      </c>
      <c r="J250" s="15">
        <v>0.25</v>
      </c>
      <c r="K250" s="18">
        <v>19.8</v>
      </c>
      <c r="L250" s="18">
        <v>14.2</v>
      </c>
      <c r="M250" s="7" t="s">
        <v>327</v>
      </c>
      <c r="N250" s="7">
        <v>34</v>
      </c>
      <c r="O250" s="7" t="s">
        <v>34</v>
      </c>
      <c r="P250" s="7"/>
      <c r="Q250" s="7">
        <v>525</v>
      </c>
      <c r="R250" s="7">
        <v>5</v>
      </c>
      <c r="S250" s="7"/>
      <c r="T250" s="7"/>
      <c r="U250" s="21">
        <v>42391.480138888903</v>
      </c>
    </row>
    <row r="251" spans="1:21" ht="21.75" hidden="1" customHeight="1" x14ac:dyDescent="0.15">
      <c r="A251" s="7" t="s">
        <v>296</v>
      </c>
      <c r="B251" s="7" t="s">
        <v>325</v>
      </c>
      <c r="C251" s="8">
        <v>195818</v>
      </c>
      <c r="D251" s="9" t="s">
        <v>630</v>
      </c>
      <c r="E251" s="8">
        <v>61.6</v>
      </c>
      <c r="F251" s="8">
        <v>88</v>
      </c>
      <c r="G251" s="10">
        <v>0.3</v>
      </c>
      <c r="H251" s="8">
        <v>42</v>
      </c>
      <c r="I251" s="17">
        <v>55</v>
      </c>
      <c r="J251" s="15">
        <v>0.25</v>
      </c>
      <c r="K251" s="18">
        <v>19.600000000000001</v>
      </c>
      <c r="L251" s="18">
        <v>13.4</v>
      </c>
      <c r="M251" s="7" t="s">
        <v>327</v>
      </c>
      <c r="N251" s="7">
        <v>33</v>
      </c>
      <c r="O251" s="7" t="s">
        <v>34</v>
      </c>
      <c r="P251" s="7"/>
      <c r="Q251" s="7">
        <v>88</v>
      </c>
      <c r="R251" s="7">
        <v>7</v>
      </c>
      <c r="S251" s="7"/>
      <c r="T251" s="7"/>
      <c r="U251" s="21">
        <v>42391.476597222201</v>
      </c>
    </row>
    <row r="252" spans="1:21" ht="21.75" hidden="1" customHeight="1" x14ac:dyDescent="0.15">
      <c r="A252" s="7" t="s">
        <v>296</v>
      </c>
      <c r="B252" s="7" t="s">
        <v>325</v>
      </c>
      <c r="C252" s="8">
        <v>195843</v>
      </c>
      <c r="D252" s="9" t="s">
        <v>631</v>
      </c>
      <c r="E252" s="8">
        <v>90.3</v>
      </c>
      <c r="F252" s="8">
        <v>129</v>
      </c>
      <c r="G252" s="10">
        <v>0.3</v>
      </c>
      <c r="H252" s="8">
        <v>59.2</v>
      </c>
      <c r="I252" s="17">
        <v>79</v>
      </c>
      <c r="J252" s="15">
        <v>0.25</v>
      </c>
      <c r="K252" s="18">
        <v>31.1</v>
      </c>
      <c r="L252" s="18">
        <v>18.899999999999999</v>
      </c>
      <c r="M252" s="7" t="s">
        <v>327</v>
      </c>
      <c r="N252" s="7">
        <v>50</v>
      </c>
      <c r="O252" s="7" t="s">
        <v>34</v>
      </c>
      <c r="P252" s="7"/>
      <c r="Q252" s="7">
        <v>624</v>
      </c>
      <c r="R252" s="7">
        <v>3</v>
      </c>
      <c r="S252" s="7"/>
      <c r="T252" s="7"/>
      <c r="U252" s="21">
        <v>42391.484155092599</v>
      </c>
    </row>
    <row r="253" spans="1:21" ht="21.75" hidden="1" customHeight="1" x14ac:dyDescent="0.15">
      <c r="A253" s="7" t="s">
        <v>296</v>
      </c>
      <c r="B253" s="7" t="s">
        <v>325</v>
      </c>
      <c r="C253" s="8">
        <v>195817</v>
      </c>
      <c r="D253" s="9" t="s">
        <v>632</v>
      </c>
      <c r="E253" s="8">
        <v>34.299999999999997</v>
      </c>
      <c r="F253" s="8">
        <v>49</v>
      </c>
      <c r="G253" s="10">
        <v>0.3</v>
      </c>
      <c r="H253" s="8">
        <v>27</v>
      </c>
      <c r="I253" s="17">
        <v>35</v>
      </c>
      <c r="J253" s="15">
        <v>0.25</v>
      </c>
      <c r="K253" s="18">
        <v>7.3</v>
      </c>
      <c r="L253" s="18">
        <v>6.7</v>
      </c>
      <c r="M253" s="7" t="s">
        <v>327</v>
      </c>
      <c r="N253" s="7">
        <v>14</v>
      </c>
      <c r="O253" s="7" t="s">
        <v>34</v>
      </c>
      <c r="P253" s="7"/>
      <c r="Q253" s="7">
        <v>180</v>
      </c>
      <c r="R253" s="7">
        <v>12</v>
      </c>
      <c r="S253" s="7"/>
      <c r="T253" s="7"/>
      <c r="U253" s="21">
        <v>42391.473252314798</v>
      </c>
    </row>
    <row r="254" spans="1:21" ht="21.75" hidden="1" customHeight="1" x14ac:dyDescent="0.15">
      <c r="A254" s="7" t="s">
        <v>296</v>
      </c>
      <c r="B254" s="7" t="s">
        <v>325</v>
      </c>
      <c r="C254" s="8">
        <v>195819</v>
      </c>
      <c r="D254" s="9" t="s">
        <v>633</v>
      </c>
      <c r="E254" s="8">
        <v>61.6</v>
      </c>
      <c r="F254" s="8">
        <v>88</v>
      </c>
      <c r="G254" s="10">
        <v>0.3</v>
      </c>
      <c r="H254" s="8">
        <v>42</v>
      </c>
      <c r="I254" s="17">
        <v>55</v>
      </c>
      <c r="J254" s="15">
        <v>0.25</v>
      </c>
      <c r="K254" s="18">
        <v>19.600000000000001</v>
      </c>
      <c r="L254" s="18">
        <v>13.4</v>
      </c>
      <c r="M254" s="7" t="s">
        <v>327</v>
      </c>
      <c r="N254" s="7">
        <v>33</v>
      </c>
      <c r="O254" s="7" t="s">
        <v>34</v>
      </c>
      <c r="P254" s="7"/>
      <c r="Q254" s="7">
        <v>183</v>
      </c>
      <c r="R254" s="7">
        <v>21</v>
      </c>
      <c r="S254" s="7"/>
      <c r="T254" s="7"/>
      <c r="U254" s="21">
        <v>42391.477673611102</v>
      </c>
    </row>
    <row r="255" spans="1:21" ht="21.75" hidden="1" customHeight="1" x14ac:dyDescent="0.15">
      <c r="A255" s="7" t="s">
        <v>296</v>
      </c>
      <c r="B255" s="7" t="s">
        <v>325</v>
      </c>
      <c r="C255" s="8">
        <v>190492</v>
      </c>
      <c r="D255" s="9" t="s">
        <v>634</v>
      </c>
      <c r="E255" s="8">
        <v>60</v>
      </c>
      <c r="F255" s="8">
        <v>99</v>
      </c>
      <c r="G255" s="10">
        <v>0.39393939393939398</v>
      </c>
      <c r="H255" s="8">
        <v>60</v>
      </c>
      <c r="I255" s="17">
        <v>69</v>
      </c>
      <c r="J255" s="15">
        <v>0.13043478260869601</v>
      </c>
      <c r="K255" s="18">
        <v>0</v>
      </c>
      <c r="L255" s="18">
        <v>30</v>
      </c>
      <c r="M255" s="7" t="s">
        <v>327</v>
      </c>
      <c r="N255" s="7">
        <v>30</v>
      </c>
      <c r="O255" s="7" t="s">
        <v>34</v>
      </c>
      <c r="P255" s="7"/>
      <c r="Q255" s="7">
        <v>777</v>
      </c>
      <c r="R255" s="7">
        <v>497</v>
      </c>
      <c r="S255" s="7"/>
      <c r="T255" s="7"/>
      <c r="U255" s="21">
        <v>42289.838657407403</v>
      </c>
    </row>
    <row r="256" spans="1:21" ht="21.75" hidden="1" customHeight="1" x14ac:dyDescent="0.15">
      <c r="A256" s="7" t="s">
        <v>296</v>
      </c>
      <c r="B256" s="7" t="s">
        <v>325</v>
      </c>
      <c r="C256" s="8">
        <v>197390</v>
      </c>
      <c r="D256" s="9" t="s">
        <v>635</v>
      </c>
      <c r="E256" s="8">
        <v>300.3</v>
      </c>
      <c r="F256" s="8">
        <v>429</v>
      </c>
      <c r="G256" s="10">
        <v>0.3</v>
      </c>
      <c r="H256" s="8">
        <v>279.3</v>
      </c>
      <c r="I256" s="17">
        <v>399</v>
      </c>
      <c r="J256" s="15">
        <v>0.3</v>
      </c>
      <c r="K256" s="18">
        <v>21</v>
      </c>
      <c r="L256" s="18">
        <v>9</v>
      </c>
      <c r="M256" s="7" t="s">
        <v>327</v>
      </c>
      <c r="N256" s="7">
        <v>30</v>
      </c>
      <c r="O256" s="7" t="s">
        <v>34</v>
      </c>
      <c r="P256" s="7"/>
      <c r="Q256" s="7">
        <v>658</v>
      </c>
      <c r="R256" s="7">
        <v>39</v>
      </c>
      <c r="S256" s="7"/>
      <c r="T256" s="7"/>
      <c r="U256" s="21">
        <v>42443.493611111102</v>
      </c>
    </row>
    <row r="257" spans="1:21" ht="21.75" hidden="1" customHeight="1" x14ac:dyDescent="0.15">
      <c r="A257" s="7" t="s">
        <v>296</v>
      </c>
      <c r="B257" s="7" t="s">
        <v>325</v>
      </c>
      <c r="C257" s="8">
        <v>197379</v>
      </c>
      <c r="D257" s="9" t="s">
        <v>636</v>
      </c>
      <c r="E257" s="8">
        <v>279.3</v>
      </c>
      <c r="F257" s="8">
        <v>399</v>
      </c>
      <c r="G257" s="10">
        <v>0.3</v>
      </c>
      <c r="H257" s="8">
        <v>258.3</v>
      </c>
      <c r="I257" s="17">
        <v>369</v>
      </c>
      <c r="J257" s="15">
        <v>0.3</v>
      </c>
      <c r="K257" s="18">
        <v>21</v>
      </c>
      <c r="L257" s="18">
        <v>9</v>
      </c>
      <c r="M257" s="7" t="s">
        <v>327</v>
      </c>
      <c r="N257" s="7">
        <v>30</v>
      </c>
      <c r="O257" s="7" t="s">
        <v>34</v>
      </c>
      <c r="P257" s="7"/>
      <c r="Q257" s="7">
        <v>736</v>
      </c>
      <c r="R257" s="7">
        <v>43</v>
      </c>
      <c r="S257" s="7"/>
      <c r="T257" s="7"/>
      <c r="U257" s="21">
        <v>42443.479039351798</v>
      </c>
    </row>
    <row r="258" spans="1:21" ht="21.75" hidden="1" customHeight="1" x14ac:dyDescent="0.15">
      <c r="A258" s="7" t="s">
        <v>296</v>
      </c>
      <c r="B258" s="7" t="s">
        <v>325</v>
      </c>
      <c r="C258" s="8">
        <v>195809</v>
      </c>
      <c r="D258" s="9" t="s">
        <v>637</v>
      </c>
      <c r="E258" s="8">
        <v>83.3</v>
      </c>
      <c r="F258" s="8">
        <v>119</v>
      </c>
      <c r="G258" s="10">
        <v>0.3</v>
      </c>
      <c r="H258" s="8">
        <v>80.5</v>
      </c>
      <c r="I258" s="17">
        <v>99</v>
      </c>
      <c r="J258" s="15">
        <v>0.18686868686868699</v>
      </c>
      <c r="K258" s="18">
        <v>2.8</v>
      </c>
      <c r="L258" s="18">
        <v>17.2</v>
      </c>
      <c r="M258" s="7" t="s">
        <v>327</v>
      </c>
      <c r="N258" s="7">
        <v>20</v>
      </c>
      <c r="O258" s="7" t="s">
        <v>34</v>
      </c>
      <c r="P258" s="7"/>
      <c r="Q258" s="7">
        <v>472</v>
      </c>
      <c r="R258" s="7">
        <v>21</v>
      </c>
      <c r="S258" s="7"/>
      <c r="T258" s="7"/>
      <c r="U258" s="21">
        <v>42390.594664351898</v>
      </c>
    </row>
    <row r="259" spans="1:21" ht="21.75" hidden="1" customHeight="1" x14ac:dyDescent="0.15">
      <c r="A259" s="7" t="s">
        <v>296</v>
      </c>
      <c r="B259" s="7" t="s">
        <v>325</v>
      </c>
      <c r="C259" s="8">
        <v>220245</v>
      </c>
      <c r="D259" s="9" t="s">
        <v>638</v>
      </c>
      <c r="E259" s="8">
        <v>69</v>
      </c>
      <c r="F259" s="8">
        <v>98</v>
      </c>
      <c r="G259" s="10">
        <v>0.29591836734693899</v>
      </c>
      <c r="H259" s="8">
        <v>65</v>
      </c>
      <c r="I259" s="17">
        <v>89</v>
      </c>
      <c r="J259" s="15">
        <v>0.26966292134831499</v>
      </c>
      <c r="K259" s="18">
        <v>4</v>
      </c>
      <c r="L259" s="18">
        <v>5</v>
      </c>
      <c r="M259" s="7" t="s">
        <v>327</v>
      </c>
      <c r="N259" s="7">
        <v>9</v>
      </c>
      <c r="O259" s="7" t="s">
        <v>34</v>
      </c>
      <c r="P259" s="7"/>
      <c r="Q259" s="7">
        <v>0</v>
      </c>
      <c r="R259" s="7">
        <v>7</v>
      </c>
      <c r="S259" s="7"/>
      <c r="T259" s="7"/>
      <c r="U259" s="21">
        <v>42880.441307870402</v>
      </c>
    </row>
    <row r="260" spans="1:21" ht="21.75" hidden="1" customHeight="1" x14ac:dyDescent="0.15">
      <c r="A260" s="7" t="s">
        <v>296</v>
      </c>
      <c r="B260" s="7" t="s">
        <v>325</v>
      </c>
      <c r="C260" s="8">
        <v>220263</v>
      </c>
      <c r="D260" s="9" t="s">
        <v>639</v>
      </c>
      <c r="E260" s="8">
        <v>336</v>
      </c>
      <c r="F260" s="8">
        <v>449</v>
      </c>
      <c r="G260" s="10">
        <v>0.25167037861915398</v>
      </c>
      <c r="H260" s="8">
        <v>313</v>
      </c>
      <c r="I260" s="17">
        <v>419</v>
      </c>
      <c r="J260" s="15">
        <v>0.25298329355608601</v>
      </c>
      <c r="K260" s="18">
        <v>23</v>
      </c>
      <c r="L260" s="18">
        <v>7</v>
      </c>
      <c r="M260" s="7" t="s">
        <v>327</v>
      </c>
      <c r="N260" s="7">
        <v>30</v>
      </c>
      <c r="O260" s="7" t="s">
        <v>34</v>
      </c>
      <c r="P260" s="7"/>
      <c r="Q260" s="7">
        <v>858</v>
      </c>
      <c r="R260" s="7">
        <v>8</v>
      </c>
      <c r="S260" s="7"/>
      <c r="T260" s="7"/>
      <c r="U260" s="21">
        <v>42899.790567129603</v>
      </c>
    </row>
    <row r="261" spans="1:21" ht="21.75" hidden="1" customHeight="1" x14ac:dyDescent="0.15">
      <c r="A261" s="7" t="s">
        <v>296</v>
      </c>
      <c r="B261" s="7" t="s">
        <v>325</v>
      </c>
      <c r="C261" s="8">
        <v>220257</v>
      </c>
      <c r="D261" s="9" t="s">
        <v>640</v>
      </c>
      <c r="E261" s="8">
        <v>166</v>
      </c>
      <c r="F261" s="8">
        <v>249</v>
      </c>
      <c r="G261" s="10">
        <v>0.33333333333333298</v>
      </c>
      <c r="H261" s="8">
        <v>156</v>
      </c>
      <c r="I261" s="17">
        <v>209</v>
      </c>
      <c r="J261" s="15">
        <v>0.25358851674641097</v>
      </c>
      <c r="K261" s="18">
        <v>10</v>
      </c>
      <c r="L261" s="18">
        <v>30</v>
      </c>
      <c r="M261" s="7" t="s">
        <v>327</v>
      </c>
      <c r="N261" s="7">
        <v>40</v>
      </c>
      <c r="O261" s="7" t="s">
        <v>34</v>
      </c>
      <c r="P261" s="7"/>
      <c r="Q261" s="7">
        <v>718</v>
      </c>
      <c r="R261" s="7">
        <v>4</v>
      </c>
      <c r="S261" s="7"/>
      <c r="T261" s="7"/>
      <c r="U261" s="21">
        <v>42879.476435185199</v>
      </c>
    </row>
    <row r="262" spans="1:21" ht="21.75" hidden="1" customHeight="1" x14ac:dyDescent="0.15">
      <c r="A262" s="7" t="s">
        <v>296</v>
      </c>
      <c r="B262" s="7" t="s">
        <v>325</v>
      </c>
      <c r="C262" s="8">
        <v>220256</v>
      </c>
      <c r="D262" s="9" t="s">
        <v>641</v>
      </c>
      <c r="E262" s="8">
        <v>156</v>
      </c>
      <c r="F262" s="8">
        <v>229</v>
      </c>
      <c r="G262" s="10">
        <v>0.31877729257641901</v>
      </c>
      <c r="H262" s="8">
        <v>148</v>
      </c>
      <c r="I262" s="17">
        <v>199</v>
      </c>
      <c r="J262" s="15">
        <v>0.25628140703517599</v>
      </c>
      <c r="K262" s="18">
        <v>8</v>
      </c>
      <c r="L262" s="18">
        <v>22</v>
      </c>
      <c r="M262" s="7" t="s">
        <v>327</v>
      </c>
      <c r="N262" s="7">
        <v>30</v>
      </c>
      <c r="O262" s="7" t="s">
        <v>34</v>
      </c>
      <c r="P262" s="7"/>
      <c r="Q262" s="7">
        <v>0</v>
      </c>
      <c r="R262" s="7">
        <v>5</v>
      </c>
      <c r="S262" s="7"/>
      <c r="T262" s="7"/>
      <c r="U262" s="21">
        <v>42879.476770833302</v>
      </c>
    </row>
    <row r="263" spans="1:21" ht="21.75" hidden="1" customHeight="1" x14ac:dyDescent="0.15">
      <c r="A263" s="7" t="s">
        <v>296</v>
      </c>
      <c r="B263" s="7" t="s">
        <v>325</v>
      </c>
      <c r="C263" s="8">
        <v>220258</v>
      </c>
      <c r="D263" s="9" t="s">
        <v>642</v>
      </c>
      <c r="E263" s="8">
        <v>166</v>
      </c>
      <c r="F263" s="8">
        <v>259</v>
      </c>
      <c r="G263" s="10">
        <v>0.35907335907335902</v>
      </c>
      <c r="H263" s="8">
        <v>156</v>
      </c>
      <c r="I263" s="17">
        <v>209</v>
      </c>
      <c r="J263" s="15">
        <v>0.25358851674641097</v>
      </c>
      <c r="K263" s="18">
        <v>10</v>
      </c>
      <c r="L263" s="18">
        <v>40</v>
      </c>
      <c r="M263" s="7" t="s">
        <v>327</v>
      </c>
      <c r="N263" s="7">
        <v>50</v>
      </c>
      <c r="O263" s="7" t="s">
        <v>34</v>
      </c>
      <c r="P263" s="7"/>
      <c r="Q263" s="7">
        <v>777</v>
      </c>
      <c r="R263" s="7">
        <v>17</v>
      </c>
      <c r="S263" s="7"/>
      <c r="T263" s="7"/>
      <c r="U263" s="21">
        <v>42899.787708333301</v>
      </c>
    </row>
    <row r="264" spans="1:21" ht="21.75" hidden="1" customHeight="1" x14ac:dyDescent="0.15">
      <c r="A264" s="7" t="s">
        <v>296</v>
      </c>
      <c r="B264" s="7" t="s">
        <v>325</v>
      </c>
      <c r="C264" s="8">
        <v>220254</v>
      </c>
      <c r="D264" s="9" t="s">
        <v>643</v>
      </c>
      <c r="E264" s="8">
        <v>107</v>
      </c>
      <c r="F264" s="8">
        <v>139</v>
      </c>
      <c r="G264" s="10">
        <v>0.23021582733813001</v>
      </c>
      <c r="H264" s="8">
        <v>99</v>
      </c>
      <c r="I264" s="17">
        <v>129</v>
      </c>
      <c r="J264" s="15">
        <v>0.232558139534884</v>
      </c>
      <c r="K264" s="18">
        <v>8</v>
      </c>
      <c r="L264" s="18">
        <v>2</v>
      </c>
      <c r="M264" s="7" t="s">
        <v>327</v>
      </c>
      <c r="N264" s="7">
        <v>10</v>
      </c>
      <c r="O264" s="7" t="s">
        <v>34</v>
      </c>
      <c r="P264" s="7"/>
      <c r="Q264" s="7">
        <v>1274</v>
      </c>
      <c r="R264" s="7">
        <v>24</v>
      </c>
      <c r="S264" s="7"/>
      <c r="T264" s="7"/>
      <c r="U264" s="21">
        <v>42899.785960648202</v>
      </c>
    </row>
    <row r="265" spans="1:21" ht="21.75" hidden="1" customHeight="1" x14ac:dyDescent="0.15">
      <c r="A265" s="7" t="s">
        <v>296</v>
      </c>
      <c r="B265" s="7" t="s">
        <v>325</v>
      </c>
      <c r="C265" s="8">
        <v>220252</v>
      </c>
      <c r="D265" s="9" t="s">
        <v>644</v>
      </c>
      <c r="E265" s="8">
        <v>96</v>
      </c>
      <c r="F265" s="8">
        <v>130</v>
      </c>
      <c r="G265" s="10">
        <v>0.261538461538462</v>
      </c>
      <c r="H265" s="8">
        <v>90</v>
      </c>
      <c r="I265" s="17">
        <v>119</v>
      </c>
      <c r="J265" s="15">
        <v>0.24369747899159699</v>
      </c>
      <c r="K265" s="18">
        <v>6</v>
      </c>
      <c r="L265" s="18">
        <v>5</v>
      </c>
      <c r="M265" s="7" t="s">
        <v>327</v>
      </c>
      <c r="N265" s="7">
        <v>11</v>
      </c>
      <c r="O265" s="7" t="s">
        <v>34</v>
      </c>
      <c r="P265" s="7"/>
      <c r="Q265" s="7">
        <v>725</v>
      </c>
      <c r="R265" s="7">
        <v>4</v>
      </c>
      <c r="S265" s="7"/>
      <c r="T265" s="7"/>
      <c r="U265" s="21">
        <v>42879.477708333303</v>
      </c>
    </row>
    <row r="266" spans="1:21" ht="21.75" hidden="1" customHeight="1" x14ac:dyDescent="0.15">
      <c r="A266" s="7" t="s">
        <v>296</v>
      </c>
      <c r="B266" s="7" t="s">
        <v>325</v>
      </c>
      <c r="C266" s="8">
        <v>211841</v>
      </c>
      <c r="D266" s="9" t="s">
        <v>645</v>
      </c>
      <c r="E266" s="8">
        <v>82</v>
      </c>
      <c r="F266" s="8">
        <v>108</v>
      </c>
      <c r="G266" s="10">
        <v>0.240740740740741</v>
      </c>
      <c r="H266" s="8">
        <v>67</v>
      </c>
      <c r="I266" s="17">
        <v>89</v>
      </c>
      <c r="J266" s="15">
        <v>0.25</v>
      </c>
      <c r="K266" s="18">
        <v>15</v>
      </c>
      <c r="L266" s="18">
        <v>4</v>
      </c>
      <c r="M266" s="7" t="s">
        <v>327</v>
      </c>
      <c r="N266" s="7">
        <v>19</v>
      </c>
      <c r="O266" s="7" t="s">
        <v>34</v>
      </c>
      <c r="P266" s="7"/>
      <c r="Q266" s="7">
        <v>457</v>
      </c>
      <c r="R266" s="7">
        <v>26</v>
      </c>
      <c r="S266" s="7"/>
      <c r="T266" s="7"/>
      <c r="U266" s="21">
        <v>42733.7594791667</v>
      </c>
    </row>
    <row r="267" spans="1:21" ht="21.75" hidden="1" customHeight="1" x14ac:dyDescent="0.15">
      <c r="A267" s="7" t="s">
        <v>296</v>
      </c>
      <c r="B267" s="7" t="s">
        <v>325</v>
      </c>
      <c r="C267" s="8">
        <v>211842</v>
      </c>
      <c r="D267" s="9" t="s">
        <v>646</v>
      </c>
      <c r="E267" s="8">
        <v>82</v>
      </c>
      <c r="F267" s="8">
        <v>108</v>
      </c>
      <c r="G267" s="10">
        <v>0.240740740740741</v>
      </c>
      <c r="H267" s="8">
        <v>67</v>
      </c>
      <c r="I267" s="17">
        <v>89</v>
      </c>
      <c r="J267" s="15">
        <v>0.25</v>
      </c>
      <c r="K267" s="18">
        <v>15</v>
      </c>
      <c r="L267" s="18">
        <v>4</v>
      </c>
      <c r="M267" s="7" t="s">
        <v>327</v>
      </c>
      <c r="N267" s="7">
        <v>19</v>
      </c>
      <c r="O267" s="7" t="s">
        <v>34</v>
      </c>
      <c r="P267" s="7"/>
      <c r="Q267" s="7">
        <v>687</v>
      </c>
      <c r="R267" s="7">
        <v>22</v>
      </c>
      <c r="S267" s="7"/>
      <c r="T267" s="7"/>
      <c r="U267" s="21">
        <v>42733.7594791667</v>
      </c>
    </row>
    <row r="268" spans="1:21" ht="21.75" hidden="1" customHeight="1" x14ac:dyDescent="0.15">
      <c r="A268" s="7" t="s">
        <v>296</v>
      </c>
      <c r="B268" s="7" t="s">
        <v>325</v>
      </c>
      <c r="C268" s="8">
        <v>211843</v>
      </c>
      <c r="D268" s="9" t="s">
        <v>647</v>
      </c>
      <c r="E268" s="8">
        <v>111</v>
      </c>
      <c r="F268" s="8">
        <v>148</v>
      </c>
      <c r="G268" s="10">
        <v>0.25</v>
      </c>
      <c r="H268" s="8">
        <v>96</v>
      </c>
      <c r="I268" s="17">
        <v>129</v>
      </c>
      <c r="J268" s="15">
        <v>0.26</v>
      </c>
      <c r="K268" s="18">
        <v>15</v>
      </c>
      <c r="L268" s="18">
        <v>4</v>
      </c>
      <c r="M268" s="7" t="s">
        <v>327</v>
      </c>
      <c r="N268" s="7">
        <v>19</v>
      </c>
      <c r="O268" s="7" t="s">
        <v>34</v>
      </c>
      <c r="P268" s="7"/>
      <c r="Q268" s="7">
        <v>553</v>
      </c>
      <c r="R268" s="7">
        <v>33</v>
      </c>
      <c r="S268" s="7"/>
      <c r="T268" s="7"/>
      <c r="U268" s="21">
        <v>42733.7594791667</v>
      </c>
    </row>
    <row r="269" spans="1:21" ht="21.75" hidden="1" customHeight="1" x14ac:dyDescent="0.15">
      <c r="A269" s="7" t="s">
        <v>296</v>
      </c>
      <c r="B269" s="7" t="s">
        <v>325</v>
      </c>
      <c r="C269" s="8">
        <v>223458</v>
      </c>
      <c r="D269" s="9" t="s">
        <v>648</v>
      </c>
      <c r="E269" s="8">
        <v>153</v>
      </c>
      <c r="F269" s="8">
        <v>209</v>
      </c>
      <c r="G269" s="10">
        <v>0.26794258373205698</v>
      </c>
      <c r="H269" s="8">
        <v>153</v>
      </c>
      <c r="I269" s="17">
        <v>199</v>
      </c>
      <c r="J269" s="15">
        <v>0.231155778894472</v>
      </c>
      <c r="K269" s="18">
        <v>0</v>
      </c>
      <c r="L269" s="18">
        <v>10</v>
      </c>
      <c r="M269" s="7" t="s">
        <v>327</v>
      </c>
      <c r="N269" s="7">
        <v>10</v>
      </c>
      <c r="O269" s="7" t="s">
        <v>34</v>
      </c>
      <c r="P269" s="7"/>
      <c r="Q269" s="7">
        <v>0</v>
      </c>
      <c r="R269" s="7">
        <v>59</v>
      </c>
      <c r="S269" s="7"/>
      <c r="T269" s="7"/>
      <c r="U269" s="21">
        <v>42923.444178240701</v>
      </c>
    </row>
    <row r="270" spans="1:21" ht="21.75" hidden="1" customHeight="1" x14ac:dyDescent="0.15">
      <c r="A270" s="7" t="s">
        <v>296</v>
      </c>
      <c r="B270" s="7" t="s">
        <v>325</v>
      </c>
      <c r="C270" s="8">
        <v>223459</v>
      </c>
      <c r="D270" s="9" t="s">
        <v>649</v>
      </c>
      <c r="E270" s="8">
        <v>140</v>
      </c>
      <c r="F270" s="8">
        <v>189</v>
      </c>
      <c r="G270" s="10">
        <v>0.25925925925925902</v>
      </c>
      <c r="H270" s="8">
        <v>140</v>
      </c>
      <c r="I270" s="17">
        <v>179</v>
      </c>
      <c r="J270" s="15">
        <v>0.217877094972067</v>
      </c>
      <c r="K270" s="18">
        <v>0</v>
      </c>
      <c r="L270" s="18">
        <v>10</v>
      </c>
      <c r="M270" s="7" t="s">
        <v>327</v>
      </c>
      <c r="N270" s="7">
        <v>10</v>
      </c>
      <c r="O270" s="7" t="s">
        <v>34</v>
      </c>
      <c r="P270" s="7"/>
      <c r="Q270" s="7">
        <v>189</v>
      </c>
      <c r="R270" s="7">
        <v>59</v>
      </c>
      <c r="S270" s="7"/>
      <c r="T270" s="7"/>
      <c r="U270" s="21">
        <v>42923.443680555603</v>
      </c>
    </row>
    <row r="271" spans="1:21" ht="21.75" hidden="1" customHeight="1" x14ac:dyDescent="0.15">
      <c r="A271" s="7" t="s">
        <v>296</v>
      </c>
      <c r="B271" s="7" t="s">
        <v>325</v>
      </c>
      <c r="C271" s="8">
        <v>223455</v>
      </c>
      <c r="D271" s="9" t="s">
        <v>650</v>
      </c>
      <c r="E271" s="8">
        <v>143</v>
      </c>
      <c r="F271" s="8">
        <v>189</v>
      </c>
      <c r="G271" s="10">
        <v>0.24338624338624301</v>
      </c>
      <c r="H271" s="8">
        <v>143</v>
      </c>
      <c r="I271" s="17">
        <v>185</v>
      </c>
      <c r="J271" s="15">
        <v>0.22702702702702701</v>
      </c>
      <c r="K271" s="18">
        <v>0</v>
      </c>
      <c r="L271" s="18">
        <v>4</v>
      </c>
      <c r="M271" s="7" t="s">
        <v>327</v>
      </c>
      <c r="N271" s="7">
        <v>4</v>
      </c>
      <c r="O271" s="7" t="s">
        <v>34</v>
      </c>
      <c r="P271" s="7"/>
      <c r="Q271" s="7">
        <v>0</v>
      </c>
      <c r="R271" s="7">
        <v>57</v>
      </c>
      <c r="S271" s="7"/>
      <c r="T271" s="7"/>
      <c r="U271" s="21">
        <v>42923.660671296297</v>
      </c>
    </row>
    <row r="272" spans="1:21" ht="21.75" hidden="1" customHeight="1" x14ac:dyDescent="0.15">
      <c r="A272" s="7" t="s">
        <v>296</v>
      </c>
      <c r="B272" s="7" t="s">
        <v>325</v>
      </c>
      <c r="C272" s="8">
        <v>218619</v>
      </c>
      <c r="D272" s="9" t="s">
        <v>651</v>
      </c>
      <c r="E272" s="8">
        <v>124</v>
      </c>
      <c r="F272" s="8">
        <v>168</v>
      </c>
      <c r="G272" s="10">
        <v>0.26190476190476197</v>
      </c>
      <c r="H272" s="8">
        <v>117.8</v>
      </c>
      <c r="I272" s="17">
        <v>149</v>
      </c>
      <c r="J272" s="15">
        <v>0.20939597315436201</v>
      </c>
      <c r="K272" s="18">
        <v>6.2</v>
      </c>
      <c r="L272" s="18">
        <v>12.8</v>
      </c>
      <c r="M272" s="7" t="s">
        <v>327</v>
      </c>
      <c r="N272" s="7">
        <v>19</v>
      </c>
      <c r="O272" s="7" t="s">
        <v>34</v>
      </c>
      <c r="P272" s="7"/>
      <c r="Q272" s="7">
        <v>0</v>
      </c>
      <c r="R272" s="7">
        <v>36</v>
      </c>
      <c r="S272" s="7"/>
      <c r="T272" s="7"/>
      <c r="U272" s="21">
        <v>42842.708877314799</v>
      </c>
    </row>
    <row r="273" spans="1:21" ht="21.75" hidden="1" customHeight="1" x14ac:dyDescent="0.15">
      <c r="A273" s="7" t="s">
        <v>296</v>
      </c>
      <c r="B273" s="7" t="s">
        <v>325</v>
      </c>
      <c r="C273" s="8">
        <v>218620</v>
      </c>
      <c r="D273" s="9" t="s">
        <v>652</v>
      </c>
      <c r="E273" s="8">
        <v>93</v>
      </c>
      <c r="F273" s="8">
        <v>128</v>
      </c>
      <c r="G273" s="10">
        <v>0.2734375</v>
      </c>
      <c r="H273" s="8">
        <v>93</v>
      </c>
      <c r="I273" s="17">
        <v>119</v>
      </c>
      <c r="J273" s="15">
        <v>0.218487394957983</v>
      </c>
      <c r="K273" s="18">
        <v>0</v>
      </c>
      <c r="L273" s="18">
        <v>9</v>
      </c>
      <c r="M273" s="7" t="s">
        <v>327</v>
      </c>
      <c r="N273" s="7">
        <v>9</v>
      </c>
      <c r="O273" s="7" t="s">
        <v>34</v>
      </c>
      <c r="P273" s="7"/>
      <c r="Q273" s="7">
        <v>0</v>
      </c>
      <c r="R273" s="7">
        <v>19</v>
      </c>
      <c r="S273" s="7"/>
      <c r="T273" s="7"/>
      <c r="U273" s="21">
        <v>42877.5775810185</v>
      </c>
    </row>
    <row r="274" spans="1:21" ht="21.75" hidden="1" customHeight="1" x14ac:dyDescent="0.15">
      <c r="A274" s="7" t="s">
        <v>296</v>
      </c>
      <c r="B274" s="7" t="s">
        <v>325</v>
      </c>
      <c r="C274" s="8">
        <v>219830</v>
      </c>
      <c r="D274" s="9" t="s">
        <v>653</v>
      </c>
      <c r="E274" s="8">
        <v>30</v>
      </c>
      <c r="F274" s="8">
        <v>39</v>
      </c>
      <c r="G274" s="10">
        <v>0.230769230769231</v>
      </c>
      <c r="H274" s="8">
        <v>30</v>
      </c>
      <c r="I274" s="17">
        <v>39</v>
      </c>
      <c r="J274" s="15">
        <v>0.230769230769231</v>
      </c>
      <c r="K274" s="18">
        <v>0</v>
      </c>
      <c r="L274" s="18">
        <v>0</v>
      </c>
      <c r="M274" s="7" t="s">
        <v>327</v>
      </c>
      <c r="N274" s="7">
        <v>0</v>
      </c>
      <c r="O274" s="7" t="s">
        <v>34</v>
      </c>
      <c r="P274" s="7"/>
      <c r="Q274" s="7">
        <v>307</v>
      </c>
      <c r="R274" s="7">
        <v>1</v>
      </c>
      <c r="S274" s="7"/>
      <c r="T274" s="7"/>
      <c r="U274" s="21">
        <v>42886.590046296304</v>
      </c>
    </row>
    <row r="275" spans="1:21" ht="21.75" hidden="1" customHeight="1" x14ac:dyDescent="0.15">
      <c r="A275" s="7" t="s">
        <v>296</v>
      </c>
      <c r="B275" s="7" t="s">
        <v>325</v>
      </c>
      <c r="C275" s="8">
        <v>215455</v>
      </c>
      <c r="D275" s="9" t="s">
        <v>654</v>
      </c>
      <c r="E275" s="8">
        <v>61</v>
      </c>
      <c r="F275" s="8">
        <v>79.8</v>
      </c>
      <c r="G275" s="10">
        <v>0.23558897243107799</v>
      </c>
      <c r="H275" s="8">
        <v>54.9</v>
      </c>
      <c r="I275" s="17">
        <v>72.236842105263193</v>
      </c>
      <c r="J275" s="15">
        <v>0.24</v>
      </c>
      <c r="K275" s="18">
        <v>6.1</v>
      </c>
      <c r="L275" s="18">
        <v>1.4631578947368</v>
      </c>
      <c r="M275" s="7" t="s">
        <v>327</v>
      </c>
      <c r="N275" s="7">
        <v>7.5631578947367997</v>
      </c>
      <c r="O275" s="7" t="s">
        <v>34</v>
      </c>
      <c r="P275" s="7"/>
      <c r="Q275" s="7">
        <v>216.4</v>
      </c>
      <c r="R275" s="7">
        <v>12</v>
      </c>
      <c r="S275" s="7"/>
      <c r="T275" s="7"/>
      <c r="U275" s="21">
        <v>42845.497013888897</v>
      </c>
    </row>
    <row r="276" spans="1:21" ht="21.75" hidden="1" customHeight="1" x14ac:dyDescent="0.15">
      <c r="A276" s="7" t="s">
        <v>296</v>
      </c>
      <c r="B276" s="7" t="s">
        <v>325</v>
      </c>
      <c r="C276" s="8">
        <v>219397</v>
      </c>
      <c r="D276" s="9" t="s">
        <v>655</v>
      </c>
      <c r="E276" s="8">
        <v>82</v>
      </c>
      <c r="F276" s="8">
        <v>118</v>
      </c>
      <c r="G276" s="10">
        <v>0.305084745762712</v>
      </c>
      <c r="H276" s="8">
        <v>75</v>
      </c>
      <c r="I276" s="17">
        <v>99</v>
      </c>
      <c r="J276" s="15">
        <v>0.24242424242424199</v>
      </c>
      <c r="K276" s="18">
        <v>7</v>
      </c>
      <c r="L276" s="18">
        <v>12</v>
      </c>
      <c r="M276" s="7" t="s">
        <v>327</v>
      </c>
      <c r="N276" s="7">
        <v>19</v>
      </c>
      <c r="O276" s="7" t="s">
        <v>34</v>
      </c>
      <c r="P276" s="7"/>
      <c r="Q276" s="7">
        <v>526</v>
      </c>
      <c r="R276" s="7">
        <v>31</v>
      </c>
      <c r="S276" s="7"/>
      <c r="T276" s="7"/>
      <c r="U276" s="21">
        <v>42857.436932870398</v>
      </c>
    </row>
    <row r="277" spans="1:21" ht="21.75" hidden="1" customHeight="1" x14ac:dyDescent="0.15">
      <c r="A277" s="7" t="s">
        <v>296</v>
      </c>
      <c r="B277" s="7" t="s">
        <v>325</v>
      </c>
      <c r="C277" s="8">
        <v>222063</v>
      </c>
      <c r="D277" s="9" t="s">
        <v>656</v>
      </c>
      <c r="E277" s="8">
        <v>127</v>
      </c>
      <c r="F277" s="8">
        <v>169</v>
      </c>
      <c r="G277" s="10">
        <v>0.24852071005917201</v>
      </c>
      <c r="H277" s="8">
        <v>122</v>
      </c>
      <c r="I277" s="17">
        <v>149</v>
      </c>
      <c r="J277" s="15">
        <v>0.18120805369127499</v>
      </c>
      <c r="K277" s="18">
        <v>5</v>
      </c>
      <c r="L277" s="18">
        <v>15</v>
      </c>
      <c r="M277" s="7" t="s">
        <v>327</v>
      </c>
      <c r="N277" s="7">
        <v>20</v>
      </c>
      <c r="O277" s="7" t="s">
        <v>34</v>
      </c>
      <c r="P277" s="7"/>
      <c r="Q277" s="7">
        <v>332</v>
      </c>
      <c r="R277" s="7">
        <v>98</v>
      </c>
      <c r="S277" s="7"/>
      <c r="T277" s="7"/>
      <c r="U277" s="21">
        <v>42894.636331018497</v>
      </c>
    </row>
    <row r="278" spans="1:21" ht="21.75" hidden="1" customHeight="1" x14ac:dyDescent="0.15">
      <c r="A278" s="7" t="s">
        <v>296</v>
      </c>
      <c r="B278" s="7" t="s">
        <v>325</v>
      </c>
      <c r="C278" s="8">
        <v>222064</v>
      </c>
      <c r="D278" s="9" t="s">
        <v>657</v>
      </c>
      <c r="E278" s="8">
        <v>89</v>
      </c>
      <c r="F278" s="8">
        <v>119</v>
      </c>
      <c r="G278" s="10">
        <v>0.27731092436974802</v>
      </c>
      <c r="H278" s="8">
        <v>88</v>
      </c>
      <c r="I278" s="17">
        <v>109</v>
      </c>
      <c r="J278" s="15">
        <v>0.192660550458716</v>
      </c>
      <c r="K278" s="18">
        <v>1</v>
      </c>
      <c r="L278" s="18">
        <v>9</v>
      </c>
      <c r="M278" s="7" t="s">
        <v>327</v>
      </c>
      <c r="N278" s="7">
        <v>10</v>
      </c>
      <c r="O278" s="7" t="s">
        <v>34</v>
      </c>
      <c r="P278" s="7"/>
      <c r="Q278" s="7">
        <v>744</v>
      </c>
      <c r="R278" s="7">
        <v>92</v>
      </c>
      <c r="S278" s="7"/>
      <c r="T278" s="7"/>
      <c r="U278" s="21">
        <v>42894.636817129598</v>
      </c>
    </row>
    <row r="279" spans="1:21" ht="21.75" hidden="1" customHeight="1" x14ac:dyDescent="0.15">
      <c r="A279" s="7" t="s">
        <v>296</v>
      </c>
      <c r="B279" s="7" t="s">
        <v>325</v>
      </c>
      <c r="C279" s="8">
        <v>222061</v>
      </c>
      <c r="D279" s="9" t="s">
        <v>658</v>
      </c>
      <c r="E279" s="8">
        <v>126</v>
      </c>
      <c r="F279" s="8">
        <v>169</v>
      </c>
      <c r="G279" s="10">
        <v>0.26627218934911201</v>
      </c>
      <c r="H279" s="8">
        <v>122</v>
      </c>
      <c r="I279" s="17">
        <v>149</v>
      </c>
      <c r="J279" s="15">
        <v>0.18120805369127499</v>
      </c>
      <c r="K279" s="18">
        <v>4</v>
      </c>
      <c r="L279" s="18">
        <v>16</v>
      </c>
      <c r="M279" s="7" t="s">
        <v>327</v>
      </c>
      <c r="N279" s="7">
        <v>20</v>
      </c>
      <c r="O279" s="7" t="s">
        <v>34</v>
      </c>
      <c r="P279" s="7"/>
      <c r="Q279" s="7">
        <v>155</v>
      </c>
      <c r="R279" s="7">
        <v>99</v>
      </c>
      <c r="S279" s="7"/>
      <c r="T279" s="7"/>
      <c r="U279" s="21">
        <v>42894.635092592602</v>
      </c>
    </row>
    <row r="280" spans="1:21" ht="21.75" hidden="1" customHeight="1" x14ac:dyDescent="0.15">
      <c r="A280" s="7" t="s">
        <v>296</v>
      </c>
      <c r="B280" s="7" t="s">
        <v>325</v>
      </c>
      <c r="C280" s="8">
        <v>222060</v>
      </c>
      <c r="D280" s="9" t="s">
        <v>659</v>
      </c>
      <c r="E280" s="8">
        <v>126</v>
      </c>
      <c r="F280" s="8">
        <v>169</v>
      </c>
      <c r="G280" s="10">
        <v>0.26627218934911201</v>
      </c>
      <c r="H280" s="8">
        <v>122</v>
      </c>
      <c r="I280" s="17">
        <v>149</v>
      </c>
      <c r="J280" s="15">
        <v>0.18120805369127499</v>
      </c>
      <c r="K280" s="18">
        <v>4</v>
      </c>
      <c r="L280" s="18">
        <v>16</v>
      </c>
      <c r="M280" s="7" t="s">
        <v>327</v>
      </c>
      <c r="N280" s="7">
        <v>20</v>
      </c>
      <c r="O280" s="7" t="s">
        <v>34</v>
      </c>
      <c r="P280" s="7"/>
      <c r="Q280" s="7">
        <v>463</v>
      </c>
      <c r="R280" s="7">
        <v>97</v>
      </c>
      <c r="S280" s="7"/>
      <c r="T280" s="7"/>
      <c r="U280" s="21">
        <v>42894.634652777801</v>
      </c>
    </row>
    <row r="281" spans="1:21" ht="21.75" hidden="1" customHeight="1" x14ac:dyDescent="0.15">
      <c r="A281" s="7" t="s">
        <v>296</v>
      </c>
      <c r="B281" s="7" t="s">
        <v>325</v>
      </c>
      <c r="C281" s="8">
        <v>222626</v>
      </c>
      <c r="D281" s="9" t="s">
        <v>660</v>
      </c>
      <c r="E281" s="8">
        <v>55</v>
      </c>
      <c r="F281" s="8">
        <v>149</v>
      </c>
      <c r="G281" s="10">
        <v>0.63087248322147604</v>
      </c>
      <c r="H281" s="8">
        <v>36.799999999999997</v>
      </c>
      <c r="I281" s="17">
        <v>59</v>
      </c>
      <c r="J281" s="15">
        <v>0.37627118644067797</v>
      </c>
      <c r="K281" s="18">
        <v>18.2</v>
      </c>
      <c r="L281" s="18">
        <v>71.8</v>
      </c>
      <c r="M281" s="7" t="s">
        <v>327</v>
      </c>
      <c r="N281" s="7">
        <v>90</v>
      </c>
      <c r="O281" s="7" t="s">
        <v>34</v>
      </c>
      <c r="P281" s="7"/>
      <c r="Q281" s="7">
        <v>118</v>
      </c>
      <c r="R281" s="7">
        <v>43</v>
      </c>
      <c r="S281" s="7"/>
      <c r="T281" s="7"/>
      <c r="U281" s="21">
        <v>42913.634537037004</v>
      </c>
    </row>
    <row r="282" spans="1:21" ht="21.75" hidden="1" customHeight="1" x14ac:dyDescent="0.15">
      <c r="A282" s="7" t="s">
        <v>296</v>
      </c>
      <c r="B282" s="7" t="s">
        <v>325</v>
      </c>
      <c r="C282" s="8">
        <v>222620</v>
      </c>
      <c r="D282" s="9" t="s">
        <v>661</v>
      </c>
      <c r="E282" s="8">
        <v>23</v>
      </c>
      <c r="F282" s="8">
        <v>39</v>
      </c>
      <c r="G282" s="10">
        <v>0.41025641025641002</v>
      </c>
      <c r="H282" s="8">
        <v>12.074999999999999</v>
      </c>
      <c r="I282" s="17">
        <v>19.899999999999999</v>
      </c>
      <c r="J282" s="15">
        <v>0.39321608040201</v>
      </c>
      <c r="K282" s="18">
        <v>10.925000000000001</v>
      </c>
      <c r="L282" s="18">
        <v>8.1750000000000007</v>
      </c>
      <c r="M282" s="7" t="s">
        <v>327</v>
      </c>
      <c r="N282" s="7">
        <v>19.100000000000001</v>
      </c>
      <c r="O282" s="7" t="s">
        <v>34</v>
      </c>
      <c r="P282" s="7"/>
      <c r="Q282" s="7">
        <v>1352.6</v>
      </c>
      <c r="R282" s="7">
        <v>0</v>
      </c>
      <c r="S282" s="7"/>
      <c r="T282" s="7"/>
      <c r="U282" s="21">
        <v>42913.620127314804</v>
      </c>
    </row>
    <row r="283" spans="1:21" ht="21.75" hidden="1" customHeight="1" x14ac:dyDescent="0.15">
      <c r="A283" s="7" t="s">
        <v>296</v>
      </c>
      <c r="B283" s="7" t="s">
        <v>325</v>
      </c>
      <c r="C283" s="8">
        <v>222625</v>
      </c>
      <c r="D283" s="9" t="s">
        <v>662</v>
      </c>
      <c r="E283" s="8">
        <v>32</v>
      </c>
      <c r="F283" s="8">
        <v>59</v>
      </c>
      <c r="G283" s="10">
        <v>0.45762711864406802</v>
      </c>
      <c r="H283" s="8">
        <v>18.399999999999999</v>
      </c>
      <c r="I283" s="17">
        <v>29.9</v>
      </c>
      <c r="J283" s="15">
        <v>0.38461538461538503</v>
      </c>
      <c r="K283" s="18">
        <v>13.6</v>
      </c>
      <c r="L283" s="18">
        <v>15.5</v>
      </c>
      <c r="M283" s="7" t="s">
        <v>327</v>
      </c>
      <c r="N283" s="7">
        <v>29.1</v>
      </c>
      <c r="O283" s="7" t="s">
        <v>34</v>
      </c>
      <c r="P283" s="7"/>
      <c r="Q283" s="7">
        <v>2040.7</v>
      </c>
      <c r="R283" s="7">
        <v>0</v>
      </c>
      <c r="S283" s="7"/>
      <c r="T283" s="7"/>
      <c r="U283" s="21">
        <v>42913.624050925901</v>
      </c>
    </row>
    <row r="284" spans="1:21" ht="21.75" hidden="1" customHeight="1" x14ac:dyDescent="0.15">
      <c r="A284" s="7" t="s">
        <v>296</v>
      </c>
      <c r="B284" s="7" t="s">
        <v>325</v>
      </c>
      <c r="C284" s="8">
        <v>222630</v>
      </c>
      <c r="D284" s="9" t="s">
        <v>663</v>
      </c>
      <c r="E284" s="8">
        <v>78</v>
      </c>
      <c r="F284" s="8">
        <v>129</v>
      </c>
      <c r="G284" s="10">
        <v>0.39534883720930197</v>
      </c>
      <c r="H284" s="8">
        <v>55.2</v>
      </c>
      <c r="I284" s="17">
        <v>59</v>
      </c>
      <c r="J284" s="15">
        <v>6.4406779661016905E-2</v>
      </c>
      <c r="K284" s="18">
        <v>22.8</v>
      </c>
      <c r="L284" s="18">
        <v>47.2</v>
      </c>
      <c r="M284" s="7" t="s">
        <v>327</v>
      </c>
      <c r="N284" s="7">
        <v>70</v>
      </c>
      <c r="O284" s="7" t="s">
        <v>34</v>
      </c>
      <c r="P284" s="7"/>
      <c r="Q284" s="7">
        <v>1317</v>
      </c>
      <c r="R284" s="7">
        <v>31</v>
      </c>
      <c r="S284" s="7"/>
      <c r="T284" s="7"/>
      <c r="U284" s="21">
        <v>42913.630543981497</v>
      </c>
    </row>
    <row r="285" spans="1:21" ht="21.75" hidden="1" customHeight="1" x14ac:dyDescent="0.15">
      <c r="A285" s="7" t="s">
        <v>296</v>
      </c>
      <c r="B285" s="7" t="s">
        <v>325</v>
      </c>
      <c r="C285" s="8">
        <v>222631</v>
      </c>
      <c r="D285" s="9" t="s">
        <v>664</v>
      </c>
      <c r="E285" s="8">
        <v>42</v>
      </c>
      <c r="F285" s="8">
        <v>119</v>
      </c>
      <c r="G285" s="10">
        <v>0.64705882352941202</v>
      </c>
      <c r="H285" s="8">
        <v>28.75</v>
      </c>
      <c r="I285" s="17">
        <v>59</v>
      </c>
      <c r="J285" s="15">
        <v>0.51271186440677996</v>
      </c>
      <c r="K285" s="18">
        <v>13.25</v>
      </c>
      <c r="L285" s="18">
        <v>46.75</v>
      </c>
      <c r="M285" s="7" t="s">
        <v>327</v>
      </c>
      <c r="N285" s="7">
        <v>60</v>
      </c>
      <c r="O285" s="7" t="s">
        <v>34</v>
      </c>
      <c r="P285" s="7"/>
      <c r="Q285" s="7">
        <v>397</v>
      </c>
      <c r="R285" s="7">
        <v>20</v>
      </c>
      <c r="S285" s="7">
        <v>19</v>
      </c>
      <c r="T285" s="7"/>
      <c r="U285" s="21">
        <v>42913.6315509259</v>
      </c>
    </row>
    <row r="286" spans="1:21" ht="21.75" hidden="1" customHeight="1" x14ac:dyDescent="0.15">
      <c r="A286" s="7" t="s">
        <v>296</v>
      </c>
      <c r="B286" s="7" t="s">
        <v>325</v>
      </c>
      <c r="C286" s="8">
        <v>222608</v>
      </c>
      <c r="D286" s="9" t="s">
        <v>665</v>
      </c>
      <c r="E286" s="8">
        <v>25</v>
      </c>
      <c r="F286" s="8">
        <v>39.9</v>
      </c>
      <c r="G286" s="10">
        <v>0.37343358395990001</v>
      </c>
      <c r="H286" s="8">
        <v>13.8</v>
      </c>
      <c r="I286" s="17">
        <v>23.9</v>
      </c>
      <c r="J286" s="15">
        <v>0.422594142259414</v>
      </c>
      <c r="K286" s="18">
        <v>11.2</v>
      </c>
      <c r="L286" s="18">
        <v>4.8</v>
      </c>
      <c r="M286" s="7" t="s">
        <v>327</v>
      </c>
      <c r="N286" s="7">
        <v>16</v>
      </c>
      <c r="O286" s="7" t="s">
        <v>34</v>
      </c>
      <c r="P286" s="7"/>
      <c r="Q286" s="7">
        <v>655.7</v>
      </c>
      <c r="R286" s="7">
        <v>64</v>
      </c>
      <c r="S286" s="7"/>
      <c r="T286" s="7"/>
      <c r="U286" s="21">
        <v>42913.615474537</v>
      </c>
    </row>
    <row r="287" spans="1:21" ht="21.75" hidden="1" customHeight="1" x14ac:dyDescent="0.15">
      <c r="A287" s="7" t="s">
        <v>296</v>
      </c>
      <c r="B287" s="7" t="s">
        <v>325</v>
      </c>
      <c r="C287" s="8">
        <v>222607</v>
      </c>
      <c r="D287" s="9" t="s">
        <v>666</v>
      </c>
      <c r="E287" s="8">
        <v>28</v>
      </c>
      <c r="F287" s="8">
        <v>39.9</v>
      </c>
      <c r="G287" s="10">
        <v>0.29824561403508798</v>
      </c>
      <c r="H287" s="8">
        <v>18</v>
      </c>
      <c r="I287" s="17">
        <v>29.9</v>
      </c>
      <c r="J287" s="15">
        <v>0.39799331103678898</v>
      </c>
      <c r="K287" s="18">
        <v>10</v>
      </c>
      <c r="L287" s="18">
        <v>0</v>
      </c>
      <c r="M287" s="7" t="s">
        <v>327</v>
      </c>
      <c r="N287" s="7">
        <v>10</v>
      </c>
      <c r="O287" s="7" t="s">
        <v>34</v>
      </c>
      <c r="P287" s="7"/>
      <c r="Q287" s="7">
        <v>1496.1</v>
      </c>
      <c r="R287" s="7">
        <v>26</v>
      </c>
      <c r="S287" s="7"/>
      <c r="T287" s="7"/>
      <c r="U287" s="21">
        <v>42913.612268518496</v>
      </c>
    </row>
    <row r="288" spans="1:21" ht="21.75" hidden="1" customHeight="1" x14ac:dyDescent="0.15">
      <c r="A288" s="7" t="s">
        <v>296</v>
      </c>
      <c r="B288" s="7" t="s">
        <v>325</v>
      </c>
      <c r="C288" s="8">
        <v>215388</v>
      </c>
      <c r="D288" s="9" t="s">
        <v>667</v>
      </c>
      <c r="E288" s="8">
        <v>65</v>
      </c>
      <c r="F288" s="8">
        <v>88</v>
      </c>
      <c r="G288" s="10">
        <v>0.26136363636363602</v>
      </c>
      <c r="H288" s="8">
        <v>58.5</v>
      </c>
      <c r="I288" s="17">
        <v>79.054054054054006</v>
      </c>
      <c r="J288" s="15">
        <v>0.26</v>
      </c>
      <c r="K288" s="18">
        <v>6.5</v>
      </c>
      <c r="L288" s="18">
        <v>2.44594594594599</v>
      </c>
      <c r="M288" s="7" t="s">
        <v>327</v>
      </c>
      <c r="N288" s="7">
        <v>8.94594594594599</v>
      </c>
      <c r="O288" s="7" t="s">
        <v>34</v>
      </c>
      <c r="P288" s="7"/>
      <c r="Q288" s="7">
        <v>298</v>
      </c>
      <c r="R288" s="7">
        <v>16</v>
      </c>
      <c r="S288" s="7"/>
      <c r="T288" s="7"/>
      <c r="U288" s="21">
        <v>42824.739641203698</v>
      </c>
    </row>
    <row r="289" spans="1:21" ht="21.75" hidden="1" customHeight="1" x14ac:dyDescent="0.15">
      <c r="A289" s="7" t="s">
        <v>296</v>
      </c>
      <c r="B289" s="7" t="s">
        <v>325</v>
      </c>
      <c r="C289" s="8">
        <v>215386</v>
      </c>
      <c r="D289" s="9" t="s">
        <v>668</v>
      </c>
      <c r="E289" s="8">
        <v>48</v>
      </c>
      <c r="F289" s="8">
        <v>65</v>
      </c>
      <c r="G289" s="10">
        <v>0.261538461538462</v>
      </c>
      <c r="H289" s="8">
        <v>43.2</v>
      </c>
      <c r="I289" s="17">
        <v>58.3783783783784</v>
      </c>
      <c r="J289" s="15">
        <v>0.26</v>
      </c>
      <c r="K289" s="18">
        <v>4.8</v>
      </c>
      <c r="L289" s="18">
        <v>1.8216216216215999</v>
      </c>
      <c r="M289" s="7" t="s">
        <v>327</v>
      </c>
      <c r="N289" s="7">
        <v>6.6216216216215997</v>
      </c>
      <c r="O289" s="7" t="s">
        <v>34</v>
      </c>
      <c r="P289" s="7"/>
      <c r="Q289" s="7">
        <v>670</v>
      </c>
      <c r="R289" s="7">
        <v>0</v>
      </c>
      <c r="S289" s="7"/>
      <c r="T289" s="7"/>
      <c r="U289" s="21">
        <v>42824.736388888901</v>
      </c>
    </row>
    <row r="290" spans="1:21" ht="21.75" hidden="1" customHeight="1" x14ac:dyDescent="0.15">
      <c r="A290" s="7" t="s">
        <v>296</v>
      </c>
      <c r="B290" s="7" t="s">
        <v>325</v>
      </c>
      <c r="C290" s="8">
        <v>215384</v>
      </c>
      <c r="D290" s="9" t="s">
        <v>669</v>
      </c>
      <c r="E290" s="8">
        <v>48</v>
      </c>
      <c r="F290" s="8">
        <v>69</v>
      </c>
      <c r="G290" s="10">
        <v>0.30434782608695699</v>
      </c>
      <c r="H290" s="8">
        <v>43.2</v>
      </c>
      <c r="I290" s="17">
        <v>61.714285714285701</v>
      </c>
      <c r="J290" s="15">
        <v>0.3</v>
      </c>
      <c r="K290" s="18">
        <v>4.8</v>
      </c>
      <c r="L290" s="18">
        <v>2.4857142857143</v>
      </c>
      <c r="M290" s="7" t="s">
        <v>327</v>
      </c>
      <c r="N290" s="7">
        <v>7.2857142857142998</v>
      </c>
      <c r="O290" s="7" t="s">
        <v>34</v>
      </c>
      <c r="P290" s="7"/>
      <c r="Q290" s="7">
        <v>0</v>
      </c>
      <c r="R290" s="7">
        <v>17</v>
      </c>
      <c r="S290" s="7"/>
      <c r="T290" s="7"/>
      <c r="U290" s="21">
        <v>42824.7342361111</v>
      </c>
    </row>
    <row r="291" spans="1:21" ht="21.75" hidden="1" customHeight="1" x14ac:dyDescent="0.15">
      <c r="A291" s="7" t="s">
        <v>296</v>
      </c>
      <c r="B291" s="7" t="s">
        <v>325</v>
      </c>
      <c r="C291" s="8">
        <v>223220</v>
      </c>
      <c r="D291" s="9" t="s">
        <v>670</v>
      </c>
      <c r="E291" s="8">
        <v>48</v>
      </c>
      <c r="F291" s="8">
        <v>68</v>
      </c>
      <c r="G291" s="10">
        <v>0.29411764705882398</v>
      </c>
      <c r="H291" s="8">
        <v>48</v>
      </c>
      <c r="I291" s="17">
        <v>65</v>
      </c>
      <c r="J291" s="15">
        <v>0.261538461538462</v>
      </c>
      <c r="K291" s="18">
        <v>0</v>
      </c>
      <c r="L291" s="18">
        <v>3</v>
      </c>
      <c r="M291" s="7" t="s">
        <v>327</v>
      </c>
      <c r="N291" s="7">
        <v>3</v>
      </c>
      <c r="O291" s="7" t="s">
        <v>34</v>
      </c>
      <c r="P291" s="7"/>
      <c r="Q291" s="7">
        <v>68</v>
      </c>
      <c r="R291" s="7">
        <v>19</v>
      </c>
      <c r="S291" s="7"/>
      <c r="T291" s="7"/>
      <c r="U291" s="21">
        <v>42935.691423611097</v>
      </c>
    </row>
    <row r="292" spans="1:21" ht="21.75" hidden="1" customHeight="1" x14ac:dyDescent="0.15">
      <c r="A292" s="7" t="s">
        <v>296</v>
      </c>
      <c r="B292" s="7" t="s">
        <v>325</v>
      </c>
      <c r="C292" s="8">
        <v>223208</v>
      </c>
      <c r="D292" s="9" t="s">
        <v>671</v>
      </c>
      <c r="E292" s="8">
        <v>48</v>
      </c>
      <c r="F292" s="8">
        <v>68</v>
      </c>
      <c r="G292" s="10">
        <v>0.29411764705882398</v>
      </c>
      <c r="H292" s="8">
        <v>48</v>
      </c>
      <c r="I292" s="17">
        <v>59</v>
      </c>
      <c r="J292" s="15">
        <v>0.186440677966102</v>
      </c>
      <c r="K292" s="18">
        <v>0</v>
      </c>
      <c r="L292" s="18">
        <v>9</v>
      </c>
      <c r="M292" s="7" t="s">
        <v>327</v>
      </c>
      <c r="N292" s="7">
        <v>9</v>
      </c>
      <c r="O292" s="7" t="s">
        <v>34</v>
      </c>
      <c r="P292" s="7"/>
      <c r="Q292" s="7">
        <v>483</v>
      </c>
      <c r="R292" s="7">
        <v>10</v>
      </c>
      <c r="S292" s="7"/>
      <c r="T292" s="7"/>
      <c r="U292" s="21">
        <v>42935.685636574097</v>
      </c>
    </row>
    <row r="293" spans="1:21" ht="21.75" hidden="1" customHeight="1" x14ac:dyDescent="0.15">
      <c r="A293" s="7" t="s">
        <v>296</v>
      </c>
      <c r="B293" s="7" t="s">
        <v>325</v>
      </c>
      <c r="C293" s="8">
        <v>222501</v>
      </c>
      <c r="D293" s="9" t="s">
        <v>672</v>
      </c>
      <c r="E293" s="8">
        <v>98</v>
      </c>
      <c r="F293" s="8">
        <v>128</v>
      </c>
      <c r="G293" s="10">
        <v>0.234375</v>
      </c>
      <c r="H293" s="8">
        <v>95</v>
      </c>
      <c r="I293" s="17">
        <v>119</v>
      </c>
      <c r="J293" s="15">
        <v>0.20168067226890801</v>
      </c>
      <c r="K293" s="18">
        <v>3</v>
      </c>
      <c r="L293" s="18">
        <v>6</v>
      </c>
      <c r="M293" s="7" t="s">
        <v>327</v>
      </c>
      <c r="N293" s="7">
        <v>9</v>
      </c>
      <c r="O293" s="7" t="s">
        <v>34</v>
      </c>
      <c r="P293" s="7"/>
      <c r="Q293" s="7">
        <v>0</v>
      </c>
      <c r="R293" s="7">
        <v>43</v>
      </c>
      <c r="S293" s="7"/>
      <c r="T293" s="7"/>
      <c r="U293" s="21">
        <v>42908.670590277798</v>
      </c>
    </row>
    <row r="294" spans="1:21" ht="21.75" hidden="1" customHeight="1" x14ac:dyDescent="0.15">
      <c r="A294" s="7" t="s">
        <v>296</v>
      </c>
      <c r="B294" s="7" t="s">
        <v>325</v>
      </c>
      <c r="C294" s="8">
        <v>222500</v>
      </c>
      <c r="D294" s="9" t="s">
        <v>673</v>
      </c>
      <c r="E294" s="8">
        <v>98</v>
      </c>
      <c r="F294" s="8">
        <v>128</v>
      </c>
      <c r="G294" s="10">
        <v>0.234375</v>
      </c>
      <c r="H294" s="8">
        <v>95</v>
      </c>
      <c r="I294" s="17">
        <v>119</v>
      </c>
      <c r="J294" s="15">
        <v>0.20168067226890801</v>
      </c>
      <c r="K294" s="18">
        <v>3</v>
      </c>
      <c r="L294" s="18">
        <v>6</v>
      </c>
      <c r="M294" s="7" t="s">
        <v>327</v>
      </c>
      <c r="N294" s="7">
        <v>9</v>
      </c>
      <c r="O294" s="7" t="s">
        <v>34</v>
      </c>
      <c r="P294" s="7"/>
      <c r="Q294" s="7">
        <v>0</v>
      </c>
      <c r="R294" s="7">
        <v>43</v>
      </c>
      <c r="S294" s="7"/>
      <c r="T294" s="7"/>
      <c r="U294" s="21">
        <v>42908.664664351898</v>
      </c>
    </row>
    <row r="295" spans="1:21" ht="21.75" customHeight="1" x14ac:dyDescent="0.15">
      <c r="A295" s="7" t="s">
        <v>296</v>
      </c>
      <c r="B295" s="7" t="s">
        <v>325</v>
      </c>
      <c r="C295" s="8">
        <v>224397</v>
      </c>
      <c r="D295" s="9" t="s">
        <v>674</v>
      </c>
      <c r="E295" s="8">
        <v>134.4</v>
      </c>
      <c r="F295" s="8">
        <v>168</v>
      </c>
      <c r="G295" s="10">
        <v>0.2</v>
      </c>
      <c r="H295" s="8">
        <v>119</v>
      </c>
      <c r="I295" s="17">
        <v>149</v>
      </c>
      <c r="J295" s="15">
        <v>0.20134228187919501</v>
      </c>
      <c r="K295" s="18">
        <v>15.4</v>
      </c>
      <c r="L295" s="18">
        <v>3.5999999999999899</v>
      </c>
      <c r="M295" s="7" t="s">
        <v>327</v>
      </c>
      <c r="N295" s="7">
        <v>19</v>
      </c>
      <c r="O295" s="7" t="s">
        <v>23</v>
      </c>
      <c r="P295" s="7" t="s">
        <v>433</v>
      </c>
      <c r="Q295" s="7">
        <v>0</v>
      </c>
      <c r="R295" s="7">
        <v>100</v>
      </c>
      <c r="S295" s="7">
        <v>196</v>
      </c>
      <c r="T295" s="7" t="s">
        <v>298</v>
      </c>
      <c r="U295" s="21">
        <v>42955.722141203703</v>
      </c>
    </row>
    <row r="296" spans="1:21" ht="21.75" hidden="1" customHeight="1" x14ac:dyDescent="0.15">
      <c r="A296" s="7" t="s">
        <v>296</v>
      </c>
      <c r="B296" s="7" t="s">
        <v>445</v>
      </c>
      <c r="C296" s="8">
        <v>212484</v>
      </c>
      <c r="D296" s="9" t="s">
        <v>675</v>
      </c>
      <c r="E296" s="8">
        <v>74.3</v>
      </c>
      <c r="F296" s="8">
        <v>99</v>
      </c>
      <c r="G296" s="10">
        <v>0.24949494949494999</v>
      </c>
      <c r="H296" s="8">
        <v>74.3</v>
      </c>
      <c r="I296" s="17">
        <v>99</v>
      </c>
      <c r="J296" s="15">
        <v>0.24949494949494999</v>
      </c>
      <c r="K296" s="18">
        <v>0</v>
      </c>
      <c r="L296" s="18">
        <v>0</v>
      </c>
      <c r="M296" s="7" t="s">
        <v>22</v>
      </c>
      <c r="N296" s="7">
        <v>0</v>
      </c>
      <c r="O296" s="7" t="s">
        <v>23</v>
      </c>
      <c r="P296" s="7" t="s">
        <v>297</v>
      </c>
      <c r="Q296" s="7">
        <v>14616</v>
      </c>
      <c r="R296" s="7">
        <v>170</v>
      </c>
      <c r="S296" s="7" t="s">
        <v>676</v>
      </c>
      <c r="T296" s="7" t="s">
        <v>302</v>
      </c>
      <c r="U296" s="21">
        <v>42748.648738425902</v>
      </c>
    </row>
    <row r="297" spans="1:21" ht="21.75" hidden="1" customHeight="1" x14ac:dyDescent="0.15">
      <c r="A297" s="7" t="s">
        <v>296</v>
      </c>
      <c r="B297" s="7" t="s">
        <v>445</v>
      </c>
      <c r="C297" s="8">
        <v>198604</v>
      </c>
      <c r="D297" s="9" t="s">
        <v>677</v>
      </c>
      <c r="E297" s="8">
        <v>94</v>
      </c>
      <c r="F297" s="8">
        <v>119</v>
      </c>
      <c r="G297" s="10">
        <v>0.21008403361344499</v>
      </c>
      <c r="H297" s="8">
        <v>80</v>
      </c>
      <c r="I297" s="17">
        <v>88</v>
      </c>
      <c r="J297" s="15">
        <v>9.0909090909090898E-2</v>
      </c>
      <c r="K297" s="18">
        <v>14</v>
      </c>
      <c r="L297" s="18">
        <v>17</v>
      </c>
      <c r="M297" s="7" t="s">
        <v>22</v>
      </c>
      <c r="N297" s="7">
        <v>31</v>
      </c>
      <c r="O297" s="7" t="s">
        <v>23</v>
      </c>
      <c r="P297" s="7" t="s">
        <v>297</v>
      </c>
      <c r="Q297" s="7">
        <v>7586</v>
      </c>
      <c r="R297" s="7">
        <v>0</v>
      </c>
      <c r="S297" s="7" t="s">
        <v>678</v>
      </c>
      <c r="T297" s="7" t="s">
        <v>298</v>
      </c>
      <c r="U297" s="21">
        <v>42472.469699074099</v>
      </c>
    </row>
    <row r="298" spans="1:21" ht="21.75" hidden="1" customHeight="1" x14ac:dyDescent="0.15">
      <c r="A298" s="7" t="s">
        <v>296</v>
      </c>
      <c r="B298" s="7" t="s">
        <v>445</v>
      </c>
      <c r="C298" s="8">
        <v>198605</v>
      </c>
      <c r="D298" s="9" t="s">
        <v>679</v>
      </c>
      <c r="E298" s="8">
        <v>94</v>
      </c>
      <c r="F298" s="8">
        <v>119</v>
      </c>
      <c r="G298" s="10">
        <v>0.21008403361344499</v>
      </c>
      <c r="H298" s="8">
        <v>80</v>
      </c>
      <c r="I298" s="17">
        <v>88</v>
      </c>
      <c r="J298" s="15">
        <v>9.0909090909090898E-2</v>
      </c>
      <c r="K298" s="18">
        <v>14</v>
      </c>
      <c r="L298" s="18">
        <v>17</v>
      </c>
      <c r="M298" s="7" t="s">
        <v>22</v>
      </c>
      <c r="N298" s="7">
        <v>31</v>
      </c>
      <c r="O298" s="7" t="s">
        <v>23</v>
      </c>
      <c r="P298" s="7" t="s">
        <v>297</v>
      </c>
      <c r="Q298" s="7">
        <v>3951</v>
      </c>
      <c r="R298" s="7">
        <v>68</v>
      </c>
      <c r="S298" s="7" t="s">
        <v>678</v>
      </c>
      <c r="T298" s="7" t="s">
        <v>298</v>
      </c>
      <c r="U298" s="21">
        <v>42472.474351851903</v>
      </c>
    </row>
    <row r="299" spans="1:21" ht="21.75" hidden="1" customHeight="1" x14ac:dyDescent="0.15">
      <c r="A299" s="7" t="s">
        <v>296</v>
      </c>
      <c r="B299" s="7" t="s">
        <v>445</v>
      </c>
      <c r="C299" s="8">
        <v>198606</v>
      </c>
      <c r="D299" s="9" t="s">
        <v>680</v>
      </c>
      <c r="E299" s="8">
        <v>94</v>
      </c>
      <c r="F299" s="8">
        <v>119</v>
      </c>
      <c r="G299" s="10">
        <v>0.21008403361344499</v>
      </c>
      <c r="H299" s="8">
        <v>80</v>
      </c>
      <c r="I299" s="17">
        <v>88</v>
      </c>
      <c r="J299" s="15">
        <v>9.0909090909090898E-2</v>
      </c>
      <c r="K299" s="18">
        <v>14</v>
      </c>
      <c r="L299" s="18">
        <v>17</v>
      </c>
      <c r="M299" s="7" t="s">
        <v>22</v>
      </c>
      <c r="N299" s="7">
        <v>31</v>
      </c>
      <c r="O299" s="7" t="s">
        <v>23</v>
      </c>
      <c r="P299" s="7" t="s">
        <v>297</v>
      </c>
      <c r="Q299" s="7">
        <v>2436</v>
      </c>
      <c r="R299" s="7">
        <v>10</v>
      </c>
      <c r="S299" s="7" t="s">
        <v>678</v>
      </c>
      <c r="T299" s="7" t="s">
        <v>298</v>
      </c>
      <c r="U299" s="21">
        <v>42472.476076388899</v>
      </c>
    </row>
    <row r="300" spans="1:21" ht="21.75" hidden="1" customHeight="1" x14ac:dyDescent="0.15">
      <c r="A300" s="7" t="s">
        <v>296</v>
      </c>
      <c r="B300" s="7" t="s">
        <v>445</v>
      </c>
      <c r="C300" s="8">
        <v>199289</v>
      </c>
      <c r="D300" s="9" t="s">
        <v>681</v>
      </c>
      <c r="E300" s="8">
        <v>94</v>
      </c>
      <c r="F300" s="8">
        <v>119</v>
      </c>
      <c r="G300" s="10">
        <v>0.21008403361344499</v>
      </c>
      <c r="H300" s="8">
        <v>80</v>
      </c>
      <c r="I300" s="17">
        <v>88</v>
      </c>
      <c r="J300" s="15">
        <v>9.0909090909090898E-2</v>
      </c>
      <c r="K300" s="18">
        <v>14</v>
      </c>
      <c r="L300" s="18">
        <v>17</v>
      </c>
      <c r="M300" s="7" t="s">
        <v>22</v>
      </c>
      <c r="N300" s="7">
        <v>31</v>
      </c>
      <c r="O300" s="7" t="s">
        <v>23</v>
      </c>
      <c r="P300" s="7" t="s">
        <v>297</v>
      </c>
      <c r="Q300" s="7">
        <v>3141</v>
      </c>
      <c r="R300" s="7">
        <v>0</v>
      </c>
      <c r="S300" s="7" t="s">
        <v>678</v>
      </c>
      <c r="T300" s="7" t="s">
        <v>298</v>
      </c>
      <c r="U300" s="21">
        <v>42486.631782407399</v>
      </c>
    </row>
    <row r="301" spans="1:21" ht="21.75" customHeight="1" x14ac:dyDescent="0.15">
      <c r="A301" s="7" t="s">
        <v>296</v>
      </c>
      <c r="B301" s="7" t="s">
        <v>325</v>
      </c>
      <c r="C301" s="8">
        <v>224394</v>
      </c>
      <c r="D301" s="9" t="s">
        <v>682</v>
      </c>
      <c r="E301" s="8">
        <v>214.4</v>
      </c>
      <c r="F301" s="8">
        <v>268</v>
      </c>
      <c r="G301" s="10">
        <v>0.2</v>
      </c>
      <c r="H301" s="8">
        <v>199</v>
      </c>
      <c r="I301" s="17">
        <v>249</v>
      </c>
      <c r="J301" s="15">
        <v>0.20080321285140601</v>
      </c>
      <c r="K301" s="18">
        <v>15.4</v>
      </c>
      <c r="L301" s="18">
        <v>3.5999999999999899</v>
      </c>
      <c r="M301" s="7" t="s">
        <v>327</v>
      </c>
      <c r="N301" s="7">
        <v>19</v>
      </c>
      <c r="O301" s="7" t="s">
        <v>23</v>
      </c>
      <c r="P301" s="7" t="s">
        <v>360</v>
      </c>
      <c r="Q301" s="7">
        <v>0</v>
      </c>
      <c r="R301" s="7">
        <v>100</v>
      </c>
      <c r="S301" s="7">
        <v>378</v>
      </c>
      <c r="T301" s="7" t="s">
        <v>298</v>
      </c>
      <c r="U301" s="21">
        <v>42955.718495370398</v>
      </c>
    </row>
    <row r="302" spans="1:21" ht="21.75" hidden="1" customHeight="1" x14ac:dyDescent="0.15">
      <c r="A302" s="7" t="s">
        <v>296</v>
      </c>
      <c r="B302" s="7" t="s">
        <v>445</v>
      </c>
      <c r="C302" s="8">
        <v>216755</v>
      </c>
      <c r="D302" s="9" t="s">
        <v>683</v>
      </c>
      <c r="E302" s="8">
        <v>49</v>
      </c>
      <c r="F302" s="8">
        <v>59.9</v>
      </c>
      <c r="G302" s="10">
        <v>0.18196994991652801</v>
      </c>
      <c r="H302" s="8">
        <v>47</v>
      </c>
      <c r="I302" s="17">
        <v>55</v>
      </c>
      <c r="J302" s="15">
        <v>0.145454545454545</v>
      </c>
      <c r="K302" s="18">
        <v>2</v>
      </c>
      <c r="L302" s="18">
        <v>2.9</v>
      </c>
      <c r="M302" s="7" t="s">
        <v>22</v>
      </c>
      <c r="N302" s="7">
        <v>4.9000000000000004</v>
      </c>
      <c r="O302" s="7" t="s">
        <v>23</v>
      </c>
      <c r="P302" s="7" t="s">
        <v>684</v>
      </c>
      <c r="Q302" s="7">
        <v>7584</v>
      </c>
      <c r="R302" s="7">
        <v>23</v>
      </c>
      <c r="S302" s="7" t="s">
        <v>685</v>
      </c>
      <c r="T302" s="7" t="s">
        <v>302</v>
      </c>
      <c r="U302" s="21">
        <v>42815.787870370397</v>
      </c>
    </row>
    <row r="303" spans="1:21" ht="21.75" hidden="1" customHeight="1" x14ac:dyDescent="0.15">
      <c r="A303" s="7" t="s">
        <v>296</v>
      </c>
      <c r="B303" s="7" t="s">
        <v>445</v>
      </c>
      <c r="C303" s="8">
        <v>222247</v>
      </c>
      <c r="D303" s="9" t="s">
        <v>686</v>
      </c>
      <c r="E303" s="8">
        <v>257.60000000000002</v>
      </c>
      <c r="F303" s="8">
        <v>322</v>
      </c>
      <c r="G303" s="10">
        <v>0.2</v>
      </c>
      <c r="H303" s="8">
        <v>257.60000000000002</v>
      </c>
      <c r="I303" s="17">
        <v>299</v>
      </c>
      <c r="J303" s="15">
        <v>0.138461538461538</v>
      </c>
      <c r="K303" s="18"/>
      <c r="L303" s="18"/>
      <c r="M303" s="7" t="s">
        <v>22</v>
      </c>
      <c r="N303" s="7">
        <v>0</v>
      </c>
      <c r="O303" s="7" t="s">
        <v>23</v>
      </c>
      <c r="P303" s="7" t="s">
        <v>684</v>
      </c>
      <c r="Q303" s="7">
        <v>550</v>
      </c>
      <c r="R303" s="7">
        <v>3</v>
      </c>
      <c r="S303" s="7" t="s">
        <v>687</v>
      </c>
      <c r="T303" s="7" t="s">
        <v>302</v>
      </c>
      <c r="U303" s="21">
        <v>42901.4227777778</v>
      </c>
    </row>
    <row r="304" spans="1:21" ht="21.75" hidden="1" customHeight="1" x14ac:dyDescent="0.15">
      <c r="A304" s="7" t="s">
        <v>296</v>
      </c>
      <c r="B304" s="7" t="s">
        <v>445</v>
      </c>
      <c r="C304" s="8">
        <v>222248</v>
      </c>
      <c r="D304" s="9" t="s">
        <v>688</v>
      </c>
      <c r="E304" s="8">
        <v>137.6</v>
      </c>
      <c r="F304" s="8">
        <v>172</v>
      </c>
      <c r="G304" s="10">
        <v>0.2</v>
      </c>
      <c r="H304" s="8">
        <v>137.6</v>
      </c>
      <c r="I304" s="17">
        <v>159</v>
      </c>
      <c r="J304" s="15">
        <v>0.13459119496855301</v>
      </c>
      <c r="K304" s="18"/>
      <c r="L304" s="18"/>
      <c r="M304" s="7" t="s">
        <v>22</v>
      </c>
      <c r="N304" s="7">
        <v>0</v>
      </c>
      <c r="O304" s="7" t="s">
        <v>23</v>
      </c>
      <c r="P304" s="7" t="s">
        <v>684</v>
      </c>
      <c r="Q304" s="7">
        <v>1840</v>
      </c>
      <c r="R304" s="7">
        <v>24</v>
      </c>
      <c r="S304" s="7" t="s">
        <v>689</v>
      </c>
      <c r="T304" s="7" t="s">
        <v>302</v>
      </c>
      <c r="U304" s="21">
        <v>42901.425937499997</v>
      </c>
    </row>
    <row r="305" spans="1:21" ht="21.75" customHeight="1" x14ac:dyDescent="0.15">
      <c r="A305" s="7" t="s">
        <v>296</v>
      </c>
      <c r="B305" s="7" t="s">
        <v>325</v>
      </c>
      <c r="C305" s="8">
        <v>224393</v>
      </c>
      <c r="D305" s="9" t="s">
        <v>690</v>
      </c>
      <c r="E305" s="8">
        <v>118.4</v>
      </c>
      <c r="F305" s="8">
        <v>148</v>
      </c>
      <c r="G305" s="10">
        <v>0.2</v>
      </c>
      <c r="H305" s="8">
        <v>103.2</v>
      </c>
      <c r="I305" s="17">
        <v>129</v>
      </c>
      <c r="J305" s="15">
        <v>0.2</v>
      </c>
      <c r="K305" s="18">
        <v>15.2</v>
      </c>
      <c r="L305" s="18">
        <v>3.8</v>
      </c>
      <c r="M305" s="7" t="s">
        <v>327</v>
      </c>
      <c r="N305" s="7">
        <v>19</v>
      </c>
      <c r="O305" s="7" t="s">
        <v>23</v>
      </c>
      <c r="P305" s="7" t="s">
        <v>360</v>
      </c>
      <c r="Q305" s="7">
        <v>0</v>
      </c>
      <c r="R305" s="7">
        <v>100</v>
      </c>
      <c r="S305" s="7">
        <v>189</v>
      </c>
      <c r="T305" s="7" t="s">
        <v>298</v>
      </c>
      <c r="U305" s="21">
        <v>42955.718171296299</v>
      </c>
    </row>
    <row r="306" spans="1:21" ht="21.75" customHeight="1" x14ac:dyDescent="0.15">
      <c r="A306" s="7" t="s">
        <v>296</v>
      </c>
      <c r="B306" s="7" t="s">
        <v>325</v>
      </c>
      <c r="C306" s="8">
        <v>224395</v>
      </c>
      <c r="D306" s="9" t="s">
        <v>691</v>
      </c>
      <c r="E306" s="8">
        <v>230</v>
      </c>
      <c r="F306" s="8">
        <v>288</v>
      </c>
      <c r="G306" s="10">
        <v>0.20138888888888901</v>
      </c>
      <c r="H306" s="8">
        <v>215</v>
      </c>
      <c r="I306" s="17">
        <v>269</v>
      </c>
      <c r="J306" s="15">
        <v>0.200743494423792</v>
      </c>
      <c r="K306" s="18">
        <v>15</v>
      </c>
      <c r="L306" s="18">
        <v>4</v>
      </c>
      <c r="M306" s="7" t="s">
        <v>327</v>
      </c>
      <c r="N306" s="7">
        <v>19</v>
      </c>
      <c r="O306" s="7" t="s">
        <v>23</v>
      </c>
      <c r="P306" s="7" t="s">
        <v>360</v>
      </c>
      <c r="Q306" s="7">
        <v>0</v>
      </c>
      <c r="R306" s="7">
        <v>50</v>
      </c>
      <c r="S306" s="7">
        <v>399</v>
      </c>
      <c r="T306" s="7" t="s">
        <v>298</v>
      </c>
      <c r="U306" s="21">
        <v>42955.719976851899</v>
      </c>
    </row>
    <row r="307" spans="1:21" ht="21.75" hidden="1" customHeight="1" x14ac:dyDescent="0.15">
      <c r="A307" s="7" t="s">
        <v>296</v>
      </c>
      <c r="B307" s="7" t="s">
        <v>445</v>
      </c>
      <c r="C307" s="8">
        <v>223816</v>
      </c>
      <c r="D307" s="9" t="s">
        <v>692</v>
      </c>
      <c r="E307" s="8">
        <v>45</v>
      </c>
      <c r="F307" s="8">
        <v>58</v>
      </c>
      <c r="G307" s="10">
        <v>0.22413793103448301</v>
      </c>
      <c r="H307" s="8">
        <v>36</v>
      </c>
      <c r="I307" s="17">
        <v>49</v>
      </c>
      <c r="J307" s="15">
        <v>0.27</v>
      </c>
      <c r="K307" s="18">
        <v>9</v>
      </c>
      <c r="L307" s="18">
        <v>0</v>
      </c>
      <c r="M307" s="7" t="s">
        <v>22</v>
      </c>
      <c r="N307" s="7">
        <v>9</v>
      </c>
      <c r="O307" s="7" t="s">
        <v>23</v>
      </c>
      <c r="P307" s="7" t="s">
        <v>684</v>
      </c>
      <c r="Q307" s="7">
        <v>0</v>
      </c>
      <c r="R307" s="7">
        <v>44</v>
      </c>
      <c r="S307" s="7"/>
      <c r="T307" s="7"/>
      <c r="U307" s="21">
        <v>42943.724872685198</v>
      </c>
    </row>
    <row r="308" spans="1:21" ht="21.75" hidden="1" customHeight="1" x14ac:dyDescent="0.15">
      <c r="A308" s="7" t="s">
        <v>296</v>
      </c>
      <c r="B308" s="7" t="s">
        <v>445</v>
      </c>
      <c r="C308" s="8">
        <v>201323</v>
      </c>
      <c r="D308" s="9" t="s">
        <v>693</v>
      </c>
      <c r="E308" s="8">
        <v>40</v>
      </c>
      <c r="F308" s="8">
        <v>69</v>
      </c>
      <c r="G308" s="10"/>
      <c r="H308" s="8"/>
      <c r="I308" s="17"/>
      <c r="J308" s="15"/>
      <c r="K308" s="18"/>
      <c r="L308" s="18"/>
      <c r="M308" s="7" t="s">
        <v>22</v>
      </c>
      <c r="N308" s="7"/>
      <c r="O308" s="7" t="s">
        <v>23</v>
      </c>
      <c r="P308" s="7" t="s">
        <v>684</v>
      </c>
      <c r="Q308" s="7">
        <v>2043</v>
      </c>
      <c r="R308" s="7">
        <v>18</v>
      </c>
      <c r="S308" s="7"/>
      <c r="T308" s="7"/>
      <c r="U308" s="21">
        <v>42548.624155092599</v>
      </c>
    </row>
    <row r="309" spans="1:21" ht="21.75" hidden="1" customHeight="1" x14ac:dyDescent="0.15">
      <c r="A309" s="7" t="s">
        <v>296</v>
      </c>
      <c r="B309" s="7" t="s">
        <v>445</v>
      </c>
      <c r="C309" s="8">
        <v>202018</v>
      </c>
      <c r="D309" s="9" t="s">
        <v>694</v>
      </c>
      <c r="E309" s="8">
        <v>66</v>
      </c>
      <c r="F309" s="8">
        <v>89</v>
      </c>
      <c r="G309" s="10"/>
      <c r="H309" s="8"/>
      <c r="I309" s="17"/>
      <c r="J309" s="15"/>
      <c r="K309" s="18"/>
      <c r="L309" s="18"/>
      <c r="M309" s="7" t="s">
        <v>22</v>
      </c>
      <c r="N309" s="7"/>
      <c r="O309" s="7" t="s">
        <v>23</v>
      </c>
      <c r="P309" s="7" t="s">
        <v>695</v>
      </c>
      <c r="Q309" s="7">
        <v>21230</v>
      </c>
      <c r="R309" s="7">
        <v>19</v>
      </c>
      <c r="S309" s="7"/>
      <c r="T309" s="7"/>
      <c r="U309" s="21">
        <v>42566.794849537</v>
      </c>
    </row>
    <row r="310" spans="1:21" ht="21.75" hidden="1" customHeight="1" x14ac:dyDescent="0.15">
      <c r="A310" s="7" t="s">
        <v>296</v>
      </c>
      <c r="B310" s="7" t="s">
        <v>445</v>
      </c>
      <c r="C310" s="8">
        <v>217136</v>
      </c>
      <c r="D310" s="9" t="s">
        <v>696</v>
      </c>
      <c r="E310" s="8">
        <v>51.75</v>
      </c>
      <c r="F310" s="8">
        <v>69</v>
      </c>
      <c r="G310" s="10">
        <v>0.25</v>
      </c>
      <c r="H310" s="8">
        <v>47.2</v>
      </c>
      <c r="I310" s="17">
        <v>59</v>
      </c>
      <c r="J310" s="15">
        <v>9.2372881355932204E-2</v>
      </c>
      <c r="K310" s="18">
        <v>4.55</v>
      </c>
      <c r="L310" s="18">
        <v>5.45</v>
      </c>
      <c r="M310" s="7" t="s">
        <v>22</v>
      </c>
      <c r="N310" s="7">
        <v>10</v>
      </c>
      <c r="O310" s="7" t="s">
        <v>23</v>
      </c>
      <c r="P310" s="7" t="s">
        <v>695</v>
      </c>
      <c r="Q310" s="7">
        <v>6781</v>
      </c>
      <c r="R310" s="7">
        <v>42</v>
      </c>
      <c r="S310" s="7"/>
      <c r="T310" s="7"/>
      <c r="U310" s="21">
        <v>42836.664189814801</v>
      </c>
    </row>
    <row r="311" spans="1:21" ht="21.75" hidden="1" customHeight="1" x14ac:dyDescent="0.15">
      <c r="A311" s="7" t="s">
        <v>296</v>
      </c>
      <c r="B311" s="7" t="s">
        <v>445</v>
      </c>
      <c r="C311" s="8">
        <v>217081</v>
      </c>
      <c r="D311" s="9" t="s">
        <v>697</v>
      </c>
      <c r="E311" s="8">
        <v>103.92</v>
      </c>
      <c r="F311" s="8">
        <v>129.9</v>
      </c>
      <c r="G311" s="10">
        <v>0.29850746268656703</v>
      </c>
      <c r="H311" s="8">
        <v>95.92</v>
      </c>
      <c r="I311" s="17">
        <v>119.9</v>
      </c>
      <c r="J311" s="15">
        <v>0.2</v>
      </c>
      <c r="K311" s="18"/>
      <c r="L311" s="18"/>
      <c r="M311" s="7" t="s">
        <v>22</v>
      </c>
      <c r="N311" s="7">
        <v>0</v>
      </c>
      <c r="O311" s="7" t="s">
        <v>23</v>
      </c>
      <c r="P311" s="7" t="s">
        <v>695</v>
      </c>
      <c r="Q311" s="7">
        <v>865.3</v>
      </c>
      <c r="R311" s="7">
        <v>31</v>
      </c>
      <c r="S311" s="7"/>
      <c r="T311" s="7"/>
      <c r="U311" s="21">
        <v>42818.841562499998</v>
      </c>
    </row>
    <row r="312" spans="1:21" ht="21.75" hidden="1" customHeight="1" x14ac:dyDescent="0.15">
      <c r="A312" s="7" t="s">
        <v>296</v>
      </c>
      <c r="B312" s="7" t="s">
        <v>445</v>
      </c>
      <c r="C312" s="8">
        <v>217082</v>
      </c>
      <c r="D312" s="9" t="s">
        <v>698</v>
      </c>
      <c r="E312" s="8">
        <v>47.92</v>
      </c>
      <c r="F312" s="8">
        <v>59.9</v>
      </c>
      <c r="G312" s="10"/>
      <c r="H312" s="8"/>
      <c r="I312" s="17"/>
      <c r="J312" s="15"/>
      <c r="K312" s="18"/>
      <c r="L312" s="18"/>
      <c r="M312" s="7" t="s">
        <v>22</v>
      </c>
      <c r="N312" s="7"/>
      <c r="O312" s="7" t="s">
        <v>23</v>
      </c>
      <c r="P312" s="7" t="s">
        <v>695</v>
      </c>
      <c r="Q312" s="7">
        <v>4643.6000000000004</v>
      </c>
      <c r="R312" s="7">
        <v>14</v>
      </c>
      <c r="S312" s="7"/>
      <c r="T312" s="7"/>
      <c r="U312" s="21">
        <v>42818.8441550926</v>
      </c>
    </row>
    <row r="313" spans="1:21" ht="21.75" hidden="1" customHeight="1" x14ac:dyDescent="0.15">
      <c r="A313" s="7" t="s">
        <v>296</v>
      </c>
      <c r="B313" s="7" t="s">
        <v>445</v>
      </c>
      <c r="C313" s="8">
        <v>193006</v>
      </c>
      <c r="D313" s="9" t="s">
        <v>699</v>
      </c>
      <c r="E313" s="8">
        <v>238.5</v>
      </c>
      <c r="F313" s="8">
        <v>318</v>
      </c>
      <c r="G313" s="10">
        <v>0.25</v>
      </c>
      <c r="H313" s="8">
        <v>238.5</v>
      </c>
      <c r="I313" s="17">
        <v>299</v>
      </c>
      <c r="J313" s="15">
        <v>0.20234113712374599</v>
      </c>
      <c r="K313" s="18">
        <v>0</v>
      </c>
      <c r="L313" s="18">
        <v>19</v>
      </c>
      <c r="M313" s="7" t="s">
        <v>22</v>
      </c>
      <c r="N313" s="7">
        <v>19</v>
      </c>
      <c r="O313" s="7" t="s">
        <v>23</v>
      </c>
      <c r="P313" s="7" t="s">
        <v>695</v>
      </c>
      <c r="Q313" s="7">
        <v>17608</v>
      </c>
      <c r="R313" s="7">
        <v>65</v>
      </c>
      <c r="S313" s="7"/>
      <c r="T313" s="7"/>
      <c r="U313" s="21">
        <v>42326.771689814799</v>
      </c>
    </row>
    <row r="314" spans="1:21" ht="21.75" hidden="1" customHeight="1" x14ac:dyDescent="0.15">
      <c r="A314" s="7" t="s">
        <v>296</v>
      </c>
      <c r="B314" s="7" t="s">
        <v>445</v>
      </c>
      <c r="C314" s="8">
        <v>201308</v>
      </c>
      <c r="D314" s="9" t="s">
        <v>700</v>
      </c>
      <c r="E314" s="8">
        <v>110</v>
      </c>
      <c r="F314" s="8">
        <v>179</v>
      </c>
      <c r="G314" s="10">
        <v>0.38547486033519601</v>
      </c>
      <c r="H314" s="8">
        <v>110</v>
      </c>
      <c r="I314" s="17">
        <v>179</v>
      </c>
      <c r="J314" s="15">
        <v>0.38547486033519601</v>
      </c>
      <c r="K314" s="18">
        <v>0</v>
      </c>
      <c r="L314" s="18">
        <v>0</v>
      </c>
      <c r="M314" s="7" t="s">
        <v>22</v>
      </c>
      <c r="N314" s="7">
        <v>0</v>
      </c>
      <c r="O314" s="7" t="s">
        <v>23</v>
      </c>
      <c r="P314" s="7" t="s">
        <v>695</v>
      </c>
      <c r="Q314" s="7">
        <v>1682</v>
      </c>
      <c r="R314" s="7">
        <v>21</v>
      </c>
      <c r="S314" s="7"/>
      <c r="T314" s="7"/>
      <c r="U314" s="21">
        <v>42639.605763888903</v>
      </c>
    </row>
    <row r="315" spans="1:21" ht="21.75" customHeight="1" x14ac:dyDescent="0.15">
      <c r="A315" s="7" t="s">
        <v>296</v>
      </c>
      <c r="B315" s="7" t="s">
        <v>325</v>
      </c>
      <c r="C315" s="8">
        <v>218622</v>
      </c>
      <c r="D315" s="9" t="s">
        <v>701</v>
      </c>
      <c r="E315" s="8">
        <v>124</v>
      </c>
      <c r="F315" s="8">
        <v>168</v>
      </c>
      <c r="G315" s="10">
        <v>0.26190476190476197</v>
      </c>
      <c r="H315" s="8">
        <v>117.8</v>
      </c>
      <c r="I315" s="17">
        <v>149</v>
      </c>
      <c r="J315" s="15">
        <v>0.20939597315436201</v>
      </c>
      <c r="K315" s="18">
        <v>6.2</v>
      </c>
      <c r="L315" s="18">
        <v>12.8</v>
      </c>
      <c r="M315" s="7" t="s">
        <v>327</v>
      </c>
      <c r="N315" s="7">
        <v>19</v>
      </c>
      <c r="O315" s="7" t="s">
        <v>23</v>
      </c>
      <c r="P315" s="7" t="s">
        <v>360</v>
      </c>
      <c r="Q315" s="7">
        <v>2009</v>
      </c>
      <c r="R315" s="7">
        <v>19</v>
      </c>
      <c r="S315" s="7">
        <v>178</v>
      </c>
      <c r="T315" s="7" t="s">
        <v>298</v>
      </c>
      <c r="U315" s="21">
        <v>42842.712233796301</v>
      </c>
    </row>
    <row r="316" spans="1:21" ht="21.75" hidden="1" customHeight="1" x14ac:dyDescent="0.15">
      <c r="A316" s="7" t="s">
        <v>296</v>
      </c>
      <c r="B316" s="7" t="s">
        <v>445</v>
      </c>
      <c r="C316" s="8">
        <v>224288</v>
      </c>
      <c r="D316" s="9" t="s">
        <v>702</v>
      </c>
      <c r="E316" s="8">
        <v>119</v>
      </c>
      <c r="F316" s="8">
        <v>199</v>
      </c>
      <c r="G316" s="10">
        <v>0.40201005025125602</v>
      </c>
      <c r="H316" s="8">
        <v>119</v>
      </c>
      <c r="I316" s="17">
        <v>199</v>
      </c>
      <c r="J316" s="15">
        <v>0.40201005025125602</v>
      </c>
      <c r="K316" s="18">
        <v>0</v>
      </c>
      <c r="L316" s="18">
        <v>0</v>
      </c>
      <c r="M316" s="7" t="s">
        <v>22</v>
      </c>
      <c r="N316" s="7">
        <v>0</v>
      </c>
      <c r="O316" s="7" t="s">
        <v>23</v>
      </c>
      <c r="P316" s="7" t="s">
        <v>695</v>
      </c>
      <c r="Q316" s="7" t="e">
        <v>#N/A</v>
      </c>
      <c r="R316" s="7" t="e">
        <v>#N/A</v>
      </c>
      <c r="S316" s="7"/>
      <c r="T316" s="7"/>
      <c r="U316" s="21">
        <v>36526</v>
      </c>
    </row>
    <row r="317" spans="1:21" ht="21.75" hidden="1" customHeight="1" x14ac:dyDescent="0.15">
      <c r="A317" s="7" t="s">
        <v>296</v>
      </c>
      <c r="B317" s="7" t="s">
        <v>445</v>
      </c>
      <c r="C317" s="8">
        <v>222892</v>
      </c>
      <c r="D317" s="9" t="s">
        <v>703</v>
      </c>
      <c r="E317" s="8">
        <v>128</v>
      </c>
      <c r="F317" s="8">
        <v>188</v>
      </c>
      <c r="G317" s="10"/>
      <c r="H317" s="8"/>
      <c r="I317" s="17"/>
      <c r="J317" s="15"/>
      <c r="K317" s="18"/>
      <c r="L317" s="18"/>
      <c r="M317" s="7" t="s">
        <v>22</v>
      </c>
      <c r="N317" s="7">
        <v>0</v>
      </c>
      <c r="O317" s="7" t="s">
        <v>23</v>
      </c>
      <c r="P317" s="7" t="s">
        <v>684</v>
      </c>
      <c r="Q317" s="7">
        <v>0</v>
      </c>
      <c r="R317" s="7">
        <v>47</v>
      </c>
      <c r="S317" s="7"/>
      <c r="T317" s="7"/>
      <c r="U317" s="21">
        <v>42935.643182870401</v>
      </c>
    </row>
    <row r="318" spans="1:21" ht="21.75" hidden="1" customHeight="1" x14ac:dyDescent="0.15">
      <c r="A318" s="7" t="s">
        <v>296</v>
      </c>
      <c r="B318" s="7" t="s">
        <v>445</v>
      </c>
      <c r="C318" s="8">
        <v>222893</v>
      </c>
      <c r="D318" s="9" t="s">
        <v>704</v>
      </c>
      <c r="E318" s="8">
        <v>138</v>
      </c>
      <c r="F318" s="8">
        <v>199</v>
      </c>
      <c r="G318" s="10"/>
      <c r="H318" s="8"/>
      <c r="I318" s="17"/>
      <c r="J318" s="15"/>
      <c r="K318" s="18"/>
      <c r="L318" s="18"/>
      <c r="M318" s="7" t="s">
        <v>22</v>
      </c>
      <c r="N318" s="7">
        <v>0</v>
      </c>
      <c r="O318" s="7" t="s">
        <v>23</v>
      </c>
      <c r="P318" s="7" t="s">
        <v>684</v>
      </c>
      <c r="Q318" s="7">
        <v>577</v>
      </c>
      <c r="R318" s="7">
        <v>42</v>
      </c>
      <c r="S318" s="7"/>
      <c r="T318" s="7"/>
      <c r="U318" s="21">
        <v>42935.648159722201</v>
      </c>
    </row>
    <row r="319" spans="1:21" ht="21.75" hidden="1" customHeight="1" x14ac:dyDescent="0.15">
      <c r="A319" s="7" t="s">
        <v>296</v>
      </c>
      <c r="B319" s="7" t="s">
        <v>445</v>
      </c>
      <c r="C319" s="8">
        <v>205122</v>
      </c>
      <c r="D319" s="9" t="s">
        <v>705</v>
      </c>
      <c r="E319" s="8">
        <v>58</v>
      </c>
      <c r="F319" s="8">
        <v>79</v>
      </c>
      <c r="G319" s="10"/>
      <c r="H319" s="8"/>
      <c r="I319" s="17"/>
      <c r="J319" s="15"/>
      <c r="K319" s="18"/>
      <c r="L319" s="18"/>
      <c r="M319" s="7" t="s">
        <v>22</v>
      </c>
      <c r="N319" s="7"/>
      <c r="O319" s="7" t="s">
        <v>23</v>
      </c>
      <c r="P319" s="7" t="s">
        <v>684</v>
      </c>
      <c r="Q319" s="7">
        <v>3548</v>
      </c>
      <c r="R319" s="7">
        <v>35</v>
      </c>
      <c r="S319" s="7"/>
      <c r="T319" s="7"/>
      <c r="U319" s="21">
        <v>42636.656990740703</v>
      </c>
    </row>
    <row r="320" spans="1:21" ht="21.75" hidden="1" customHeight="1" x14ac:dyDescent="0.15">
      <c r="A320" s="7" t="s">
        <v>296</v>
      </c>
      <c r="B320" s="7" t="s">
        <v>445</v>
      </c>
      <c r="C320" s="8">
        <v>216170</v>
      </c>
      <c r="D320" s="9" t="s">
        <v>706</v>
      </c>
      <c r="E320" s="8">
        <v>44</v>
      </c>
      <c r="F320" s="8">
        <v>59</v>
      </c>
      <c r="G320" s="10"/>
      <c r="H320" s="8"/>
      <c r="I320" s="17"/>
      <c r="J320" s="15"/>
      <c r="K320" s="18"/>
      <c r="L320" s="18"/>
      <c r="M320" s="7" t="s">
        <v>22</v>
      </c>
      <c r="N320" s="7"/>
      <c r="O320" s="7" t="s">
        <v>23</v>
      </c>
      <c r="P320" s="7" t="s">
        <v>695</v>
      </c>
      <c r="Q320" s="7">
        <v>14846</v>
      </c>
      <c r="R320" s="7">
        <v>107</v>
      </c>
      <c r="S320" s="7"/>
      <c r="T320" s="7"/>
      <c r="U320" s="21">
        <v>42807.688460648104</v>
      </c>
    </row>
    <row r="321" spans="1:21" ht="21.75" hidden="1" customHeight="1" x14ac:dyDescent="0.15">
      <c r="A321" s="7" t="s">
        <v>296</v>
      </c>
      <c r="B321" s="7" t="s">
        <v>445</v>
      </c>
      <c r="C321" s="8">
        <v>216169</v>
      </c>
      <c r="D321" s="9" t="s">
        <v>707</v>
      </c>
      <c r="E321" s="8">
        <v>27</v>
      </c>
      <c r="F321" s="8">
        <v>36</v>
      </c>
      <c r="G321" s="10"/>
      <c r="H321" s="8"/>
      <c r="I321" s="17"/>
      <c r="J321" s="15"/>
      <c r="K321" s="18"/>
      <c r="L321" s="18"/>
      <c r="M321" s="7" t="s">
        <v>22</v>
      </c>
      <c r="N321" s="7"/>
      <c r="O321" s="7" t="s">
        <v>23</v>
      </c>
      <c r="P321" s="7" t="s">
        <v>695</v>
      </c>
      <c r="Q321" s="7">
        <v>2157</v>
      </c>
      <c r="R321" s="7">
        <v>95</v>
      </c>
      <c r="S321" s="7"/>
      <c r="T321" s="7"/>
      <c r="U321" s="21">
        <v>42807.684583333299</v>
      </c>
    </row>
    <row r="322" spans="1:21" ht="21.75" hidden="1" customHeight="1" x14ac:dyDescent="0.15">
      <c r="A322" s="7" t="s">
        <v>296</v>
      </c>
      <c r="B322" s="7" t="s">
        <v>445</v>
      </c>
      <c r="C322" s="8">
        <v>202832</v>
      </c>
      <c r="D322" s="9" t="s">
        <v>708</v>
      </c>
      <c r="E322" s="8">
        <v>55</v>
      </c>
      <c r="F322" s="8">
        <v>69</v>
      </c>
      <c r="G322" s="10"/>
      <c r="H322" s="8"/>
      <c r="I322" s="17"/>
      <c r="J322" s="15"/>
      <c r="K322" s="18"/>
      <c r="L322" s="18"/>
      <c r="M322" s="7" t="s">
        <v>22</v>
      </c>
      <c r="N322" s="7"/>
      <c r="O322" s="7" t="s">
        <v>23</v>
      </c>
      <c r="P322" s="7" t="s">
        <v>695</v>
      </c>
      <c r="Q322" s="7">
        <v>14197.34</v>
      </c>
      <c r="R322" s="7">
        <v>16</v>
      </c>
      <c r="S322" s="7"/>
      <c r="T322" s="7"/>
      <c r="U322" s="21">
        <v>42585.685057870403</v>
      </c>
    </row>
    <row r="323" spans="1:21" ht="21.75" hidden="1" customHeight="1" x14ac:dyDescent="0.15">
      <c r="A323" s="7" t="s">
        <v>296</v>
      </c>
      <c r="B323" s="7" t="s">
        <v>445</v>
      </c>
      <c r="C323" s="8">
        <v>202834</v>
      </c>
      <c r="D323" s="9" t="s">
        <v>709</v>
      </c>
      <c r="E323" s="8">
        <v>44</v>
      </c>
      <c r="F323" s="8">
        <v>59</v>
      </c>
      <c r="G323" s="10"/>
      <c r="H323" s="8"/>
      <c r="I323" s="17"/>
      <c r="J323" s="15"/>
      <c r="K323" s="18"/>
      <c r="L323" s="18"/>
      <c r="M323" s="7" t="s">
        <v>22</v>
      </c>
      <c r="N323" s="7"/>
      <c r="O323" s="7" t="s">
        <v>23</v>
      </c>
      <c r="P323" s="7" t="s">
        <v>695</v>
      </c>
      <c r="Q323" s="7">
        <v>5788</v>
      </c>
      <c r="R323" s="7">
        <v>56</v>
      </c>
      <c r="S323" s="7"/>
      <c r="T323" s="7"/>
      <c r="U323" s="21">
        <v>42586.4554166667</v>
      </c>
    </row>
    <row r="324" spans="1:21" ht="21.75" hidden="1" customHeight="1" x14ac:dyDescent="0.15">
      <c r="A324" s="7" t="s">
        <v>296</v>
      </c>
      <c r="B324" s="7" t="s">
        <v>445</v>
      </c>
      <c r="C324" s="8">
        <v>203243</v>
      </c>
      <c r="D324" s="9" t="s">
        <v>710</v>
      </c>
      <c r="E324" s="8">
        <v>126</v>
      </c>
      <c r="F324" s="8">
        <v>169</v>
      </c>
      <c r="G324" s="10"/>
      <c r="H324" s="8"/>
      <c r="I324" s="17"/>
      <c r="J324" s="15"/>
      <c r="K324" s="18"/>
      <c r="L324" s="18"/>
      <c r="M324" s="7" t="s">
        <v>22</v>
      </c>
      <c r="N324" s="7"/>
      <c r="O324" s="7" t="s">
        <v>23</v>
      </c>
      <c r="P324" s="7" t="s">
        <v>695</v>
      </c>
      <c r="Q324" s="7">
        <v>2048</v>
      </c>
      <c r="R324" s="7">
        <v>333</v>
      </c>
      <c r="S324" s="7"/>
      <c r="T324" s="7"/>
      <c r="U324" s="21">
        <v>42594.730613425898</v>
      </c>
    </row>
    <row r="325" spans="1:21" ht="21.75" hidden="1" customHeight="1" x14ac:dyDescent="0.15">
      <c r="A325" s="7" t="s">
        <v>296</v>
      </c>
      <c r="B325" s="7" t="s">
        <v>445</v>
      </c>
      <c r="C325" s="8">
        <v>202836</v>
      </c>
      <c r="D325" s="9" t="s">
        <v>711</v>
      </c>
      <c r="E325" s="8">
        <v>44</v>
      </c>
      <c r="F325" s="8">
        <v>59</v>
      </c>
      <c r="G325" s="10"/>
      <c r="H325" s="8"/>
      <c r="I325" s="17"/>
      <c r="J325" s="15"/>
      <c r="K325" s="18"/>
      <c r="L325" s="18"/>
      <c r="M325" s="7" t="s">
        <v>22</v>
      </c>
      <c r="N325" s="7"/>
      <c r="O325" s="7" t="s">
        <v>23</v>
      </c>
      <c r="P325" s="7" t="s">
        <v>695</v>
      </c>
      <c r="Q325" s="7">
        <v>2097</v>
      </c>
      <c r="R325" s="7">
        <v>48</v>
      </c>
      <c r="S325" s="7"/>
      <c r="T325" s="7"/>
      <c r="U325" s="21">
        <v>42586.459606481498</v>
      </c>
    </row>
    <row r="326" spans="1:21" ht="21.75" hidden="1" customHeight="1" x14ac:dyDescent="0.15">
      <c r="A326" s="7" t="s">
        <v>296</v>
      </c>
      <c r="B326" s="7" t="s">
        <v>445</v>
      </c>
      <c r="C326" s="8">
        <v>202833</v>
      </c>
      <c r="D326" s="9" t="s">
        <v>712</v>
      </c>
      <c r="E326" s="8">
        <v>42</v>
      </c>
      <c r="F326" s="8">
        <v>59</v>
      </c>
      <c r="G326" s="10"/>
      <c r="H326" s="8"/>
      <c r="I326" s="17"/>
      <c r="J326" s="15"/>
      <c r="K326" s="18"/>
      <c r="L326" s="18"/>
      <c r="M326" s="7" t="s">
        <v>22</v>
      </c>
      <c r="N326" s="7"/>
      <c r="O326" s="7" t="s">
        <v>23</v>
      </c>
      <c r="P326" s="7" t="s">
        <v>695</v>
      </c>
      <c r="Q326" s="7">
        <v>2282</v>
      </c>
      <c r="R326" s="7">
        <v>23</v>
      </c>
      <c r="S326" s="7"/>
      <c r="T326" s="7"/>
      <c r="U326" s="21">
        <v>42585.689467592601</v>
      </c>
    </row>
    <row r="327" spans="1:21" ht="21.75" hidden="1" customHeight="1" x14ac:dyDescent="0.15">
      <c r="A327" s="7" t="s">
        <v>296</v>
      </c>
      <c r="B327" s="7" t="s">
        <v>445</v>
      </c>
      <c r="C327" s="8">
        <v>203244</v>
      </c>
      <c r="D327" s="9" t="s">
        <v>713</v>
      </c>
      <c r="E327" s="8">
        <v>120</v>
      </c>
      <c r="F327" s="8">
        <v>159</v>
      </c>
      <c r="G327" s="10"/>
      <c r="H327" s="8"/>
      <c r="I327" s="17"/>
      <c r="J327" s="15"/>
      <c r="K327" s="18"/>
      <c r="L327" s="18"/>
      <c r="M327" s="7" t="s">
        <v>22</v>
      </c>
      <c r="N327" s="7"/>
      <c r="O327" s="7" t="s">
        <v>23</v>
      </c>
      <c r="P327" s="7" t="s">
        <v>695</v>
      </c>
      <c r="Q327" s="7">
        <v>7636</v>
      </c>
      <c r="R327" s="7">
        <v>46</v>
      </c>
      <c r="S327" s="7"/>
      <c r="T327" s="7"/>
      <c r="U327" s="21">
        <v>42594.732326388897</v>
      </c>
    </row>
    <row r="328" spans="1:21" ht="21.75" hidden="1" customHeight="1" x14ac:dyDescent="0.15">
      <c r="A328" s="7" t="s">
        <v>296</v>
      </c>
      <c r="B328" s="7" t="s">
        <v>445</v>
      </c>
      <c r="C328" s="8">
        <v>221292</v>
      </c>
      <c r="D328" s="9" t="s">
        <v>714</v>
      </c>
      <c r="E328" s="8">
        <v>86</v>
      </c>
      <c r="F328" s="8">
        <v>119</v>
      </c>
      <c r="G328" s="10">
        <v>0.27731092436974802</v>
      </c>
      <c r="H328" s="8">
        <v>66</v>
      </c>
      <c r="I328" s="17">
        <v>99</v>
      </c>
      <c r="J328" s="15">
        <v>0.33333333333333298</v>
      </c>
      <c r="K328" s="18">
        <v>20</v>
      </c>
      <c r="L328" s="18">
        <v>0</v>
      </c>
      <c r="M328" s="7" t="s">
        <v>22</v>
      </c>
      <c r="N328" s="7">
        <v>20</v>
      </c>
      <c r="O328" s="7" t="s">
        <v>23</v>
      </c>
      <c r="P328" s="7" t="s">
        <v>695</v>
      </c>
      <c r="Q328" s="7">
        <v>1883</v>
      </c>
      <c r="R328" s="7">
        <v>92</v>
      </c>
      <c r="S328" s="7"/>
      <c r="T328" s="7"/>
      <c r="U328" s="21">
        <v>42900.683449074102</v>
      </c>
    </row>
    <row r="329" spans="1:21" ht="21.75" hidden="1" customHeight="1" x14ac:dyDescent="0.15">
      <c r="A329" s="7" t="s">
        <v>296</v>
      </c>
      <c r="B329" s="7" t="s">
        <v>445</v>
      </c>
      <c r="C329" s="8">
        <v>221293</v>
      </c>
      <c r="D329" s="9" t="s">
        <v>715</v>
      </c>
      <c r="E329" s="8">
        <v>115</v>
      </c>
      <c r="F329" s="8">
        <v>158</v>
      </c>
      <c r="G329" s="10">
        <v>0.272151898734177</v>
      </c>
      <c r="H329" s="8">
        <v>95</v>
      </c>
      <c r="I329" s="17">
        <v>138</v>
      </c>
      <c r="J329" s="15">
        <v>0.311594202898551</v>
      </c>
      <c r="K329" s="18">
        <v>20</v>
      </c>
      <c r="L329" s="18">
        <v>0</v>
      </c>
      <c r="M329" s="7" t="s">
        <v>22</v>
      </c>
      <c r="N329" s="7">
        <v>20</v>
      </c>
      <c r="O329" s="7" t="s">
        <v>23</v>
      </c>
      <c r="P329" s="7" t="s">
        <v>695</v>
      </c>
      <c r="Q329" s="7">
        <v>3934</v>
      </c>
      <c r="R329" s="7">
        <v>18</v>
      </c>
      <c r="S329" s="7"/>
      <c r="T329" s="7"/>
      <c r="U329" s="21">
        <v>42900.6852546296</v>
      </c>
    </row>
    <row r="330" spans="1:21" ht="21.75" hidden="1" customHeight="1" x14ac:dyDescent="0.15">
      <c r="A330" s="7" t="s">
        <v>296</v>
      </c>
      <c r="B330" s="7" t="s">
        <v>445</v>
      </c>
      <c r="C330" s="8">
        <v>193704</v>
      </c>
      <c r="D330" s="9" t="s">
        <v>716</v>
      </c>
      <c r="E330" s="8">
        <v>69</v>
      </c>
      <c r="F330" s="8">
        <v>129</v>
      </c>
      <c r="G330" s="10">
        <v>0.46511627906976699</v>
      </c>
      <c r="H330" s="8">
        <v>69</v>
      </c>
      <c r="I330" s="17">
        <v>119</v>
      </c>
      <c r="J330" s="15">
        <v>0.42016806722689098</v>
      </c>
      <c r="K330" s="18">
        <v>0</v>
      </c>
      <c r="L330" s="18">
        <v>10</v>
      </c>
      <c r="M330" s="7" t="s">
        <v>22</v>
      </c>
      <c r="N330" s="7">
        <v>10</v>
      </c>
      <c r="O330" s="7" t="s">
        <v>23</v>
      </c>
      <c r="P330" s="7" t="s">
        <v>684</v>
      </c>
      <c r="Q330" s="7">
        <v>11456</v>
      </c>
      <c r="R330" s="7">
        <v>1</v>
      </c>
      <c r="S330" s="7"/>
      <c r="T330" s="7"/>
      <c r="U330" s="21">
        <v>42349.913865740702</v>
      </c>
    </row>
    <row r="331" spans="1:21" ht="21.75" hidden="1" customHeight="1" x14ac:dyDescent="0.15">
      <c r="A331" s="7" t="s">
        <v>296</v>
      </c>
      <c r="B331" s="7" t="s">
        <v>445</v>
      </c>
      <c r="C331" s="8">
        <v>203630</v>
      </c>
      <c r="D331" s="9" t="s">
        <v>717</v>
      </c>
      <c r="E331" s="8">
        <v>201</v>
      </c>
      <c r="F331" s="8">
        <v>288</v>
      </c>
      <c r="G331" s="10">
        <v>0.30208333333333298</v>
      </c>
      <c r="H331" s="8">
        <v>181</v>
      </c>
      <c r="I331" s="17">
        <v>268</v>
      </c>
      <c r="J331" s="15">
        <v>0.32462686567164201</v>
      </c>
      <c r="K331" s="18">
        <v>20</v>
      </c>
      <c r="L331" s="18">
        <v>0</v>
      </c>
      <c r="M331" s="7" t="s">
        <v>22</v>
      </c>
      <c r="N331" s="7">
        <v>20</v>
      </c>
      <c r="O331" s="7" t="s">
        <v>23</v>
      </c>
      <c r="P331" s="7" t="s">
        <v>684</v>
      </c>
      <c r="Q331" s="7">
        <v>3224</v>
      </c>
      <c r="R331" s="7">
        <v>15</v>
      </c>
      <c r="S331" s="7"/>
      <c r="T331" s="7"/>
      <c r="U331" s="21">
        <v>42642.596053240697</v>
      </c>
    </row>
    <row r="332" spans="1:21" ht="21.75" hidden="1" customHeight="1" x14ac:dyDescent="0.15">
      <c r="A332" s="7" t="s">
        <v>296</v>
      </c>
      <c r="B332" s="7" t="s">
        <v>445</v>
      </c>
      <c r="C332" s="8">
        <v>211251</v>
      </c>
      <c r="D332" s="9" t="s">
        <v>718</v>
      </c>
      <c r="E332" s="8">
        <v>489</v>
      </c>
      <c r="F332" s="8">
        <v>699</v>
      </c>
      <c r="G332" s="10"/>
      <c r="H332" s="8"/>
      <c r="I332" s="17"/>
      <c r="J332" s="15"/>
      <c r="K332" s="18"/>
      <c r="L332" s="18"/>
      <c r="M332" s="7" t="s">
        <v>22</v>
      </c>
      <c r="N332" s="7"/>
      <c r="O332" s="7" t="s">
        <v>23</v>
      </c>
      <c r="P332" s="7" t="s">
        <v>684</v>
      </c>
      <c r="Q332" s="7">
        <v>15089</v>
      </c>
      <c r="R332" s="7">
        <v>19</v>
      </c>
      <c r="S332" s="7"/>
      <c r="T332" s="7"/>
      <c r="U332" s="21">
        <v>42724.661597222199</v>
      </c>
    </row>
    <row r="333" spans="1:21" ht="21.75" hidden="1" customHeight="1" x14ac:dyDescent="0.15">
      <c r="A333" s="7" t="s">
        <v>296</v>
      </c>
      <c r="B333" s="7" t="s">
        <v>445</v>
      </c>
      <c r="C333" s="8">
        <v>220803</v>
      </c>
      <c r="D333" s="9" t="s">
        <v>719</v>
      </c>
      <c r="E333" s="8">
        <v>158</v>
      </c>
      <c r="F333" s="8">
        <v>259</v>
      </c>
      <c r="G333" s="10">
        <v>0.38996138996139001</v>
      </c>
      <c r="H333" s="8">
        <v>101</v>
      </c>
      <c r="I333" s="17">
        <v>150</v>
      </c>
      <c r="J333" s="15">
        <v>0.32666666666666699</v>
      </c>
      <c r="K333" s="18">
        <v>57</v>
      </c>
      <c r="L333" s="18">
        <v>52</v>
      </c>
      <c r="M333" s="7" t="s">
        <v>22</v>
      </c>
      <c r="N333" s="7">
        <v>109</v>
      </c>
      <c r="O333" s="7" t="s">
        <v>23</v>
      </c>
      <c r="P333" s="7" t="s">
        <v>684</v>
      </c>
      <c r="Q333" s="7">
        <v>742</v>
      </c>
      <c r="R333" s="7">
        <v>4</v>
      </c>
      <c r="S333" s="7"/>
      <c r="T333" s="7"/>
      <c r="U333" s="21">
        <v>42942.414548611101</v>
      </c>
    </row>
    <row r="334" spans="1:21" ht="21.75" hidden="1" customHeight="1" x14ac:dyDescent="0.15">
      <c r="A334" s="7" t="s">
        <v>296</v>
      </c>
      <c r="B334" s="7" t="s">
        <v>445</v>
      </c>
      <c r="C334" s="8">
        <v>194414</v>
      </c>
      <c r="D334" s="9" t="s">
        <v>720</v>
      </c>
      <c r="E334" s="8">
        <v>98</v>
      </c>
      <c r="F334" s="8">
        <v>158</v>
      </c>
      <c r="G334" s="10"/>
      <c r="H334" s="8"/>
      <c r="I334" s="17"/>
      <c r="J334" s="15"/>
      <c r="K334" s="18"/>
      <c r="L334" s="18"/>
      <c r="M334" s="7" t="s">
        <v>22</v>
      </c>
      <c r="N334" s="7">
        <v>0</v>
      </c>
      <c r="O334" s="7" t="s">
        <v>23</v>
      </c>
      <c r="P334" s="7" t="s">
        <v>695</v>
      </c>
      <c r="Q334" s="7">
        <v>10718</v>
      </c>
      <c r="R334" s="7">
        <v>7</v>
      </c>
      <c r="S334" s="7"/>
      <c r="T334" s="7"/>
      <c r="U334" s="21">
        <v>42374.437118055597</v>
      </c>
    </row>
    <row r="335" spans="1:21" ht="21.75" hidden="1" customHeight="1" x14ac:dyDescent="0.15">
      <c r="A335" s="7" t="s">
        <v>296</v>
      </c>
      <c r="B335" s="7" t="s">
        <v>445</v>
      </c>
      <c r="C335" s="8">
        <v>217146</v>
      </c>
      <c r="D335" s="9" t="s">
        <v>721</v>
      </c>
      <c r="E335" s="8">
        <v>74.099999999999994</v>
      </c>
      <c r="F335" s="8">
        <v>78</v>
      </c>
      <c r="G335" s="10"/>
      <c r="H335" s="8"/>
      <c r="I335" s="17"/>
      <c r="J335" s="15"/>
      <c r="K335" s="18"/>
      <c r="L335" s="18"/>
      <c r="M335" s="7" t="s">
        <v>22</v>
      </c>
      <c r="N335" s="7"/>
      <c r="O335" s="7" t="s">
        <v>23</v>
      </c>
      <c r="P335" s="7" t="s">
        <v>684</v>
      </c>
      <c r="Q335" s="7">
        <v>12627</v>
      </c>
      <c r="R335" s="7">
        <v>417</v>
      </c>
      <c r="S335" s="7"/>
      <c r="T335" s="7"/>
      <c r="U335" s="21">
        <v>42817.730173611097</v>
      </c>
    </row>
    <row r="336" spans="1:21" ht="21.75" customHeight="1" x14ac:dyDescent="0.15">
      <c r="A336" s="7" t="s">
        <v>296</v>
      </c>
      <c r="B336" s="7" t="s">
        <v>325</v>
      </c>
      <c r="C336" s="8">
        <v>220051</v>
      </c>
      <c r="D336" s="9" t="s">
        <v>722</v>
      </c>
      <c r="E336" s="8">
        <v>219</v>
      </c>
      <c r="F336" s="8">
        <v>295</v>
      </c>
      <c r="G336" s="10">
        <v>0.25762711864406801</v>
      </c>
      <c r="H336" s="8">
        <v>209</v>
      </c>
      <c r="I336" s="17">
        <v>279</v>
      </c>
      <c r="J336" s="15">
        <v>0.25089605734767001</v>
      </c>
      <c r="K336" s="18">
        <v>10</v>
      </c>
      <c r="L336" s="18">
        <v>6</v>
      </c>
      <c r="M336" s="7" t="s">
        <v>327</v>
      </c>
      <c r="N336" s="7">
        <v>16</v>
      </c>
      <c r="O336" s="7" t="s">
        <v>23</v>
      </c>
      <c r="P336" s="7" t="s">
        <v>338</v>
      </c>
      <c r="Q336" s="7">
        <v>2336</v>
      </c>
      <c r="R336" s="7">
        <v>9</v>
      </c>
      <c r="S336" s="7">
        <v>295</v>
      </c>
      <c r="T336" s="7" t="s">
        <v>298</v>
      </c>
      <c r="U336" s="21">
        <v>42899.700636574104</v>
      </c>
    </row>
    <row r="337" spans="1:21" ht="21.75" hidden="1" customHeight="1" x14ac:dyDescent="0.15">
      <c r="A337" s="7" t="s">
        <v>296</v>
      </c>
      <c r="B337" s="7" t="s">
        <v>445</v>
      </c>
      <c r="C337" s="8">
        <v>188922</v>
      </c>
      <c r="D337" s="9" t="s">
        <v>723</v>
      </c>
      <c r="E337" s="8">
        <v>165</v>
      </c>
      <c r="F337" s="8">
        <v>219</v>
      </c>
      <c r="G337" s="10">
        <v>0.24657534246575299</v>
      </c>
      <c r="H337" s="8">
        <v>155</v>
      </c>
      <c r="I337" s="17">
        <v>199</v>
      </c>
      <c r="J337" s="15">
        <v>0.221105527638191</v>
      </c>
      <c r="K337" s="18">
        <v>10</v>
      </c>
      <c r="L337" s="18">
        <v>10</v>
      </c>
      <c r="M337" s="7" t="s">
        <v>22</v>
      </c>
      <c r="N337" s="7">
        <v>20</v>
      </c>
      <c r="O337" s="7" t="s">
        <v>23</v>
      </c>
      <c r="P337" s="7" t="s">
        <v>297</v>
      </c>
      <c r="Q337" s="7">
        <v>17179</v>
      </c>
      <c r="R337" s="7">
        <v>5</v>
      </c>
      <c r="S337" s="7" t="s">
        <v>724</v>
      </c>
      <c r="T337" s="7" t="s">
        <v>298</v>
      </c>
      <c r="U337" s="21">
        <v>42266.525601851798</v>
      </c>
    </row>
    <row r="338" spans="1:21" ht="21.75" customHeight="1" x14ac:dyDescent="0.15">
      <c r="A338" s="7" t="s">
        <v>296</v>
      </c>
      <c r="B338" s="7" t="s">
        <v>325</v>
      </c>
      <c r="C338" s="8">
        <v>190715</v>
      </c>
      <c r="D338" s="9" t="s">
        <v>725</v>
      </c>
      <c r="E338" s="8">
        <v>218</v>
      </c>
      <c r="F338" s="8">
        <v>268</v>
      </c>
      <c r="G338" s="10">
        <v>0.18656716417910399</v>
      </c>
      <c r="H338" s="8">
        <v>208</v>
      </c>
      <c r="I338" s="17">
        <v>256</v>
      </c>
      <c r="J338" s="15">
        <v>0.1875</v>
      </c>
      <c r="K338" s="18">
        <v>10</v>
      </c>
      <c r="L338" s="18">
        <v>2</v>
      </c>
      <c r="M338" s="7" t="s">
        <v>327</v>
      </c>
      <c r="N338" s="7">
        <v>12</v>
      </c>
      <c r="O338" s="7" t="s">
        <v>23</v>
      </c>
      <c r="P338" s="7" t="s">
        <v>360</v>
      </c>
      <c r="Q338" s="7">
        <v>68784</v>
      </c>
      <c r="R338" s="7">
        <v>151</v>
      </c>
      <c r="S338" s="7">
        <v>325</v>
      </c>
      <c r="T338" s="7" t="s">
        <v>298</v>
      </c>
      <c r="U338" s="21">
        <v>42293.7648148148</v>
      </c>
    </row>
    <row r="339" spans="1:21" ht="21.75" customHeight="1" x14ac:dyDescent="0.15">
      <c r="A339" s="7" t="s">
        <v>296</v>
      </c>
      <c r="B339" s="7" t="s">
        <v>325</v>
      </c>
      <c r="C339" s="8">
        <v>190714</v>
      </c>
      <c r="D339" s="9" t="s">
        <v>726</v>
      </c>
      <c r="E339" s="8">
        <v>138</v>
      </c>
      <c r="F339" s="8">
        <v>168</v>
      </c>
      <c r="G339" s="10">
        <v>0.17857142857142899</v>
      </c>
      <c r="H339" s="8">
        <v>128</v>
      </c>
      <c r="I339" s="17">
        <v>156</v>
      </c>
      <c r="J339" s="15">
        <v>0.17948717948717899</v>
      </c>
      <c r="K339" s="18">
        <v>10</v>
      </c>
      <c r="L339" s="18">
        <v>2</v>
      </c>
      <c r="M339" s="7" t="s">
        <v>327</v>
      </c>
      <c r="N339" s="7">
        <v>12</v>
      </c>
      <c r="O339" s="7" t="s">
        <v>23</v>
      </c>
      <c r="P339" s="7" t="s">
        <v>414</v>
      </c>
      <c r="Q339" s="7">
        <v>47081</v>
      </c>
      <c r="R339" s="7">
        <v>156</v>
      </c>
      <c r="S339" s="7">
        <v>168</v>
      </c>
      <c r="T339" s="7" t="s">
        <v>298</v>
      </c>
      <c r="U339" s="21">
        <v>42293.7648148148</v>
      </c>
    </row>
    <row r="340" spans="1:21" ht="21.75" hidden="1" customHeight="1" x14ac:dyDescent="0.15">
      <c r="A340" s="7" t="s">
        <v>296</v>
      </c>
      <c r="B340" s="7" t="s">
        <v>445</v>
      </c>
      <c r="C340" s="8">
        <v>224185</v>
      </c>
      <c r="D340" s="9" t="s">
        <v>727</v>
      </c>
      <c r="E340" s="8">
        <v>138.6</v>
      </c>
      <c r="F340" s="8">
        <v>198</v>
      </c>
      <c r="G340" s="10">
        <v>0.3</v>
      </c>
      <c r="H340" s="8">
        <v>138.6</v>
      </c>
      <c r="I340" s="17">
        <v>198</v>
      </c>
      <c r="J340" s="15">
        <v>0.3</v>
      </c>
      <c r="K340" s="18">
        <v>0</v>
      </c>
      <c r="L340" s="18">
        <v>0</v>
      </c>
      <c r="M340" s="7" t="s">
        <v>22</v>
      </c>
      <c r="N340" s="7">
        <v>0</v>
      </c>
      <c r="O340" s="7" t="s">
        <v>23</v>
      </c>
      <c r="P340" s="7" t="s">
        <v>695</v>
      </c>
      <c r="Q340" s="7" t="e">
        <v>#N/A</v>
      </c>
      <c r="R340" s="7" t="e">
        <v>#N/A</v>
      </c>
      <c r="S340" s="7"/>
      <c r="T340" s="7"/>
      <c r="U340" s="21">
        <v>36526</v>
      </c>
    </row>
    <row r="341" spans="1:21" ht="21.75" hidden="1" customHeight="1" x14ac:dyDescent="0.15">
      <c r="A341" s="7" t="s">
        <v>296</v>
      </c>
      <c r="B341" s="7" t="s">
        <v>445</v>
      </c>
      <c r="C341" s="8">
        <v>188897</v>
      </c>
      <c r="D341" s="9" t="s">
        <v>728</v>
      </c>
      <c r="E341" s="8">
        <v>116</v>
      </c>
      <c r="F341" s="8">
        <v>159</v>
      </c>
      <c r="G341" s="10">
        <v>0.27044025157232698</v>
      </c>
      <c r="H341" s="8">
        <v>116</v>
      </c>
      <c r="I341" s="17">
        <v>159</v>
      </c>
      <c r="J341" s="15">
        <v>0.27044025157232698</v>
      </c>
      <c r="K341" s="18">
        <v>0</v>
      </c>
      <c r="L341" s="18">
        <v>0</v>
      </c>
      <c r="M341" s="7" t="s">
        <v>22</v>
      </c>
      <c r="N341" s="7">
        <v>0</v>
      </c>
      <c r="O341" s="7" t="s">
        <v>23</v>
      </c>
      <c r="P341" s="7" t="s">
        <v>297</v>
      </c>
      <c r="Q341" s="7">
        <v>6202</v>
      </c>
      <c r="R341" s="7">
        <v>21</v>
      </c>
      <c r="S341" s="7" t="s">
        <v>729</v>
      </c>
      <c r="T341" s="7" t="s">
        <v>298</v>
      </c>
      <c r="U341" s="21">
        <v>42266.525601851798</v>
      </c>
    </row>
    <row r="342" spans="1:21" ht="21.75" hidden="1" customHeight="1" x14ac:dyDescent="0.15">
      <c r="A342" s="7" t="s">
        <v>296</v>
      </c>
      <c r="B342" s="7" t="s">
        <v>445</v>
      </c>
      <c r="C342" s="8">
        <v>214684</v>
      </c>
      <c r="D342" s="9" t="s">
        <v>730</v>
      </c>
      <c r="E342" s="8">
        <v>160</v>
      </c>
      <c r="F342" s="8">
        <v>229</v>
      </c>
      <c r="G342" s="10">
        <v>0.30131004366812197</v>
      </c>
      <c r="H342" s="8">
        <v>130</v>
      </c>
      <c r="I342" s="17">
        <v>199</v>
      </c>
      <c r="J342" s="15">
        <v>0.34673366834170899</v>
      </c>
      <c r="K342" s="18">
        <v>30</v>
      </c>
      <c r="L342" s="18">
        <v>0</v>
      </c>
      <c r="M342" s="7" t="s">
        <v>22</v>
      </c>
      <c r="N342" s="7">
        <v>30</v>
      </c>
      <c r="O342" s="7" t="s">
        <v>23</v>
      </c>
      <c r="P342" s="7" t="s">
        <v>695</v>
      </c>
      <c r="Q342" s="7">
        <v>5128</v>
      </c>
      <c r="R342" s="7">
        <v>28</v>
      </c>
      <c r="S342" s="7" t="s">
        <v>731</v>
      </c>
      <c r="T342" s="7" t="s">
        <v>302</v>
      </c>
      <c r="U342" s="21">
        <v>42796.726539351897</v>
      </c>
    </row>
    <row r="343" spans="1:21" ht="21.75" hidden="1" customHeight="1" x14ac:dyDescent="0.15">
      <c r="A343" s="7" t="s">
        <v>296</v>
      </c>
      <c r="B343" s="7" t="s">
        <v>445</v>
      </c>
      <c r="C343" s="8">
        <v>214675</v>
      </c>
      <c r="D343" s="9" t="s">
        <v>732</v>
      </c>
      <c r="E343" s="8">
        <v>153</v>
      </c>
      <c r="F343" s="8">
        <v>219</v>
      </c>
      <c r="G343" s="10">
        <v>0.301369863013699</v>
      </c>
      <c r="H343" s="8">
        <v>133</v>
      </c>
      <c r="I343" s="17">
        <v>199</v>
      </c>
      <c r="J343" s="15">
        <v>0.33165829145728598</v>
      </c>
      <c r="K343" s="18">
        <v>20</v>
      </c>
      <c r="L343" s="18">
        <v>0</v>
      </c>
      <c r="M343" s="7" t="s">
        <v>22</v>
      </c>
      <c r="N343" s="7">
        <v>20</v>
      </c>
      <c r="O343" s="7" t="s">
        <v>23</v>
      </c>
      <c r="P343" s="7" t="s">
        <v>695</v>
      </c>
      <c r="Q343" s="7">
        <v>2617</v>
      </c>
      <c r="R343" s="7">
        <v>26</v>
      </c>
      <c r="S343" s="7" t="s">
        <v>733</v>
      </c>
      <c r="T343" s="7" t="s">
        <v>302</v>
      </c>
      <c r="U343" s="21">
        <v>42796.706701388903</v>
      </c>
    </row>
    <row r="344" spans="1:21" ht="21.75" customHeight="1" x14ac:dyDescent="0.15">
      <c r="A344" s="7" t="s">
        <v>296</v>
      </c>
      <c r="B344" s="7" t="s">
        <v>325</v>
      </c>
      <c r="C344" s="8">
        <v>204256</v>
      </c>
      <c r="D344" s="9" t="s">
        <v>734</v>
      </c>
      <c r="E344" s="8">
        <v>73.3</v>
      </c>
      <c r="F344" s="8">
        <v>99</v>
      </c>
      <c r="G344" s="10">
        <v>0.25959595959595999</v>
      </c>
      <c r="H344" s="8">
        <v>71</v>
      </c>
      <c r="I344" s="17">
        <v>88</v>
      </c>
      <c r="J344" s="15">
        <v>0.19318181818181801</v>
      </c>
      <c r="K344" s="18">
        <v>2.2999999999999998</v>
      </c>
      <c r="L344" s="18">
        <v>8.6999999999999993</v>
      </c>
      <c r="M344" s="7" t="s">
        <v>327</v>
      </c>
      <c r="N344" s="7">
        <v>11</v>
      </c>
      <c r="O344" s="7" t="s">
        <v>23</v>
      </c>
      <c r="P344" s="7" t="s">
        <v>414</v>
      </c>
      <c r="Q344" s="7">
        <v>9159</v>
      </c>
      <c r="R344" s="7">
        <v>45</v>
      </c>
      <c r="S344" s="7">
        <v>95</v>
      </c>
      <c r="T344" s="7" t="s">
        <v>298</v>
      </c>
      <c r="U344" s="21">
        <v>42626.654548611099</v>
      </c>
    </row>
    <row r="345" spans="1:21" ht="21.75" hidden="1" customHeight="1" x14ac:dyDescent="0.15">
      <c r="A345" s="7" t="s">
        <v>296</v>
      </c>
      <c r="B345" s="7" t="s">
        <v>445</v>
      </c>
      <c r="C345" s="8">
        <v>219792</v>
      </c>
      <c r="D345" s="9" t="s">
        <v>735</v>
      </c>
      <c r="E345" s="8">
        <v>96</v>
      </c>
      <c r="F345" s="8">
        <v>138</v>
      </c>
      <c r="G345" s="10"/>
      <c r="H345" s="8"/>
      <c r="I345" s="17"/>
      <c r="J345" s="15"/>
      <c r="K345" s="18"/>
      <c r="L345" s="18"/>
      <c r="M345" s="7" t="s">
        <v>22</v>
      </c>
      <c r="N345" s="7"/>
      <c r="O345" s="7" t="s">
        <v>23</v>
      </c>
      <c r="P345" s="7" t="s">
        <v>297</v>
      </c>
      <c r="Q345" s="7">
        <v>11915</v>
      </c>
      <c r="R345" s="7">
        <v>38</v>
      </c>
      <c r="S345" s="7" t="s">
        <v>736</v>
      </c>
      <c r="T345" s="7" t="s">
        <v>298</v>
      </c>
      <c r="U345" s="21">
        <v>42865.858796296299</v>
      </c>
    </row>
    <row r="346" spans="1:21" ht="21.75" customHeight="1" x14ac:dyDescent="0.15">
      <c r="A346" s="7" t="s">
        <v>296</v>
      </c>
      <c r="B346" s="7" t="s">
        <v>325</v>
      </c>
      <c r="C346" s="11">
        <v>220909</v>
      </c>
      <c r="D346" s="12" t="s">
        <v>737</v>
      </c>
      <c r="E346" s="8">
        <v>390</v>
      </c>
      <c r="F346" s="8">
        <v>520</v>
      </c>
      <c r="G346" s="10">
        <v>0.25</v>
      </c>
      <c r="H346" s="8">
        <v>390</v>
      </c>
      <c r="I346" s="17">
        <v>509</v>
      </c>
      <c r="J346" s="15">
        <v>0.23379174852652301</v>
      </c>
      <c r="K346" s="18">
        <v>0</v>
      </c>
      <c r="L346" s="18">
        <v>11</v>
      </c>
      <c r="M346" s="7" t="s">
        <v>327</v>
      </c>
      <c r="N346" s="7">
        <v>11</v>
      </c>
      <c r="O346" s="7" t="s">
        <v>23</v>
      </c>
      <c r="P346" s="7" t="s">
        <v>338</v>
      </c>
      <c r="Q346" s="7">
        <v>8620</v>
      </c>
      <c r="R346" s="7">
        <v>17</v>
      </c>
      <c r="S346" s="7">
        <v>520</v>
      </c>
      <c r="T346" s="7" t="s">
        <v>298</v>
      </c>
      <c r="U346" s="21">
        <v>42873.678275462997</v>
      </c>
    </row>
    <row r="347" spans="1:21" ht="21.75" hidden="1" customHeight="1" x14ac:dyDescent="0.15">
      <c r="A347" s="7" t="s">
        <v>296</v>
      </c>
      <c r="B347" s="7" t="s">
        <v>445</v>
      </c>
      <c r="C347" s="8">
        <v>224182</v>
      </c>
      <c r="D347" s="9" t="s">
        <v>738</v>
      </c>
      <c r="E347" s="8">
        <v>279.3</v>
      </c>
      <c r="F347" s="8">
        <v>399</v>
      </c>
      <c r="G347" s="10">
        <v>0.3</v>
      </c>
      <c r="H347" s="8">
        <v>279.3</v>
      </c>
      <c r="I347" s="17">
        <v>399</v>
      </c>
      <c r="J347" s="15">
        <v>0.3</v>
      </c>
      <c r="K347" s="18">
        <v>0</v>
      </c>
      <c r="L347" s="18">
        <v>0</v>
      </c>
      <c r="M347" s="7" t="s">
        <v>22</v>
      </c>
      <c r="N347" s="7">
        <v>0</v>
      </c>
      <c r="O347" s="7" t="s">
        <v>23</v>
      </c>
      <c r="P347" s="7" t="s">
        <v>684</v>
      </c>
      <c r="Q347" s="7" t="e">
        <v>#N/A</v>
      </c>
      <c r="R347" s="7" t="e">
        <v>#N/A</v>
      </c>
      <c r="S347" s="7"/>
      <c r="T347" s="7"/>
      <c r="U347" s="21">
        <v>36526</v>
      </c>
    </row>
    <row r="348" spans="1:21" ht="21.75" hidden="1" customHeight="1" x14ac:dyDescent="0.15">
      <c r="A348" s="7" t="s">
        <v>296</v>
      </c>
      <c r="B348" s="7" t="s">
        <v>445</v>
      </c>
      <c r="C348" s="8">
        <v>220425</v>
      </c>
      <c r="D348" s="9" t="s">
        <v>739</v>
      </c>
      <c r="E348" s="8">
        <v>55</v>
      </c>
      <c r="F348" s="8">
        <v>79</v>
      </c>
      <c r="G348" s="10"/>
      <c r="H348" s="8"/>
      <c r="I348" s="17"/>
      <c r="J348" s="15"/>
      <c r="K348" s="18"/>
      <c r="L348" s="18"/>
      <c r="M348" s="7" t="s">
        <v>22</v>
      </c>
      <c r="N348" s="7"/>
      <c r="O348" s="7" t="s">
        <v>23</v>
      </c>
      <c r="P348" s="7" t="s">
        <v>684</v>
      </c>
      <c r="Q348" s="7">
        <v>11202</v>
      </c>
      <c r="R348" s="7">
        <v>181</v>
      </c>
      <c r="S348" s="7"/>
      <c r="T348" s="7"/>
      <c r="U348" s="21">
        <v>42873.410196759301</v>
      </c>
    </row>
    <row r="349" spans="1:21" ht="21.75" hidden="1" customHeight="1" x14ac:dyDescent="0.15">
      <c r="A349" s="7" t="s">
        <v>296</v>
      </c>
      <c r="B349" s="7" t="s">
        <v>445</v>
      </c>
      <c r="C349" s="8">
        <v>220801</v>
      </c>
      <c r="D349" s="9" t="s">
        <v>740</v>
      </c>
      <c r="E349" s="8">
        <v>92</v>
      </c>
      <c r="F349" s="8">
        <v>149</v>
      </c>
      <c r="G349" s="10">
        <v>0.38255033557047002</v>
      </c>
      <c r="H349" s="8">
        <v>57</v>
      </c>
      <c r="I349" s="17">
        <v>69</v>
      </c>
      <c r="J349" s="15">
        <v>0.173913043478261</v>
      </c>
      <c r="K349" s="18">
        <v>35</v>
      </c>
      <c r="L349" s="18">
        <v>45</v>
      </c>
      <c r="M349" s="7" t="s">
        <v>22</v>
      </c>
      <c r="N349" s="7">
        <v>80</v>
      </c>
      <c r="O349" s="7" t="s">
        <v>23</v>
      </c>
      <c r="P349" s="7" t="s">
        <v>684</v>
      </c>
      <c r="Q349" s="7">
        <v>1301</v>
      </c>
      <c r="R349" s="7">
        <v>34</v>
      </c>
      <c r="S349" s="7"/>
      <c r="T349" s="7"/>
      <c r="U349" s="21">
        <v>42879.405381944402</v>
      </c>
    </row>
    <row r="350" spans="1:21" ht="21.75" hidden="1" customHeight="1" x14ac:dyDescent="0.15">
      <c r="A350" s="7" t="s">
        <v>296</v>
      </c>
      <c r="B350" s="7" t="s">
        <v>445</v>
      </c>
      <c r="C350" s="8">
        <v>224183</v>
      </c>
      <c r="D350" s="9" t="s">
        <v>741</v>
      </c>
      <c r="E350" s="8">
        <v>418.6</v>
      </c>
      <c r="F350" s="8">
        <v>598</v>
      </c>
      <c r="G350" s="10">
        <v>0.3</v>
      </c>
      <c r="H350" s="8">
        <v>418.6</v>
      </c>
      <c r="I350" s="17">
        <v>598</v>
      </c>
      <c r="J350" s="15">
        <v>0.3</v>
      </c>
      <c r="K350" s="18">
        <v>0</v>
      </c>
      <c r="L350" s="18">
        <v>0</v>
      </c>
      <c r="M350" s="7" t="s">
        <v>22</v>
      </c>
      <c r="N350" s="7">
        <v>0</v>
      </c>
      <c r="O350" s="7" t="s">
        <v>23</v>
      </c>
      <c r="P350" s="7" t="s">
        <v>684</v>
      </c>
      <c r="Q350" s="7" t="e">
        <v>#N/A</v>
      </c>
      <c r="R350" s="7" t="e">
        <v>#N/A</v>
      </c>
      <c r="S350" s="7"/>
      <c r="T350" s="7"/>
      <c r="U350" s="21">
        <v>36526</v>
      </c>
    </row>
    <row r="351" spans="1:21" ht="21.75" hidden="1" customHeight="1" x14ac:dyDescent="0.15">
      <c r="A351" s="7" t="s">
        <v>296</v>
      </c>
      <c r="B351" s="7" t="s">
        <v>445</v>
      </c>
      <c r="C351" s="8">
        <v>224186</v>
      </c>
      <c r="D351" s="9" t="s">
        <v>742</v>
      </c>
      <c r="E351" s="8">
        <v>103.6</v>
      </c>
      <c r="F351" s="8">
        <v>148</v>
      </c>
      <c r="G351" s="10">
        <v>0.3</v>
      </c>
      <c r="H351" s="8">
        <v>103.6</v>
      </c>
      <c r="I351" s="17">
        <v>148</v>
      </c>
      <c r="J351" s="15">
        <v>0.3</v>
      </c>
      <c r="K351" s="18">
        <v>0</v>
      </c>
      <c r="L351" s="18">
        <v>0</v>
      </c>
      <c r="M351" s="7" t="s">
        <v>22</v>
      </c>
      <c r="N351" s="7">
        <v>0</v>
      </c>
      <c r="O351" s="7" t="s">
        <v>23</v>
      </c>
      <c r="P351" s="7" t="s">
        <v>684</v>
      </c>
      <c r="Q351" s="7" t="e">
        <v>#N/A</v>
      </c>
      <c r="R351" s="7" t="e">
        <v>#N/A</v>
      </c>
      <c r="S351" s="7"/>
      <c r="T351" s="7"/>
      <c r="U351" s="21">
        <v>36526</v>
      </c>
    </row>
    <row r="352" spans="1:21" ht="21.75" hidden="1" customHeight="1" x14ac:dyDescent="0.15">
      <c r="A352" s="7" t="s">
        <v>296</v>
      </c>
      <c r="B352" s="7" t="s">
        <v>445</v>
      </c>
      <c r="C352" s="8">
        <v>224187</v>
      </c>
      <c r="D352" s="9" t="s">
        <v>743</v>
      </c>
      <c r="E352" s="8">
        <v>103.6</v>
      </c>
      <c r="F352" s="8">
        <v>148</v>
      </c>
      <c r="G352" s="10">
        <v>0.3</v>
      </c>
      <c r="H352" s="8">
        <v>103.6</v>
      </c>
      <c r="I352" s="17">
        <v>148</v>
      </c>
      <c r="J352" s="15">
        <v>0.3</v>
      </c>
      <c r="K352" s="18">
        <v>0</v>
      </c>
      <c r="L352" s="18">
        <v>0</v>
      </c>
      <c r="M352" s="7" t="s">
        <v>22</v>
      </c>
      <c r="N352" s="7">
        <v>0</v>
      </c>
      <c r="O352" s="7" t="s">
        <v>23</v>
      </c>
      <c r="P352" s="7" t="s">
        <v>684</v>
      </c>
      <c r="Q352" s="7" t="e">
        <v>#N/A</v>
      </c>
      <c r="R352" s="7" t="e">
        <v>#N/A</v>
      </c>
      <c r="S352" s="7"/>
      <c r="T352" s="7"/>
      <c r="U352" s="21">
        <v>36526</v>
      </c>
    </row>
    <row r="353" spans="1:21" ht="21.75" hidden="1" customHeight="1" x14ac:dyDescent="0.15">
      <c r="A353" s="7" t="s">
        <v>296</v>
      </c>
      <c r="B353" s="7" t="s">
        <v>445</v>
      </c>
      <c r="C353" s="8">
        <v>216758</v>
      </c>
      <c r="D353" s="9" t="s">
        <v>744</v>
      </c>
      <c r="E353" s="8">
        <v>60</v>
      </c>
      <c r="F353" s="8">
        <v>79</v>
      </c>
      <c r="G353" s="10">
        <v>0.240506329113924</v>
      </c>
      <c r="H353" s="8">
        <v>55</v>
      </c>
      <c r="I353" s="17">
        <v>69</v>
      </c>
      <c r="J353" s="15">
        <v>0.202898550724638</v>
      </c>
      <c r="K353" s="18">
        <v>5</v>
      </c>
      <c r="L353" s="18">
        <v>5</v>
      </c>
      <c r="M353" s="7" t="s">
        <v>22</v>
      </c>
      <c r="N353" s="7">
        <v>10</v>
      </c>
      <c r="O353" s="7" t="s">
        <v>23</v>
      </c>
      <c r="P353" s="7" t="s">
        <v>684</v>
      </c>
      <c r="Q353" s="7">
        <v>1022</v>
      </c>
      <c r="R353" s="7">
        <v>10</v>
      </c>
      <c r="S353" s="7"/>
      <c r="T353" s="7"/>
      <c r="U353" s="21">
        <v>42815.798194444404</v>
      </c>
    </row>
    <row r="354" spans="1:21" ht="21.75" hidden="1" customHeight="1" x14ac:dyDescent="0.15">
      <c r="A354" s="7" t="s">
        <v>296</v>
      </c>
      <c r="B354" s="7" t="s">
        <v>445</v>
      </c>
      <c r="C354" s="8">
        <v>214528</v>
      </c>
      <c r="D354" s="9" t="s">
        <v>745</v>
      </c>
      <c r="E354" s="8">
        <v>120</v>
      </c>
      <c r="F354" s="8">
        <v>158</v>
      </c>
      <c r="G354" s="10">
        <v>0.240506329113924</v>
      </c>
      <c r="H354" s="8">
        <v>105</v>
      </c>
      <c r="I354" s="17">
        <v>139</v>
      </c>
      <c r="J354" s="15">
        <v>0.24460431654676301</v>
      </c>
      <c r="K354" s="18">
        <v>15</v>
      </c>
      <c r="L354" s="18">
        <v>4</v>
      </c>
      <c r="M354" s="7" t="s">
        <v>22</v>
      </c>
      <c r="N354" s="7">
        <v>19</v>
      </c>
      <c r="O354" s="7" t="s">
        <v>23</v>
      </c>
      <c r="P354" s="7" t="s">
        <v>684</v>
      </c>
      <c r="Q354" s="7">
        <v>2684</v>
      </c>
      <c r="R354" s="7">
        <v>57</v>
      </c>
      <c r="S354" s="7"/>
      <c r="T354" s="7"/>
      <c r="U354" s="21">
        <v>42810.416666666701</v>
      </c>
    </row>
    <row r="355" spans="1:21" ht="21.75" hidden="1" customHeight="1" x14ac:dyDescent="0.15">
      <c r="A355" s="7" t="s">
        <v>296</v>
      </c>
      <c r="B355" s="7" t="s">
        <v>20</v>
      </c>
      <c r="C355" s="26">
        <v>220040</v>
      </c>
      <c r="D355" s="27" t="s">
        <v>143</v>
      </c>
      <c r="E355" s="28">
        <v>900</v>
      </c>
      <c r="F355" s="28">
        <v>1488</v>
      </c>
      <c r="G355" s="10">
        <v>0.39516129032258102</v>
      </c>
      <c r="H355" s="8">
        <v>900</v>
      </c>
      <c r="I355" s="17">
        <v>1188</v>
      </c>
      <c r="J355" s="15">
        <v>0.24242424242424199</v>
      </c>
      <c r="K355" s="18">
        <v>0</v>
      </c>
      <c r="L355" s="18">
        <v>300</v>
      </c>
      <c r="M355" s="7" t="s">
        <v>22</v>
      </c>
      <c r="N355" s="7">
        <v>300</v>
      </c>
      <c r="O355" s="7" t="s">
        <v>23</v>
      </c>
      <c r="P355" s="7" t="s">
        <v>297</v>
      </c>
      <c r="Q355" s="7">
        <v>10592</v>
      </c>
      <c r="R355" s="7">
        <v>38</v>
      </c>
      <c r="S355" s="7">
        <v>1998</v>
      </c>
      <c r="T355" s="7" t="s">
        <v>298</v>
      </c>
      <c r="U355" s="21">
        <v>42864.6317361111</v>
      </c>
    </row>
    <row r="356" spans="1:21" ht="21.75" customHeight="1" x14ac:dyDescent="0.15">
      <c r="A356" s="7" t="s">
        <v>296</v>
      </c>
      <c r="B356" s="7" t="s">
        <v>325</v>
      </c>
      <c r="C356" s="8">
        <v>210215</v>
      </c>
      <c r="D356" s="9" t="s">
        <v>746</v>
      </c>
      <c r="E356" s="8">
        <v>224</v>
      </c>
      <c r="F356" s="8">
        <v>269</v>
      </c>
      <c r="G356" s="10">
        <v>0.16728624535316</v>
      </c>
      <c r="H356" s="8">
        <v>224</v>
      </c>
      <c r="I356" s="17">
        <v>259</v>
      </c>
      <c r="J356" s="15">
        <v>0.135135135135135</v>
      </c>
      <c r="K356" s="18">
        <v>0</v>
      </c>
      <c r="L356" s="18">
        <v>10</v>
      </c>
      <c r="M356" s="7" t="s">
        <v>327</v>
      </c>
      <c r="N356" s="7">
        <v>10</v>
      </c>
      <c r="O356" s="7" t="s">
        <v>23</v>
      </c>
      <c r="P356" s="7" t="s">
        <v>338</v>
      </c>
      <c r="Q356" s="7">
        <v>14424</v>
      </c>
      <c r="R356" s="7">
        <v>69</v>
      </c>
      <c r="S356" s="7">
        <v>285</v>
      </c>
      <c r="T356" s="7" t="s">
        <v>298</v>
      </c>
      <c r="U356" s="21">
        <v>42704.664976851898</v>
      </c>
    </row>
    <row r="357" spans="1:21" ht="21.75" hidden="1" customHeight="1" x14ac:dyDescent="0.15">
      <c r="A357" s="7" t="s">
        <v>296</v>
      </c>
      <c r="B357" s="7" t="s">
        <v>445</v>
      </c>
      <c r="C357" s="8">
        <v>224260</v>
      </c>
      <c r="D357" s="9" t="s">
        <v>747</v>
      </c>
      <c r="E357" s="8">
        <v>58</v>
      </c>
      <c r="F357" s="8">
        <v>89</v>
      </c>
      <c r="G357" s="10">
        <v>0.348314606741573</v>
      </c>
      <c r="H357" s="8">
        <v>58</v>
      </c>
      <c r="I357" s="17">
        <v>89</v>
      </c>
      <c r="J357" s="15">
        <v>0.348314606741573</v>
      </c>
      <c r="K357" s="18">
        <v>0</v>
      </c>
      <c r="L357" s="18">
        <v>0</v>
      </c>
      <c r="M357" s="7" t="s">
        <v>22</v>
      </c>
      <c r="N357" s="7">
        <v>0</v>
      </c>
      <c r="O357" s="7" t="s">
        <v>23</v>
      </c>
      <c r="P357" s="7" t="s">
        <v>684</v>
      </c>
      <c r="Q357" s="7">
        <v>0</v>
      </c>
      <c r="R357" s="7">
        <v>12</v>
      </c>
      <c r="S357" s="7" t="s">
        <v>748</v>
      </c>
      <c r="T357" s="7" t="s">
        <v>302</v>
      </c>
      <c r="U357" s="21">
        <v>42955.730451388903</v>
      </c>
    </row>
    <row r="358" spans="1:21" ht="21.75" hidden="1" customHeight="1" x14ac:dyDescent="0.15">
      <c r="A358" s="7" t="s">
        <v>296</v>
      </c>
      <c r="B358" s="7" t="s">
        <v>445</v>
      </c>
      <c r="C358" s="8">
        <v>212813</v>
      </c>
      <c r="D358" s="9" t="s">
        <v>749</v>
      </c>
      <c r="E358" s="8">
        <v>100</v>
      </c>
      <c r="F358" s="8">
        <v>138</v>
      </c>
      <c r="G358" s="10">
        <v>0.27536231884057999</v>
      </c>
      <c r="H358" s="8">
        <v>100</v>
      </c>
      <c r="I358" s="17">
        <v>138</v>
      </c>
      <c r="J358" s="15">
        <v>0.27536231884057999</v>
      </c>
      <c r="K358" s="18">
        <v>0</v>
      </c>
      <c r="L358" s="18">
        <v>0</v>
      </c>
      <c r="M358" s="7" t="s">
        <v>22</v>
      </c>
      <c r="N358" s="7">
        <v>0</v>
      </c>
      <c r="O358" s="7" t="s">
        <v>23</v>
      </c>
      <c r="P358" s="7" t="s">
        <v>684</v>
      </c>
      <c r="Q358" s="7">
        <v>4056</v>
      </c>
      <c r="R358" s="7">
        <v>19</v>
      </c>
      <c r="S358" s="7"/>
      <c r="T358" s="7"/>
      <c r="U358" s="21">
        <v>42757.581608796303</v>
      </c>
    </row>
    <row r="359" spans="1:21" ht="21.75" hidden="1" customHeight="1" x14ac:dyDescent="0.15">
      <c r="A359" s="7" t="s">
        <v>296</v>
      </c>
      <c r="B359" s="7" t="s">
        <v>445</v>
      </c>
      <c r="C359" s="8">
        <v>208773</v>
      </c>
      <c r="D359" s="9" t="s">
        <v>750</v>
      </c>
      <c r="E359" s="8">
        <v>138</v>
      </c>
      <c r="F359" s="8">
        <v>198</v>
      </c>
      <c r="G359" s="10">
        <v>0.30303030303030298</v>
      </c>
      <c r="H359" s="8">
        <v>118</v>
      </c>
      <c r="I359" s="17">
        <v>178</v>
      </c>
      <c r="J359" s="15">
        <v>0.33707865168539303</v>
      </c>
      <c r="K359" s="18">
        <v>20</v>
      </c>
      <c r="L359" s="18">
        <v>0</v>
      </c>
      <c r="M359" s="7" t="s">
        <v>22</v>
      </c>
      <c r="N359" s="7">
        <v>20</v>
      </c>
      <c r="O359" s="7" t="s">
        <v>23</v>
      </c>
      <c r="P359" s="7" t="s">
        <v>684</v>
      </c>
      <c r="Q359" s="7">
        <v>1840</v>
      </c>
      <c r="R359" s="7">
        <v>14</v>
      </c>
      <c r="S359" s="7"/>
      <c r="T359" s="7"/>
      <c r="U359" s="21">
        <v>42695.592002314799</v>
      </c>
    </row>
    <row r="360" spans="1:21" ht="21.75" hidden="1" customHeight="1" x14ac:dyDescent="0.15">
      <c r="A360" s="7" t="s">
        <v>296</v>
      </c>
      <c r="B360" s="7" t="s">
        <v>445</v>
      </c>
      <c r="C360" s="8">
        <v>213647</v>
      </c>
      <c r="D360" s="9" t="s">
        <v>751</v>
      </c>
      <c r="E360" s="8">
        <v>102</v>
      </c>
      <c r="F360" s="8">
        <v>138</v>
      </c>
      <c r="G360" s="10">
        <v>0.26086956521739102</v>
      </c>
      <c r="H360" s="8">
        <v>98</v>
      </c>
      <c r="I360" s="17">
        <v>118</v>
      </c>
      <c r="J360" s="15">
        <v>0.169491525423729</v>
      </c>
      <c r="K360" s="18">
        <v>4</v>
      </c>
      <c r="L360" s="18">
        <v>16</v>
      </c>
      <c r="M360" s="7" t="s">
        <v>22</v>
      </c>
      <c r="N360" s="7">
        <v>20</v>
      </c>
      <c r="O360" s="7" t="s">
        <v>23</v>
      </c>
      <c r="P360" s="7" t="s">
        <v>684</v>
      </c>
      <c r="Q360" s="7">
        <v>2334</v>
      </c>
      <c r="R360" s="7">
        <v>11</v>
      </c>
      <c r="S360" s="7"/>
      <c r="T360" s="7"/>
      <c r="U360" s="21">
        <v>42796.682326388902</v>
      </c>
    </row>
    <row r="361" spans="1:21" ht="21.75" hidden="1" customHeight="1" x14ac:dyDescent="0.15">
      <c r="A361" s="7" t="s">
        <v>296</v>
      </c>
      <c r="B361" s="7" t="s">
        <v>445</v>
      </c>
      <c r="C361" s="8">
        <v>220776</v>
      </c>
      <c r="D361" s="9" t="s">
        <v>752</v>
      </c>
      <c r="E361" s="8">
        <v>117</v>
      </c>
      <c r="F361" s="8">
        <v>168</v>
      </c>
      <c r="G361" s="10">
        <v>0.30357142857142899</v>
      </c>
      <c r="H361" s="8">
        <v>87</v>
      </c>
      <c r="I361" s="17">
        <v>138</v>
      </c>
      <c r="J361" s="15">
        <v>0.36956521739130399</v>
      </c>
      <c r="K361" s="18">
        <v>30</v>
      </c>
      <c r="L361" s="18">
        <v>0</v>
      </c>
      <c r="M361" s="7" t="s">
        <v>22</v>
      </c>
      <c r="N361" s="7">
        <v>30</v>
      </c>
      <c r="O361" s="7" t="s">
        <v>23</v>
      </c>
      <c r="P361" s="7" t="s">
        <v>684</v>
      </c>
      <c r="Q361" s="7">
        <v>2177</v>
      </c>
      <c r="R361" s="7">
        <v>6</v>
      </c>
      <c r="S361" s="7"/>
      <c r="T361" s="7"/>
      <c r="U361" s="21">
        <v>42877.750289351898</v>
      </c>
    </row>
    <row r="362" spans="1:21" ht="21.75" hidden="1" customHeight="1" x14ac:dyDescent="0.15">
      <c r="A362" s="7" t="s">
        <v>296</v>
      </c>
      <c r="B362" s="7" t="s">
        <v>445</v>
      </c>
      <c r="C362" s="8">
        <v>204062</v>
      </c>
      <c r="D362" s="9" t="s">
        <v>753</v>
      </c>
      <c r="E362" s="8">
        <v>77</v>
      </c>
      <c r="F362" s="8">
        <v>108</v>
      </c>
      <c r="G362" s="10">
        <v>0.28703703703703698</v>
      </c>
      <c r="H362" s="8">
        <v>72</v>
      </c>
      <c r="I362" s="17">
        <v>89</v>
      </c>
      <c r="J362" s="15">
        <v>0.19101123595505601</v>
      </c>
      <c r="K362" s="18">
        <v>5</v>
      </c>
      <c r="L362" s="18">
        <v>14</v>
      </c>
      <c r="M362" s="7" t="s">
        <v>22</v>
      </c>
      <c r="N362" s="7">
        <v>19</v>
      </c>
      <c r="O362" s="7" t="s">
        <v>23</v>
      </c>
      <c r="P362" s="7" t="s">
        <v>684</v>
      </c>
      <c r="Q362" s="7">
        <v>1167</v>
      </c>
      <c r="R362" s="7">
        <v>18</v>
      </c>
      <c r="S362" s="7"/>
      <c r="T362" s="7"/>
      <c r="U362" s="21">
        <v>42622.769097222197</v>
      </c>
    </row>
    <row r="363" spans="1:21" ht="21.75" hidden="1" customHeight="1" x14ac:dyDescent="0.15">
      <c r="A363" s="7" t="s">
        <v>296</v>
      </c>
      <c r="B363" s="7" t="s">
        <v>445</v>
      </c>
      <c r="C363" s="8">
        <v>218445</v>
      </c>
      <c r="D363" s="9" t="s">
        <v>754</v>
      </c>
      <c r="E363" s="8">
        <v>229</v>
      </c>
      <c r="F363" s="8">
        <v>328</v>
      </c>
      <c r="G363" s="10">
        <v>0.30182926829268297</v>
      </c>
      <c r="H363" s="8">
        <v>183</v>
      </c>
      <c r="I363" s="17">
        <v>262</v>
      </c>
      <c r="J363" s="15">
        <v>0.30152671755725202</v>
      </c>
      <c r="K363" s="18">
        <v>46</v>
      </c>
      <c r="L363" s="18">
        <v>20</v>
      </c>
      <c r="M363" s="7" t="s">
        <v>22</v>
      </c>
      <c r="N363" s="7">
        <v>66</v>
      </c>
      <c r="O363" s="7" t="s">
        <v>23</v>
      </c>
      <c r="P363" s="7" t="s">
        <v>695</v>
      </c>
      <c r="Q363" s="7">
        <v>6465</v>
      </c>
      <c r="R363" s="7">
        <v>46</v>
      </c>
      <c r="S363" s="7"/>
      <c r="T363" s="7"/>
      <c r="U363" s="21">
        <v>42851.673576388901</v>
      </c>
    </row>
    <row r="364" spans="1:21" ht="21.75" hidden="1" customHeight="1" x14ac:dyDescent="0.15">
      <c r="A364" s="7" t="s">
        <v>296</v>
      </c>
      <c r="B364" s="7" t="s">
        <v>445</v>
      </c>
      <c r="C364" s="8">
        <v>221522</v>
      </c>
      <c r="D364" s="9" t="s">
        <v>755</v>
      </c>
      <c r="E364" s="8">
        <v>201</v>
      </c>
      <c r="F364" s="8">
        <v>278</v>
      </c>
      <c r="G364" s="10">
        <v>0.27697841726618699</v>
      </c>
      <c r="H364" s="8">
        <v>190</v>
      </c>
      <c r="I364" s="17">
        <v>258</v>
      </c>
      <c r="J364" s="15">
        <v>0.26356589147286802</v>
      </c>
      <c r="K364" s="18">
        <v>11</v>
      </c>
      <c r="L364" s="18">
        <v>9</v>
      </c>
      <c r="M364" s="7" t="s">
        <v>22</v>
      </c>
      <c r="N364" s="7">
        <v>20</v>
      </c>
      <c r="O364" s="7" t="s">
        <v>23</v>
      </c>
      <c r="P364" s="7" t="s">
        <v>695</v>
      </c>
      <c r="Q364" s="7">
        <v>2115</v>
      </c>
      <c r="R364" s="7">
        <v>41</v>
      </c>
      <c r="S364" s="7"/>
      <c r="T364" s="7"/>
      <c r="U364" s="21">
        <v>42893.656504629602</v>
      </c>
    </row>
    <row r="365" spans="1:21" ht="21.75" hidden="1" customHeight="1" x14ac:dyDescent="0.15">
      <c r="A365" s="7" t="s">
        <v>296</v>
      </c>
      <c r="B365" s="7" t="s">
        <v>445</v>
      </c>
      <c r="C365" s="8">
        <v>221524</v>
      </c>
      <c r="D365" s="9" t="s">
        <v>756</v>
      </c>
      <c r="E365" s="8">
        <v>224.25</v>
      </c>
      <c r="F365" s="8">
        <v>299</v>
      </c>
      <c r="G365" s="10">
        <v>0.25</v>
      </c>
      <c r="H365" s="8">
        <v>220</v>
      </c>
      <c r="I365" s="17">
        <v>289</v>
      </c>
      <c r="J365" s="15">
        <v>0.23875432525951601</v>
      </c>
      <c r="K365" s="18">
        <v>4.25</v>
      </c>
      <c r="L365" s="18">
        <v>5.75</v>
      </c>
      <c r="M365" s="7" t="s">
        <v>22</v>
      </c>
      <c r="N365" s="7">
        <v>10</v>
      </c>
      <c r="O365" s="7" t="s">
        <v>23</v>
      </c>
      <c r="P365" s="7" t="s">
        <v>695</v>
      </c>
      <c r="Q365" s="7">
        <v>1083</v>
      </c>
      <c r="R365" s="7">
        <v>46</v>
      </c>
      <c r="S365" s="7"/>
      <c r="T365" s="7"/>
      <c r="U365" s="21">
        <v>42893.663229166697</v>
      </c>
    </row>
    <row r="366" spans="1:21" ht="21.75" hidden="1" customHeight="1" x14ac:dyDescent="0.15">
      <c r="A366" s="7" t="s">
        <v>296</v>
      </c>
      <c r="B366" s="7" t="s">
        <v>445</v>
      </c>
      <c r="C366" s="8">
        <v>211450</v>
      </c>
      <c r="D366" s="9" t="s">
        <v>757</v>
      </c>
      <c r="E366" s="8">
        <v>418</v>
      </c>
      <c r="F366" s="8">
        <v>598</v>
      </c>
      <c r="G366" s="10"/>
      <c r="H366" s="8"/>
      <c r="I366" s="17"/>
      <c r="J366" s="15"/>
      <c r="K366" s="18"/>
      <c r="L366" s="18"/>
      <c r="M366" s="7" t="s">
        <v>22</v>
      </c>
      <c r="N366" s="7">
        <v>0</v>
      </c>
      <c r="O366" s="7" t="s">
        <v>23</v>
      </c>
      <c r="P366" s="7" t="s">
        <v>695</v>
      </c>
      <c r="Q366" s="7">
        <v>14247</v>
      </c>
      <c r="R366" s="7">
        <v>46</v>
      </c>
      <c r="S366" s="7"/>
      <c r="T366" s="7"/>
      <c r="U366" s="21">
        <v>42802.901666666701</v>
      </c>
    </row>
    <row r="367" spans="1:21" ht="21.75" hidden="1" customHeight="1" x14ac:dyDescent="0.15">
      <c r="A367" s="7" t="s">
        <v>296</v>
      </c>
      <c r="B367" s="7" t="s">
        <v>445</v>
      </c>
      <c r="C367" s="8">
        <v>224221</v>
      </c>
      <c r="D367" s="9" t="s">
        <v>758</v>
      </c>
      <c r="E367" s="8">
        <v>246</v>
      </c>
      <c r="F367" s="8">
        <v>328</v>
      </c>
      <c r="G367" s="10">
        <v>0.25</v>
      </c>
      <c r="H367" s="8">
        <v>236</v>
      </c>
      <c r="I367" s="17">
        <v>299</v>
      </c>
      <c r="J367" s="15">
        <v>0.21070234113712399</v>
      </c>
      <c r="K367" s="18">
        <v>10</v>
      </c>
      <c r="L367" s="18">
        <v>19</v>
      </c>
      <c r="M367" s="7" t="s">
        <v>22</v>
      </c>
      <c r="N367" s="7">
        <v>29</v>
      </c>
      <c r="O367" s="7" t="s">
        <v>23</v>
      </c>
      <c r="P367" s="7" t="s">
        <v>695</v>
      </c>
      <c r="Q367" s="7" t="e">
        <v>#N/A</v>
      </c>
      <c r="R367" s="7" t="e">
        <v>#N/A</v>
      </c>
      <c r="S367" s="7"/>
      <c r="T367" s="7"/>
      <c r="U367" s="21">
        <v>36526</v>
      </c>
    </row>
    <row r="368" spans="1:21" ht="21.75" hidden="1" customHeight="1" x14ac:dyDescent="0.15">
      <c r="A368" s="7" t="s">
        <v>296</v>
      </c>
      <c r="B368" s="7" t="s">
        <v>445</v>
      </c>
      <c r="C368" s="8">
        <v>224222</v>
      </c>
      <c r="D368" s="9" t="s">
        <v>759</v>
      </c>
      <c r="E368" s="8">
        <v>261</v>
      </c>
      <c r="F368" s="8">
        <v>348</v>
      </c>
      <c r="G368" s="10">
        <v>0.25</v>
      </c>
      <c r="H368" s="8">
        <v>251</v>
      </c>
      <c r="I368" s="17">
        <v>328</v>
      </c>
      <c r="J368" s="15">
        <v>0.23475609756097601</v>
      </c>
      <c r="K368" s="18">
        <v>10</v>
      </c>
      <c r="L368" s="18">
        <v>10</v>
      </c>
      <c r="M368" s="7" t="s">
        <v>22</v>
      </c>
      <c r="N368" s="7">
        <v>20</v>
      </c>
      <c r="O368" s="7" t="s">
        <v>23</v>
      </c>
      <c r="P368" s="7" t="s">
        <v>695</v>
      </c>
      <c r="Q368" s="7" t="e">
        <v>#N/A</v>
      </c>
      <c r="R368" s="7" t="e">
        <v>#N/A</v>
      </c>
      <c r="S368" s="7"/>
      <c r="T368" s="7"/>
      <c r="U368" s="21">
        <v>36526</v>
      </c>
    </row>
    <row r="369" spans="1:21" ht="21.75" hidden="1" customHeight="1" x14ac:dyDescent="0.15">
      <c r="A369" s="7" t="s">
        <v>296</v>
      </c>
      <c r="B369" s="7" t="s">
        <v>445</v>
      </c>
      <c r="C369" s="8">
        <v>224223</v>
      </c>
      <c r="D369" s="9" t="s">
        <v>760</v>
      </c>
      <c r="E369" s="8">
        <v>351</v>
      </c>
      <c r="F369" s="8">
        <v>468</v>
      </c>
      <c r="G369" s="10">
        <v>0.25</v>
      </c>
      <c r="H369" s="8">
        <v>341</v>
      </c>
      <c r="I369" s="17">
        <v>448</v>
      </c>
      <c r="J369" s="15">
        <v>0.238839285714286</v>
      </c>
      <c r="K369" s="18">
        <v>10</v>
      </c>
      <c r="L369" s="18">
        <v>10</v>
      </c>
      <c r="M369" s="7" t="s">
        <v>22</v>
      </c>
      <c r="N369" s="7">
        <v>20</v>
      </c>
      <c r="O369" s="7" t="s">
        <v>23</v>
      </c>
      <c r="P369" s="7" t="s">
        <v>695</v>
      </c>
      <c r="Q369" s="7" t="e">
        <v>#N/A</v>
      </c>
      <c r="R369" s="7" t="e">
        <v>#N/A</v>
      </c>
      <c r="S369" s="7"/>
      <c r="T369" s="7"/>
      <c r="U369" s="21">
        <v>36526</v>
      </c>
    </row>
    <row r="370" spans="1:21" ht="21.75" hidden="1" customHeight="1" x14ac:dyDescent="0.15">
      <c r="A370" s="7" t="s">
        <v>296</v>
      </c>
      <c r="B370" s="7" t="s">
        <v>445</v>
      </c>
      <c r="C370" s="8">
        <v>182680</v>
      </c>
      <c r="D370" s="9" t="s">
        <v>761</v>
      </c>
      <c r="E370" s="8">
        <v>499</v>
      </c>
      <c r="F370" s="8">
        <v>599</v>
      </c>
      <c r="G370" s="10"/>
      <c r="H370" s="8"/>
      <c r="I370" s="17"/>
      <c r="J370" s="15"/>
      <c r="K370" s="18"/>
      <c r="L370" s="18"/>
      <c r="M370" s="7" t="s">
        <v>22</v>
      </c>
      <c r="N370" s="7"/>
      <c r="O370" s="7" t="s">
        <v>23</v>
      </c>
      <c r="P370" s="7" t="s">
        <v>695</v>
      </c>
      <c r="Q370" s="7">
        <v>22298</v>
      </c>
      <c r="R370" s="7">
        <v>6</v>
      </c>
      <c r="S370" s="7"/>
      <c r="T370" s="7"/>
      <c r="U370" s="21">
        <v>42266.496180555601</v>
      </c>
    </row>
    <row r="371" spans="1:21" ht="21.75" hidden="1" customHeight="1" x14ac:dyDescent="0.15">
      <c r="A371" s="7" t="s">
        <v>296</v>
      </c>
      <c r="B371" s="7" t="s">
        <v>445</v>
      </c>
      <c r="C371" s="8">
        <v>182685</v>
      </c>
      <c r="D371" s="9" t="s">
        <v>762</v>
      </c>
      <c r="E371" s="8">
        <v>584</v>
      </c>
      <c r="F371" s="8">
        <v>688</v>
      </c>
      <c r="G371" s="10"/>
      <c r="H371" s="8"/>
      <c r="I371" s="17"/>
      <c r="J371" s="15"/>
      <c r="K371" s="18"/>
      <c r="L371" s="18"/>
      <c r="M371" s="7" t="s">
        <v>22</v>
      </c>
      <c r="N371" s="7"/>
      <c r="O371" s="7" t="s">
        <v>23</v>
      </c>
      <c r="P371" s="7" t="s">
        <v>695</v>
      </c>
      <c r="Q371" s="7">
        <v>13332</v>
      </c>
      <c r="R371" s="7">
        <v>16</v>
      </c>
      <c r="S371" s="7"/>
      <c r="T371" s="7"/>
      <c r="U371" s="21">
        <v>42266.496180555601</v>
      </c>
    </row>
    <row r="372" spans="1:21" ht="21.75" hidden="1" customHeight="1" x14ac:dyDescent="0.15">
      <c r="A372" s="7" t="s">
        <v>296</v>
      </c>
      <c r="B372" s="7" t="s">
        <v>445</v>
      </c>
      <c r="C372" s="8">
        <v>218446</v>
      </c>
      <c r="D372" s="9" t="s">
        <v>763</v>
      </c>
      <c r="E372" s="8">
        <v>209</v>
      </c>
      <c r="F372" s="8">
        <v>299</v>
      </c>
      <c r="G372" s="10">
        <v>0.30100334448160498</v>
      </c>
      <c r="H372" s="8">
        <v>104</v>
      </c>
      <c r="I372" s="17">
        <v>149</v>
      </c>
      <c r="J372" s="15">
        <v>0.30201342281879201</v>
      </c>
      <c r="K372" s="18">
        <v>105</v>
      </c>
      <c r="L372" s="18">
        <v>45</v>
      </c>
      <c r="M372" s="7" t="s">
        <v>22</v>
      </c>
      <c r="N372" s="7">
        <v>150</v>
      </c>
      <c r="O372" s="7" t="s">
        <v>23</v>
      </c>
      <c r="P372" s="7" t="s">
        <v>695</v>
      </c>
      <c r="Q372" s="7">
        <v>10827</v>
      </c>
      <c r="R372" s="7">
        <v>18</v>
      </c>
      <c r="S372" s="7"/>
      <c r="T372" s="7"/>
      <c r="U372" s="21">
        <v>42851.676643518498</v>
      </c>
    </row>
    <row r="373" spans="1:21" ht="21.75" hidden="1" customHeight="1" x14ac:dyDescent="0.15">
      <c r="A373" s="7" t="s">
        <v>296</v>
      </c>
      <c r="B373" s="7" t="s">
        <v>445</v>
      </c>
      <c r="C373" s="8">
        <v>220023</v>
      </c>
      <c r="D373" s="9" t="s">
        <v>764</v>
      </c>
      <c r="E373" s="8">
        <v>223</v>
      </c>
      <c r="F373" s="8">
        <v>298</v>
      </c>
      <c r="G373" s="10"/>
      <c r="H373" s="8"/>
      <c r="I373" s="17"/>
      <c r="J373" s="15"/>
      <c r="K373" s="18"/>
      <c r="L373" s="18"/>
      <c r="M373" s="7" t="s">
        <v>22</v>
      </c>
      <c r="N373" s="7"/>
      <c r="O373" s="7" t="s">
        <v>23</v>
      </c>
      <c r="P373" s="7" t="s">
        <v>695</v>
      </c>
      <c r="Q373" s="7">
        <v>21093</v>
      </c>
      <c r="R373" s="7">
        <v>36</v>
      </c>
      <c r="S373" s="7"/>
      <c r="T373" s="7"/>
      <c r="U373" s="21">
        <v>42886.762696759302</v>
      </c>
    </row>
    <row r="374" spans="1:21" ht="21.75" hidden="1" customHeight="1" x14ac:dyDescent="0.15">
      <c r="A374" s="7" t="s">
        <v>296</v>
      </c>
      <c r="B374" s="7" t="s">
        <v>445</v>
      </c>
      <c r="C374" s="8" t="s">
        <v>80</v>
      </c>
      <c r="D374" s="9" t="s">
        <v>765</v>
      </c>
      <c r="E374" s="8">
        <v>278.60000000000002</v>
      </c>
      <c r="F374" s="8">
        <v>398</v>
      </c>
      <c r="G374" s="10">
        <v>0.3</v>
      </c>
      <c r="H374" s="8">
        <v>278.60000000000002</v>
      </c>
      <c r="I374" s="17">
        <v>398</v>
      </c>
      <c r="J374" s="15">
        <v>0.3</v>
      </c>
      <c r="K374" s="18">
        <v>0</v>
      </c>
      <c r="L374" s="18">
        <v>0</v>
      </c>
      <c r="M374" s="7" t="s">
        <v>22</v>
      </c>
      <c r="N374" s="7">
        <v>0</v>
      </c>
      <c r="O374" s="7" t="s">
        <v>23</v>
      </c>
      <c r="P374" s="7" t="s">
        <v>695</v>
      </c>
      <c r="Q374" s="7" t="e">
        <v>#N/A</v>
      </c>
      <c r="R374" s="7" t="e">
        <v>#N/A</v>
      </c>
      <c r="S374" s="7"/>
      <c r="T374" s="7"/>
      <c r="U374" s="21" t="e">
        <v>#N/A</v>
      </c>
    </row>
    <row r="375" spans="1:21" ht="21.75" hidden="1" customHeight="1" x14ac:dyDescent="0.15">
      <c r="A375" s="7" t="s">
        <v>296</v>
      </c>
      <c r="B375" s="7" t="s">
        <v>445</v>
      </c>
      <c r="C375" s="8">
        <v>205553</v>
      </c>
      <c r="D375" s="9" t="s">
        <v>766</v>
      </c>
      <c r="E375" s="8">
        <v>201</v>
      </c>
      <c r="F375" s="8">
        <v>268</v>
      </c>
      <c r="G375" s="10">
        <v>0.25</v>
      </c>
      <c r="H375" s="8">
        <v>199</v>
      </c>
      <c r="I375" s="17">
        <v>248</v>
      </c>
      <c r="J375" s="15">
        <v>0.19758064516129001</v>
      </c>
      <c r="K375" s="18">
        <v>2</v>
      </c>
      <c r="L375" s="18">
        <v>18</v>
      </c>
      <c r="M375" s="7" t="s">
        <v>22</v>
      </c>
      <c r="N375" s="7">
        <v>20</v>
      </c>
      <c r="O375" s="7" t="s">
        <v>23</v>
      </c>
      <c r="P375" s="7" t="s">
        <v>695</v>
      </c>
      <c r="Q375" s="7">
        <v>1553</v>
      </c>
      <c r="R375" s="7">
        <v>37</v>
      </c>
      <c r="S375" s="7"/>
      <c r="T375" s="7"/>
      <c r="U375" s="21">
        <v>42652.642210648097</v>
      </c>
    </row>
    <row r="376" spans="1:21" ht="21.75" hidden="1" customHeight="1" x14ac:dyDescent="0.15">
      <c r="A376" s="7" t="s">
        <v>296</v>
      </c>
      <c r="B376" s="7" t="s">
        <v>445</v>
      </c>
      <c r="C376" s="8">
        <v>218847</v>
      </c>
      <c r="D376" s="9" t="s">
        <v>767</v>
      </c>
      <c r="E376" s="8">
        <v>257.60000000000002</v>
      </c>
      <c r="F376" s="8">
        <v>398</v>
      </c>
      <c r="G376" s="10">
        <v>0.35276381909547699</v>
      </c>
      <c r="H376" s="8">
        <v>238</v>
      </c>
      <c r="I376" s="17">
        <v>358</v>
      </c>
      <c r="J376" s="15">
        <v>0.33519553072625702</v>
      </c>
      <c r="K376" s="18">
        <v>19.600000000000001</v>
      </c>
      <c r="L376" s="18">
        <v>20.399999999999999</v>
      </c>
      <c r="M376" s="7" t="s">
        <v>22</v>
      </c>
      <c r="N376" s="7">
        <v>40</v>
      </c>
      <c r="O376" s="7" t="s">
        <v>23</v>
      </c>
      <c r="P376" s="7" t="s">
        <v>695</v>
      </c>
      <c r="Q376" s="7">
        <v>2531</v>
      </c>
      <c r="R376" s="7">
        <v>93</v>
      </c>
      <c r="S376" s="7"/>
      <c r="T376" s="7"/>
      <c r="U376" s="21">
        <v>42879.7434027778</v>
      </c>
    </row>
    <row r="377" spans="1:21" ht="21.75" hidden="1" customHeight="1" x14ac:dyDescent="0.15">
      <c r="A377" s="7" t="s">
        <v>296</v>
      </c>
      <c r="B377" s="7" t="s">
        <v>445</v>
      </c>
      <c r="C377" s="8">
        <v>220041</v>
      </c>
      <c r="D377" s="9" t="s">
        <v>768</v>
      </c>
      <c r="E377" s="8">
        <v>237</v>
      </c>
      <c r="F377" s="8">
        <v>338</v>
      </c>
      <c r="G377" s="10">
        <v>0.29881656804733697</v>
      </c>
      <c r="H377" s="8">
        <v>227</v>
      </c>
      <c r="I377" s="17">
        <v>318</v>
      </c>
      <c r="J377" s="15">
        <v>0.286163522012579</v>
      </c>
      <c r="K377" s="18">
        <v>10</v>
      </c>
      <c r="L377" s="18">
        <v>10</v>
      </c>
      <c r="M377" s="7" t="s">
        <v>22</v>
      </c>
      <c r="N377" s="7">
        <v>20</v>
      </c>
      <c r="O377" s="7" t="s">
        <v>23</v>
      </c>
      <c r="P377" s="7" t="s">
        <v>695</v>
      </c>
      <c r="Q377" s="7">
        <v>1567</v>
      </c>
      <c r="R377" s="7">
        <v>25</v>
      </c>
      <c r="S377" s="7"/>
      <c r="T377" s="7"/>
      <c r="U377" s="21">
        <v>42886.616793981499</v>
      </c>
    </row>
    <row r="378" spans="1:21" ht="21.75" hidden="1" customHeight="1" x14ac:dyDescent="0.15">
      <c r="A378" s="7" t="s">
        <v>296</v>
      </c>
      <c r="B378" s="7" t="s">
        <v>445</v>
      </c>
      <c r="C378" s="8">
        <v>200711</v>
      </c>
      <c r="D378" s="9" t="s">
        <v>769</v>
      </c>
      <c r="E378" s="8">
        <v>97</v>
      </c>
      <c r="F378" s="8">
        <v>168</v>
      </c>
      <c r="G378" s="10">
        <v>0.422619047619048</v>
      </c>
      <c r="H378" s="8">
        <v>87</v>
      </c>
      <c r="I378" s="17">
        <v>158</v>
      </c>
      <c r="J378" s="15">
        <v>0.449367088607595</v>
      </c>
      <c r="K378" s="18">
        <v>10</v>
      </c>
      <c r="L378" s="18">
        <v>0</v>
      </c>
      <c r="M378" s="7" t="s">
        <v>22</v>
      </c>
      <c r="N378" s="7">
        <v>10</v>
      </c>
      <c r="O378" s="7" t="s">
        <v>23</v>
      </c>
      <c r="P378" s="7" t="s">
        <v>695</v>
      </c>
      <c r="Q378" s="7">
        <v>798</v>
      </c>
      <c r="R378" s="7">
        <v>23</v>
      </c>
      <c r="S378" s="7"/>
      <c r="T378" s="7"/>
      <c r="U378" s="21">
        <v>42528.716111111098</v>
      </c>
    </row>
    <row r="379" spans="1:21" ht="21.75" hidden="1" customHeight="1" x14ac:dyDescent="0.15">
      <c r="A379" s="7" t="s">
        <v>296</v>
      </c>
      <c r="B379" s="7" t="s">
        <v>445</v>
      </c>
      <c r="C379" s="8" t="s">
        <v>80</v>
      </c>
      <c r="D379" s="9" t="s">
        <v>770</v>
      </c>
      <c r="E379" s="8">
        <v>69</v>
      </c>
      <c r="F379" s="8">
        <v>99</v>
      </c>
      <c r="G379" s="10">
        <v>0.30303030303030298</v>
      </c>
      <c r="H379" s="8">
        <v>69</v>
      </c>
      <c r="I379" s="17">
        <v>99</v>
      </c>
      <c r="J379" s="15">
        <v>0.30303030303030298</v>
      </c>
      <c r="K379" s="18">
        <v>0</v>
      </c>
      <c r="L379" s="18">
        <v>0</v>
      </c>
      <c r="M379" s="7" t="s">
        <v>22</v>
      </c>
      <c r="N379" s="7">
        <f>K379+L379</f>
        <v>0</v>
      </c>
      <c r="O379" s="7" t="s">
        <v>34</v>
      </c>
      <c r="P379" s="7"/>
      <c r="Q379" s="7" t="e">
        <f>VLOOKUP(C379,[1]Sheet1!C:T,18,0)</f>
        <v>#N/A</v>
      </c>
      <c r="R379" s="7" t="e">
        <f>VLOOKUP(C379,[1]Sheet1!C:M,11,0)</f>
        <v>#N/A</v>
      </c>
      <c r="S379" s="7"/>
      <c r="T379" s="7"/>
      <c r="U379" s="21" t="e">
        <v>#N/A</v>
      </c>
    </row>
    <row r="380" spans="1:21" ht="21.75" hidden="1" customHeight="1" x14ac:dyDescent="0.15">
      <c r="A380" s="7" t="s">
        <v>296</v>
      </c>
      <c r="B380" s="7" t="s">
        <v>445</v>
      </c>
      <c r="C380" s="8" t="s">
        <v>80</v>
      </c>
      <c r="D380" s="9" t="s">
        <v>771</v>
      </c>
      <c r="E380" s="8">
        <v>129</v>
      </c>
      <c r="F380" s="8">
        <v>199</v>
      </c>
      <c r="G380" s="10">
        <v>0.35175879396984899</v>
      </c>
      <c r="H380" s="8">
        <v>129</v>
      </c>
      <c r="I380" s="17">
        <v>199</v>
      </c>
      <c r="J380" s="15">
        <v>0.35175879396984899</v>
      </c>
      <c r="K380" s="18">
        <v>0</v>
      </c>
      <c r="L380" s="18">
        <v>0</v>
      </c>
      <c r="M380" s="7" t="s">
        <v>22</v>
      </c>
      <c r="N380" s="7">
        <f>K380+L380</f>
        <v>0</v>
      </c>
      <c r="O380" s="7" t="s">
        <v>34</v>
      </c>
      <c r="P380" s="7"/>
      <c r="Q380" s="7" t="e">
        <f>VLOOKUP(C380,[1]Sheet1!C:T,18,0)</f>
        <v>#N/A</v>
      </c>
      <c r="R380" s="7" t="e">
        <f>VLOOKUP(C380,[1]Sheet1!C:M,11,0)</f>
        <v>#N/A</v>
      </c>
      <c r="S380" s="7"/>
      <c r="T380" s="7"/>
      <c r="U380" s="21" t="e">
        <v>#N/A</v>
      </c>
    </row>
    <row r="381" spans="1:21" ht="21.75" hidden="1" customHeight="1" x14ac:dyDescent="0.15">
      <c r="A381" s="7" t="s">
        <v>296</v>
      </c>
      <c r="B381" s="7" t="s">
        <v>445</v>
      </c>
      <c r="C381" s="8" t="s">
        <v>80</v>
      </c>
      <c r="D381" s="9" t="s">
        <v>772</v>
      </c>
      <c r="E381" s="8">
        <v>79</v>
      </c>
      <c r="F381" s="8">
        <v>129</v>
      </c>
      <c r="G381" s="10">
        <v>0.387596899224806</v>
      </c>
      <c r="H381" s="8">
        <v>79</v>
      </c>
      <c r="I381" s="17">
        <v>129</v>
      </c>
      <c r="J381" s="15">
        <v>0.387596899224806</v>
      </c>
      <c r="K381" s="18">
        <v>0</v>
      </c>
      <c r="L381" s="18">
        <v>0</v>
      </c>
      <c r="M381" s="7" t="s">
        <v>22</v>
      </c>
      <c r="N381" s="7">
        <f>K381+L381</f>
        <v>0</v>
      </c>
      <c r="O381" s="7" t="s">
        <v>34</v>
      </c>
      <c r="P381" s="7"/>
      <c r="Q381" s="7" t="e">
        <f>VLOOKUP(C381,[1]Sheet1!C:T,18,0)</f>
        <v>#N/A</v>
      </c>
      <c r="R381" s="7" t="e">
        <f>VLOOKUP(C381,[1]Sheet1!C:M,11,0)</f>
        <v>#N/A</v>
      </c>
      <c r="S381" s="7"/>
      <c r="T381" s="7"/>
      <c r="U381" s="21" t="e">
        <v>#N/A</v>
      </c>
    </row>
    <row r="382" spans="1:21" ht="21.75" hidden="1" customHeight="1" x14ac:dyDescent="0.15">
      <c r="A382" s="7" t="s">
        <v>296</v>
      </c>
      <c r="B382" s="7" t="s">
        <v>445</v>
      </c>
      <c r="C382" s="8">
        <v>223865</v>
      </c>
      <c r="D382" s="9" t="s">
        <v>773</v>
      </c>
      <c r="E382" s="8">
        <v>118</v>
      </c>
      <c r="F382" s="8">
        <v>169</v>
      </c>
      <c r="G382" s="10">
        <v>0.30177514792899401</v>
      </c>
      <c r="H382" s="8">
        <v>115</v>
      </c>
      <c r="I382" s="17">
        <v>159</v>
      </c>
      <c r="J382" s="15">
        <v>0.276729559748428</v>
      </c>
      <c r="K382" s="18">
        <v>3</v>
      </c>
      <c r="L382" s="18">
        <v>7</v>
      </c>
      <c r="M382" s="7" t="s">
        <v>22</v>
      </c>
      <c r="N382" s="7">
        <f>K382+L382</f>
        <v>10</v>
      </c>
      <c r="O382" s="7" t="s">
        <v>34</v>
      </c>
      <c r="P382" s="7"/>
      <c r="Q382" s="7" t="e">
        <f>VLOOKUP(C382,[1]Sheet1!C:T,18,0)</f>
        <v>#N/A</v>
      </c>
      <c r="R382" s="7" t="e">
        <f>VLOOKUP(C382,[1]Sheet1!C:M,11,0)</f>
        <v>#N/A</v>
      </c>
      <c r="S382" s="7"/>
      <c r="T382" s="7" t="s">
        <v>774</v>
      </c>
      <c r="U382" s="21">
        <v>36526</v>
      </c>
    </row>
    <row r="383" spans="1:21" ht="21.75" hidden="1" customHeight="1" x14ac:dyDescent="0.15">
      <c r="A383" s="7" t="s">
        <v>296</v>
      </c>
      <c r="B383" s="7" t="s">
        <v>445</v>
      </c>
      <c r="C383" s="8">
        <v>214530</v>
      </c>
      <c r="D383" s="9" t="s">
        <v>775</v>
      </c>
      <c r="E383" s="8">
        <v>39</v>
      </c>
      <c r="F383" s="8">
        <v>52</v>
      </c>
      <c r="G383" s="10">
        <v>0.25</v>
      </c>
      <c r="H383" s="8">
        <v>37</v>
      </c>
      <c r="I383" s="17">
        <v>48</v>
      </c>
      <c r="J383" s="15">
        <v>0.22916666666666699</v>
      </c>
      <c r="K383" s="18">
        <v>2</v>
      </c>
      <c r="L383" s="18">
        <v>2</v>
      </c>
      <c r="M383" s="7" t="s">
        <v>22</v>
      </c>
      <c r="N383" s="7">
        <f t="shared" ref="N383:N406" si="0">K383+L383</f>
        <v>4</v>
      </c>
      <c r="O383" s="7" t="s">
        <v>34</v>
      </c>
      <c r="P383" s="7"/>
      <c r="Q383" s="7" t="e">
        <f>VLOOKUP(C383,[1]Sheet1!C:T,18,0)</f>
        <v>#N/A</v>
      </c>
      <c r="R383" s="7" t="e">
        <f>VLOOKUP(C383,[1]Sheet1!C:M,11,0)</f>
        <v>#N/A</v>
      </c>
      <c r="S383" s="7"/>
      <c r="T383" s="7" t="s">
        <v>774</v>
      </c>
      <c r="U383" s="21">
        <v>42797.921898148103</v>
      </c>
    </row>
    <row r="384" spans="1:21" ht="21.75" hidden="1" customHeight="1" x14ac:dyDescent="0.15">
      <c r="A384" s="7" t="s">
        <v>296</v>
      </c>
      <c r="B384" s="7" t="s">
        <v>445</v>
      </c>
      <c r="C384" s="8">
        <v>220777</v>
      </c>
      <c r="D384" s="9" t="s">
        <v>776</v>
      </c>
      <c r="E384" s="8">
        <v>110</v>
      </c>
      <c r="F384" s="8">
        <v>158</v>
      </c>
      <c r="G384" s="10">
        <v>0.30379746835443</v>
      </c>
      <c r="H384" s="8">
        <v>90</v>
      </c>
      <c r="I384" s="17">
        <v>138</v>
      </c>
      <c r="J384" s="15">
        <v>0.34782608695652201</v>
      </c>
      <c r="K384" s="18">
        <v>20</v>
      </c>
      <c r="L384" s="18">
        <v>0</v>
      </c>
      <c r="M384" s="7" t="s">
        <v>22</v>
      </c>
      <c r="N384" s="7">
        <f t="shared" si="0"/>
        <v>20</v>
      </c>
      <c r="O384" s="7" t="s">
        <v>34</v>
      </c>
      <c r="P384" s="7"/>
      <c r="Q384" s="7">
        <f>VLOOKUP(C384,[1]Sheet1!C:T,18,0)</f>
        <v>632</v>
      </c>
      <c r="R384" s="7">
        <f>VLOOKUP(C384,[1]Sheet1!C:M,11,0)</f>
        <v>16</v>
      </c>
      <c r="S384" s="7"/>
      <c r="T384" s="7"/>
      <c r="U384" s="21">
        <v>42877.7515740741</v>
      </c>
    </row>
    <row r="385" spans="1:21" ht="21.75" hidden="1" customHeight="1" x14ac:dyDescent="0.15">
      <c r="A385" s="7" t="s">
        <v>296</v>
      </c>
      <c r="B385" s="7" t="s">
        <v>445</v>
      </c>
      <c r="C385" s="8">
        <v>217242</v>
      </c>
      <c r="D385" s="9" t="s">
        <v>777</v>
      </c>
      <c r="E385" s="8">
        <v>52</v>
      </c>
      <c r="F385" s="8">
        <v>69</v>
      </c>
      <c r="G385" s="10">
        <v>0.24637681159420299</v>
      </c>
      <c r="H385" s="8">
        <v>49</v>
      </c>
      <c r="I385" s="17">
        <v>66</v>
      </c>
      <c r="J385" s="15">
        <v>0.25</v>
      </c>
      <c r="K385" s="18">
        <v>3</v>
      </c>
      <c r="L385" s="18">
        <v>0</v>
      </c>
      <c r="M385" s="7" t="s">
        <v>22</v>
      </c>
      <c r="N385" s="7">
        <f t="shared" si="0"/>
        <v>3</v>
      </c>
      <c r="O385" s="7" t="s">
        <v>34</v>
      </c>
      <c r="P385" s="7"/>
      <c r="Q385" s="7">
        <f>VLOOKUP(C385,[1]Sheet1!C:T,18,0)</f>
        <v>66</v>
      </c>
      <c r="R385" s="7">
        <f>VLOOKUP(C385,[1]Sheet1!C:M,11,0)</f>
        <v>35</v>
      </c>
      <c r="S385" s="7"/>
      <c r="T385" s="7"/>
      <c r="U385" s="21">
        <v>42835.646527777797</v>
      </c>
    </row>
    <row r="386" spans="1:21" ht="21.75" hidden="1" customHeight="1" x14ac:dyDescent="0.15">
      <c r="A386" s="7" t="s">
        <v>296</v>
      </c>
      <c r="B386" s="7" t="s">
        <v>445</v>
      </c>
      <c r="C386" s="8">
        <v>212830</v>
      </c>
      <c r="D386" s="9" t="s">
        <v>778</v>
      </c>
      <c r="E386" s="8">
        <v>69</v>
      </c>
      <c r="F386" s="8">
        <v>99</v>
      </c>
      <c r="G386" s="10">
        <v>0.30303030303030298</v>
      </c>
      <c r="H386" s="8">
        <v>59</v>
      </c>
      <c r="I386" s="17">
        <v>88</v>
      </c>
      <c r="J386" s="15">
        <v>0.33</v>
      </c>
      <c r="K386" s="18">
        <v>10</v>
      </c>
      <c r="L386" s="18">
        <v>1</v>
      </c>
      <c r="M386" s="7" t="s">
        <v>22</v>
      </c>
      <c r="N386" s="7">
        <f t="shared" si="0"/>
        <v>11</v>
      </c>
      <c r="O386" s="7" t="s">
        <v>34</v>
      </c>
      <c r="P386" s="7"/>
      <c r="Q386" s="7">
        <f>VLOOKUP(C386,[1]Sheet1!C:T,18,0)</f>
        <v>551</v>
      </c>
      <c r="R386" s="7">
        <f>VLOOKUP(C386,[1]Sheet1!C:M,11,0)</f>
        <v>33</v>
      </c>
      <c r="S386" s="7"/>
      <c r="T386" s="7"/>
      <c r="U386" s="21">
        <v>42756.730717592603</v>
      </c>
    </row>
    <row r="387" spans="1:21" ht="21.75" hidden="1" customHeight="1" x14ac:dyDescent="0.15">
      <c r="A387" s="7" t="s">
        <v>296</v>
      </c>
      <c r="B387" s="7" t="s">
        <v>445</v>
      </c>
      <c r="C387" s="8">
        <v>205314</v>
      </c>
      <c r="D387" s="9" t="s">
        <v>779</v>
      </c>
      <c r="E387" s="8">
        <v>58</v>
      </c>
      <c r="F387" s="8">
        <v>78</v>
      </c>
      <c r="G387" s="10">
        <v>0.256410256410256</v>
      </c>
      <c r="H387" s="8">
        <v>55</v>
      </c>
      <c r="I387" s="17">
        <v>75</v>
      </c>
      <c r="J387" s="15">
        <v>0.26</v>
      </c>
      <c r="K387" s="18">
        <v>3</v>
      </c>
      <c r="L387" s="18">
        <v>0</v>
      </c>
      <c r="M387" s="7" t="s">
        <v>22</v>
      </c>
      <c r="N387" s="7">
        <f t="shared" si="0"/>
        <v>3</v>
      </c>
      <c r="O387" s="7" t="s">
        <v>34</v>
      </c>
      <c r="P387" s="7"/>
      <c r="Q387" s="7">
        <f>VLOOKUP(C387,[1]Sheet1!C:T,18,0)</f>
        <v>0</v>
      </c>
      <c r="R387" s="7">
        <f>VLOOKUP(C387,[1]Sheet1!C:M,11,0)</f>
        <v>100</v>
      </c>
      <c r="S387" s="7"/>
      <c r="T387" s="7"/>
      <c r="U387" s="21">
        <v>42640.473263888904</v>
      </c>
    </row>
    <row r="388" spans="1:21" ht="21.75" hidden="1" customHeight="1" x14ac:dyDescent="0.15">
      <c r="A388" s="7" t="s">
        <v>296</v>
      </c>
      <c r="B388" s="7" t="s">
        <v>445</v>
      </c>
      <c r="C388" s="8">
        <v>223513</v>
      </c>
      <c r="D388" s="9" t="s">
        <v>780</v>
      </c>
      <c r="E388" s="8">
        <v>374.25</v>
      </c>
      <c r="F388" s="8">
        <v>499</v>
      </c>
      <c r="G388" s="10">
        <v>0.25</v>
      </c>
      <c r="H388" s="8">
        <v>351.75</v>
      </c>
      <c r="I388" s="17">
        <v>469</v>
      </c>
      <c r="J388" s="15">
        <v>0.25</v>
      </c>
      <c r="K388" s="18">
        <v>22.5</v>
      </c>
      <c r="L388" s="18">
        <v>7.5</v>
      </c>
      <c r="M388" s="7" t="s">
        <v>22</v>
      </c>
      <c r="N388" s="7">
        <f t="shared" si="0"/>
        <v>30</v>
      </c>
      <c r="O388" s="7" t="s">
        <v>34</v>
      </c>
      <c r="P388" s="7"/>
      <c r="Q388" s="7">
        <f>VLOOKUP(C388,[1]Sheet1!C:T,18,0)</f>
        <v>0</v>
      </c>
      <c r="R388" s="7">
        <f>VLOOKUP(C388,[1]Sheet1!C:M,11,0)</f>
        <v>20</v>
      </c>
      <c r="S388" s="7"/>
      <c r="T388" s="7"/>
      <c r="U388" s="21">
        <v>42941.474907407399</v>
      </c>
    </row>
    <row r="389" spans="1:21" ht="21.75" hidden="1" customHeight="1" x14ac:dyDescent="0.15">
      <c r="A389" s="7" t="s">
        <v>296</v>
      </c>
      <c r="B389" s="7" t="s">
        <v>445</v>
      </c>
      <c r="C389" s="8">
        <v>221457</v>
      </c>
      <c r="D389" s="9" t="s">
        <v>781</v>
      </c>
      <c r="E389" s="8">
        <v>138.6</v>
      </c>
      <c r="F389" s="8">
        <v>198</v>
      </c>
      <c r="G389" s="10">
        <v>0.3</v>
      </c>
      <c r="H389" s="8">
        <v>135</v>
      </c>
      <c r="I389" s="17">
        <v>188</v>
      </c>
      <c r="J389" s="15">
        <v>0.28191489361702099</v>
      </c>
      <c r="K389" s="18">
        <v>3.5999999999999899</v>
      </c>
      <c r="L389" s="18">
        <v>6.4000000000000101</v>
      </c>
      <c r="M389" s="7" t="s">
        <v>22</v>
      </c>
      <c r="N389" s="7">
        <f t="shared" si="0"/>
        <v>10</v>
      </c>
      <c r="O389" s="7" t="s">
        <v>34</v>
      </c>
      <c r="P389" s="7"/>
      <c r="Q389" s="7">
        <f>VLOOKUP(C389,[1]Sheet1!C:T,18,0)</f>
        <v>355</v>
      </c>
      <c r="R389" s="7">
        <f>VLOOKUP(C389,[1]Sheet1!C:M,11,0)</f>
        <v>28</v>
      </c>
      <c r="S389" s="7"/>
      <c r="T389" s="7"/>
      <c r="U389" s="21">
        <v>42886.597557870402</v>
      </c>
    </row>
    <row r="390" spans="1:21" ht="21.75" hidden="1" customHeight="1" x14ac:dyDescent="0.15">
      <c r="A390" s="7" t="s">
        <v>296</v>
      </c>
      <c r="B390" s="7" t="s">
        <v>445</v>
      </c>
      <c r="C390" s="8">
        <v>223510</v>
      </c>
      <c r="D390" s="9" t="s">
        <v>782</v>
      </c>
      <c r="E390" s="8">
        <v>43</v>
      </c>
      <c r="F390" s="8">
        <v>69</v>
      </c>
      <c r="G390" s="10">
        <v>0.38</v>
      </c>
      <c r="H390" s="8">
        <v>43</v>
      </c>
      <c r="I390" s="17">
        <v>69</v>
      </c>
      <c r="J390" s="15">
        <v>0.376811594202899</v>
      </c>
      <c r="K390" s="18">
        <v>0</v>
      </c>
      <c r="L390" s="18">
        <v>0</v>
      </c>
      <c r="M390" s="7" t="s">
        <v>22</v>
      </c>
      <c r="N390" s="7">
        <f t="shared" si="0"/>
        <v>0</v>
      </c>
      <c r="O390" s="7" t="s">
        <v>34</v>
      </c>
      <c r="P390" s="7"/>
      <c r="Q390" s="7">
        <f>VLOOKUP(C390,[1]Sheet1!C:T,18,0)</f>
        <v>0</v>
      </c>
      <c r="R390" s="7">
        <f>VLOOKUP(C390,[1]Sheet1!C:M,11,0)</f>
        <v>49</v>
      </c>
      <c r="S390" s="7"/>
      <c r="T390" s="7"/>
      <c r="U390" s="21">
        <v>42930.651712963001</v>
      </c>
    </row>
    <row r="391" spans="1:21" ht="21.75" hidden="1" customHeight="1" x14ac:dyDescent="0.15">
      <c r="A391" s="7" t="s">
        <v>296</v>
      </c>
      <c r="B391" s="7" t="s">
        <v>445</v>
      </c>
      <c r="C391" s="8">
        <v>205308</v>
      </c>
      <c r="D391" s="9" t="s">
        <v>783</v>
      </c>
      <c r="E391" s="8">
        <v>58</v>
      </c>
      <c r="F391" s="8">
        <v>78</v>
      </c>
      <c r="G391" s="10">
        <v>0.256410256410256</v>
      </c>
      <c r="H391" s="8">
        <v>48</v>
      </c>
      <c r="I391" s="17">
        <v>68</v>
      </c>
      <c r="J391" s="15">
        <v>0.26</v>
      </c>
      <c r="K391" s="18">
        <v>10</v>
      </c>
      <c r="L391" s="18">
        <v>0</v>
      </c>
      <c r="M391" s="7" t="s">
        <v>22</v>
      </c>
      <c r="N391" s="7">
        <f t="shared" si="0"/>
        <v>10</v>
      </c>
      <c r="O391" s="7" t="s">
        <v>34</v>
      </c>
      <c r="P391" s="7"/>
      <c r="Q391" s="7">
        <f>VLOOKUP(C391,[1]Sheet1!C:T,18,0)</f>
        <v>0</v>
      </c>
      <c r="R391" s="7">
        <f>VLOOKUP(C391,[1]Sheet1!C:M,11,0)</f>
        <v>100</v>
      </c>
      <c r="S391" s="7"/>
      <c r="T391" s="7"/>
      <c r="U391" s="21">
        <v>42640.434131944399</v>
      </c>
    </row>
    <row r="392" spans="1:21" ht="21.75" hidden="1" customHeight="1" x14ac:dyDescent="0.15">
      <c r="A392" s="7" t="s">
        <v>296</v>
      </c>
      <c r="B392" s="7" t="s">
        <v>445</v>
      </c>
      <c r="C392" s="8">
        <v>221294</v>
      </c>
      <c r="D392" s="9" t="s">
        <v>784</v>
      </c>
      <c r="E392" s="8">
        <v>72</v>
      </c>
      <c r="F392" s="8">
        <v>99</v>
      </c>
      <c r="G392" s="10">
        <v>0.27272727272727298</v>
      </c>
      <c r="H392" s="8">
        <v>62</v>
      </c>
      <c r="I392" s="17">
        <v>89</v>
      </c>
      <c r="J392" s="15">
        <v>0.30337078651685401</v>
      </c>
      <c r="K392" s="18">
        <v>10</v>
      </c>
      <c r="L392" s="18">
        <v>0</v>
      </c>
      <c r="M392" s="7" t="s">
        <v>22</v>
      </c>
      <c r="N392" s="7">
        <f t="shared" si="0"/>
        <v>10</v>
      </c>
      <c r="O392" s="7" t="s">
        <v>34</v>
      </c>
      <c r="P392" s="7"/>
      <c r="Q392" s="7">
        <f>VLOOKUP(C392,[1]Sheet1!C:T,18,0)</f>
        <v>380</v>
      </c>
      <c r="R392" s="7">
        <f>VLOOKUP(C392,[1]Sheet1!C:M,11,0)</f>
        <v>25</v>
      </c>
      <c r="S392" s="7"/>
      <c r="T392" s="7"/>
      <c r="U392" s="21">
        <v>42900.6867361111</v>
      </c>
    </row>
    <row r="393" spans="1:21" ht="21.75" hidden="1" customHeight="1" x14ac:dyDescent="0.15">
      <c r="A393" s="7" t="s">
        <v>296</v>
      </c>
      <c r="B393" s="7" t="s">
        <v>445</v>
      </c>
      <c r="C393" s="8">
        <v>221295</v>
      </c>
      <c r="D393" s="9" t="s">
        <v>785</v>
      </c>
      <c r="E393" s="8">
        <v>72</v>
      </c>
      <c r="F393" s="8">
        <v>99</v>
      </c>
      <c r="G393" s="10">
        <v>0.27272727272727298</v>
      </c>
      <c r="H393" s="8">
        <v>62</v>
      </c>
      <c r="I393" s="17">
        <v>89</v>
      </c>
      <c r="J393" s="15">
        <v>0.30337078651685401</v>
      </c>
      <c r="K393" s="18">
        <v>10</v>
      </c>
      <c r="L393" s="18">
        <v>0</v>
      </c>
      <c r="M393" s="7" t="s">
        <v>22</v>
      </c>
      <c r="N393" s="7">
        <f t="shared" si="0"/>
        <v>10</v>
      </c>
      <c r="O393" s="7" t="s">
        <v>34</v>
      </c>
      <c r="P393" s="7"/>
      <c r="Q393" s="7">
        <f>VLOOKUP(C393,[1]Sheet1!C:T,18,0)</f>
        <v>959</v>
      </c>
      <c r="R393" s="7">
        <f>VLOOKUP(C393,[1]Sheet1!C:M,11,0)</f>
        <v>23</v>
      </c>
      <c r="S393" s="7"/>
      <c r="T393" s="7"/>
      <c r="U393" s="21">
        <v>42900.687939814801</v>
      </c>
    </row>
    <row r="394" spans="1:21" ht="21.75" hidden="1" customHeight="1" x14ac:dyDescent="0.15">
      <c r="A394" s="7" t="s">
        <v>296</v>
      </c>
      <c r="B394" s="7" t="s">
        <v>445</v>
      </c>
      <c r="C394" s="8">
        <v>212843</v>
      </c>
      <c r="D394" s="9" t="s">
        <v>786</v>
      </c>
      <c r="E394" s="8">
        <v>58</v>
      </c>
      <c r="F394" s="8">
        <v>78</v>
      </c>
      <c r="G394" s="10">
        <v>0.256410256410256</v>
      </c>
      <c r="H394" s="8">
        <v>48</v>
      </c>
      <c r="I394" s="17">
        <v>68</v>
      </c>
      <c r="J394" s="15">
        <v>0.26</v>
      </c>
      <c r="K394" s="18">
        <v>10</v>
      </c>
      <c r="L394" s="18">
        <v>0</v>
      </c>
      <c r="M394" s="7" t="s">
        <v>22</v>
      </c>
      <c r="N394" s="7">
        <f t="shared" si="0"/>
        <v>10</v>
      </c>
      <c r="O394" s="7" t="s">
        <v>34</v>
      </c>
      <c r="P394" s="7"/>
      <c r="Q394" s="7">
        <f>VLOOKUP(C394,[1]Sheet1!C:T,18,0)</f>
        <v>298</v>
      </c>
      <c r="R394" s="7">
        <f>VLOOKUP(C394,[1]Sheet1!C:M,11,0)</f>
        <v>95</v>
      </c>
      <c r="S394" s="7"/>
      <c r="T394" s="7"/>
      <c r="U394" s="21">
        <v>42757.446724537003</v>
      </c>
    </row>
    <row r="395" spans="1:21" ht="21.75" hidden="1" customHeight="1" x14ac:dyDescent="0.15">
      <c r="A395" s="7" t="s">
        <v>296</v>
      </c>
      <c r="B395" s="7" t="s">
        <v>445</v>
      </c>
      <c r="C395" s="8">
        <v>214523</v>
      </c>
      <c r="D395" s="9" t="s">
        <v>787</v>
      </c>
      <c r="E395" s="8">
        <v>44</v>
      </c>
      <c r="F395" s="8">
        <v>59</v>
      </c>
      <c r="G395" s="10">
        <v>0.25423728813559299</v>
      </c>
      <c r="H395" s="8">
        <v>41</v>
      </c>
      <c r="I395" s="17">
        <v>55</v>
      </c>
      <c r="J395" s="15">
        <v>0.25454545454545502</v>
      </c>
      <c r="K395" s="18">
        <v>3</v>
      </c>
      <c r="L395" s="18">
        <v>1</v>
      </c>
      <c r="M395" s="7" t="s">
        <v>22</v>
      </c>
      <c r="N395" s="7">
        <f t="shared" si="0"/>
        <v>4</v>
      </c>
      <c r="O395" s="7" t="s">
        <v>34</v>
      </c>
      <c r="P395" s="7"/>
      <c r="Q395" s="7">
        <f>VLOOKUP(C395,[1]Sheet1!C:T,18,0)</f>
        <v>236</v>
      </c>
      <c r="R395" s="7">
        <f>VLOOKUP(C395,[1]Sheet1!C:M,11,0)</f>
        <v>5</v>
      </c>
      <c r="S395" s="7"/>
      <c r="T395" s="7"/>
      <c r="U395" s="21">
        <v>42797.901736111096</v>
      </c>
    </row>
    <row r="396" spans="1:21" ht="21.75" hidden="1" customHeight="1" x14ac:dyDescent="0.15">
      <c r="A396" s="7" t="s">
        <v>296</v>
      </c>
      <c r="B396" s="7" t="s">
        <v>445</v>
      </c>
      <c r="C396" s="8">
        <v>224229</v>
      </c>
      <c r="D396" s="9" t="s">
        <v>788</v>
      </c>
      <c r="E396" s="8">
        <v>46.8</v>
      </c>
      <c r="F396" s="8">
        <v>69</v>
      </c>
      <c r="G396" s="10">
        <v>0.32173913043478303</v>
      </c>
      <c r="H396" s="8">
        <v>46.8</v>
      </c>
      <c r="I396" s="17">
        <v>69</v>
      </c>
      <c r="J396" s="15">
        <v>0.32173913043478303</v>
      </c>
      <c r="K396" s="18">
        <v>0</v>
      </c>
      <c r="L396" s="18">
        <v>0</v>
      </c>
      <c r="M396" s="7" t="s">
        <v>22</v>
      </c>
      <c r="N396" s="7">
        <f t="shared" si="0"/>
        <v>0</v>
      </c>
      <c r="O396" s="7" t="s">
        <v>34</v>
      </c>
      <c r="P396" s="7"/>
      <c r="Q396" s="7">
        <f>VLOOKUP(C396,[1]Sheet1!C:T,18,0)</f>
        <v>0</v>
      </c>
      <c r="R396" s="7">
        <f>VLOOKUP(C396,[1]Sheet1!C:M,11,0)</f>
        <v>12</v>
      </c>
      <c r="S396" s="7"/>
      <c r="T396" s="7"/>
      <c r="U396" s="21">
        <v>42955.727800925903</v>
      </c>
    </row>
    <row r="397" spans="1:21" ht="21.75" hidden="1" customHeight="1" x14ac:dyDescent="0.15">
      <c r="A397" s="7" t="s">
        <v>296</v>
      </c>
      <c r="B397" s="7" t="s">
        <v>445</v>
      </c>
      <c r="C397" s="8">
        <v>202602</v>
      </c>
      <c r="D397" s="9" t="s">
        <v>789</v>
      </c>
      <c r="E397" s="8">
        <v>118</v>
      </c>
      <c r="F397" s="8">
        <v>168</v>
      </c>
      <c r="G397" s="10">
        <v>0.297619047619048</v>
      </c>
      <c r="H397" s="8">
        <v>88</v>
      </c>
      <c r="I397" s="17">
        <v>138</v>
      </c>
      <c r="J397" s="15">
        <v>0.36231884057970998</v>
      </c>
      <c r="K397" s="18">
        <v>30</v>
      </c>
      <c r="L397" s="18">
        <v>0</v>
      </c>
      <c r="M397" s="7" t="s">
        <v>22</v>
      </c>
      <c r="N397" s="7">
        <f t="shared" si="0"/>
        <v>30</v>
      </c>
      <c r="O397" s="7" t="s">
        <v>34</v>
      </c>
      <c r="P397" s="7"/>
      <c r="Q397" s="7">
        <f>VLOOKUP(C397,[1]Sheet1!C:T,18,0)</f>
        <v>1250</v>
      </c>
      <c r="R397" s="7">
        <f>VLOOKUP(C397,[1]Sheet1!C:M,11,0)</f>
        <v>32</v>
      </c>
      <c r="S397" s="7"/>
      <c r="T397" s="7"/>
      <c r="U397" s="21">
        <v>42579.7346875</v>
      </c>
    </row>
    <row r="398" spans="1:21" ht="21.75" hidden="1" customHeight="1" x14ac:dyDescent="0.15">
      <c r="A398" s="7" t="s">
        <v>296</v>
      </c>
      <c r="B398" s="7" t="s">
        <v>445</v>
      </c>
      <c r="C398" s="8">
        <v>218570</v>
      </c>
      <c r="D398" s="9" t="s">
        <v>790</v>
      </c>
      <c r="E398" s="8">
        <v>129</v>
      </c>
      <c r="F398" s="8">
        <v>159</v>
      </c>
      <c r="G398" s="10">
        <v>0.18867924528301899</v>
      </c>
      <c r="H398" s="8">
        <v>126</v>
      </c>
      <c r="I398" s="17">
        <v>156</v>
      </c>
      <c r="J398" s="15">
        <v>0.19</v>
      </c>
      <c r="K398" s="18">
        <v>3</v>
      </c>
      <c r="L398" s="18">
        <v>0</v>
      </c>
      <c r="M398" s="7" t="s">
        <v>22</v>
      </c>
      <c r="N398" s="7">
        <f t="shared" si="0"/>
        <v>3</v>
      </c>
      <c r="O398" s="7" t="s">
        <v>34</v>
      </c>
      <c r="P398" s="7"/>
      <c r="Q398" s="7">
        <f>VLOOKUP(C398,[1]Sheet1!C:T,18,0)</f>
        <v>1113</v>
      </c>
      <c r="R398" s="7">
        <f>VLOOKUP(C398,[1]Sheet1!C:M,11,0)</f>
        <v>30</v>
      </c>
      <c r="S398" s="7"/>
      <c r="T398" s="7"/>
      <c r="U398" s="21">
        <v>42845.714629629598</v>
      </c>
    </row>
    <row r="399" spans="1:21" ht="21.75" hidden="1" customHeight="1" x14ac:dyDescent="0.15">
      <c r="A399" s="7" t="s">
        <v>296</v>
      </c>
      <c r="B399" s="7" t="s">
        <v>445</v>
      </c>
      <c r="C399" s="8">
        <v>212845</v>
      </c>
      <c r="D399" s="9" t="s">
        <v>791</v>
      </c>
      <c r="E399" s="8">
        <v>58</v>
      </c>
      <c r="F399" s="8">
        <v>78</v>
      </c>
      <c r="G399" s="10">
        <v>0.256410256410256</v>
      </c>
      <c r="H399" s="8">
        <v>48</v>
      </c>
      <c r="I399" s="17">
        <v>68</v>
      </c>
      <c r="J399" s="15">
        <v>0.26</v>
      </c>
      <c r="K399" s="18">
        <v>10</v>
      </c>
      <c r="L399" s="18">
        <v>0</v>
      </c>
      <c r="M399" s="7" t="s">
        <v>22</v>
      </c>
      <c r="N399" s="7">
        <f t="shared" si="0"/>
        <v>10</v>
      </c>
      <c r="O399" s="7" t="s">
        <v>34</v>
      </c>
      <c r="P399" s="7"/>
      <c r="Q399" s="7">
        <f>VLOOKUP(C399,[1]Sheet1!C:T,18,0)</f>
        <v>710</v>
      </c>
      <c r="R399" s="7">
        <f>VLOOKUP(C399,[1]Sheet1!C:M,11,0)</f>
        <v>87</v>
      </c>
      <c r="S399" s="7"/>
      <c r="T399" s="7"/>
      <c r="U399" s="21">
        <v>42757.452210648102</v>
      </c>
    </row>
    <row r="400" spans="1:21" ht="21.75" hidden="1" customHeight="1" x14ac:dyDescent="0.15">
      <c r="A400" s="7" t="s">
        <v>296</v>
      </c>
      <c r="B400" s="7" t="s">
        <v>445</v>
      </c>
      <c r="C400" s="8">
        <v>216757</v>
      </c>
      <c r="D400" s="9" t="s">
        <v>792</v>
      </c>
      <c r="E400" s="8">
        <v>45</v>
      </c>
      <c r="F400" s="8">
        <v>59.8</v>
      </c>
      <c r="G400" s="10">
        <v>0.24749163879598701</v>
      </c>
      <c r="H400" s="8">
        <v>43</v>
      </c>
      <c r="I400" s="17">
        <v>55</v>
      </c>
      <c r="J400" s="15">
        <v>0.218181818181818</v>
      </c>
      <c r="K400" s="18">
        <v>2</v>
      </c>
      <c r="L400" s="18">
        <v>2.8</v>
      </c>
      <c r="M400" s="7" t="s">
        <v>22</v>
      </c>
      <c r="N400" s="7">
        <f t="shared" si="0"/>
        <v>4.8</v>
      </c>
      <c r="O400" s="7" t="s">
        <v>34</v>
      </c>
      <c r="P400" s="7"/>
      <c r="Q400" s="7">
        <f>VLOOKUP(C400,[1]Sheet1!C:T,18,0)</f>
        <v>340.8</v>
      </c>
      <c r="R400" s="7">
        <f>VLOOKUP(C400,[1]Sheet1!C:M,11,0)</f>
        <v>3</v>
      </c>
      <c r="S400" s="7"/>
      <c r="T400" s="7"/>
      <c r="U400" s="21">
        <v>42815.793842592597</v>
      </c>
    </row>
    <row r="401" spans="1:21" ht="21.75" hidden="1" customHeight="1" x14ac:dyDescent="0.15">
      <c r="A401" s="7" t="s">
        <v>296</v>
      </c>
      <c r="B401" s="7" t="s">
        <v>445</v>
      </c>
      <c r="C401" s="8">
        <v>218039</v>
      </c>
      <c r="D401" s="9" t="s">
        <v>793</v>
      </c>
      <c r="E401" s="8">
        <v>53</v>
      </c>
      <c r="F401" s="8">
        <v>69</v>
      </c>
      <c r="G401" s="10">
        <v>0.231884057971014</v>
      </c>
      <c r="H401" s="8">
        <v>49</v>
      </c>
      <c r="I401" s="17">
        <v>59</v>
      </c>
      <c r="J401" s="15">
        <v>0.169491525423729</v>
      </c>
      <c r="K401" s="18">
        <v>4</v>
      </c>
      <c r="L401" s="18">
        <v>6</v>
      </c>
      <c r="M401" s="7" t="s">
        <v>22</v>
      </c>
      <c r="N401" s="7">
        <f t="shared" si="0"/>
        <v>10</v>
      </c>
      <c r="O401" s="7" t="s">
        <v>34</v>
      </c>
      <c r="P401" s="7"/>
      <c r="Q401" s="7">
        <f>VLOOKUP(C401,[1]Sheet1!C:T,18,0)</f>
        <v>780</v>
      </c>
      <c r="R401" s="7">
        <f>VLOOKUP(C401,[1]Sheet1!C:M,11,0)</f>
        <v>12</v>
      </c>
      <c r="S401" s="7"/>
      <c r="T401" s="7"/>
      <c r="U401" s="21">
        <v>42838.483761574098</v>
      </c>
    </row>
    <row r="402" spans="1:21" ht="21.75" hidden="1" customHeight="1" x14ac:dyDescent="0.15">
      <c r="A402" s="7" t="s">
        <v>296</v>
      </c>
      <c r="B402" s="7" t="s">
        <v>445</v>
      </c>
      <c r="C402" s="8">
        <v>191015</v>
      </c>
      <c r="D402" s="9" t="s">
        <v>794</v>
      </c>
      <c r="E402" s="8">
        <v>391</v>
      </c>
      <c r="F402" s="8">
        <v>558</v>
      </c>
      <c r="G402" s="10">
        <v>0.29928315412186401</v>
      </c>
      <c r="H402" s="8">
        <v>381</v>
      </c>
      <c r="I402" s="17">
        <v>538</v>
      </c>
      <c r="J402" s="15">
        <v>0.29182156133829001</v>
      </c>
      <c r="K402" s="18">
        <v>10</v>
      </c>
      <c r="L402" s="18">
        <v>10</v>
      </c>
      <c r="M402" s="7" t="s">
        <v>22</v>
      </c>
      <c r="N402" s="7">
        <f t="shared" si="0"/>
        <v>20</v>
      </c>
      <c r="O402" s="7" t="s">
        <v>34</v>
      </c>
      <c r="P402" s="7"/>
      <c r="Q402" s="7">
        <f>VLOOKUP(C402,[1]Sheet1!C:T,18,0)</f>
        <v>558</v>
      </c>
      <c r="R402" s="7">
        <f>VLOOKUP(C402,[1]Sheet1!C:M,11,0)</f>
        <v>42</v>
      </c>
      <c r="S402" s="7"/>
      <c r="T402" s="7"/>
      <c r="U402" s="21">
        <v>42307.776678240698</v>
      </c>
    </row>
    <row r="403" spans="1:21" ht="21.75" hidden="1" customHeight="1" x14ac:dyDescent="0.15">
      <c r="A403" s="7" t="s">
        <v>296</v>
      </c>
      <c r="B403" s="7" t="s">
        <v>445</v>
      </c>
      <c r="C403" s="8">
        <v>214499</v>
      </c>
      <c r="D403" s="9" t="s">
        <v>795</v>
      </c>
      <c r="E403" s="8">
        <v>68</v>
      </c>
      <c r="F403" s="8">
        <v>91</v>
      </c>
      <c r="G403" s="10">
        <v>0.25274725274725302</v>
      </c>
      <c r="H403" s="8">
        <v>60</v>
      </c>
      <c r="I403" s="17">
        <v>79</v>
      </c>
      <c r="J403" s="15">
        <v>0.240506329113924</v>
      </c>
      <c r="K403" s="18">
        <v>8</v>
      </c>
      <c r="L403" s="18">
        <v>4</v>
      </c>
      <c r="M403" s="7" t="s">
        <v>22</v>
      </c>
      <c r="N403" s="7">
        <f t="shared" si="0"/>
        <v>12</v>
      </c>
      <c r="O403" s="7" t="s">
        <v>34</v>
      </c>
      <c r="P403" s="7"/>
      <c r="Q403" s="7">
        <f>VLOOKUP(C403,[1]Sheet1!C:T,18,0)</f>
        <v>1270</v>
      </c>
      <c r="R403" s="7">
        <f>VLOOKUP(C403,[1]Sheet1!C:M,11,0)</f>
        <v>46</v>
      </c>
      <c r="S403" s="7"/>
      <c r="T403" s="7"/>
      <c r="U403" s="21">
        <v>42794.7805324074</v>
      </c>
    </row>
    <row r="404" spans="1:21" ht="21.75" hidden="1" customHeight="1" x14ac:dyDescent="0.15">
      <c r="A404" s="7" t="s">
        <v>296</v>
      </c>
      <c r="B404" s="7" t="s">
        <v>445</v>
      </c>
      <c r="C404" s="8">
        <v>214532</v>
      </c>
      <c r="D404" s="9" t="s">
        <v>796</v>
      </c>
      <c r="E404" s="8">
        <v>110</v>
      </c>
      <c r="F404" s="8">
        <v>148</v>
      </c>
      <c r="G404" s="10">
        <v>0.25675675675675702</v>
      </c>
      <c r="H404" s="8">
        <v>105</v>
      </c>
      <c r="I404" s="17">
        <v>139</v>
      </c>
      <c r="J404" s="15">
        <v>0.24460431654676301</v>
      </c>
      <c r="K404" s="18">
        <v>5</v>
      </c>
      <c r="L404" s="18">
        <v>4</v>
      </c>
      <c r="M404" s="7" t="s">
        <v>22</v>
      </c>
      <c r="N404" s="7">
        <f t="shared" si="0"/>
        <v>9</v>
      </c>
      <c r="O404" s="7" t="s">
        <v>34</v>
      </c>
      <c r="P404" s="7"/>
      <c r="Q404" s="7">
        <f>VLOOKUP(C404,[1]Sheet1!C:T,18,0)</f>
        <v>2516</v>
      </c>
      <c r="R404" s="7">
        <f>VLOOKUP(C404,[1]Sheet1!C:M,11,0)</f>
        <v>3</v>
      </c>
      <c r="S404" s="7"/>
      <c r="T404" s="7"/>
      <c r="U404" s="21">
        <v>42810.424606481502</v>
      </c>
    </row>
    <row r="405" spans="1:21" ht="21.75" hidden="1" customHeight="1" x14ac:dyDescent="0.15">
      <c r="A405" s="7" t="s">
        <v>296</v>
      </c>
      <c r="B405" s="7" t="s">
        <v>445</v>
      </c>
      <c r="C405" s="8">
        <v>214552</v>
      </c>
      <c r="D405" s="9" t="s">
        <v>797</v>
      </c>
      <c r="E405" s="8">
        <v>93</v>
      </c>
      <c r="F405" s="8">
        <v>118</v>
      </c>
      <c r="G405" s="10">
        <v>0.21186440677966101</v>
      </c>
      <c r="H405" s="8">
        <v>54</v>
      </c>
      <c r="I405" s="17">
        <v>79</v>
      </c>
      <c r="J405" s="15">
        <v>0.316455696202532</v>
      </c>
      <c r="K405" s="18">
        <v>39</v>
      </c>
      <c r="L405" s="18">
        <v>0</v>
      </c>
      <c r="M405" s="7" t="s">
        <v>22</v>
      </c>
      <c r="N405" s="7">
        <f t="shared" si="0"/>
        <v>39</v>
      </c>
      <c r="O405" s="7" t="s">
        <v>34</v>
      </c>
      <c r="P405" s="7"/>
      <c r="Q405" s="7">
        <f>VLOOKUP(C405,[1]Sheet1!C:T,18,0)</f>
        <v>1042</v>
      </c>
      <c r="R405" s="7">
        <f>VLOOKUP(C405,[1]Sheet1!C:M,11,0)</f>
        <v>69</v>
      </c>
      <c r="S405" s="7"/>
      <c r="T405" s="7"/>
      <c r="U405" s="21">
        <v>42810.897905092599</v>
      </c>
    </row>
    <row r="406" spans="1:21" ht="21.75" hidden="1" customHeight="1" x14ac:dyDescent="0.15">
      <c r="A406" s="7" t="s">
        <v>296</v>
      </c>
      <c r="B406" s="7" t="s">
        <v>445</v>
      </c>
      <c r="C406" s="8">
        <v>214529</v>
      </c>
      <c r="D406" s="9" t="s">
        <v>798</v>
      </c>
      <c r="E406" s="8">
        <v>39</v>
      </c>
      <c r="F406" s="8">
        <v>52</v>
      </c>
      <c r="G406" s="10">
        <v>0.25</v>
      </c>
      <c r="H406" s="8">
        <v>37</v>
      </c>
      <c r="I406" s="17">
        <v>48</v>
      </c>
      <c r="J406" s="15">
        <v>0.22916666666666699</v>
      </c>
      <c r="K406" s="18">
        <v>2</v>
      </c>
      <c r="L406" s="18">
        <v>2</v>
      </c>
      <c r="M406" s="7" t="s">
        <v>22</v>
      </c>
      <c r="N406" s="7">
        <f t="shared" si="0"/>
        <v>4</v>
      </c>
      <c r="O406" s="7" t="s">
        <v>34</v>
      </c>
      <c r="P406" s="7"/>
      <c r="Q406" s="7">
        <f>VLOOKUP(C406,[1]Sheet1!C:T,18,0)</f>
        <v>1612</v>
      </c>
      <c r="R406" s="7">
        <f>VLOOKUP(C406,[1]Sheet1!C:M,11,0)</f>
        <v>0</v>
      </c>
      <c r="S406" s="7"/>
      <c r="T406" s="7" t="s">
        <v>774</v>
      </c>
      <c r="U406" s="21">
        <v>42797.919247685197</v>
      </c>
    </row>
    <row r="407" spans="1:21" ht="21.75" hidden="1" customHeight="1" x14ac:dyDescent="0.15">
      <c r="A407" s="7" t="s">
        <v>296</v>
      </c>
      <c r="B407" s="7" t="s">
        <v>20</v>
      </c>
      <c r="C407" s="29">
        <v>193654</v>
      </c>
      <c r="D407" s="30" t="s">
        <v>83</v>
      </c>
      <c r="E407" s="28">
        <v>651</v>
      </c>
      <c r="F407" s="28">
        <v>888</v>
      </c>
      <c r="G407" s="10">
        <v>0.266891891891892</v>
      </c>
      <c r="H407" s="8">
        <v>651</v>
      </c>
      <c r="I407" s="17">
        <v>788</v>
      </c>
      <c r="J407" s="15">
        <v>0.17385786802030501</v>
      </c>
      <c r="K407" s="18">
        <v>0</v>
      </c>
      <c r="L407" s="18">
        <v>100</v>
      </c>
      <c r="M407" s="7" t="s">
        <v>22</v>
      </c>
      <c r="N407" s="7">
        <v>100</v>
      </c>
      <c r="O407" s="7" t="s">
        <v>23</v>
      </c>
      <c r="P407" s="7" t="s">
        <v>297</v>
      </c>
      <c r="Q407" s="7">
        <v>19297</v>
      </c>
      <c r="R407" s="7">
        <v>162</v>
      </c>
      <c r="S407" s="7" t="s">
        <v>84</v>
      </c>
      <c r="T407" s="7" t="s">
        <v>298</v>
      </c>
      <c r="U407" s="21">
        <v>42346.912453703699</v>
      </c>
    </row>
    <row r="408" spans="1:21" ht="21.75" hidden="1" customHeight="1" x14ac:dyDescent="0.15">
      <c r="A408" s="7" t="s">
        <v>296</v>
      </c>
      <c r="B408" s="7" t="s">
        <v>20</v>
      </c>
      <c r="C408" s="23">
        <v>202418</v>
      </c>
      <c r="D408" s="24" t="s">
        <v>135</v>
      </c>
      <c r="E408" s="7">
        <v>117</v>
      </c>
      <c r="F408" s="7">
        <v>168</v>
      </c>
      <c r="G408" s="10">
        <v>0.30357142857142899</v>
      </c>
      <c r="H408" s="18">
        <v>110</v>
      </c>
      <c r="I408" s="25">
        <v>148</v>
      </c>
      <c r="J408" s="15">
        <v>0.25675675675675702</v>
      </c>
      <c r="K408" s="18">
        <v>7</v>
      </c>
      <c r="L408" s="18">
        <v>13</v>
      </c>
      <c r="M408" s="7" t="s">
        <v>22</v>
      </c>
      <c r="N408" s="7">
        <v>20</v>
      </c>
      <c r="O408" s="7" t="s">
        <v>23</v>
      </c>
      <c r="P408" s="7" t="s">
        <v>297</v>
      </c>
      <c r="Q408" s="7">
        <v>304</v>
      </c>
      <c r="R408" s="7">
        <v>60</v>
      </c>
      <c r="S408" s="7">
        <v>169</v>
      </c>
      <c r="T408" s="7" t="s">
        <v>298</v>
      </c>
      <c r="U408" s="21">
        <v>42576.664537037002</v>
      </c>
    </row>
    <row r="409" spans="1:21" ht="21.75" customHeight="1" x14ac:dyDescent="0.15">
      <c r="A409" s="7" t="s">
        <v>296</v>
      </c>
      <c r="B409" s="7" t="s">
        <v>325</v>
      </c>
      <c r="C409" s="8">
        <v>205374</v>
      </c>
      <c r="D409" s="9" t="s">
        <v>799</v>
      </c>
      <c r="E409" s="8">
        <v>68</v>
      </c>
      <c r="F409" s="8">
        <v>85</v>
      </c>
      <c r="G409" s="10">
        <v>0.2</v>
      </c>
      <c r="H409" s="8">
        <v>60</v>
      </c>
      <c r="I409" s="17">
        <v>75</v>
      </c>
      <c r="J409" s="15">
        <v>0.2</v>
      </c>
      <c r="K409" s="18">
        <v>8</v>
      </c>
      <c r="L409" s="18">
        <v>2</v>
      </c>
      <c r="M409" s="7" t="s">
        <v>327</v>
      </c>
      <c r="N409" s="7">
        <v>10</v>
      </c>
      <c r="O409" s="7" t="s">
        <v>23</v>
      </c>
      <c r="P409" s="7" t="s">
        <v>414</v>
      </c>
      <c r="Q409" s="7">
        <v>9775</v>
      </c>
      <c r="R409" s="7">
        <v>71</v>
      </c>
      <c r="S409" s="7">
        <v>85</v>
      </c>
      <c r="T409" s="7" t="s">
        <v>298</v>
      </c>
      <c r="U409" s="21">
        <v>42642.583611111098</v>
      </c>
    </row>
    <row r="410" spans="1:21" ht="21.75" hidden="1" customHeight="1" x14ac:dyDescent="0.15">
      <c r="A410" s="7" t="s">
        <v>296</v>
      </c>
      <c r="B410" s="7" t="s">
        <v>20</v>
      </c>
      <c r="C410" s="23">
        <v>211413</v>
      </c>
      <c r="D410" s="24" t="s">
        <v>119</v>
      </c>
      <c r="E410" s="7">
        <v>339.15</v>
      </c>
      <c r="F410" s="7">
        <v>399</v>
      </c>
      <c r="G410" s="10">
        <v>0.15</v>
      </c>
      <c r="H410" s="18">
        <v>229.15</v>
      </c>
      <c r="I410" s="25">
        <v>289</v>
      </c>
      <c r="J410" s="15">
        <v>0.20709342560553601</v>
      </c>
      <c r="K410" s="18">
        <v>110</v>
      </c>
      <c r="L410" s="18">
        <v>0</v>
      </c>
      <c r="M410" s="7" t="s">
        <v>22</v>
      </c>
      <c r="N410" s="7">
        <v>110</v>
      </c>
      <c r="O410" s="7" t="s">
        <v>23</v>
      </c>
      <c r="P410" s="7" t="s">
        <v>297</v>
      </c>
      <c r="Q410" s="7">
        <v>1724</v>
      </c>
      <c r="R410" s="7">
        <v>15</v>
      </c>
      <c r="S410" s="7">
        <v>258</v>
      </c>
      <c r="T410" s="7" t="s">
        <v>302</v>
      </c>
      <c r="U410" s="21">
        <v>42720.402071759301</v>
      </c>
    </row>
    <row r="411" spans="1:21" ht="21.75" hidden="1" customHeight="1" x14ac:dyDescent="0.15">
      <c r="A411" s="7" t="s">
        <v>296</v>
      </c>
      <c r="B411" s="7" t="s">
        <v>20</v>
      </c>
      <c r="C411" s="23">
        <v>186744</v>
      </c>
      <c r="D411" s="24" t="s">
        <v>114</v>
      </c>
      <c r="E411" s="7">
        <v>188</v>
      </c>
      <c r="F411" s="7">
        <v>268</v>
      </c>
      <c r="G411" s="10">
        <v>0.29850746268656703</v>
      </c>
      <c r="H411" s="18">
        <v>178</v>
      </c>
      <c r="I411" s="25">
        <v>258</v>
      </c>
      <c r="J411" s="15">
        <v>0.31007751937984501</v>
      </c>
      <c r="K411" s="18">
        <v>10</v>
      </c>
      <c r="L411" s="18">
        <v>0</v>
      </c>
      <c r="M411" s="7" t="s">
        <v>22</v>
      </c>
      <c r="N411" s="7">
        <v>10</v>
      </c>
      <c r="O411" s="7" t="s">
        <v>23</v>
      </c>
      <c r="P411" s="7" t="s">
        <v>297</v>
      </c>
      <c r="Q411" s="7">
        <v>2945</v>
      </c>
      <c r="R411" s="7">
        <v>16</v>
      </c>
      <c r="S411" s="7">
        <v>299</v>
      </c>
      <c r="T411" s="7" t="s">
        <v>298</v>
      </c>
      <c r="U411" s="21">
        <v>42266.525601851798</v>
      </c>
    </row>
    <row r="412" spans="1:21" ht="21.75" hidden="1" customHeight="1" x14ac:dyDescent="0.15">
      <c r="A412" s="7" t="s">
        <v>296</v>
      </c>
      <c r="B412" s="7" t="s">
        <v>20</v>
      </c>
      <c r="C412" s="23">
        <v>202408</v>
      </c>
      <c r="D412" s="24" t="s">
        <v>112</v>
      </c>
      <c r="E412" s="7">
        <v>330</v>
      </c>
      <c r="F412" s="7">
        <v>429</v>
      </c>
      <c r="G412" s="10">
        <v>0.230769230769231</v>
      </c>
      <c r="H412" s="18">
        <v>330</v>
      </c>
      <c r="I412" s="25">
        <v>429</v>
      </c>
      <c r="J412" s="15">
        <v>0.230769230769231</v>
      </c>
      <c r="K412" s="18">
        <v>0</v>
      </c>
      <c r="L412" s="18">
        <v>0</v>
      </c>
      <c r="M412" s="7" t="s">
        <v>22</v>
      </c>
      <c r="N412" s="7">
        <v>0</v>
      </c>
      <c r="O412" s="7" t="s">
        <v>23</v>
      </c>
      <c r="P412" s="7" t="s">
        <v>297</v>
      </c>
      <c r="Q412" s="7">
        <v>12089</v>
      </c>
      <c r="R412" s="7">
        <v>4</v>
      </c>
      <c r="S412" s="7" t="s">
        <v>113</v>
      </c>
      <c r="T412" s="7" t="s">
        <v>298</v>
      </c>
      <c r="U412" s="21">
        <v>42576.660173611097</v>
      </c>
    </row>
    <row r="413" spans="1:21" ht="21.75" customHeight="1" x14ac:dyDescent="0.15">
      <c r="A413" s="7" t="s">
        <v>296</v>
      </c>
      <c r="B413" s="7" t="s">
        <v>325</v>
      </c>
      <c r="C413" s="8">
        <v>192298</v>
      </c>
      <c r="D413" s="9" t="s">
        <v>800</v>
      </c>
      <c r="E413" s="8">
        <v>80</v>
      </c>
      <c r="F413" s="8">
        <v>99</v>
      </c>
      <c r="G413" s="10">
        <v>0.19191919191919199</v>
      </c>
      <c r="H413" s="8">
        <v>75</v>
      </c>
      <c r="I413" s="17">
        <v>89</v>
      </c>
      <c r="J413" s="15">
        <v>0.15730337078651699</v>
      </c>
      <c r="K413" s="18">
        <v>5</v>
      </c>
      <c r="L413" s="18">
        <v>5</v>
      </c>
      <c r="M413" s="7" t="s">
        <v>327</v>
      </c>
      <c r="N413" s="7">
        <v>10</v>
      </c>
      <c r="O413" s="7" t="s">
        <v>23</v>
      </c>
      <c r="P413" s="7" t="s">
        <v>414</v>
      </c>
      <c r="Q413" s="7">
        <v>9662</v>
      </c>
      <c r="R413" s="7">
        <v>187</v>
      </c>
      <c r="S413" s="7">
        <v>129</v>
      </c>
      <c r="T413" s="7" t="s">
        <v>298</v>
      </c>
      <c r="U413" s="21">
        <v>42317.743368055599</v>
      </c>
    </row>
    <row r="414" spans="1:21" ht="21.75" hidden="1" customHeight="1" x14ac:dyDescent="0.15">
      <c r="A414" s="7" t="s">
        <v>296</v>
      </c>
      <c r="B414" s="7" t="s">
        <v>20</v>
      </c>
      <c r="C414" s="23">
        <v>201480</v>
      </c>
      <c r="D414" s="24" t="s">
        <v>85</v>
      </c>
      <c r="E414" s="7">
        <v>520</v>
      </c>
      <c r="F414" s="7">
        <v>699</v>
      </c>
      <c r="G414" s="10">
        <v>0.25608011444921303</v>
      </c>
      <c r="H414" s="18">
        <v>520</v>
      </c>
      <c r="I414" s="25">
        <v>679</v>
      </c>
      <c r="J414" s="15">
        <v>0.23416789396170801</v>
      </c>
      <c r="K414" s="18">
        <v>0</v>
      </c>
      <c r="L414" s="18">
        <v>20</v>
      </c>
      <c r="M414" s="7" t="s">
        <v>22</v>
      </c>
      <c r="N414" s="7">
        <v>20</v>
      </c>
      <c r="O414" s="7" t="s">
        <v>23</v>
      </c>
      <c r="P414" s="7" t="s">
        <v>297</v>
      </c>
      <c r="Q414" s="7">
        <v>10482</v>
      </c>
      <c r="R414" s="7">
        <v>22</v>
      </c>
      <c r="S414" s="7" t="s">
        <v>86</v>
      </c>
      <c r="T414" s="7" t="s">
        <v>298</v>
      </c>
      <c r="U414" s="21">
        <v>42570.604282407403</v>
      </c>
    </row>
    <row r="415" spans="1:21" ht="21.75" hidden="1" customHeight="1" x14ac:dyDescent="0.15">
      <c r="A415" s="7" t="s">
        <v>296</v>
      </c>
      <c r="B415" s="7" t="s">
        <v>20</v>
      </c>
      <c r="C415" s="23">
        <v>209625</v>
      </c>
      <c r="D415" s="24" t="s">
        <v>90</v>
      </c>
      <c r="E415" s="31">
        <v>765</v>
      </c>
      <c r="F415" s="31">
        <v>899</v>
      </c>
      <c r="G415" s="10">
        <v>0.149054505005562</v>
      </c>
      <c r="H415" s="32">
        <v>765</v>
      </c>
      <c r="I415" s="25">
        <v>899</v>
      </c>
      <c r="J415" s="15">
        <v>0.149054505005562</v>
      </c>
      <c r="K415" s="18">
        <v>0</v>
      </c>
      <c r="L415" s="18">
        <v>0</v>
      </c>
      <c r="M415" s="7" t="s">
        <v>22</v>
      </c>
      <c r="N415" s="7">
        <v>0</v>
      </c>
      <c r="O415" s="7" t="s">
        <v>23</v>
      </c>
      <c r="P415" s="7" t="s">
        <v>297</v>
      </c>
      <c r="Q415" s="7">
        <v>4305</v>
      </c>
      <c r="R415" s="7">
        <v>22</v>
      </c>
      <c r="S415" s="7" t="s">
        <v>91</v>
      </c>
      <c r="T415" s="7" t="s">
        <v>298</v>
      </c>
      <c r="U415" s="21">
        <v>42704.745601851799</v>
      </c>
    </row>
    <row r="416" spans="1:21" ht="21.75" hidden="1" customHeight="1" x14ac:dyDescent="0.15">
      <c r="A416" s="7" t="s">
        <v>296</v>
      </c>
      <c r="B416" s="7" t="s">
        <v>20</v>
      </c>
      <c r="C416" s="8">
        <v>205570</v>
      </c>
      <c r="D416" s="9" t="s">
        <v>308</v>
      </c>
      <c r="E416" s="8">
        <v>242.1</v>
      </c>
      <c r="F416" s="8">
        <v>269</v>
      </c>
      <c r="G416" s="10">
        <v>0.1</v>
      </c>
      <c r="H416" s="8">
        <v>242.1</v>
      </c>
      <c r="I416" s="17">
        <v>269</v>
      </c>
      <c r="J416" s="15">
        <v>0.1</v>
      </c>
      <c r="K416" s="18">
        <v>0</v>
      </c>
      <c r="L416" s="18">
        <v>0</v>
      </c>
      <c r="M416" s="7"/>
      <c r="N416" s="7">
        <v>0</v>
      </c>
      <c r="O416" s="7" t="s">
        <v>23</v>
      </c>
      <c r="P416" s="7" t="s">
        <v>297</v>
      </c>
      <c r="Q416" s="7">
        <v>14057</v>
      </c>
      <c r="R416" s="7">
        <v>40</v>
      </c>
      <c r="S416" s="7">
        <v>260</v>
      </c>
      <c r="T416" s="7" t="s">
        <v>302</v>
      </c>
      <c r="U416" s="21">
        <v>42640.453321759298</v>
      </c>
    </row>
    <row r="417" spans="1:21" ht="21.75" hidden="1" customHeight="1" x14ac:dyDescent="0.15">
      <c r="A417" s="7" t="s">
        <v>296</v>
      </c>
      <c r="B417" s="7" t="s">
        <v>20</v>
      </c>
      <c r="C417" s="23">
        <v>208624</v>
      </c>
      <c r="D417" s="24" t="s">
        <v>57</v>
      </c>
      <c r="E417" s="31">
        <v>373</v>
      </c>
      <c r="F417" s="31">
        <v>439</v>
      </c>
      <c r="G417" s="10">
        <v>0.150341685649203</v>
      </c>
      <c r="H417" s="32">
        <v>355</v>
      </c>
      <c r="I417" s="25">
        <v>378</v>
      </c>
      <c r="J417" s="15">
        <v>6.0846560846560802E-2</v>
      </c>
      <c r="K417" s="18">
        <v>18</v>
      </c>
      <c r="L417" s="18">
        <v>43</v>
      </c>
      <c r="M417" s="7" t="s">
        <v>22</v>
      </c>
      <c r="N417" s="7">
        <v>61</v>
      </c>
      <c r="O417" s="7" t="s">
        <v>23</v>
      </c>
      <c r="P417" s="7" t="s">
        <v>297</v>
      </c>
      <c r="Q417" s="7">
        <v>11148</v>
      </c>
      <c r="R417" s="7">
        <v>39</v>
      </c>
      <c r="S417" s="7" t="s">
        <v>58</v>
      </c>
      <c r="T417" s="7" t="s">
        <v>298</v>
      </c>
      <c r="U417" s="21">
        <v>42677.756458333301</v>
      </c>
    </row>
    <row r="418" spans="1:21" ht="21.75" customHeight="1" x14ac:dyDescent="0.15">
      <c r="A418" s="7" t="s">
        <v>296</v>
      </c>
      <c r="B418" s="7" t="s">
        <v>325</v>
      </c>
      <c r="C418" s="8">
        <v>208292</v>
      </c>
      <c r="D418" s="9" t="s">
        <v>801</v>
      </c>
      <c r="E418" s="8">
        <v>95</v>
      </c>
      <c r="F418" s="8">
        <v>119</v>
      </c>
      <c r="G418" s="10">
        <v>0.247706422018349</v>
      </c>
      <c r="H418" s="8">
        <v>93</v>
      </c>
      <c r="I418" s="17">
        <v>109</v>
      </c>
      <c r="J418" s="15">
        <v>0.146788990825688</v>
      </c>
      <c r="K418" s="18">
        <v>2</v>
      </c>
      <c r="L418" s="18">
        <v>8</v>
      </c>
      <c r="M418" s="7" t="s">
        <v>327</v>
      </c>
      <c r="N418" s="7">
        <v>10</v>
      </c>
      <c r="O418" s="7" t="s">
        <v>23</v>
      </c>
      <c r="P418" s="7" t="s">
        <v>414</v>
      </c>
      <c r="Q418" s="7">
        <v>9145</v>
      </c>
      <c r="R418" s="7">
        <v>64</v>
      </c>
      <c r="S418" s="7">
        <v>138</v>
      </c>
      <c r="T418" s="7" t="s">
        <v>298</v>
      </c>
      <c r="U418" s="21">
        <v>42678.816331018497</v>
      </c>
    </row>
    <row r="419" spans="1:21" ht="21.75" customHeight="1" x14ac:dyDescent="0.15">
      <c r="A419" s="7" t="s">
        <v>296</v>
      </c>
      <c r="B419" s="7" t="s">
        <v>325</v>
      </c>
      <c r="C419" s="8">
        <v>203009</v>
      </c>
      <c r="D419" s="9" t="s">
        <v>802</v>
      </c>
      <c r="E419" s="8">
        <v>83</v>
      </c>
      <c r="F419" s="8">
        <v>119</v>
      </c>
      <c r="G419" s="10">
        <v>0.30252100840336099</v>
      </c>
      <c r="H419" s="8">
        <v>78</v>
      </c>
      <c r="I419" s="17">
        <v>109</v>
      </c>
      <c r="J419" s="15">
        <v>0.28440366972477099</v>
      </c>
      <c r="K419" s="18">
        <v>5</v>
      </c>
      <c r="L419" s="18">
        <v>5</v>
      </c>
      <c r="M419" s="7" t="s">
        <v>327</v>
      </c>
      <c r="N419" s="7">
        <v>10</v>
      </c>
      <c r="O419" s="7" t="s">
        <v>23</v>
      </c>
      <c r="P419" s="7" t="s">
        <v>414</v>
      </c>
      <c r="Q419" s="7">
        <v>8672</v>
      </c>
      <c r="R419" s="7">
        <v>108</v>
      </c>
      <c r="S419" s="7">
        <v>138</v>
      </c>
      <c r="T419" s="7" t="s">
        <v>298</v>
      </c>
      <c r="U419" s="21">
        <v>42600.745057870401</v>
      </c>
    </row>
    <row r="420" spans="1:21" ht="21.75" customHeight="1" x14ac:dyDescent="0.15">
      <c r="A420" s="7" t="s">
        <v>296</v>
      </c>
      <c r="B420" s="7" t="s">
        <v>325</v>
      </c>
      <c r="C420" s="8">
        <v>208293</v>
      </c>
      <c r="D420" s="9" t="s">
        <v>803</v>
      </c>
      <c r="E420" s="8">
        <v>95</v>
      </c>
      <c r="F420" s="8">
        <v>119</v>
      </c>
      <c r="G420" s="10">
        <v>0.247706422018349</v>
      </c>
      <c r="H420" s="8">
        <v>93</v>
      </c>
      <c r="I420" s="17">
        <v>109</v>
      </c>
      <c r="J420" s="15">
        <v>0.146788990825688</v>
      </c>
      <c r="K420" s="18">
        <v>2</v>
      </c>
      <c r="L420" s="18">
        <v>8</v>
      </c>
      <c r="M420" s="7" t="s">
        <v>327</v>
      </c>
      <c r="N420" s="7">
        <v>10</v>
      </c>
      <c r="O420" s="7" t="s">
        <v>23</v>
      </c>
      <c r="P420" s="7" t="s">
        <v>414</v>
      </c>
      <c r="Q420" s="7">
        <v>2888</v>
      </c>
      <c r="R420" s="7">
        <v>149</v>
      </c>
      <c r="S420" s="7">
        <v>138</v>
      </c>
      <c r="T420" s="7" t="s">
        <v>298</v>
      </c>
      <c r="U420" s="21">
        <v>42678.816331018497</v>
      </c>
    </row>
    <row r="421" spans="1:21" ht="21.75" customHeight="1" x14ac:dyDescent="0.15">
      <c r="A421" s="7" t="s">
        <v>296</v>
      </c>
      <c r="B421" s="7" t="s">
        <v>325</v>
      </c>
      <c r="C421" s="8">
        <v>222942</v>
      </c>
      <c r="D421" s="9" t="s">
        <v>804</v>
      </c>
      <c r="E421" s="8">
        <v>105</v>
      </c>
      <c r="F421" s="8">
        <v>149</v>
      </c>
      <c r="G421" s="10">
        <v>0.29499999999999998</v>
      </c>
      <c r="H421" s="8">
        <v>100</v>
      </c>
      <c r="I421" s="17">
        <v>139</v>
      </c>
      <c r="J421" s="15">
        <v>0.28000000000000003</v>
      </c>
      <c r="K421" s="18">
        <v>5</v>
      </c>
      <c r="L421" s="18">
        <v>5</v>
      </c>
      <c r="M421" s="7" t="s">
        <v>327</v>
      </c>
      <c r="N421" s="7">
        <v>10</v>
      </c>
      <c r="O421" s="7" t="s">
        <v>23</v>
      </c>
      <c r="P421" s="7" t="s">
        <v>414</v>
      </c>
      <c r="Q421" s="7">
        <v>0</v>
      </c>
      <c r="R421" s="7">
        <v>51</v>
      </c>
      <c r="S421" s="7">
        <v>149</v>
      </c>
      <c r="T421" s="7" t="s">
        <v>298</v>
      </c>
      <c r="U421" s="21">
        <v>42933.745902777802</v>
      </c>
    </row>
    <row r="422" spans="1:21" ht="21.75" hidden="1" customHeight="1" x14ac:dyDescent="0.15">
      <c r="A422" s="7" t="s">
        <v>296</v>
      </c>
      <c r="B422" s="7" t="s">
        <v>20</v>
      </c>
      <c r="C422" s="23">
        <v>197770</v>
      </c>
      <c r="D422" s="24" t="s">
        <v>144</v>
      </c>
      <c r="E422" s="7">
        <v>97</v>
      </c>
      <c r="F422" s="7">
        <v>139</v>
      </c>
      <c r="G422" s="10">
        <v>0.30215827338129497</v>
      </c>
      <c r="H422" s="7">
        <v>42</v>
      </c>
      <c r="I422" s="25">
        <v>87</v>
      </c>
      <c r="J422" s="15">
        <v>0.51724137931034497</v>
      </c>
      <c r="K422" s="18">
        <v>52</v>
      </c>
      <c r="L422" s="18">
        <v>0</v>
      </c>
      <c r="M422" s="7" t="s">
        <v>22</v>
      </c>
      <c r="N422" s="7">
        <v>52</v>
      </c>
      <c r="O422" s="7" t="s">
        <v>23</v>
      </c>
      <c r="P422" s="7" t="s">
        <v>297</v>
      </c>
      <c r="Q422" s="7">
        <v>2186</v>
      </c>
      <c r="R422" s="7">
        <v>149</v>
      </c>
      <c r="S422" s="7">
        <v>129</v>
      </c>
      <c r="T422" s="7" t="s">
        <v>298</v>
      </c>
      <c r="U422" s="21">
        <v>42457.8182407407</v>
      </c>
    </row>
    <row r="423" spans="1:21" ht="21.75" hidden="1" customHeight="1" x14ac:dyDescent="0.15">
      <c r="A423" s="7" t="s">
        <v>296</v>
      </c>
      <c r="B423" s="7" t="s">
        <v>445</v>
      </c>
      <c r="C423" s="8">
        <v>219804</v>
      </c>
      <c r="D423" s="9" t="s">
        <v>805</v>
      </c>
      <c r="E423" s="8">
        <v>202</v>
      </c>
      <c r="F423" s="8">
        <v>288</v>
      </c>
      <c r="G423" s="10"/>
      <c r="H423" s="8"/>
      <c r="I423" s="17"/>
      <c r="J423" s="15"/>
      <c r="K423" s="18"/>
      <c r="L423" s="18"/>
      <c r="M423" s="7" t="s">
        <v>22</v>
      </c>
      <c r="N423" s="7"/>
      <c r="O423" s="7" t="s">
        <v>23</v>
      </c>
      <c r="P423" s="7" t="s">
        <v>297</v>
      </c>
      <c r="Q423" s="7">
        <v>3865</v>
      </c>
      <c r="R423" s="7">
        <v>31</v>
      </c>
      <c r="S423" s="7" t="s">
        <v>806</v>
      </c>
      <c r="T423" s="7" t="s">
        <v>298</v>
      </c>
      <c r="U423" s="21">
        <v>42865.867916666699</v>
      </c>
    </row>
    <row r="424" spans="1:21" ht="21.75" hidden="1" customHeight="1" x14ac:dyDescent="0.15">
      <c r="A424" s="7" t="s">
        <v>296</v>
      </c>
      <c r="B424" s="7" t="s">
        <v>20</v>
      </c>
      <c r="C424" s="23">
        <v>198122</v>
      </c>
      <c r="D424" s="24" t="s">
        <v>155</v>
      </c>
      <c r="E424" s="7">
        <v>104</v>
      </c>
      <c r="F424" s="7">
        <v>149</v>
      </c>
      <c r="G424" s="10">
        <v>0.30201342281879201</v>
      </c>
      <c r="H424" s="7">
        <v>45</v>
      </c>
      <c r="I424" s="25">
        <v>95</v>
      </c>
      <c r="J424" s="15">
        <v>0.52631578947368396</v>
      </c>
      <c r="K424" s="18">
        <v>54</v>
      </c>
      <c r="L424" s="18">
        <v>0</v>
      </c>
      <c r="M424" s="7" t="s">
        <v>22</v>
      </c>
      <c r="N424" s="7">
        <v>54</v>
      </c>
      <c r="O424" s="7" t="s">
        <v>23</v>
      </c>
      <c r="P424" s="7" t="s">
        <v>299</v>
      </c>
      <c r="Q424" s="7">
        <v>801</v>
      </c>
      <c r="R424" s="7">
        <v>37</v>
      </c>
      <c r="S424" s="7" t="s">
        <v>301</v>
      </c>
      <c r="T424" s="7"/>
      <c r="U424" s="21">
        <v>42460.787094907399</v>
      </c>
    </row>
    <row r="425" spans="1:21" ht="21.75" customHeight="1" x14ac:dyDescent="0.15">
      <c r="A425" s="7" t="s">
        <v>296</v>
      </c>
      <c r="B425" s="7" t="s">
        <v>325</v>
      </c>
      <c r="C425" s="8">
        <v>212345</v>
      </c>
      <c r="D425" s="9" t="s">
        <v>807</v>
      </c>
      <c r="E425" s="8">
        <v>70</v>
      </c>
      <c r="F425" s="8">
        <v>99</v>
      </c>
      <c r="G425" s="10">
        <v>0.29292929292929298</v>
      </c>
      <c r="H425" s="8">
        <v>66</v>
      </c>
      <c r="I425" s="17">
        <v>89</v>
      </c>
      <c r="J425" s="15">
        <v>0.25842696629213502</v>
      </c>
      <c r="K425" s="18">
        <v>4</v>
      </c>
      <c r="L425" s="18">
        <v>6</v>
      </c>
      <c r="M425" s="7" t="s">
        <v>327</v>
      </c>
      <c r="N425" s="7">
        <v>10</v>
      </c>
      <c r="O425" s="7" t="s">
        <v>23</v>
      </c>
      <c r="P425" s="7" t="s">
        <v>414</v>
      </c>
      <c r="Q425" s="7">
        <v>15277</v>
      </c>
      <c r="R425" s="7">
        <v>51</v>
      </c>
      <c r="S425" s="7">
        <v>99</v>
      </c>
      <c r="T425" s="7" t="s">
        <v>298</v>
      </c>
      <c r="U425" s="21">
        <v>42757.698993055601</v>
      </c>
    </row>
    <row r="426" spans="1:21" ht="21.75" hidden="1" customHeight="1" x14ac:dyDescent="0.15">
      <c r="A426" s="7" t="s">
        <v>296</v>
      </c>
      <c r="B426" s="7" t="s">
        <v>20</v>
      </c>
      <c r="C426" s="7">
        <v>224006</v>
      </c>
      <c r="D426" s="33" t="s">
        <v>288</v>
      </c>
      <c r="E426" s="18">
        <v>135</v>
      </c>
      <c r="F426" s="18">
        <v>199</v>
      </c>
      <c r="G426" s="10">
        <v>0.32160804020100497</v>
      </c>
      <c r="H426" s="18">
        <v>135</v>
      </c>
      <c r="I426" s="18">
        <v>199</v>
      </c>
      <c r="J426" s="10">
        <v>0.32160804020100497</v>
      </c>
      <c r="K426" s="18"/>
      <c r="L426" s="18"/>
      <c r="M426" s="7" t="s">
        <v>22</v>
      </c>
      <c r="N426" s="7">
        <v>0</v>
      </c>
      <c r="O426" s="7" t="s">
        <v>23</v>
      </c>
      <c r="P426" s="7" t="s">
        <v>299</v>
      </c>
      <c r="Q426" s="7">
        <v>0</v>
      </c>
      <c r="R426" s="7">
        <v>19</v>
      </c>
      <c r="S426" s="7" t="s">
        <v>301</v>
      </c>
      <c r="T426" s="7"/>
      <c r="U426" s="21">
        <v>42947.771400463003</v>
      </c>
    </row>
    <row r="427" spans="1:21" ht="21.75" hidden="1" customHeight="1" x14ac:dyDescent="0.15">
      <c r="A427" s="7" t="s">
        <v>296</v>
      </c>
      <c r="B427" s="7" t="s">
        <v>20</v>
      </c>
      <c r="C427" s="8">
        <v>215588</v>
      </c>
      <c r="D427" s="9" t="s">
        <v>303</v>
      </c>
      <c r="E427" s="8">
        <v>140</v>
      </c>
      <c r="F427" s="8">
        <v>169</v>
      </c>
      <c r="G427" s="10">
        <v>0.171597633136095</v>
      </c>
      <c r="H427" s="8">
        <v>140</v>
      </c>
      <c r="I427" s="17">
        <v>169</v>
      </c>
      <c r="J427" s="15">
        <v>0.171597633136095</v>
      </c>
      <c r="K427" s="18">
        <v>0</v>
      </c>
      <c r="L427" s="18">
        <v>0</v>
      </c>
      <c r="M427" s="7"/>
      <c r="N427" s="7">
        <v>0</v>
      </c>
      <c r="O427" s="7" t="s">
        <v>23</v>
      </c>
      <c r="P427" s="7" t="s">
        <v>299</v>
      </c>
      <c r="Q427" s="7">
        <v>7319</v>
      </c>
      <c r="R427" s="7">
        <v>49</v>
      </c>
      <c r="S427" s="7">
        <v>159</v>
      </c>
      <c r="T427" s="7" t="s">
        <v>302</v>
      </c>
      <c r="U427" s="21">
        <v>42803.689872685201</v>
      </c>
    </row>
    <row r="428" spans="1:21" ht="21.75" hidden="1" customHeight="1" x14ac:dyDescent="0.15">
      <c r="A428" s="7" t="s">
        <v>296</v>
      </c>
      <c r="B428" s="7" t="s">
        <v>20</v>
      </c>
      <c r="C428" s="31">
        <v>211411</v>
      </c>
      <c r="D428" s="34" t="s">
        <v>32</v>
      </c>
      <c r="E428" s="31">
        <v>254</v>
      </c>
      <c r="F428" s="31">
        <v>299</v>
      </c>
      <c r="G428" s="10">
        <v>0.15050167224080299</v>
      </c>
      <c r="H428" s="32">
        <v>160.65</v>
      </c>
      <c r="I428" s="17">
        <v>189</v>
      </c>
      <c r="J428" s="15">
        <v>0.15</v>
      </c>
      <c r="K428" s="18">
        <v>93.35</v>
      </c>
      <c r="L428" s="18">
        <v>16.649999999999999</v>
      </c>
      <c r="M428" s="7" t="s">
        <v>22</v>
      </c>
      <c r="N428" s="7">
        <v>110</v>
      </c>
      <c r="O428" s="7" t="s">
        <v>23</v>
      </c>
      <c r="P428" s="7" t="s">
        <v>299</v>
      </c>
      <c r="Q428" s="7">
        <v>2413</v>
      </c>
      <c r="R428" s="7">
        <v>35</v>
      </c>
      <c r="S428" s="7">
        <v>149</v>
      </c>
      <c r="T428" s="7" t="s">
        <v>302</v>
      </c>
      <c r="U428" s="21">
        <v>42720.399467592601</v>
      </c>
    </row>
    <row r="429" spans="1:21" ht="21.75" hidden="1" customHeight="1" x14ac:dyDescent="0.15">
      <c r="A429" s="7" t="s">
        <v>296</v>
      </c>
      <c r="B429" s="7" t="s">
        <v>20</v>
      </c>
      <c r="C429" s="23">
        <v>199188</v>
      </c>
      <c r="D429" s="24" t="s">
        <v>108</v>
      </c>
      <c r="E429" s="7">
        <v>205</v>
      </c>
      <c r="F429" s="7">
        <v>299</v>
      </c>
      <c r="G429" s="10">
        <v>0.31438127090300999</v>
      </c>
      <c r="H429" s="18">
        <v>205</v>
      </c>
      <c r="I429" s="25">
        <v>299</v>
      </c>
      <c r="J429" s="15">
        <v>0.31438127090300999</v>
      </c>
      <c r="K429" s="18">
        <v>0</v>
      </c>
      <c r="L429" s="18">
        <v>0</v>
      </c>
      <c r="M429" s="7" t="s">
        <v>22</v>
      </c>
      <c r="N429" s="7">
        <v>0</v>
      </c>
      <c r="O429" s="7" t="s">
        <v>23</v>
      </c>
      <c r="P429" s="7" t="s">
        <v>299</v>
      </c>
      <c r="Q429" s="7">
        <v>1122</v>
      </c>
      <c r="R429" s="7">
        <v>8</v>
      </c>
      <c r="S429" s="7" t="s">
        <v>109</v>
      </c>
      <c r="T429" s="7" t="s">
        <v>298</v>
      </c>
      <c r="U429" s="21">
        <v>42485.752303240697</v>
      </c>
    </row>
    <row r="430" spans="1:21" ht="21.75" hidden="1" customHeight="1" x14ac:dyDescent="0.15">
      <c r="A430" s="7" t="s">
        <v>296</v>
      </c>
      <c r="B430" s="7" t="s">
        <v>20</v>
      </c>
      <c r="C430" s="23">
        <v>196438</v>
      </c>
      <c r="D430" s="24" t="s">
        <v>110</v>
      </c>
      <c r="E430" s="7">
        <v>115</v>
      </c>
      <c r="F430" s="7">
        <v>149</v>
      </c>
      <c r="G430" s="10">
        <v>0.228187919463087</v>
      </c>
      <c r="H430" s="18">
        <v>115</v>
      </c>
      <c r="I430" s="25">
        <v>149</v>
      </c>
      <c r="J430" s="15">
        <v>0.228187919463087</v>
      </c>
      <c r="K430" s="18">
        <v>0</v>
      </c>
      <c r="L430" s="18">
        <v>0</v>
      </c>
      <c r="M430" s="7" t="s">
        <v>22</v>
      </c>
      <c r="N430" s="7">
        <v>0</v>
      </c>
      <c r="O430" s="7" t="s">
        <v>23</v>
      </c>
      <c r="P430" s="7" t="s">
        <v>299</v>
      </c>
      <c r="Q430" s="7">
        <v>3743</v>
      </c>
      <c r="R430" s="7">
        <v>108</v>
      </c>
      <c r="S430" s="7" t="s">
        <v>111</v>
      </c>
      <c r="T430" s="7" t="s">
        <v>298</v>
      </c>
      <c r="U430" s="21">
        <v>42422.634803240697</v>
      </c>
    </row>
    <row r="431" spans="1:21" ht="21.75" hidden="1" customHeight="1" x14ac:dyDescent="0.15">
      <c r="A431" s="7" t="s">
        <v>296</v>
      </c>
      <c r="B431" s="7" t="s">
        <v>20</v>
      </c>
      <c r="C431" s="23">
        <v>224009</v>
      </c>
      <c r="D431" s="24" t="s">
        <v>259</v>
      </c>
      <c r="E431" s="7">
        <v>2999.25</v>
      </c>
      <c r="F431" s="7">
        <v>3999</v>
      </c>
      <c r="G431" s="10">
        <v>0.25</v>
      </c>
      <c r="H431" s="18">
        <v>2999.25</v>
      </c>
      <c r="I431" s="25">
        <v>3999</v>
      </c>
      <c r="J431" s="15">
        <v>0.25</v>
      </c>
      <c r="K431" s="18">
        <v>0</v>
      </c>
      <c r="L431" s="18">
        <v>0</v>
      </c>
      <c r="M431" s="7" t="s">
        <v>22</v>
      </c>
      <c r="N431" s="7">
        <v>0</v>
      </c>
      <c r="O431" s="7" t="s">
        <v>23</v>
      </c>
      <c r="P431" s="7" t="s">
        <v>299</v>
      </c>
      <c r="Q431" s="7">
        <v>3930</v>
      </c>
      <c r="R431" s="7">
        <v>4</v>
      </c>
      <c r="S431" s="7">
        <v>3399</v>
      </c>
      <c r="T431" s="7" t="s">
        <v>302</v>
      </c>
      <c r="U431" s="21">
        <v>42940.737175925897</v>
      </c>
    </row>
    <row r="432" spans="1:21" ht="21.75" hidden="1" customHeight="1" x14ac:dyDescent="0.15">
      <c r="A432" s="7" t="s">
        <v>296</v>
      </c>
      <c r="B432" s="7" t="s">
        <v>20</v>
      </c>
      <c r="C432" s="8">
        <v>218597</v>
      </c>
      <c r="D432" s="9" t="s">
        <v>304</v>
      </c>
      <c r="E432" s="8">
        <v>489</v>
      </c>
      <c r="F432" s="8">
        <v>698</v>
      </c>
      <c r="G432" s="10">
        <v>0.29942693409742099</v>
      </c>
      <c r="H432" s="8">
        <v>489</v>
      </c>
      <c r="I432" s="17">
        <v>698</v>
      </c>
      <c r="J432" s="15">
        <v>0.29942693409742099</v>
      </c>
      <c r="K432" s="18">
        <v>0</v>
      </c>
      <c r="L432" s="18">
        <v>0</v>
      </c>
      <c r="M432" s="7"/>
      <c r="N432" s="7">
        <v>0</v>
      </c>
      <c r="O432" s="7" t="s">
        <v>23</v>
      </c>
      <c r="P432" s="7" t="s">
        <v>299</v>
      </c>
      <c r="Q432" s="7">
        <v>3042</v>
      </c>
      <c r="R432" s="7">
        <v>40</v>
      </c>
      <c r="S432" s="7">
        <v>499</v>
      </c>
      <c r="T432" s="7" t="s">
        <v>302</v>
      </c>
      <c r="U432" s="21">
        <v>42839.750104166698</v>
      </c>
    </row>
    <row r="433" spans="1:21" ht="21.75" hidden="1" customHeight="1" x14ac:dyDescent="0.15">
      <c r="A433" s="7" t="s">
        <v>296</v>
      </c>
      <c r="B433" s="7" t="s">
        <v>20</v>
      </c>
      <c r="C433" s="23">
        <v>217114</v>
      </c>
      <c r="D433" s="24" t="s">
        <v>65</v>
      </c>
      <c r="E433" s="7">
        <v>730</v>
      </c>
      <c r="F433" s="7">
        <v>859</v>
      </c>
      <c r="G433" s="10">
        <v>0.15017462165308501</v>
      </c>
      <c r="H433" s="18">
        <v>719</v>
      </c>
      <c r="I433" s="25">
        <v>799</v>
      </c>
      <c r="J433" s="15">
        <v>0.100125156445557</v>
      </c>
      <c r="K433" s="18">
        <v>11</v>
      </c>
      <c r="L433" s="18">
        <v>49</v>
      </c>
      <c r="M433" s="7" t="s">
        <v>22</v>
      </c>
      <c r="N433" s="7">
        <v>60</v>
      </c>
      <c r="O433" s="7" t="s">
        <v>23</v>
      </c>
      <c r="P433" s="7" t="s">
        <v>299</v>
      </c>
      <c r="Q433" s="7">
        <v>4571</v>
      </c>
      <c r="R433" s="7">
        <v>11</v>
      </c>
      <c r="S433" s="7" t="s">
        <v>301</v>
      </c>
      <c r="T433" s="7"/>
      <c r="U433" s="21">
        <v>42818.795543981498</v>
      </c>
    </row>
    <row r="434" spans="1:21" ht="21.75" hidden="1" customHeight="1" x14ac:dyDescent="0.15">
      <c r="A434" s="7" t="s">
        <v>296</v>
      </c>
      <c r="B434" s="7" t="s">
        <v>20</v>
      </c>
      <c r="C434" s="23">
        <v>217115</v>
      </c>
      <c r="D434" s="24" t="s">
        <v>69</v>
      </c>
      <c r="E434" s="7">
        <v>1019</v>
      </c>
      <c r="F434" s="7">
        <v>1199</v>
      </c>
      <c r="G434" s="10">
        <v>0.150125104253545</v>
      </c>
      <c r="H434" s="18">
        <v>990</v>
      </c>
      <c r="I434" s="25">
        <v>1099</v>
      </c>
      <c r="J434" s="15">
        <v>9.9181073703366707E-2</v>
      </c>
      <c r="K434" s="18">
        <v>29</v>
      </c>
      <c r="L434" s="18">
        <v>71</v>
      </c>
      <c r="M434" s="7" t="s">
        <v>22</v>
      </c>
      <c r="N434" s="7">
        <v>100</v>
      </c>
      <c r="O434" s="7" t="s">
        <v>23</v>
      </c>
      <c r="P434" s="7" t="s">
        <v>299</v>
      </c>
      <c r="Q434" s="7">
        <v>3230</v>
      </c>
      <c r="R434" s="7">
        <v>13</v>
      </c>
      <c r="S434" s="7">
        <v>1299</v>
      </c>
      <c r="T434" s="7" t="s">
        <v>302</v>
      </c>
      <c r="U434" s="21">
        <v>42818.799629629597</v>
      </c>
    </row>
    <row r="435" spans="1:21" ht="21.75" hidden="1" customHeight="1" x14ac:dyDescent="0.15">
      <c r="A435" s="7" t="s">
        <v>296</v>
      </c>
      <c r="B435" s="7" t="s">
        <v>20</v>
      </c>
      <c r="C435" s="23" t="s">
        <v>80</v>
      </c>
      <c r="D435" s="24" t="s">
        <v>81</v>
      </c>
      <c r="E435" s="7">
        <v>288.2</v>
      </c>
      <c r="F435" s="7">
        <v>339</v>
      </c>
      <c r="G435" s="10">
        <v>0.14985250737463099</v>
      </c>
      <c r="H435" s="18">
        <v>214</v>
      </c>
      <c r="I435" s="25">
        <v>239</v>
      </c>
      <c r="J435" s="15">
        <v>0.104602510460251</v>
      </c>
      <c r="K435" s="18">
        <v>74.2</v>
      </c>
      <c r="L435" s="18">
        <v>25.8</v>
      </c>
      <c r="M435" s="7" t="s">
        <v>22</v>
      </c>
      <c r="N435" s="7">
        <v>100</v>
      </c>
      <c r="O435" s="7" t="s">
        <v>23</v>
      </c>
      <c r="P435" s="7" t="s">
        <v>299</v>
      </c>
      <c r="Q435" s="7" t="e">
        <v>#N/A</v>
      </c>
      <c r="R435" s="7" t="e">
        <v>#N/A</v>
      </c>
      <c r="S435" s="7" t="s">
        <v>301</v>
      </c>
      <c r="T435" s="7"/>
      <c r="U435" s="21" t="e">
        <v>#N/A</v>
      </c>
    </row>
    <row r="436" spans="1:21" ht="21.75" hidden="1" customHeight="1" x14ac:dyDescent="0.15">
      <c r="A436" s="7" t="s">
        <v>296</v>
      </c>
      <c r="B436" s="7" t="s">
        <v>20</v>
      </c>
      <c r="C436" s="23">
        <v>223730</v>
      </c>
      <c r="D436" s="24" t="s">
        <v>266</v>
      </c>
      <c r="E436" s="7">
        <v>126</v>
      </c>
      <c r="F436" s="7">
        <v>149</v>
      </c>
      <c r="G436" s="10">
        <v>0.15436241610738299</v>
      </c>
      <c r="H436" s="18">
        <v>126</v>
      </c>
      <c r="I436" s="25">
        <v>149</v>
      </c>
      <c r="J436" s="15">
        <v>0.15436241610738299</v>
      </c>
      <c r="K436" s="18"/>
      <c r="L436" s="18"/>
      <c r="M436" s="7" t="s">
        <v>22</v>
      </c>
      <c r="N436" s="7">
        <v>0</v>
      </c>
      <c r="O436" s="7" t="s">
        <v>23</v>
      </c>
      <c r="P436" s="7" t="s">
        <v>299</v>
      </c>
      <c r="Q436" s="7">
        <v>147</v>
      </c>
      <c r="R436" s="7">
        <v>19</v>
      </c>
      <c r="S436" s="7">
        <v>99</v>
      </c>
      <c r="T436" s="7" t="s">
        <v>302</v>
      </c>
      <c r="U436" s="21">
        <v>42930.900763888902</v>
      </c>
    </row>
    <row r="437" spans="1:21" ht="21.75" hidden="1" customHeight="1" x14ac:dyDescent="0.15">
      <c r="A437" s="7" t="s">
        <v>296</v>
      </c>
      <c r="B437" s="7" t="s">
        <v>20</v>
      </c>
      <c r="C437" s="8">
        <v>210109</v>
      </c>
      <c r="D437" s="9" t="s">
        <v>305</v>
      </c>
      <c r="E437" s="8">
        <v>174</v>
      </c>
      <c r="F437" s="8">
        <v>199</v>
      </c>
      <c r="G437" s="10">
        <v>0.12562814070351799</v>
      </c>
      <c r="H437" s="8">
        <v>174</v>
      </c>
      <c r="I437" s="17">
        <v>199</v>
      </c>
      <c r="J437" s="15">
        <v>0.12562814070351799</v>
      </c>
      <c r="K437" s="18">
        <v>0</v>
      </c>
      <c r="L437" s="18">
        <v>0</v>
      </c>
      <c r="M437" s="7"/>
      <c r="N437" s="7">
        <v>0</v>
      </c>
      <c r="O437" s="7" t="s">
        <v>23</v>
      </c>
      <c r="P437" s="7" t="s">
        <v>299</v>
      </c>
      <c r="Q437" s="7">
        <v>2229</v>
      </c>
      <c r="R437" s="7">
        <v>8</v>
      </c>
      <c r="S437" s="7">
        <v>189</v>
      </c>
      <c r="T437" s="7" t="s">
        <v>302</v>
      </c>
      <c r="U437" s="21">
        <v>42703.697928240697</v>
      </c>
    </row>
    <row r="438" spans="1:21" ht="21.75" hidden="1" customHeight="1" x14ac:dyDescent="0.15">
      <c r="A438" s="7" t="s">
        <v>296</v>
      </c>
      <c r="B438" s="7" t="s">
        <v>20</v>
      </c>
      <c r="C438" s="23">
        <v>217112</v>
      </c>
      <c r="D438" s="24" t="s">
        <v>67</v>
      </c>
      <c r="E438" s="7">
        <v>415.7</v>
      </c>
      <c r="F438" s="7">
        <v>489</v>
      </c>
      <c r="G438" s="10">
        <v>0.14989775051124701</v>
      </c>
      <c r="H438" s="18">
        <v>405</v>
      </c>
      <c r="I438" s="25">
        <v>458</v>
      </c>
      <c r="J438" s="15">
        <v>0.11572052401746701</v>
      </c>
      <c r="K438" s="18">
        <v>10.7</v>
      </c>
      <c r="L438" s="18">
        <v>20.3</v>
      </c>
      <c r="M438" s="7" t="s">
        <v>22</v>
      </c>
      <c r="N438" s="7">
        <v>31</v>
      </c>
      <c r="O438" s="7" t="s">
        <v>23</v>
      </c>
      <c r="P438" s="7" t="s">
        <v>299</v>
      </c>
      <c r="Q438" s="7">
        <v>2118</v>
      </c>
      <c r="R438" s="7">
        <v>11</v>
      </c>
      <c r="S438" s="7">
        <v>369</v>
      </c>
      <c r="T438" s="7" t="s">
        <v>302</v>
      </c>
      <c r="U438" s="21">
        <v>42818.786493055602</v>
      </c>
    </row>
    <row r="439" spans="1:21" ht="21.75" hidden="1" customHeight="1" x14ac:dyDescent="0.15">
      <c r="A439" s="7" t="s">
        <v>296</v>
      </c>
      <c r="B439" s="7" t="s">
        <v>20</v>
      </c>
      <c r="C439" s="23">
        <v>211419</v>
      </c>
      <c r="D439" s="24" t="s">
        <v>205</v>
      </c>
      <c r="E439" s="7">
        <v>269</v>
      </c>
      <c r="F439" s="7">
        <v>299</v>
      </c>
      <c r="G439" s="10">
        <v>0.10033444816053499</v>
      </c>
      <c r="H439" s="18">
        <v>215.1</v>
      </c>
      <c r="I439" s="25">
        <v>239</v>
      </c>
      <c r="J439" s="15">
        <v>0.1</v>
      </c>
      <c r="K439" s="18">
        <v>53.9</v>
      </c>
      <c r="L439" s="18">
        <v>6.0999999999999899</v>
      </c>
      <c r="M439" s="7" t="s">
        <v>22</v>
      </c>
      <c r="N439" s="7">
        <v>60</v>
      </c>
      <c r="O439" s="7" t="s">
        <v>23</v>
      </c>
      <c r="P439" s="7" t="s">
        <v>299</v>
      </c>
      <c r="Q439" s="7">
        <v>707</v>
      </c>
      <c r="R439" s="7">
        <v>17</v>
      </c>
      <c r="S439" s="7" t="s">
        <v>301</v>
      </c>
      <c r="T439" s="7"/>
      <c r="U439" s="21">
        <v>42720.414351851898</v>
      </c>
    </row>
    <row r="440" spans="1:21" ht="21.75" hidden="1" customHeight="1" x14ac:dyDescent="0.15">
      <c r="A440" s="7" t="s">
        <v>296</v>
      </c>
      <c r="B440" s="7" t="s">
        <v>20</v>
      </c>
      <c r="C440" s="23">
        <v>222163</v>
      </c>
      <c r="D440" s="24" t="s">
        <v>132</v>
      </c>
      <c r="E440" s="7">
        <v>90</v>
      </c>
      <c r="F440" s="7">
        <v>128</v>
      </c>
      <c r="G440" s="10">
        <v>0.296875</v>
      </c>
      <c r="H440" s="18">
        <v>90</v>
      </c>
      <c r="I440" s="25">
        <v>118</v>
      </c>
      <c r="J440" s="15">
        <v>0.23728813559322001</v>
      </c>
      <c r="K440" s="18">
        <v>0</v>
      </c>
      <c r="L440" s="18">
        <v>10</v>
      </c>
      <c r="M440" s="7" t="s">
        <v>22</v>
      </c>
      <c r="N440" s="7">
        <v>10</v>
      </c>
      <c r="O440" s="7" t="s">
        <v>23</v>
      </c>
      <c r="P440" s="7" t="s">
        <v>299</v>
      </c>
      <c r="Q440" s="7">
        <v>1688</v>
      </c>
      <c r="R440" s="7">
        <v>30</v>
      </c>
      <c r="S440" s="7">
        <v>158</v>
      </c>
      <c r="T440" s="7" t="s">
        <v>298</v>
      </c>
      <c r="U440" s="21">
        <v>42898.492303240702</v>
      </c>
    </row>
    <row r="441" spans="1:21" ht="21.75" customHeight="1" x14ac:dyDescent="0.15">
      <c r="A441" s="7" t="s">
        <v>296</v>
      </c>
      <c r="B441" s="7" t="s">
        <v>325</v>
      </c>
      <c r="C441" s="8">
        <v>222413</v>
      </c>
      <c r="D441" s="9" t="s">
        <v>808</v>
      </c>
      <c r="E441" s="8">
        <v>272</v>
      </c>
      <c r="F441" s="8">
        <v>339</v>
      </c>
      <c r="G441" s="10">
        <v>0.1976401179941</v>
      </c>
      <c r="H441" s="8">
        <v>272</v>
      </c>
      <c r="I441" s="17">
        <v>329</v>
      </c>
      <c r="J441" s="15">
        <v>0.17325227963525799</v>
      </c>
      <c r="K441" s="18">
        <v>3</v>
      </c>
      <c r="L441" s="18">
        <v>7</v>
      </c>
      <c r="M441" s="7" t="s">
        <v>327</v>
      </c>
      <c r="N441" s="7">
        <v>10</v>
      </c>
      <c r="O441" s="7" t="s">
        <v>23</v>
      </c>
      <c r="P441" s="7" t="s">
        <v>338</v>
      </c>
      <c r="Q441" s="7">
        <v>3337</v>
      </c>
      <c r="R441" s="7">
        <v>46</v>
      </c>
      <c r="S441" s="7">
        <v>350</v>
      </c>
      <c r="T441" s="7" t="s">
        <v>298</v>
      </c>
      <c r="U441" s="21">
        <v>42899.662824074097</v>
      </c>
    </row>
    <row r="442" spans="1:21" ht="21.75" hidden="1" customHeight="1" x14ac:dyDescent="0.15">
      <c r="A442" s="7" t="s">
        <v>296</v>
      </c>
      <c r="B442" s="7" t="s">
        <v>445</v>
      </c>
      <c r="C442" s="8">
        <v>223512</v>
      </c>
      <c r="D442" s="9" t="s">
        <v>809</v>
      </c>
      <c r="E442" s="8">
        <v>261</v>
      </c>
      <c r="F442" s="8">
        <v>348</v>
      </c>
      <c r="G442" s="10">
        <v>0.25</v>
      </c>
      <c r="H442" s="8">
        <v>246</v>
      </c>
      <c r="I442" s="17">
        <v>328</v>
      </c>
      <c r="J442" s="15">
        <v>0.25</v>
      </c>
      <c r="K442" s="18">
        <v>15</v>
      </c>
      <c r="L442" s="18">
        <v>5</v>
      </c>
      <c r="M442" s="7" t="s">
        <v>22</v>
      </c>
      <c r="N442" s="7">
        <v>20</v>
      </c>
      <c r="O442" s="7" t="s">
        <v>23</v>
      </c>
      <c r="P442" s="7" t="s">
        <v>297</v>
      </c>
      <c r="Q442" s="7">
        <v>0</v>
      </c>
      <c r="R442" s="7">
        <v>29</v>
      </c>
      <c r="S442" s="7" t="s">
        <v>810</v>
      </c>
      <c r="T442" s="7" t="s">
        <v>298</v>
      </c>
      <c r="U442" s="21">
        <v>42941.471550925897</v>
      </c>
    </row>
    <row r="443" spans="1:21" ht="21.75" hidden="1" customHeight="1" x14ac:dyDescent="0.15">
      <c r="A443" s="7" t="s">
        <v>296</v>
      </c>
      <c r="B443" s="7" t="s">
        <v>20</v>
      </c>
      <c r="C443" s="23">
        <v>211358</v>
      </c>
      <c r="D443" s="24" t="s">
        <v>209</v>
      </c>
      <c r="E443" s="31">
        <v>195</v>
      </c>
      <c r="F443" s="31">
        <v>229</v>
      </c>
      <c r="G443" s="10">
        <v>0.148471615720524</v>
      </c>
      <c r="H443" s="32">
        <v>169.15</v>
      </c>
      <c r="I443" s="25">
        <v>199</v>
      </c>
      <c r="J443" s="15">
        <v>0.15</v>
      </c>
      <c r="K443" s="18">
        <v>25.85</v>
      </c>
      <c r="L443" s="18">
        <v>4.1500000000000101</v>
      </c>
      <c r="M443" s="7" t="s">
        <v>22</v>
      </c>
      <c r="N443" s="7">
        <v>30</v>
      </c>
      <c r="O443" s="7" t="s">
        <v>23</v>
      </c>
      <c r="P443" s="7" t="s">
        <v>299</v>
      </c>
      <c r="Q443" s="7">
        <v>1128</v>
      </c>
      <c r="R443" s="7">
        <v>35</v>
      </c>
      <c r="S443" s="7">
        <v>199</v>
      </c>
      <c r="T443" s="7" t="s">
        <v>298</v>
      </c>
      <c r="U443" s="21">
        <v>42720.396481481497</v>
      </c>
    </row>
    <row r="444" spans="1:21" ht="21.75" hidden="1" customHeight="1" x14ac:dyDescent="0.15">
      <c r="A444" s="7" t="s">
        <v>296</v>
      </c>
      <c r="B444" s="7" t="s">
        <v>20</v>
      </c>
      <c r="C444" s="23">
        <v>217853</v>
      </c>
      <c r="D444" s="24" t="s">
        <v>88</v>
      </c>
      <c r="E444" s="31">
        <v>299</v>
      </c>
      <c r="F444" s="31">
        <v>499</v>
      </c>
      <c r="G444" s="10">
        <v>0.400801603206413</v>
      </c>
      <c r="H444" s="32">
        <v>299</v>
      </c>
      <c r="I444" s="25">
        <v>399</v>
      </c>
      <c r="J444" s="15">
        <v>0.25062656641603998</v>
      </c>
      <c r="K444" s="18">
        <v>0</v>
      </c>
      <c r="L444" s="18">
        <v>100</v>
      </c>
      <c r="M444" s="7" t="s">
        <v>22</v>
      </c>
      <c r="N444" s="7">
        <v>100</v>
      </c>
      <c r="O444" s="7" t="s">
        <v>23</v>
      </c>
      <c r="P444" s="7" t="s">
        <v>299</v>
      </c>
      <c r="Q444" s="7">
        <v>13330</v>
      </c>
      <c r="R444" s="7">
        <v>124</v>
      </c>
      <c r="S444" s="7">
        <v>349</v>
      </c>
      <c r="T444" s="7" t="s">
        <v>302</v>
      </c>
      <c r="U444" s="21">
        <v>42832.387048611097</v>
      </c>
    </row>
    <row r="445" spans="1:21" ht="21.75" hidden="1" customHeight="1" x14ac:dyDescent="0.15">
      <c r="A445" s="7" t="s">
        <v>296</v>
      </c>
      <c r="B445" s="7" t="s">
        <v>20</v>
      </c>
      <c r="C445" s="8">
        <v>215950</v>
      </c>
      <c r="D445" s="9" t="s">
        <v>307</v>
      </c>
      <c r="E445" s="8">
        <v>209</v>
      </c>
      <c r="F445" s="8">
        <v>298</v>
      </c>
      <c r="G445" s="10">
        <v>0.29865771812080499</v>
      </c>
      <c r="H445" s="8">
        <v>209</v>
      </c>
      <c r="I445" s="17">
        <v>298</v>
      </c>
      <c r="J445" s="15">
        <v>0.29865771812080499</v>
      </c>
      <c r="K445" s="18">
        <v>0</v>
      </c>
      <c r="L445" s="18">
        <v>0</v>
      </c>
      <c r="M445" s="7"/>
      <c r="N445" s="7">
        <v>0</v>
      </c>
      <c r="O445" s="7" t="s">
        <v>23</v>
      </c>
      <c r="P445" s="7" t="s">
        <v>299</v>
      </c>
      <c r="Q445" s="7">
        <v>6552</v>
      </c>
      <c r="R445" s="7">
        <v>33</v>
      </c>
      <c r="S445" s="7">
        <v>278</v>
      </c>
      <c r="T445" s="7" t="s">
        <v>302</v>
      </c>
      <c r="U445" s="21">
        <v>42814.451493055603</v>
      </c>
    </row>
    <row r="446" spans="1:21" ht="21.75" hidden="1" customHeight="1" x14ac:dyDescent="0.15">
      <c r="A446" s="7" t="s">
        <v>296</v>
      </c>
      <c r="B446" s="7" t="s">
        <v>20</v>
      </c>
      <c r="C446" s="23">
        <v>198140</v>
      </c>
      <c r="D446" s="24" t="s">
        <v>43</v>
      </c>
      <c r="E446" s="31">
        <v>398</v>
      </c>
      <c r="F446" s="31">
        <v>598</v>
      </c>
      <c r="G446" s="10">
        <v>0.334448160535117</v>
      </c>
      <c r="H446" s="32">
        <v>368</v>
      </c>
      <c r="I446" s="25">
        <v>538</v>
      </c>
      <c r="J446" s="15">
        <v>0.31598513011152402</v>
      </c>
      <c r="K446" s="18">
        <v>30</v>
      </c>
      <c r="L446" s="18">
        <v>30</v>
      </c>
      <c r="M446" s="7" t="s">
        <v>22</v>
      </c>
      <c r="N446" s="7">
        <v>60</v>
      </c>
      <c r="O446" s="7" t="s">
        <v>23</v>
      </c>
      <c r="P446" s="7" t="s">
        <v>299</v>
      </c>
      <c r="Q446" s="7">
        <v>1696</v>
      </c>
      <c r="R446" s="7">
        <v>7</v>
      </c>
      <c r="S446" s="7" t="s">
        <v>301</v>
      </c>
      <c r="T446" s="7"/>
      <c r="U446" s="21">
        <v>42461.6340740741</v>
      </c>
    </row>
    <row r="447" spans="1:21" ht="21.75" hidden="1" customHeight="1" x14ac:dyDescent="0.15">
      <c r="A447" s="7" t="s">
        <v>296</v>
      </c>
      <c r="B447" s="7" t="s">
        <v>20</v>
      </c>
      <c r="C447" s="23">
        <v>204953</v>
      </c>
      <c r="D447" s="24" t="s">
        <v>166</v>
      </c>
      <c r="E447" s="31">
        <v>559</v>
      </c>
      <c r="F447" s="31">
        <v>799</v>
      </c>
      <c r="G447" s="10">
        <v>0.30037546933667097</v>
      </c>
      <c r="H447" s="32">
        <v>240</v>
      </c>
      <c r="I447" s="25">
        <v>529</v>
      </c>
      <c r="J447" s="15">
        <v>0.54631379962192805</v>
      </c>
      <c r="K447" s="18">
        <v>270</v>
      </c>
      <c r="L447" s="18">
        <v>0</v>
      </c>
      <c r="M447" s="7" t="s">
        <v>22</v>
      </c>
      <c r="N447" s="7">
        <v>270</v>
      </c>
      <c r="O447" s="7" t="s">
        <v>23</v>
      </c>
      <c r="P447" s="7" t="s">
        <v>299</v>
      </c>
      <c r="Q447" s="7">
        <v>730</v>
      </c>
      <c r="R447" s="7">
        <v>43</v>
      </c>
      <c r="S447" s="7">
        <v>579</v>
      </c>
      <c r="T447" s="7" t="s">
        <v>298</v>
      </c>
      <c r="U447" s="21">
        <v>42634.506886574098</v>
      </c>
    </row>
    <row r="448" spans="1:21" ht="21.75" hidden="1" customHeight="1" x14ac:dyDescent="0.15">
      <c r="A448" s="7" t="s">
        <v>296</v>
      </c>
      <c r="B448" s="7" t="s">
        <v>20</v>
      </c>
      <c r="C448" s="8">
        <v>205590</v>
      </c>
      <c r="D448" s="9" t="s">
        <v>309</v>
      </c>
      <c r="E448" s="8">
        <v>359.1</v>
      </c>
      <c r="F448" s="8">
        <v>399</v>
      </c>
      <c r="G448" s="10">
        <v>9.9999999999999895E-2</v>
      </c>
      <c r="H448" s="8">
        <v>359.1</v>
      </c>
      <c r="I448" s="17">
        <v>399</v>
      </c>
      <c r="J448" s="15">
        <v>9.9999999999999895E-2</v>
      </c>
      <c r="K448" s="18">
        <v>0</v>
      </c>
      <c r="L448" s="18">
        <v>0</v>
      </c>
      <c r="M448" s="7"/>
      <c r="N448" s="7">
        <v>0</v>
      </c>
      <c r="O448" s="7" t="s">
        <v>23</v>
      </c>
      <c r="P448" s="7" t="s">
        <v>299</v>
      </c>
      <c r="Q448" s="7">
        <v>10747</v>
      </c>
      <c r="R448" s="7">
        <v>20</v>
      </c>
      <c r="S448" s="7">
        <v>370</v>
      </c>
      <c r="T448" s="7" t="s">
        <v>302</v>
      </c>
      <c r="U448" s="21">
        <v>42640.492349537002</v>
      </c>
    </row>
    <row r="449" spans="1:21" ht="21.75" hidden="1" customHeight="1" x14ac:dyDescent="0.15">
      <c r="A449" s="7" t="s">
        <v>296</v>
      </c>
      <c r="B449" s="7" t="s">
        <v>20</v>
      </c>
      <c r="C449" s="23">
        <v>208623</v>
      </c>
      <c r="D449" s="24" t="s">
        <v>60</v>
      </c>
      <c r="E449" s="31">
        <v>568</v>
      </c>
      <c r="F449" s="31">
        <v>668</v>
      </c>
      <c r="G449" s="10">
        <v>0.149700598802395</v>
      </c>
      <c r="H449" s="32">
        <v>539</v>
      </c>
      <c r="I449" s="25">
        <v>599</v>
      </c>
      <c r="J449" s="15">
        <v>0.10016694490818</v>
      </c>
      <c r="K449" s="18">
        <v>29</v>
      </c>
      <c r="L449" s="18">
        <v>40</v>
      </c>
      <c r="M449" s="7" t="s">
        <v>22</v>
      </c>
      <c r="N449" s="7">
        <v>69</v>
      </c>
      <c r="O449" s="7" t="s">
        <v>23</v>
      </c>
      <c r="P449" s="7" t="s">
        <v>299</v>
      </c>
      <c r="Q449" s="7">
        <v>1869</v>
      </c>
      <c r="R449" s="7">
        <v>31</v>
      </c>
      <c r="S449" s="7">
        <v>799</v>
      </c>
      <c r="T449" s="7" t="s">
        <v>298</v>
      </c>
      <c r="U449" s="21">
        <v>42681.415775463</v>
      </c>
    </row>
    <row r="450" spans="1:21" ht="21.75" customHeight="1" x14ac:dyDescent="0.15">
      <c r="A450" s="7" t="s">
        <v>296</v>
      </c>
      <c r="B450" s="7" t="s">
        <v>325</v>
      </c>
      <c r="C450" s="8">
        <v>222414</v>
      </c>
      <c r="D450" s="9" t="s">
        <v>811</v>
      </c>
      <c r="E450" s="8">
        <v>239</v>
      </c>
      <c r="F450" s="8">
        <v>299</v>
      </c>
      <c r="G450" s="10">
        <v>0.20066889632106999</v>
      </c>
      <c r="H450" s="8">
        <v>239</v>
      </c>
      <c r="I450" s="17">
        <v>289</v>
      </c>
      <c r="J450" s="15">
        <v>0.173010380622837</v>
      </c>
      <c r="K450" s="18">
        <v>3</v>
      </c>
      <c r="L450" s="18">
        <v>7</v>
      </c>
      <c r="M450" s="7" t="s">
        <v>327</v>
      </c>
      <c r="N450" s="7">
        <v>10</v>
      </c>
      <c r="O450" s="7" t="s">
        <v>23</v>
      </c>
      <c r="P450" s="7" t="s">
        <v>414</v>
      </c>
      <c r="Q450" s="7">
        <v>4364</v>
      </c>
      <c r="R450" s="7">
        <v>42</v>
      </c>
      <c r="S450" s="7">
        <v>310</v>
      </c>
      <c r="T450" s="7" t="s">
        <v>298</v>
      </c>
      <c r="U450" s="21">
        <v>42899.673796296302</v>
      </c>
    </row>
    <row r="451" spans="1:21" ht="21.75" hidden="1" customHeight="1" x14ac:dyDescent="0.15">
      <c r="A451" s="7" t="s">
        <v>296</v>
      </c>
      <c r="B451" s="7" t="s">
        <v>20</v>
      </c>
      <c r="C451" s="23" t="s">
        <v>80</v>
      </c>
      <c r="D451" s="24" t="s">
        <v>242</v>
      </c>
      <c r="E451" s="31">
        <v>100</v>
      </c>
      <c r="F451" s="31">
        <v>139</v>
      </c>
      <c r="G451" s="10">
        <v>0.28057553956834502</v>
      </c>
      <c r="H451" s="32">
        <v>100</v>
      </c>
      <c r="I451" s="25">
        <v>139</v>
      </c>
      <c r="J451" s="15">
        <v>0.28057553956834502</v>
      </c>
      <c r="K451" s="18"/>
      <c r="L451" s="18"/>
      <c r="M451" s="7" t="s">
        <v>22</v>
      </c>
      <c r="N451" s="7">
        <v>0</v>
      </c>
      <c r="O451" s="7" t="s">
        <v>23</v>
      </c>
      <c r="P451" s="7" t="s">
        <v>299</v>
      </c>
      <c r="Q451" s="7" t="e">
        <v>#N/A</v>
      </c>
      <c r="R451" s="7" t="e">
        <v>#N/A</v>
      </c>
      <c r="S451" s="7" t="s">
        <v>301</v>
      </c>
      <c r="T451" s="7"/>
      <c r="U451" s="21" t="e">
        <v>#N/A</v>
      </c>
    </row>
    <row r="452" spans="1:21" ht="21.75" hidden="1" customHeight="1" x14ac:dyDescent="0.15">
      <c r="A452" s="7" t="s">
        <v>296</v>
      </c>
      <c r="B452" s="7" t="s">
        <v>20</v>
      </c>
      <c r="C452" s="23">
        <v>223895</v>
      </c>
      <c r="D452" s="24" t="s">
        <v>310</v>
      </c>
      <c r="E452" s="31">
        <v>374</v>
      </c>
      <c r="F452" s="31">
        <v>499</v>
      </c>
      <c r="G452" s="10">
        <v>0.25050100200400799</v>
      </c>
      <c r="H452" s="32">
        <v>364</v>
      </c>
      <c r="I452" s="25">
        <v>479</v>
      </c>
      <c r="J452" s="15">
        <v>0.24008350730688899</v>
      </c>
      <c r="K452" s="18">
        <v>10</v>
      </c>
      <c r="L452" s="18">
        <v>10</v>
      </c>
      <c r="M452" s="7" t="s">
        <v>22</v>
      </c>
      <c r="N452" s="7">
        <v>20</v>
      </c>
      <c r="O452" s="7" t="s">
        <v>23</v>
      </c>
      <c r="P452" s="7" t="s">
        <v>299</v>
      </c>
      <c r="Q452" s="7">
        <v>0</v>
      </c>
      <c r="R452" s="7">
        <v>10</v>
      </c>
      <c r="S452" s="7">
        <v>434</v>
      </c>
      <c r="T452" s="7" t="s">
        <v>302</v>
      </c>
      <c r="U452" s="21">
        <v>42936.7640046296</v>
      </c>
    </row>
    <row r="453" spans="1:21" ht="21.75" hidden="1" customHeight="1" x14ac:dyDescent="0.15">
      <c r="A453" s="7" t="s">
        <v>296</v>
      </c>
      <c r="B453" s="7" t="s">
        <v>20</v>
      </c>
      <c r="C453" s="7">
        <v>224273</v>
      </c>
      <c r="D453" s="24" t="s">
        <v>244</v>
      </c>
      <c r="E453" s="18">
        <v>152.1</v>
      </c>
      <c r="F453" s="18">
        <v>169</v>
      </c>
      <c r="G453" s="10">
        <v>0.1</v>
      </c>
      <c r="H453" s="18">
        <v>152.1</v>
      </c>
      <c r="I453" s="18">
        <v>169</v>
      </c>
      <c r="J453" s="10">
        <v>0.1</v>
      </c>
      <c r="K453" s="18"/>
      <c r="L453" s="18"/>
      <c r="M453" s="7" t="s">
        <v>22</v>
      </c>
      <c r="N453" s="7">
        <v>0</v>
      </c>
      <c r="O453" s="7" t="s">
        <v>23</v>
      </c>
      <c r="P453" s="7" t="s">
        <v>299</v>
      </c>
      <c r="Q453" s="7">
        <v>0</v>
      </c>
      <c r="R453" s="7">
        <v>49</v>
      </c>
      <c r="S453" s="7">
        <v>129</v>
      </c>
      <c r="T453" s="7" t="s">
        <v>302</v>
      </c>
      <c r="U453" s="21">
        <v>42951.623043981497</v>
      </c>
    </row>
    <row r="454" spans="1:21" ht="21.75" hidden="1" customHeight="1" x14ac:dyDescent="0.15">
      <c r="A454" s="7" t="s">
        <v>296</v>
      </c>
      <c r="B454" s="7" t="s">
        <v>20</v>
      </c>
      <c r="C454" s="7">
        <v>223642</v>
      </c>
      <c r="D454" s="24" t="s">
        <v>271</v>
      </c>
      <c r="E454" s="18">
        <v>188</v>
      </c>
      <c r="F454" s="18">
        <v>269</v>
      </c>
      <c r="G454" s="10">
        <v>0.30111524163568798</v>
      </c>
      <c r="H454" s="18">
        <v>188</v>
      </c>
      <c r="I454" s="18">
        <v>269</v>
      </c>
      <c r="J454" s="10">
        <v>0.30111524163568798</v>
      </c>
      <c r="K454" s="18"/>
      <c r="L454" s="18"/>
      <c r="M454" s="7" t="s">
        <v>22</v>
      </c>
      <c r="N454" s="7">
        <v>0</v>
      </c>
      <c r="O454" s="7" t="s">
        <v>23</v>
      </c>
      <c r="P454" s="7" t="s">
        <v>299</v>
      </c>
      <c r="Q454" s="7">
        <v>2092</v>
      </c>
      <c r="R454" s="7">
        <v>19</v>
      </c>
      <c r="S454" s="7">
        <v>220</v>
      </c>
      <c r="T454" s="7" t="s">
        <v>302</v>
      </c>
      <c r="U454" s="21">
        <v>42929.658194444397</v>
      </c>
    </row>
    <row r="455" spans="1:21" ht="21.75" hidden="1" customHeight="1" x14ac:dyDescent="0.15">
      <c r="A455" s="7" t="s">
        <v>296</v>
      </c>
      <c r="B455" s="7" t="s">
        <v>20</v>
      </c>
      <c r="C455" s="8" t="s">
        <v>80</v>
      </c>
      <c r="D455" s="24" t="s">
        <v>275</v>
      </c>
      <c r="E455" s="18">
        <v>120</v>
      </c>
      <c r="F455" s="18">
        <v>160</v>
      </c>
      <c r="G455" s="10">
        <v>0.25</v>
      </c>
      <c r="H455" s="18">
        <v>120</v>
      </c>
      <c r="I455" s="18">
        <v>160</v>
      </c>
      <c r="J455" s="10">
        <v>0.25</v>
      </c>
      <c r="K455" s="18"/>
      <c r="L455" s="18"/>
      <c r="M455" s="7" t="s">
        <v>22</v>
      </c>
      <c r="N455" s="7">
        <v>0</v>
      </c>
      <c r="O455" s="7" t="s">
        <v>23</v>
      </c>
      <c r="P455" s="7" t="s">
        <v>299</v>
      </c>
      <c r="Q455" s="7" t="e">
        <v>#N/A</v>
      </c>
      <c r="R455" s="7" t="e">
        <v>#N/A</v>
      </c>
      <c r="S455" s="7">
        <v>299</v>
      </c>
      <c r="T455" s="7" t="s">
        <v>298</v>
      </c>
      <c r="U455" s="21" t="e">
        <v>#N/A</v>
      </c>
    </row>
    <row r="456" spans="1:21" ht="21.75" hidden="1" customHeight="1" x14ac:dyDescent="0.15">
      <c r="A456" s="7" t="s">
        <v>296</v>
      </c>
      <c r="B456" s="7" t="s">
        <v>445</v>
      </c>
      <c r="C456" s="8">
        <v>214556</v>
      </c>
      <c r="D456" s="9" t="s">
        <v>812</v>
      </c>
      <c r="E456" s="8">
        <v>124</v>
      </c>
      <c r="F456" s="8">
        <v>158</v>
      </c>
      <c r="G456" s="10">
        <v>0.215189873417722</v>
      </c>
      <c r="H456" s="8">
        <v>79</v>
      </c>
      <c r="I456" s="17">
        <v>99</v>
      </c>
      <c r="J456" s="15">
        <v>0.20202020202020199</v>
      </c>
      <c r="K456" s="18">
        <v>45</v>
      </c>
      <c r="L456" s="18">
        <v>14</v>
      </c>
      <c r="M456" s="7" t="s">
        <v>22</v>
      </c>
      <c r="N456" s="7">
        <v>59</v>
      </c>
      <c r="O456" s="7" t="s">
        <v>23</v>
      </c>
      <c r="P456" s="7" t="s">
        <v>297</v>
      </c>
      <c r="Q456" s="7">
        <v>2544</v>
      </c>
      <c r="R456" s="7">
        <v>27</v>
      </c>
      <c r="S456" s="7" t="s">
        <v>475</v>
      </c>
      <c r="T456" s="7" t="s">
        <v>298</v>
      </c>
      <c r="U456" s="21">
        <v>42810.9164930556</v>
      </c>
    </row>
    <row r="457" spans="1:21" ht="21.75" hidden="1" customHeight="1" x14ac:dyDescent="0.15">
      <c r="A457" s="7" t="s">
        <v>296</v>
      </c>
      <c r="B457" s="7" t="s">
        <v>20</v>
      </c>
      <c r="C457" s="23">
        <v>204954</v>
      </c>
      <c r="D457" s="24" t="s">
        <v>158</v>
      </c>
      <c r="E457" s="7">
        <v>224</v>
      </c>
      <c r="F457" s="7">
        <v>299</v>
      </c>
      <c r="G457" s="10">
        <v>0.25083612040133801</v>
      </c>
      <c r="H457" s="7">
        <v>75</v>
      </c>
      <c r="I457" s="25">
        <v>209</v>
      </c>
      <c r="J457" s="15">
        <v>0.64114832535885202</v>
      </c>
      <c r="K457" s="18">
        <v>90</v>
      </c>
      <c r="L457" s="18">
        <v>0</v>
      </c>
      <c r="M457" s="7" t="s">
        <v>22</v>
      </c>
      <c r="N457" s="7">
        <v>90</v>
      </c>
      <c r="O457" s="7" t="s">
        <v>23</v>
      </c>
      <c r="P457" s="7" t="s">
        <v>299</v>
      </c>
      <c r="Q457" s="7">
        <v>0</v>
      </c>
      <c r="R457" s="7">
        <v>43</v>
      </c>
      <c r="S457" s="7">
        <v>319</v>
      </c>
      <c r="T457" s="7" t="s">
        <v>298</v>
      </c>
      <c r="U457" s="21">
        <v>42634.512199074103</v>
      </c>
    </row>
    <row r="458" spans="1:21" ht="21.75" customHeight="1" x14ac:dyDescent="0.15">
      <c r="A458" s="7" t="s">
        <v>296</v>
      </c>
      <c r="B458" s="7" t="s">
        <v>325</v>
      </c>
      <c r="C458" s="8">
        <v>222409</v>
      </c>
      <c r="D458" s="9" t="s">
        <v>813</v>
      </c>
      <c r="E458" s="8">
        <v>224</v>
      </c>
      <c r="F458" s="8">
        <v>279</v>
      </c>
      <c r="G458" s="10">
        <v>0.197132616487455</v>
      </c>
      <c r="H458" s="8">
        <v>220</v>
      </c>
      <c r="I458" s="17">
        <v>269</v>
      </c>
      <c r="J458" s="15">
        <v>0.18215613382899601</v>
      </c>
      <c r="K458" s="18">
        <v>4</v>
      </c>
      <c r="L458" s="18">
        <v>6</v>
      </c>
      <c r="M458" s="7" t="s">
        <v>327</v>
      </c>
      <c r="N458" s="7">
        <v>10</v>
      </c>
      <c r="O458" s="7" t="s">
        <v>23</v>
      </c>
      <c r="P458" s="7" t="s">
        <v>338</v>
      </c>
      <c r="Q458" s="7">
        <v>11866</v>
      </c>
      <c r="R458" s="7">
        <v>36</v>
      </c>
      <c r="S458" s="7">
        <v>285</v>
      </c>
      <c r="T458" s="7" t="s">
        <v>298</v>
      </c>
      <c r="U458" s="21">
        <v>42899.648854166699</v>
      </c>
    </row>
    <row r="459" spans="1:21" ht="21.75" hidden="1" customHeight="1" x14ac:dyDescent="0.15">
      <c r="A459" s="7" t="s">
        <v>296</v>
      </c>
      <c r="B459" s="7" t="s">
        <v>20</v>
      </c>
      <c r="C459" s="7">
        <v>223638</v>
      </c>
      <c r="D459" s="24" t="s">
        <v>268</v>
      </c>
      <c r="E459" s="18">
        <v>269</v>
      </c>
      <c r="F459" s="18">
        <v>385</v>
      </c>
      <c r="G459" s="10">
        <v>0.30129870129870101</v>
      </c>
      <c r="H459" s="18">
        <v>269</v>
      </c>
      <c r="I459" s="18">
        <v>385</v>
      </c>
      <c r="J459" s="10">
        <v>0.30129870129870101</v>
      </c>
      <c r="K459" s="18"/>
      <c r="L459" s="18"/>
      <c r="M459" s="7" t="s">
        <v>22</v>
      </c>
      <c r="N459" s="7">
        <v>0</v>
      </c>
      <c r="O459" s="7" t="s">
        <v>23</v>
      </c>
      <c r="P459" s="7" t="s">
        <v>299</v>
      </c>
      <c r="Q459" s="7">
        <v>1878</v>
      </c>
      <c r="R459" s="7">
        <v>24</v>
      </c>
      <c r="S459" s="7">
        <v>349</v>
      </c>
      <c r="T459" s="7" t="s">
        <v>302</v>
      </c>
      <c r="U459" s="21">
        <v>42929.647453703699</v>
      </c>
    </row>
    <row r="460" spans="1:21" ht="21.75" hidden="1" customHeight="1" x14ac:dyDescent="0.15">
      <c r="A460" s="7" t="s">
        <v>296</v>
      </c>
      <c r="B460" s="7" t="s">
        <v>20</v>
      </c>
      <c r="C460" s="8" t="s">
        <v>80</v>
      </c>
      <c r="D460" s="24" t="s">
        <v>238</v>
      </c>
      <c r="E460" s="18">
        <v>150</v>
      </c>
      <c r="F460" s="18">
        <v>199</v>
      </c>
      <c r="G460" s="10">
        <v>0.24623115577889401</v>
      </c>
      <c r="H460" s="18">
        <v>150</v>
      </c>
      <c r="I460" s="18">
        <v>199</v>
      </c>
      <c r="J460" s="10">
        <v>0.24623115577889401</v>
      </c>
      <c r="K460" s="18"/>
      <c r="L460" s="18"/>
      <c r="M460" s="7" t="s">
        <v>22</v>
      </c>
      <c r="N460" s="7">
        <v>0</v>
      </c>
      <c r="O460" s="7" t="s">
        <v>23</v>
      </c>
      <c r="P460" s="7" t="s">
        <v>299</v>
      </c>
      <c r="Q460" s="7" t="e">
        <v>#N/A</v>
      </c>
      <c r="R460" s="7" t="e">
        <v>#N/A</v>
      </c>
      <c r="S460" s="7" t="s">
        <v>301</v>
      </c>
      <c r="T460" s="7"/>
      <c r="U460" s="21" t="e">
        <v>#N/A</v>
      </c>
    </row>
    <row r="461" spans="1:21" ht="21.75" hidden="1" customHeight="1" x14ac:dyDescent="0.15">
      <c r="A461" s="7" t="s">
        <v>296</v>
      </c>
      <c r="B461" s="7" t="s">
        <v>20</v>
      </c>
      <c r="C461" s="8" t="s">
        <v>80</v>
      </c>
      <c r="D461" s="24" t="s">
        <v>240</v>
      </c>
      <c r="E461" s="18">
        <v>450</v>
      </c>
      <c r="F461" s="18">
        <v>599</v>
      </c>
      <c r="G461" s="10">
        <v>0.248747913188648</v>
      </c>
      <c r="H461" s="18">
        <v>450</v>
      </c>
      <c r="I461" s="18">
        <v>599</v>
      </c>
      <c r="J461" s="10">
        <v>0.248747913188648</v>
      </c>
      <c r="K461" s="18"/>
      <c r="L461" s="18"/>
      <c r="M461" s="7" t="s">
        <v>22</v>
      </c>
      <c r="N461" s="7">
        <v>0</v>
      </c>
      <c r="O461" s="7" t="s">
        <v>23</v>
      </c>
      <c r="P461" s="7" t="s">
        <v>299</v>
      </c>
      <c r="Q461" s="7" t="e">
        <v>#N/A</v>
      </c>
      <c r="R461" s="7" t="e">
        <v>#N/A</v>
      </c>
      <c r="S461" s="7">
        <v>399</v>
      </c>
      <c r="T461" s="7" t="s">
        <v>302</v>
      </c>
      <c r="U461" s="21" t="e">
        <v>#N/A</v>
      </c>
    </row>
    <row r="462" spans="1:21" ht="21.75" hidden="1" customHeight="1" x14ac:dyDescent="0.15">
      <c r="A462" s="7" t="s">
        <v>296</v>
      </c>
      <c r="B462" s="7" t="s">
        <v>20</v>
      </c>
      <c r="C462" s="8" t="s">
        <v>80</v>
      </c>
      <c r="D462" s="24" t="s">
        <v>276</v>
      </c>
      <c r="E462" s="18">
        <v>150</v>
      </c>
      <c r="F462" s="18">
        <v>199</v>
      </c>
      <c r="G462" s="10">
        <v>0.24623115577889401</v>
      </c>
      <c r="H462" s="18">
        <v>150</v>
      </c>
      <c r="I462" s="18">
        <v>199</v>
      </c>
      <c r="J462" s="10">
        <v>0.24623115577889401</v>
      </c>
      <c r="K462" s="18"/>
      <c r="L462" s="18"/>
      <c r="M462" s="7" t="s">
        <v>22</v>
      </c>
      <c r="N462" s="7">
        <v>0</v>
      </c>
      <c r="O462" s="7" t="s">
        <v>23</v>
      </c>
      <c r="P462" s="7" t="s">
        <v>299</v>
      </c>
      <c r="Q462" s="7" t="e">
        <v>#N/A</v>
      </c>
      <c r="R462" s="7" t="e">
        <v>#N/A</v>
      </c>
      <c r="S462" s="7" t="s">
        <v>301</v>
      </c>
      <c r="T462" s="7"/>
      <c r="U462" s="21" t="e">
        <v>#N/A</v>
      </c>
    </row>
    <row r="463" spans="1:21" ht="21.75" hidden="1" customHeight="1" x14ac:dyDescent="0.15">
      <c r="A463" s="7" t="s">
        <v>296</v>
      </c>
      <c r="B463" s="7" t="s">
        <v>20</v>
      </c>
      <c r="C463" s="23">
        <v>221397</v>
      </c>
      <c r="D463" s="24" t="s">
        <v>126</v>
      </c>
      <c r="E463" s="7">
        <v>242.1</v>
      </c>
      <c r="F463" s="7">
        <v>269</v>
      </c>
      <c r="G463" s="10">
        <v>0.1</v>
      </c>
      <c r="H463" s="18">
        <v>242.1</v>
      </c>
      <c r="I463" s="25">
        <v>269</v>
      </c>
      <c r="J463" s="15">
        <v>0.1</v>
      </c>
      <c r="K463" s="18">
        <v>0</v>
      </c>
      <c r="L463" s="18">
        <v>0</v>
      </c>
      <c r="M463" s="7" t="s">
        <v>22</v>
      </c>
      <c r="N463" s="7">
        <v>0</v>
      </c>
      <c r="O463" s="7" t="s">
        <v>23</v>
      </c>
      <c r="P463" s="7" t="s">
        <v>299</v>
      </c>
      <c r="Q463" s="7">
        <v>992</v>
      </c>
      <c r="R463" s="7">
        <v>46</v>
      </c>
      <c r="S463" s="7" t="s">
        <v>301</v>
      </c>
      <c r="T463" s="7"/>
      <c r="U463" s="21">
        <v>42882.577164351896</v>
      </c>
    </row>
    <row r="464" spans="1:21" ht="21.75" customHeight="1" x14ac:dyDescent="0.15">
      <c r="A464" s="7" t="s">
        <v>296</v>
      </c>
      <c r="B464" s="7" t="s">
        <v>325</v>
      </c>
      <c r="C464" s="8">
        <v>218219</v>
      </c>
      <c r="D464" s="9" t="s">
        <v>814</v>
      </c>
      <c r="E464" s="8">
        <v>44</v>
      </c>
      <c r="F464" s="8">
        <v>59</v>
      </c>
      <c r="G464" s="10">
        <v>0.25</v>
      </c>
      <c r="H464" s="8">
        <v>34</v>
      </c>
      <c r="I464" s="17">
        <v>49</v>
      </c>
      <c r="J464" s="15">
        <v>0.30612244897959201</v>
      </c>
      <c r="K464" s="18">
        <v>10</v>
      </c>
      <c r="L464" s="18">
        <v>0</v>
      </c>
      <c r="M464" s="7" t="s">
        <v>327</v>
      </c>
      <c r="N464" s="7">
        <v>10</v>
      </c>
      <c r="O464" s="7" t="s">
        <v>23</v>
      </c>
      <c r="P464" s="7" t="s">
        <v>414</v>
      </c>
      <c r="Q464" s="7">
        <v>1971.8</v>
      </c>
      <c r="R464" s="7">
        <v>36</v>
      </c>
      <c r="S464" s="7">
        <v>69</v>
      </c>
      <c r="T464" s="7" t="s">
        <v>298</v>
      </c>
      <c r="U464" s="21">
        <v>42845.724814814799</v>
      </c>
    </row>
    <row r="465" spans="1:21" ht="21.75" hidden="1" customHeight="1" x14ac:dyDescent="0.15">
      <c r="A465" s="7" t="s">
        <v>296</v>
      </c>
      <c r="B465" s="7" t="s">
        <v>20</v>
      </c>
      <c r="C465" s="8">
        <v>205603</v>
      </c>
      <c r="D465" s="9" t="s">
        <v>311</v>
      </c>
      <c r="E465" s="8">
        <v>206.1</v>
      </c>
      <c r="F465" s="8">
        <v>229</v>
      </c>
      <c r="G465" s="10">
        <v>0.1</v>
      </c>
      <c r="H465" s="8">
        <v>206.1</v>
      </c>
      <c r="I465" s="17">
        <v>229</v>
      </c>
      <c r="J465" s="15">
        <v>0.1</v>
      </c>
      <c r="K465" s="18">
        <v>0</v>
      </c>
      <c r="L465" s="18">
        <v>0</v>
      </c>
      <c r="M465" s="7"/>
      <c r="N465" s="7">
        <v>0</v>
      </c>
      <c r="O465" s="7" t="s">
        <v>23</v>
      </c>
      <c r="P465" s="7" t="s">
        <v>299</v>
      </c>
      <c r="Q465" s="7">
        <v>3812</v>
      </c>
      <c r="R465" s="7">
        <v>18</v>
      </c>
      <c r="S465" s="7">
        <v>229</v>
      </c>
      <c r="T465" s="7" t="s">
        <v>298</v>
      </c>
      <c r="U465" s="21">
        <v>42640.540104166699</v>
      </c>
    </row>
    <row r="466" spans="1:21" ht="21.75" hidden="1" customHeight="1" x14ac:dyDescent="0.15">
      <c r="A466" s="7" t="s">
        <v>296</v>
      </c>
      <c r="B466" s="7" t="s">
        <v>20</v>
      </c>
      <c r="C466" s="7">
        <v>223720</v>
      </c>
      <c r="D466" s="35" t="s">
        <v>262</v>
      </c>
      <c r="E466" s="18">
        <v>160</v>
      </c>
      <c r="F466" s="18">
        <v>199</v>
      </c>
      <c r="G466" s="10">
        <v>0.19597989949748701</v>
      </c>
      <c r="H466" s="18">
        <v>160</v>
      </c>
      <c r="I466" s="18">
        <v>199</v>
      </c>
      <c r="J466" s="10">
        <v>0.19597989949748701</v>
      </c>
      <c r="K466" s="18"/>
      <c r="L466" s="18"/>
      <c r="M466" s="7" t="s">
        <v>22</v>
      </c>
      <c r="N466" s="7">
        <v>0</v>
      </c>
      <c r="O466" s="7" t="s">
        <v>23</v>
      </c>
      <c r="P466" s="7" t="s">
        <v>299</v>
      </c>
      <c r="Q466" s="7">
        <v>398</v>
      </c>
      <c r="R466" s="7">
        <v>18</v>
      </c>
      <c r="S466" s="7">
        <v>159</v>
      </c>
      <c r="T466" s="7" t="s">
        <v>302</v>
      </c>
      <c r="U466" s="21">
        <v>42930.864884259303</v>
      </c>
    </row>
    <row r="467" spans="1:21" ht="21.75" hidden="1" customHeight="1" x14ac:dyDescent="0.15">
      <c r="A467" s="7" t="s">
        <v>296</v>
      </c>
      <c r="B467" s="7" t="s">
        <v>20</v>
      </c>
      <c r="C467" s="23">
        <v>186373</v>
      </c>
      <c r="D467" s="24" t="s">
        <v>116</v>
      </c>
      <c r="E467" s="7">
        <v>165</v>
      </c>
      <c r="F467" s="7">
        <v>298</v>
      </c>
      <c r="G467" s="10">
        <v>0.44630872483221501</v>
      </c>
      <c r="H467" s="18">
        <v>165</v>
      </c>
      <c r="I467" s="25">
        <v>278</v>
      </c>
      <c r="J467" s="15">
        <v>0.40647482014388497</v>
      </c>
      <c r="K467" s="18">
        <v>0</v>
      </c>
      <c r="L467" s="18">
        <v>20</v>
      </c>
      <c r="M467" s="7" t="s">
        <v>22</v>
      </c>
      <c r="N467" s="7">
        <v>20</v>
      </c>
      <c r="O467" s="7" t="s">
        <v>23</v>
      </c>
      <c r="P467" s="7" t="s">
        <v>299</v>
      </c>
      <c r="Q467" s="7">
        <v>377</v>
      </c>
      <c r="R467" s="7">
        <v>16</v>
      </c>
      <c r="S467" s="7">
        <v>218</v>
      </c>
      <c r="T467" s="7" t="s">
        <v>302</v>
      </c>
      <c r="U467" s="21">
        <v>42266.525601851798</v>
      </c>
    </row>
    <row r="468" spans="1:21" ht="21.75" customHeight="1" x14ac:dyDescent="0.15">
      <c r="A468" s="7" t="s">
        <v>296</v>
      </c>
      <c r="B468" s="7" t="s">
        <v>325</v>
      </c>
      <c r="C468" s="11">
        <v>221257</v>
      </c>
      <c r="D468" s="12" t="s">
        <v>815</v>
      </c>
      <c r="E468" s="8">
        <v>174</v>
      </c>
      <c r="F468" s="8">
        <v>229</v>
      </c>
      <c r="G468" s="10">
        <v>0.240174672489083</v>
      </c>
      <c r="H468" s="8">
        <v>174</v>
      </c>
      <c r="I468" s="17">
        <v>219</v>
      </c>
      <c r="J468" s="15">
        <v>0.20547945205479501</v>
      </c>
      <c r="K468" s="18">
        <v>0</v>
      </c>
      <c r="L468" s="18">
        <v>10</v>
      </c>
      <c r="M468" s="7" t="s">
        <v>327</v>
      </c>
      <c r="N468" s="7">
        <v>10</v>
      </c>
      <c r="O468" s="7" t="s">
        <v>23</v>
      </c>
      <c r="P468" s="7" t="s">
        <v>360</v>
      </c>
      <c r="Q468" s="7">
        <v>2020</v>
      </c>
      <c r="R468" s="7">
        <v>35</v>
      </c>
      <c r="S468" s="7">
        <v>249</v>
      </c>
      <c r="T468" s="7" t="s">
        <v>298</v>
      </c>
      <c r="U468" s="21">
        <v>42880.412349537</v>
      </c>
    </row>
    <row r="469" spans="1:21" ht="21.75" hidden="1" customHeight="1" x14ac:dyDescent="0.15">
      <c r="A469" s="7" t="s">
        <v>296</v>
      </c>
      <c r="B469" s="7" t="s">
        <v>20</v>
      </c>
      <c r="C469" s="23">
        <v>214021</v>
      </c>
      <c r="D469" s="24" t="s">
        <v>93</v>
      </c>
      <c r="E469" s="7">
        <v>209</v>
      </c>
      <c r="F469" s="7">
        <v>298</v>
      </c>
      <c r="G469" s="10">
        <v>0.29865771812080499</v>
      </c>
      <c r="H469" s="18">
        <v>209</v>
      </c>
      <c r="I469" s="25">
        <v>268</v>
      </c>
      <c r="J469" s="15">
        <v>0.220149253731343</v>
      </c>
      <c r="K469" s="18">
        <v>0</v>
      </c>
      <c r="L469" s="18">
        <v>30</v>
      </c>
      <c r="M469" s="7" t="s">
        <v>22</v>
      </c>
      <c r="N469" s="7">
        <v>30</v>
      </c>
      <c r="O469" s="7" t="s">
        <v>23</v>
      </c>
      <c r="P469" s="7" t="s">
        <v>297</v>
      </c>
      <c r="Q469" s="7">
        <v>870</v>
      </c>
      <c r="R469" s="7">
        <v>23</v>
      </c>
      <c r="S469" s="7">
        <v>299</v>
      </c>
      <c r="T469" s="7" t="s">
        <v>298</v>
      </c>
      <c r="U469" s="21">
        <v>42782.488159722197</v>
      </c>
    </row>
    <row r="470" spans="1:21" ht="21.75" hidden="1" customHeight="1" x14ac:dyDescent="0.15">
      <c r="A470" s="7" t="s">
        <v>296</v>
      </c>
      <c r="B470" s="7" t="s">
        <v>20</v>
      </c>
      <c r="C470" s="8">
        <v>204760</v>
      </c>
      <c r="D470" s="9" t="s">
        <v>314</v>
      </c>
      <c r="E470" s="8">
        <v>211.65</v>
      </c>
      <c r="F470" s="8">
        <v>249</v>
      </c>
      <c r="G470" s="10">
        <v>0.15</v>
      </c>
      <c r="H470" s="8">
        <v>211.65</v>
      </c>
      <c r="I470" s="17">
        <v>249</v>
      </c>
      <c r="J470" s="15">
        <v>0.15</v>
      </c>
      <c r="K470" s="18">
        <v>0</v>
      </c>
      <c r="L470" s="18">
        <v>0</v>
      </c>
      <c r="M470" s="7"/>
      <c r="N470" s="7">
        <v>0</v>
      </c>
      <c r="O470" s="7" t="s">
        <v>23</v>
      </c>
      <c r="P470" s="7" t="s">
        <v>299</v>
      </c>
      <c r="Q470" s="7">
        <v>4146</v>
      </c>
      <c r="R470" s="7">
        <v>17</v>
      </c>
      <c r="S470" s="7">
        <v>239</v>
      </c>
      <c r="T470" s="7" t="s">
        <v>302</v>
      </c>
      <c r="U470" s="21">
        <v>42627.556064814802</v>
      </c>
    </row>
    <row r="471" spans="1:21" ht="21.75" hidden="1" customHeight="1" x14ac:dyDescent="0.15">
      <c r="A471" s="7" t="s">
        <v>296</v>
      </c>
      <c r="B471" s="7" t="s">
        <v>20</v>
      </c>
      <c r="C471" s="23">
        <v>220850</v>
      </c>
      <c r="D471" s="24" t="s">
        <v>169</v>
      </c>
      <c r="E471" s="36">
        <v>360</v>
      </c>
      <c r="F471" s="36">
        <v>499</v>
      </c>
      <c r="G471" s="10">
        <v>0.27855711422845703</v>
      </c>
      <c r="H471" s="36">
        <v>340</v>
      </c>
      <c r="I471" s="25">
        <v>479</v>
      </c>
      <c r="J471" s="15">
        <v>0.290187891440501</v>
      </c>
      <c r="K471" s="18">
        <v>20</v>
      </c>
      <c r="L471" s="18">
        <v>0</v>
      </c>
      <c r="M471" s="7" t="s">
        <v>22</v>
      </c>
      <c r="N471" s="7">
        <v>20</v>
      </c>
      <c r="O471" s="7" t="s">
        <v>23</v>
      </c>
      <c r="P471" s="7" t="s">
        <v>299</v>
      </c>
      <c r="Q471" s="7">
        <v>4555</v>
      </c>
      <c r="R471" s="7">
        <v>14</v>
      </c>
      <c r="S471" s="7">
        <v>459</v>
      </c>
      <c r="T471" s="7" t="s">
        <v>302</v>
      </c>
      <c r="U471" s="21">
        <v>42873.535810185203</v>
      </c>
    </row>
    <row r="472" spans="1:21" ht="21.75" hidden="1" customHeight="1" x14ac:dyDescent="0.15">
      <c r="A472" s="7" t="s">
        <v>296</v>
      </c>
      <c r="B472" s="7" t="s">
        <v>445</v>
      </c>
      <c r="C472" s="8">
        <v>219127</v>
      </c>
      <c r="D472" s="9" t="s">
        <v>816</v>
      </c>
      <c r="E472" s="8">
        <v>48</v>
      </c>
      <c r="F472" s="8">
        <v>69.900000000000006</v>
      </c>
      <c r="G472" s="10"/>
      <c r="H472" s="8"/>
      <c r="I472" s="17"/>
      <c r="J472" s="15"/>
      <c r="K472" s="18"/>
      <c r="L472" s="18"/>
      <c r="M472" s="7" t="s">
        <v>22</v>
      </c>
      <c r="N472" s="7"/>
      <c r="O472" s="7" t="s">
        <v>23</v>
      </c>
      <c r="P472" s="7" t="s">
        <v>297</v>
      </c>
      <c r="Q472" s="7">
        <v>3513.9</v>
      </c>
      <c r="R472" s="7">
        <v>22</v>
      </c>
      <c r="S472" s="7" t="s">
        <v>817</v>
      </c>
      <c r="T472" s="7" t="s">
        <v>298</v>
      </c>
      <c r="U472" s="21">
        <v>42863.565682870401</v>
      </c>
    </row>
    <row r="473" spans="1:21" ht="21.75" hidden="1" customHeight="1" x14ac:dyDescent="0.15">
      <c r="A473" s="7" t="s">
        <v>296</v>
      </c>
      <c r="B473" s="7" t="s">
        <v>20</v>
      </c>
      <c r="C473" s="37">
        <v>195435</v>
      </c>
      <c r="D473" s="35" t="s">
        <v>27</v>
      </c>
      <c r="E473" s="32">
        <v>83.85</v>
      </c>
      <c r="F473" s="32">
        <v>129</v>
      </c>
      <c r="G473" s="10">
        <v>0.35</v>
      </c>
      <c r="H473" s="32">
        <v>44.85</v>
      </c>
      <c r="I473" s="25">
        <v>69</v>
      </c>
      <c r="J473" s="15">
        <v>0.35</v>
      </c>
      <c r="K473" s="18">
        <v>39</v>
      </c>
      <c r="L473" s="18">
        <v>21</v>
      </c>
      <c r="M473" s="7" t="s">
        <v>22</v>
      </c>
      <c r="N473" s="7">
        <v>60</v>
      </c>
      <c r="O473" s="7" t="s">
        <v>23</v>
      </c>
      <c r="P473" s="7" t="s">
        <v>299</v>
      </c>
      <c r="Q473" s="7">
        <v>565</v>
      </c>
      <c r="R473" s="7">
        <v>205</v>
      </c>
      <c r="S473" s="7" t="s">
        <v>301</v>
      </c>
      <c r="T473" s="7"/>
      <c r="U473" s="21">
        <v>42388.7008333333</v>
      </c>
    </row>
    <row r="474" spans="1:21" ht="21.75" hidden="1" customHeight="1" x14ac:dyDescent="0.15">
      <c r="A474" s="7" t="s">
        <v>296</v>
      </c>
      <c r="B474" s="7" t="s">
        <v>20</v>
      </c>
      <c r="C474" s="37">
        <v>216829</v>
      </c>
      <c r="D474" s="35" t="s">
        <v>29</v>
      </c>
      <c r="E474" s="32">
        <v>104.3</v>
      </c>
      <c r="F474" s="32">
        <v>149</v>
      </c>
      <c r="G474" s="10">
        <v>0.3</v>
      </c>
      <c r="H474" s="32">
        <v>57.85</v>
      </c>
      <c r="I474" s="25">
        <v>89</v>
      </c>
      <c r="J474" s="15">
        <v>0.35</v>
      </c>
      <c r="K474" s="18">
        <v>46.45</v>
      </c>
      <c r="L474" s="18">
        <v>13.55</v>
      </c>
      <c r="M474" s="7" t="s">
        <v>22</v>
      </c>
      <c r="N474" s="7">
        <v>60</v>
      </c>
      <c r="O474" s="7" t="s">
        <v>23</v>
      </c>
      <c r="P474" s="7" t="s">
        <v>299</v>
      </c>
      <c r="Q474" s="7">
        <v>1301</v>
      </c>
      <c r="R474" s="7">
        <v>76</v>
      </c>
      <c r="S474" s="7" t="s">
        <v>301</v>
      </c>
      <c r="T474" s="7"/>
      <c r="U474" s="21">
        <v>42843.4234027778</v>
      </c>
    </row>
    <row r="475" spans="1:21" ht="21.75" hidden="1" customHeight="1" x14ac:dyDescent="0.15">
      <c r="A475" s="7" t="s">
        <v>296</v>
      </c>
      <c r="B475" s="7" t="s">
        <v>20</v>
      </c>
      <c r="C475" s="38">
        <v>207103</v>
      </c>
      <c r="D475" s="39" t="s">
        <v>49</v>
      </c>
      <c r="E475" s="40">
        <v>142</v>
      </c>
      <c r="F475" s="41">
        <v>198</v>
      </c>
      <c r="G475" s="10">
        <v>0.28282828282828298</v>
      </c>
      <c r="H475" s="42">
        <v>132</v>
      </c>
      <c r="I475" s="50">
        <v>178</v>
      </c>
      <c r="J475" s="15">
        <v>0.25842696629213502</v>
      </c>
      <c r="K475" s="18">
        <v>10</v>
      </c>
      <c r="L475" s="18">
        <v>10</v>
      </c>
      <c r="M475" s="7" t="s">
        <v>22</v>
      </c>
      <c r="N475" s="7">
        <v>20</v>
      </c>
      <c r="O475" s="7" t="s">
        <v>23</v>
      </c>
      <c r="P475" s="7" t="s">
        <v>299</v>
      </c>
      <c r="Q475" s="7">
        <v>163</v>
      </c>
      <c r="R475" s="7">
        <v>58</v>
      </c>
      <c r="S475" s="7">
        <v>129</v>
      </c>
      <c r="T475" s="7" t="s">
        <v>302</v>
      </c>
      <c r="U475" s="21">
        <v>42661.606064814798</v>
      </c>
    </row>
    <row r="476" spans="1:21" ht="21.75" hidden="1" customHeight="1" x14ac:dyDescent="0.15">
      <c r="A476" s="7" t="s">
        <v>296</v>
      </c>
      <c r="B476" s="7" t="s">
        <v>20</v>
      </c>
      <c r="C476" s="23">
        <v>209028</v>
      </c>
      <c r="D476" s="24" t="s">
        <v>92</v>
      </c>
      <c r="E476" s="7">
        <v>119</v>
      </c>
      <c r="F476" s="7">
        <v>199</v>
      </c>
      <c r="G476" s="10">
        <v>0.40201005025125602</v>
      </c>
      <c r="H476" s="18">
        <v>119</v>
      </c>
      <c r="I476" s="25">
        <v>169</v>
      </c>
      <c r="J476" s="15">
        <v>0.29585798816567999</v>
      </c>
      <c r="K476" s="18">
        <v>0</v>
      </c>
      <c r="L476" s="18">
        <v>30</v>
      </c>
      <c r="M476" s="7" t="s">
        <v>22</v>
      </c>
      <c r="N476" s="7">
        <v>30</v>
      </c>
      <c r="O476" s="7" t="s">
        <v>23</v>
      </c>
      <c r="P476" s="7" t="s">
        <v>299</v>
      </c>
      <c r="Q476" s="7">
        <v>378</v>
      </c>
      <c r="R476" s="7">
        <v>107</v>
      </c>
      <c r="S476" s="7">
        <v>129</v>
      </c>
      <c r="T476" s="7" t="s">
        <v>302</v>
      </c>
      <c r="U476" s="21">
        <v>42691.659953703696</v>
      </c>
    </row>
    <row r="477" spans="1:21" ht="21.75" hidden="1" customHeight="1" x14ac:dyDescent="0.15">
      <c r="A477" s="7" t="s">
        <v>296</v>
      </c>
      <c r="B477" s="7" t="s">
        <v>20</v>
      </c>
      <c r="C477" s="7">
        <v>224000</v>
      </c>
      <c r="D477" s="33" t="s">
        <v>282</v>
      </c>
      <c r="E477" s="18">
        <v>110</v>
      </c>
      <c r="F477" s="18">
        <v>159</v>
      </c>
      <c r="G477" s="10">
        <v>0.30817610062893103</v>
      </c>
      <c r="H477" s="18">
        <v>110</v>
      </c>
      <c r="I477" s="18">
        <v>159</v>
      </c>
      <c r="J477" s="10">
        <v>0.30817610062893103</v>
      </c>
      <c r="K477" s="18"/>
      <c r="L477" s="18"/>
      <c r="M477" s="7" t="s">
        <v>22</v>
      </c>
      <c r="N477" s="7">
        <v>0</v>
      </c>
      <c r="O477" s="7" t="s">
        <v>23</v>
      </c>
      <c r="P477" s="7" t="s">
        <v>299</v>
      </c>
      <c r="Q477" s="7">
        <v>0</v>
      </c>
      <c r="R477" s="7">
        <v>20</v>
      </c>
      <c r="S477" s="7">
        <v>159</v>
      </c>
      <c r="T477" s="7" t="s">
        <v>298</v>
      </c>
      <c r="U477" s="21">
        <v>42947.7351851852</v>
      </c>
    </row>
    <row r="478" spans="1:21" ht="21.75" hidden="1" customHeight="1" x14ac:dyDescent="0.15">
      <c r="A478" s="7" t="s">
        <v>296</v>
      </c>
      <c r="B478" s="7" t="s">
        <v>20</v>
      </c>
      <c r="C478" s="23">
        <v>200149</v>
      </c>
      <c r="D478" s="24" t="s">
        <v>97</v>
      </c>
      <c r="E478" s="7">
        <v>69</v>
      </c>
      <c r="F478" s="7">
        <v>98</v>
      </c>
      <c r="G478" s="10">
        <v>0.29591836734693899</v>
      </c>
      <c r="H478" s="18">
        <v>69</v>
      </c>
      <c r="I478" s="25">
        <v>98</v>
      </c>
      <c r="J478" s="15">
        <v>0.29591836734693899</v>
      </c>
      <c r="K478" s="18">
        <v>0</v>
      </c>
      <c r="L478" s="18">
        <v>0</v>
      </c>
      <c r="M478" s="7" t="s">
        <v>22</v>
      </c>
      <c r="N478" s="7">
        <v>0</v>
      </c>
      <c r="O478" s="7" t="s">
        <v>23</v>
      </c>
      <c r="P478" s="7" t="s">
        <v>299</v>
      </c>
      <c r="Q478" s="7">
        <v>269</v>
      </c>
      <c r="R478" s="7">
        <v>7</v>
      </c>
      <c r="S478" s="7" t="s">
        <v>301</v>
      </c>
      <c r="T478" s="7"/>
      <c r="U478" s="21">
        <v>42626.459444444401</v>
      </c>
    </row>
    <row r="479" spans="1:21" ht="21.75" hidden="1" customHeight="1" x14ac:dyDescent="0.15">
      <c r="A479" s="7" t="s">
        <v>296</v>
      </c>
      <c r="B479" s="7" t="s">
        <v>20</v>
      </c>
      <c r="C479" s="38">
        <v>209320</v>
      </c>
      <c r="D479" s="43" t="s">
        <v>45</v>
      </c>
      <c r="E479" s="42">
        <v>175</v>
      </c>
      <c r="F479" s="42">
        <v>249</v>
      </c>
      <c r="G479" s="10">
        <v>0.29718875502008002</v>
      </c>
      <c r="H479" s="42">
        <v>165</v>
      </c>
      <c r="I479" s="51">
        <v>234</v>
      </c>
      <c r="J479" s="15">
        <v>0.29487179487179499</v>
      </c>
      <c r="K479" s="18">
        <v>10</v>
      </c>
      <c r="L479" s="18">
        <v>5</v>
      </c>
      <c r="M479" s="7" t="s">
        <v>22</v>
      </c>
      <c r="N479" s="7">
        <v>15</v>
      </c>
      <c r="O479" s="7" t="s">
        <v>23</v>
      </c>
      <c r="P479" s="7" t="s">
        <v>299</v>
      </c>
      <c r="Q479" s="7">
        <v>1563</v>
      </c>
      <c r="R479" s="7">
        <v>14</v>
      </c>
      <c r="S479" s="7" t="s">
        <v>301</v>
      </c>
      <c r="T479" s="7"/>
      <c r="U479" s="21">
        <v>42696.579143518502</v>
      </c>
    </row>
    <row r="480" spans="1:21" ht="21.75" hidden="1" customHeight="1" x14ac:dyDescent="0.15">
      <c r="A480" s="7" t="s">
        <v>296</v>
      </c>
      <c r="B480" s="7" t="s">
        <v>20</v>
      </c>
      <c r="C480" s="23">
        <v>204194</v>
      </c>
      <c r="D480" s="24" t="s">
        <v>130</v>
      </c>
      <c r="E480" s="7">
        <v>95</v>
      </c>
      <c r="F480" s="7">
        <v>139</v>
      </c>
      <c r="G480" s="10">
        <v>0.31654676258992798</v>
      </c>
      <c r="H480" s="18">
        <v>95</v>
      </c>
      <c r="I480" s="25">
        <v>129</v>
      </c>
      <c r="J480" s="15">
        <v>0.26356589147286802</v>
      </c>
      <c r="K480" s="18">
        <v>0</v>
      </c>
      <c r="L480" s="18">
        <v>10</v>
      </c>
      <c r="M480" s="7" t="s">
        <v>22</v>
      </c>
      <c r="N480" s="7">
        <v>10</v>
      </c>
      <c r="O480" s="7" t="s">
        <v>23</v>
      </c>
      <c r="P480" s="7" t="s">
        <v>299</v>
      </c>
      <c r="Q480" s="7">
        <v>278</v>
      </c>
      <c r="R480" s="7">
        <v>7</v>
      </c>
      <c r="S480" s="7" t="s">
        <v>301</v>
      </c>
      <c r="T480" s="7"/>
      <c r="U480" s="21">
        <v>42621.637141203697</v>
      </c>
    </row>
    <row r="481" spans="1:21" ht="21.75" hidden="1" customHeight="1" x14ac:dyDescent="0.15">
      <c r="A481" s="7" t="s">
        <v>296</v>
      </c>
      <c r="B481" s="7" t="s">
        <v>20</v>
      </c>
      <c r="C481" s="23">
        <v>210418</v>
      </c>
      <c r="D481" s="24" t="s">
        <v>227</v>
      </c>
      <c r="E481" s="18">
        <v>58</v>
      </c>
      <c r="F481" s="18">
        <v>78</v>
      </c>
      <c r="G481" s="10">
        <v>0.256410256410256</v>
      </c>
      <c r="H481" s="44">
        <v>51.75</v>
      </c>
      <c r="I481" s="25">
        <v>69</v>
      </c>
      <c r="J481" s="52">
        <v>0.25</v>
      </c>
      <c r="K481" s="18">
        <v>6.25</v>
      </c>
      <c r="L481" s="18">
        <v>2.75</v>
      </c>
      <c r="M481" s="7" t="s">
        <v>22</v>
      </c>
      <c r="N481" s="7">
        <v>9</v>
      </c>
      <c r="O481" s="7" t="s">
        <v>23</v>
      </c>
      <c r="P481" s="7" t="s">
        <v>299</v>
      </c>
      <c r="Q481" s="7">
        <v>5009</v>
      </c>
      <c r="R481" s="7">
        <v>33</v>
      </c>
      <c r="S481" s="7">
        <v>39</v>
      </c>
      <c r="T481" s="7" t="s">
        <v>302</v>
      </c>
      <c r="U481" s="21">
        <v>42709.494212963</v>
      </c>
    </row>
    <row r="482" spans="1:21" ht="21.75" hidden="1" customHeight="1" x14ac:dyDescent="0.15">
      <c r="A482" s="7" t="s">
        <v>296</v>
      </c>
      <c r="B482" s="7" t="s">
        <v>20</v>
      </c>
      <c r="C482" s="23">
        <v>216897</v>
      </c>
      <c r="D482" s="24" t="s">
        <v>233</v>
      </c>
      <c r="E482" s="18">
        <v>58.5</v>
      </c>
      <c r="F482" s="18">
        <v>78</v>
      </c>
      <c r="G482" s="10">
        <v>0.25</v>
      </c>
      <c r="H482" s="45" t="s">
        <v>234</v>
      </c>
      <c r="I482" s="53" t="s">
        <v>235</v>
      </c>
      <c r="J482" s="52">
        <v>0.217391304347826</v>
      </c>
      <c r="K482" s="18">
        <v>4.5</v>
      </c>
      <c r="L482" s="18">
        <v>4.5</v>
      </c>
      <c r="M482" s="7" t="s">
        <v>22</v>
      </c>
      <c r="N482" s="7">
        <v>9</v>
      </c>
      <c r="O482" s="7" t="s">
        <v>23</v>
      </c>
      <c r="P482" s="7" t="s">
        <v>299</v>
      </c>
      <c r="Q482" s="7">
        <v>7306</v>
      </c>
      <c r="R482" s="7">
        <v>91</v>
      </c>
      <c r="S482" s="7">
        <v>28</v>
      </c>
      <c r="T482" s="7" t="s">
        <v>302</v>
      </c>
      <c r="U482" s="21">
        <v>42817.775381944397</v>
      </c>
    </row>
    <row r="483" spans="1:21" ht="21.75" hidden="1" customHeight="1" x14ac:dyDescent="0.15">
      <c r="A483" s="7" t="s">
        <v>296</v>
      </c>
      <c r="B483" s="7" t="s">
        <v>20</v>
      </c>
      <c r="C483" s="23">
        <v>216173</v>
      </c>
      <c r="D483" s="24" t="s">
        <v>142</v>
      </c>
      <c r="E483" s="7">
        <v>107.28</v>
      </c>
      <c r="F483" s="7">
        <v>149</v>
      </c>
      <c r="G483" s="10">
        <v>0.28000000000000003</v>
      </c>
      <c r="H483" s="18">
        <v>100</v>
      </c>
      <c r="I483" s="25">
        <v>139</v>
      </c>
      <c r="J483" s="15">
        <v>0.28057553956834502</v>
      </c>
      <c r="K483" s="18">
        <v>7.28</v>
      </c>
      <c r="L483" s="18">
        <v>2.72</v>
      </c>
      <c r="M483" s="7" t="s">
        <v>22</v>
      </c>
      <c r="N483" s="7">
        <v>10</v>
      </c>
      <c r="O483" s="7" t="s">
        <v>23</v>
      </c>
      <c r="P483" s="7" t="s">
        <v>299</v>
      </c>
      <c r="Q483" s="7">
        <v>2638</v>
      </c>
      <c r="R483" s="7">
        <v>20</v>
      </c>
      <c r="S483" s="7">
        <v>89</v>
      </c>
      <c r="T483" s="7" t="s">
        <v>302</v>
      </c>
      <c r="U483" s="21">
        <v>42810.720972222203</v>
      </c>
    </row>
    <row r="484" spans="1:21" ht="21.75" hidden="1" customHeight="1" x14ac:dyDescent="0.15">
      <c r="A484" s="7" t="s">
        <v>296</v>
      </c>
      <c r="B484" s="7" t="s">
        <v>20</v>
      </c>
      <c r="C484" s="7">
        <v>224002</v>
      </c>
      <c r="D484" s="33" t="s">
        <v>284</v>
      </c>
      <c r="E484" s="18">
        <v>255</v>
      </c>
      <c r="F484" s="18">
        <v>358</v>
      </c>
      <c r="G484" s="10">
        <v>0.28770949720670402</v>
      </c>
      <c r="H484" s="18">
        <v>255</v>
      </c>
      <c r="I484" s="18">
        <v>358</v>
      </c>
      <c r="J484" s="10">
        <v>0.28770949720670402</v>
      </c>
      <c r="K484" s="18"/>
      <c r="L484" s="18"/>
      <c r="M484" s="7" t="s">
        <v>22</v>
      </c>
      <c r="N484" s="7">
        <v>0</v>
      </c>
      <c r="O484" s="7" t="s">
        <v>23</v>
      </c>
      <c r="P484" s="7" t="s">
        <v>299</v>
      </c>
      <c r="Q484" s="7">
        <v>0</v>
      </c>
      <c r="R484" s="7">
        <v>19</v>
      </c>
      <c r="S484" s="7">
        <v>358</v>
      </c>
      <c r="T484" s="7" t="s">
        <v>298</v>
      </c>
      <c r="U484" s="21">
        <v>42947.756226851903</v>
      </c>
    </row>
    <row r="485" spans="1:21" ht="21.75" hidden="1" customHeight="1" x14ac:dyDescent="0.15">
      <c r="A485" s="7" t="s">
        <v>296</v>
      </c>
      <c r="B485" s="7" t="s">
        <v>20</v>
      </c>
      <c r="C485" s="23">
        <v>188294</v>
      </c>
      <c r="D485" s="24" t="s">
        <v>173</v>
      </c>
      <c r="E485" s="28">
        <v>158</v>
      </c>
      <c r="F485" s="28">
        <v>199</v>
      </c>
      <c r="G485" s="10">
        <v>0.20603015075376899</v>
      </c>
      <c r="H485" s="28">
        <v>120</v>
      </c>
      <c r="I485" s="17">
        <v>169</v>
      </c>
      <c r="J485" s="15">
        <v>0.28994082840236701</v>
      </c>
      <c r="K485" s="18">
        <v>30</v>
      </c>
      <c r="L485" s="18">
        <v>0</v>
      </c>
      <c r="M485" s="7" t="s">
        <v>22</v>
      </c>
      <c r="N485" s="7">
        <v>30</v>
      </c>
      <c r="O485" s="7" t="s">
        <v>23</v>
      </c>
      <c r="P485" s="7" t="s">
        <v>299</v>
      </c>
      <c r="Q485" s="7">
        <v>5860</v>
      </c>
      <c r="R485" s="7">
        <v>11</v>
      </c>
      <c r="S485" s="7">
        <v>199</v>
      </c>
      <c r="T485" s="7" t="s">
        <v>298</v>
      </c>
      <c r="U485" s="21">
        <v>42266.525601851798</v>
      </c>
    </row>
    <row r="486" spans="1:21" ht="21.75" hidden="1" customHeight="1" x14ac:dyDescent="0.15">
      <c r="A486" s="7" t="s">
        <v>296</v>
      </c>
      <c r="B486" s="7" t="s">
        <v>20</v>
      </c>
      <c r="C486" s="23">
        <v>188365</v>
      </c>
      <c r="D486" s="24" t="s">
        <v>176</v>
      </c>
      <c r="E486" s="28">
        <v>79</v>
      </c>
      <c r="F486" s="28">
        <v>99</v>
      </c>
      <c r="G486" s="10">
        <v>0.20202020202020199</v>
      </c>
      <c r="H486" s="28">
        <v>52</v>
      </c>
      <c r="I486" s="17">
        <v>69</v>
      </c>
      <c r="J486" s="15">
        <v>0.24637681159420299</v>
      </c>
      <c r="K486" s="18">
        <v>27</v>
      </c>
      <c r="L486" s="18">
        <v>3</v>
      </c>
      <c r="M486" s="7" t="s">
        <v>22</v>
      </c>
      <c r="N486" s="7">
        <v>30</v>
      </c>
      <c r="O486" s="7" t="s">
        <v>23</v>
      </c>
      <c r="P486" s="7" t="s">
        <v>299</v>
      </c>
      <c r="Q486" s="7">
        <v>2856</v>
      </c>
      <c r="R486" s="7">
        <v>0</v>
      </c>
      <c r="S486" s="7">
        <v>99</v>
      </c>
      <c r="T486" s="7" t="s">
        <v>298</v>
      </c>
      <c r="U486" s="21">
        <v>42266.525601851798</v>
      </c>
    </row>
    <row r="487" spans="1:21" ht="21.75" hidden="1" customHeight="1" x14ac:dyDescent="0.15">
      <c r="A487" s="7" t="s">
        <v>296</v>
      </c>
      <c r="B487" s="7" t="s">
        <v>20</v>
      </c>
      <c r="C487" s="23">
        <v>206584</v>
      </c>
      <c r="D487" s="24" t="s">
        <v>215</v>
      </c>
      <c r="E487" s="18">
        <v>74</v>
      </c>
      <c r="F487" s="18">
        <v>99</v>
      </c>
      <c r="G487" s="10">
        <v>0.25252525252525299</v>
      </c>
      <c r="H487" s="28">
        <v>61</v>
      </c>
      <c r="I487" s="25">
        <v>79</v>
      </c>
      <c r="J487" s="52">
        <v>0.227848101265823</v>
      </c>
      <c r="K487" s="18">
        <v>13</v>
      </c>
      <c r="L487" s="18">
        <v>7</v>
      </c>
      <c r="M487" s="7" t="s">
        <v>22</v>
      </c>
      <c r="N487" s="7">
        <v>20</v>
      </c>
      <c r="O487" s="7" t="s">
        <v>23</v>
      </c>
      <c r="P487" s="7" t="s">
        <v>299</v>
      </c>
      <c r="Q487" s="7">
        <v>2976</v>
      </c>
      <c r="R487" s="7">
        <v>20</v>
      </c>
      <c r="S487" s="7" t="s">
        <v>301</v>
      </c>
      <c r="T487" s="7"/>
      <c r="U487" s="21">
        <v>42655.588611111103</v>
      </c>
    </row>
    <row r="488" spans="1:21" ht="21.75" hidden="1" customHeight="1" x14ac:dyDescent="0.15">
      <c r="A488" s="7" t="s">
        <v>296</v>
      </c>
      <c r="B488" s="7" t="s">
        <v>20</v>
      </c>
      <c r="C488" s="23">
        <v>206587</v>
      </c>
      <c r="D488" s="24" t="s">
        <v>216</v>
      </c>
      <c r="E488" s="18">
        <v>89</v>
      </c>
      <c r="F488" s="18">
        <v>118</v>
      </c>
      <c r="G488" s="10">
        <v>0.24576271186440701</v>
      </c>
      <c r="H488" s="28">
        <v>75</v>
      </c>
      <c r="I488" s="25">
        <v>98</v>
      </c>
      <c r="J488" s="52">
        <v>0.23469387755102</v>
      </c>
      <c r="K488" s="18">
        <v>14</v>
      </c>
      <c r="L488" s="18">
        <v>6</v>
      </c>
      <c r="M488" s="7" t="s">
        <v>22</v>
      </c>
      <c r="N488" s="7">
        <v>20</v>
      </c>
      <c r="O488" s="7" t="s">
        <v>23</v>
      </c>
      <c r="P488" s="7" t="s">
        <v>299</v>
      </c>
      <c r="Q488" s="7">
        <v>1705</v>
      </c>
      <c r="R488" s="7">
        <v>41</v>
      </c>
      <c r="S488" s="7" t="s">
        <v>301</v>
      </c>
      <c r="T488" s="7"/>
      <c r="U488" s="21">
        <v>42655.620925925898</v>
      </c>
    </row>
    <row r="489" spans="1:21" ht="21.75" hidden="1" customHeight="1" x14ac:dyDescent="0.15">
      <c r="A489" s="7" t="s">
        <v>296</v>
      </c>
      <c r="B489" s="7" t="s">
        <v>20</v>
      </c>
      <c r="C489" s="23">
        <v>206581</v>
      </c>
      <c r="D489" s="24" t="s">
        <v>217</v>
      </c>
      <c r="E489" s="18">
        <v>224</v>
      </c>
      <c r="F489" s="18">
        <v>299</v>
      </c>
      <c r="G489" s="10">
        <v>0.25083612040133801</v>
      </c>
      <c r="H489" s="28">
        <v>208</v>
      </c>
      <c r="I489" s="25">
        <v>259</v>
      </c>
      <c r="J489" s="52">
        <v>0.19691119691119699</v>
      </c>
      <c r="K489" s="18">
        <v>16</v>
      </c>
      <c r="L489" s="18">
        <v>24</v>
      </c>
      <c r="M489" s="7" t="s">
        <v>22</v>
      </c>
      <c r="N489" s="7">
        <v>40</v>
      </c>
      <c r="O489" s="7" t="s">
        <v>23</v>
      </c>
      <c r="P489" s="7" t="s">
        <v>299</v>
      </c>
      <c r="Q489" s="7">
        <v>1166</v>
      </c>
      <c r="R489" s="7">
        <v>114</v>
      </c>
      <c r="S489" s="7" t="s">
        <v>301</v>
      </c>
      <c r="T489" s="7"/>
      <c r="U489" s="21">
        <v>42655.474872685198</v>
      </c>
    </row>
    <row r="490" spans="1:21" ht="21.75" hidden="1" customHeight="1" x14ac:dyDescent="0.15">
      <c r="A490" s="7" t="s">
        <v>296</v>
      </c>
      <c r="B490" s="7" t="s">
        <v>20</v>
      </c>
      <c r="C490" s="23">
        <v>216895</v>
      </c>
      <c r="D490" s="24" t="s">
        <v>229</v>
      </c>
      <c r="E490" s="18">
        <v>29.3</v>
      </c>
      <c r="F490" s="18">
        <v>39</v>
      </c>
      <c r="G490" s="10">
        <v>0.248717948717949</v>
      </c>
      <c r="H490" s="44">
        <v>26.25</v>
      </c>
      <c r="I490" s="25">
        <v>35</v>
      </c>
      <c r="J490" s="52">
        <v>0.25</v>
      </c>
      <c r="K490" s="18">
        <v>3.05</v>
      </c>
      <c r="L490" s="18">
        <v>0.94999999999999896</v>
      </c>
      <c r="M490" s="7" t="s">
        <v>22</v>
      </c>
      <c r="N490" s="7">
        <v>4</v>
      </c>
      <c r="O490" s="7" t="s">
        <v>23</v>
      </c>
      <c r="P490" s="7" t="s">
        <v>299</v>
      </c>
      <c r="Q490" s="7">
        <v>3108</v>
      </c>
      <c r="R490" s="7">
        <v>55</v>
      </c>
      <c r="S490" s="7" t="s">
        <v>301</v>
      </c>
      <c r="T490" s="7"/>
      <c r="U490" s="21">
        <v>42817.770150463002</v>
      </c>
    </row>
    <row r="491" spans="1:21" ht="21.75" hidden="1" customHeight="1" x14ac:dyDescent="0.15">
      <c r="A491" s="7" t="s">
        <v>296</v>
      </c>
      <c r="B491" s="7" t="s">
        <v>20</v>
      </c>
      <c r="C491" s="23">
        <v>196903</v>
      </c>
      <c r="D491" s="24" t="s">
        <v>127</v>
      </c>
      <c r="E491" s="7">
        <v>55</v>
      </c>
      <c r="F491" s="7">
        <v>88</v>
      </c>
      <c r="G491" s="10">
        <v>0.375</v>
      </c>
      <c r="H491" s="18">
        <v>55</v>
      </c>
      <c r="I491" s="25">
        <v>88</v>
      </c>
      <c r="J491" s="15">
        <v>0.375</v>
      </c>
      <c r="K491" s="18">
        <v>0</v>
      </c>
      <c r="L491" s="18">
        <v>0</v>
      </c>
      <c r="M491" s="7" t="s">
        <v>22</v>
      </c>
      <c r="N491" s="7">
        <v>0</v>
      </c>
      <c r="O491" s="7" t="s">
        <v>23</v>
      </c>
      <c r="P491" s="7" t="s">
        <v>299</v>
      </c>
      <c r="Q491" s="7">
        <v>2737</v>
      </c>
      <c r="R491" s="7">
        <v>120</v>
      </c>
      <c r="S491" s="7" t="s">
        <v>301</v>
      </c>
      <c r="T491" s="7"/>
      <c r="U491" s="21">
        <v>42432.426134259302</v>
      </c>
    </row>
    <row r="492" spans="1:21" ht="21.75" hidden="1" customHeight="1" x14ac:dyDescent="0.15">
      <c r="A492" s="7" t="s">
        <v>296</v>
      </c>
      <c r="B492" s="7" t="s">
        <v>20</v>
      </c>
      <c r="C492" s="23">
        <v>204883</v>
      </c>
      <c r="D492" s="24" t="s">
        <v>152</v>
      </c>
      <c r="E492" s="7">
        <v>111</v>
      </c>
      <c r="F492" s="7">
        <v>159</v>
      </c>
      <c r="G492" s="10">
        <v>0.30188679245283001</v>
      </c>
      <c r="H492" s="7">
        <v>48</v>
      </c>
      <c r="I492" s="25">
        <v>95</v>
      </c>
      <c r="J492" s="15">
        <v>0.49473684210526298</v>
      </c>
      <c r="K492" s="18">
        <v>63</v>
      </c>
      <c r="L492" s="18">
        <v>1</v>
      </c>
      <c r="M492" s="7" t="s">
        <v>22</v>
      </c>
      <c r="N492" s="7">
        <v>64</v>
      </c>
      <c r="O492" s="7" t="s">
        <v>23</v>
      </c>
      <c r="P492" s="7" t="s">
        <v>299</v>
      </c>
      <c r="Q492" s="7">
        <v>441</v>
      </c>
      <c r="R492" s="7">
        <v>51</v>
      </c>
      <c r="S492" s="7" t="s">
        <v>301</v>
      </c>
      <c r="T492" s="7"/>
      <c r="U492" s="21">
        <v>42634.443749999999</v>
      </c>
    </row>
    <row r="493" spans="1:21" ht="21.75" hidden="1" customHeight="1" x14ac:dyDescent="0.15">
      <c r="A493" s="7" t="s">
        <v>296</v>
      </c>
      <c r="B493" s="7" t="s">
        <v>20</v>
      </c>
      <c r="C493" s="23">
        <v>197834</v>
      </c>
      <c r="D493" s="24" t="s">
        <v>137</v>
      </c>
      <c r="E493" s="7">
        <v>119</v>
      </c>
      <c r="F493" s="7">
        <v>168</v>
      </c>
      <c r="G493" s="10">
        <v>0.29166666666666702</v>
      </c>
      <c r="H493" s="18">
        <v>119</v>
      </c>
      <c r="I493" s="25">
        <v>158</v>
      </c>
      <c r="J493" s="15">
        <v>0.246835443037975</v>
      </c>
      <c r="K493" s="18">
        <v>0</v>
      </c>
      <c r="L493" s="18">
        <v>10</v>
      </c>
      <c r="M493" s="7" t="s">
        <v>22</v>
      </c>
      <c r="N493" s="7">
        <v>10</v>
      </c>
      <c r="O493" s="7" t="s">
        <v>23</v>
      </c>
      <c r="P493" s="7" t="s">
        <v>299</v>
      </c>
      <c r="Q493" s="7">
        <v>2066</v>
      </c>
      <c r="R493" s="7">
        <v>50</v>
      </c>
      <c r="S493" s="7">
        <v>199</v>
      </c>
      <c r="T493" s="7" t="s">
        <v>298</v>
      </c>
      <c r="U493" s="21">
        <v>42454.463784722197</v>
      </c>
    </row>
    <row r="494" spans="1:21" ht="21.75" customHeight="1" x14ac:dyDescent="0.15">
      <c r="A494" s="7" t="s">
        <v>296</v>
      </c>
      <c r="B494" s="7" t="s">
        <v>325</v>
      </c>
      <c r="C494" s="8">
        <v>215379</v>
      </c>
      <c r="D494" s="9" t="s">
        <v>818</v>
      </c>
      <c r="E494" s="8">
        <v>52</v>
      </c>
      <c r="F494" s="8">
        <v>69</v>
      </c>
      <c r="G494" s="10">
        <v>0.24637681159420299</v>
      </c>
      <c r="H494" s="8">
        <v>45</v>
      </c>
      <c r="I494" s="17">
        <v>59</v>
      </c>
      <c r="J494" s="15">
        <v>0.23728813559322001</v>
      </c>
      <c r="K494" s="18">
        <v>7</v>
      </c>
      <c r="L494" s="18">
        <v>3</v>
      </c>
      <c r="M494" s="7" t="s">
        <v>327</v>
      </c>
      <c r="N494" s="7">
        <v>10</v>
      </c>
      <c r="O494" s="7" t="s">
        <v>23</v>
      </c>
      <c r="P494" s="7" t="s">
        <v>433</v>
      </c>
      <c r="Q494" s="7">
        <v>4261</v>
      </c>
      <c r="R494" s="7">
        <v>35</v>
      </c>
      <c r="S494" s="7">
        <v>69</v>
      </c>
      <c r="T494" s="7" t="s">
        <v>298</v>
      </c>
      <c r="U494" s="21">
        <v>42824.750960648104</v>
      </c>
    </row>
    <row r="495" spans="1:21" ht="21.75" hidden="1" customHeight="1" x14ac:dyDescent="0.15">
      <c r="A495" s="7" t="s">
        <v>296</v>
      </c>
      <c r="B495" s="7" t="s">
        <v>20</v>
      </c>
      <c r="C495" s="8">
        <v>197769</v>
      </c>
      <c r="D495" s="9" t="s">
        <v>315</v>
      </c>
      <c r="E495" s="8">
        <v>48</v>
      </c>
      <c r="F495" s="8">
        <v>69</v>
      </c>
      <c r="G495" s="10">
        <v>0.30434782608695699</v>
      </c>
      <c r="H495" s="8">
        <v>48</v>
      </c>
      <c r="I495" s="17">
        <v>69</v>
      </c>
      <c r="J495" s="15">
        <v>0.30434782608695699</v>
      </c>
      <c r="K495" s="18">
        <v>0</v>
      </c>
      <c r="L495" s="18">
        <v>0</v>
      </c>
      <c r="M495" s="7"/>
      <c r="N495" s="7">
        <v>0</v>
      </c>
      <c r="O495" s="7" t="s">
        <v>23</v>
      </c>
      <c r="P495" s="7" t="s">
        <v>299</v>
      </c>
      <c r="Q495" s="7">
        <v>3626</v>
      </c>
      <c r="R495" s="7">
        <v>139</v>
      </c>
      <c r="S495" s="7">
        <v>69</v>
      </c>
      <c r="T495" s="7" t="s">
        <v>298</v>
      </c>
      <c r="U495" s="21">
        <v>42457.814340277801</v>
      </c>
    </row>
    <row r="496" spans="1:21" ht="21.75" hidden="1" customHeight="1" x14ac:dyDescent="0.15">
      <c r="A496" s="7" t="s">
        <v>296</v>
      </c>
      <c r="B496" s="7" t="s">
        <v>20</v>
      </c>
      <c r="C496" s="23">
        <v>204884</v>
      </c>
      <c r="D496" s="24" t="s">
        <v>148</v>
      </c>
      <c r="E496" s="7">
        <v>60</v>
      </c>
      <c r="F496" s="7">
        <v>85</v>
      </c>
      <c r="G496" s="10">
        <v>0.29411764705882398</v>
      </c>
      <c r="H496" s="7">
        <v>25</v>
      </c>
      <c r="I496" s="25">
        <v>57</v>
      </c>
      <c r="J496" s="15">
        <v>0.56140350877193002</v>
      </c>
      <c r="K496" s="18">
        <v>28</v>
      </c>
      <c r="L496" s="18">
        <v>0</v>
      </c>
      <c r="M496" s="7" t="s">
        <v>22</v>
      </c>
      <c r="N496" s="7">
        <v>28</v>
      </c>
      <c r="O496" s="7" t="s">
        <v>23</v>
      </c>
      <c r="P496" s="7" t="s">
        <v>299</v>
      </c>
      <c r="Q496" s="7">
        <v>227</v>
      </c>
      <c r="R496" s="7">
        <v>33</v>
      </c>
      <c r="S496" s="7" t="s">
        <v>301</v>
      </c>
      <c r="T496" s="7"/>
      <c r="U496" s="21">
        <v>42634.4456712963</v>
      </c>
    </row>
    <row r="497" spans="1:21" ht="21.75" hidden="1" customHeight="1" x14ac:dyDescent="0.15">
      <c r="A497" s="7" t="s">
        <v>296</v>
      </c>
      <c r="B497" s="7" t="s">
        <v>20</v>
      </c>
      <c r="C497" s="23">
        <v>205616</v>
      </c>
      <c r="D497" s="24" t="s">
        <v>206</v>
      </c>
      <c r="E497" s="31">
        <v>1799</v>
      </c>
      <c r="F497" s="31">
        <v>1999</v>
      </c>
      <c r="G497" s="10">
        <v>0.100050025012506</v>
      </c>
      <c r="H497" s="32">
        <v>1439.1</v>
      </c>
      <c r="I497" s="25">
        <v>1599</v>
      </c>
      <c r="J497" s="15">
        <v>9.9999999999999895E-2</v>
      </c>
      <c r="K497" s="18">
        <v>359.9</v>
      </c>
      <c r="L497" s="18">
        <v>40.100000000000101</v>
      </c>
      <c r="M497" s="7" t="s">
        <v>22</v>
      </c>
      <c r="N497" s="7">
        <v>400</v>
      </c>
      <c r="O497" s="7" t="s">
        <v>23</v>
      </c>
      <c r="P497" s="7" t="s">
        <v>299</v>
      </c>
      <c r="Q497" s="7">
        <v>4797</v>
      </c>
      <c r="R497" s="7">
        <v>29</v>
      </c>
      <c r="S497" s="7">
        <v>1999</v>
      </c>
      <c r="T497" s="7" t="s">
        <v>298</v>
      </c>
      <c r="U497" s="21">
        <v>42640.583877314799</v>
      </c>
    </row>
    <row r="498" spans="1:21" ht="21.75" hidden="1" customHeight="1" x14ac:dyDescent="0.15">
      <c r="A498" s="7" t="s">
        <v>296</v>
      </c>
      <c r="B498" s="7" t="s">
        <v>20</v>
      </c>
      <c r="C498" s="26">
        <v>220897</v>
      </c>
      <c r="D498" s="33" t="s">
        <v>25</v>
      </c>
      <c r="E498" s="28">
        <v>406</v>
      </c>
      <c r="F498" s="28">
        <v>580</v>
      </c>
      <c r="G498" s="10">
        <v>0.3</v>
      </c>
      <c r="H498" s="8">
        <v>367.2</v>
      </c>
      <c r="I498" s="17">
        <v>408</v>
      </c>
      <c r="J498" s="15">
        <v>0.1</v>
      </c>
      <c r="K498" s="18">
        <v>38.799999999999997</v>
      </c>
      <c r="L498" s="18">
        <v>133.19999999999999</v>
      </c>
      <c r="M498" s="7" t="s">
        <v>22</v>
      </c>
      <c r="N498" s="7">
        <v>172</v>
      </c>
      <c r="O498" s="7" t="s">
        <v>23</v>
      </c>
      <c r="P498" s="7" t="s">
        <v>299</v>
      </c>
      <c r="Q498" s="7">
        <v>2694</v>
      </c>
      <c r="R498" s="7">
        <v>19</v>
      </c>
      <c r="S498" s="7" t="s">
        <v>300</v>
      </c>
      <c r="T498" s="7" t="s">
        <v>298</v>
      </c>
      <c r="U498" s="21">
        <v>42873.7051041667</v>
      </c>
    </row>
    <row r="499" spans="1:21" ht="21.75" customHeight="1" x14ac:dyDescent="0.15">
      <c r="A499" s="7" t="s">
        <v>296</v>
      </c>
      <c r="B499" s="7" t="s">
        <v>325</v>
      </c>
      <c r="C499" s="8">
        <v>220052</v>
      </c>
      <c r="D499" s="9" t="s">
        <v>819</v>
      </c>
      <c r="E499" s="8">
        <v>91</v>
      </c>
      <c r="F499" s="8">
        <v>119</v>
      </c>
      <c r="G499" s="10">
        <v>0.23529411764705899</v>
      </c>
      <c r="H499" s="8">
        <v>85</v>
      </c>
      <c r="I499" s="17">
        <v>109</v>
      </c>
      <c r="J499" s="15">
        <v>0.22018348623853201</v>
      </c>
      <c r="K499" s="18">
        <v>6</v>
      </c>
      <c r="L499" s="18">
        <v>4</v>
      </c>
      <c r="M499" s="7" t="s">
        <v>327</v>
      </c>
      <c r="N499" s="7">
        <v>10</v>
      </c>
      <c r="O499" s="7" t="s">
        <v>23</v>
      </c>
      <c r="P499" s="7" t="s">
        <v>338</v>
      </c>
      <c r="Q499" s="7">
        <v>2375</v>
      </c>
      <c r="R499" s="7">
        <v>18</v>
      </c>
      <c r="S499" s="7">
        <v>113</v>
      </c>
      <c r="T499" s="7" t="s">
        <v>298</v>
      </c>
      <c r="U499" s="21">
        <v>42879.489236111098</v>
      </c>
    </row>
    <row r="500" spans="1:21" ht="21.75" customHeight="1" x14ac:dyDescent="0.15">
      <c r="A500" s="7" t="s">
        <v>296</v>
      </c>
      <c r="B500" s="7" t="s">
        <v>325</v>
      </c>
      <c r="C500" s="8">
        <v>214266</v>
      </c>
      <c r="D500" s="9" t="s">
        <v>820</v>
      </c>
      <c r="E500" s="8">
        <v>57</v>
      </c>
      <c r="F500" s="8">
        <v>79</v>
      </c>
      <c r="G500" s="10">
        <v>0.278481012658228</v>
      </c>
      <c r="H500" s="8">
        <v>50</v>
      </c>
      <c r="I500" s="17">
        <v>69</v>
      </c>
      <c r="J500" s="15">
        <v>0.27536231884057999</v>
      </c>
      <c r="K500" s="18">
        <v>7</v>
      </c>
      <c r="L500" s="18">
        <v>3</v>
      </c>
      <c r="M500" s="7" t="s">
        <v>327</v>
      </c>
      <c r="N500" s="7">
        <v>10</v>
      </c>
      <c r="O500" s="7" t="s">
        <v>23</v>
      </c>
      <c r="P500" s="7" t="s">
        <v>433</v>
      </c>
      <c r="Q500" s="7">
        <v>644</v>
      </c>
      <c r="R500" s="7">
        <v>17</v>
      </c>
      <c r="S500" s="7">
        <v>79</v>
      </c>
      <c r="T500" s="7" t="s">
        <v>298</v>
      </c>
      <c r="U500" s="21">
        <v>42790.597685185203</v>
      </c>
    </row>
    <row r="501" spans="1:21" ht="21.75" hidden="1" customHeight="1" x14ac:dyDescent="0.15">
      <c r="A501" s="7" t="s">
        <v>296</v>
      </c>
      <c r="B501" s="7" t="s">
        <v>20</v>
      </c>
      <c r="C501" s="8">
        <v>221398</v>
      </c>
      <c r="D501" s="9" t="s">
        <v>321</v>
      </c>
      <c r="E501" s="8">
        <v>3051</v>
      </c>
      <c r="F501" s="8">
        <v>3390</v>
      </c>
      <c r="G501" s="10">
        <v>0.1</v>
      </c>
      <c r="H501" s="8">
        <v>3051</v>
      </c>
      <c r="I501" s="17">
        <v>3390</v>
      </c>
      <c r="J501" s="15">
        <v>0.1</v>
      </c>
      <c r="K501" s="18">
        <v>0</v>
      </c>
      <c r="L501" s="18">
        <v>0</v>
      </c>
      <c r="M501" s="7"/>
      <c r="N501" s="7">
        <v>0</v>
      </c>
      <c r="O501" s="7" t="s">
        <v>23</v>
      </c>
      <c r="P501" s="7" t="s">
        <v>299</v>
      </c>
      <c r="Q501" s="7">
        <v>6780</v>
      </c>
      <c r="R501" s="7">
        <v>18</v>
      </c>
      <c r="S501" s="7">
        <v>3899</v>
      </c>
      <c r="T501" s="7" t="s">
        <v>298</v>
      </c>
      <c r="U501" s="21">
        <v>42882.581620370402</v>
      </c>
    </row>
    <row r="502" spans="1:21" ht="21.75" hidden="1" customHeight="1" x14ac:dyDescent="0.15">
      <c r="A502" s="7" t="s">
        <v>296</v>
      </c>
      <c r="B502" s="7" t="s">
        <v>20</v>
      </c>
      <c r="C502" s="8">
        <v>219546</v>
      </c>
      <c r="D502" s="9" t="s">
        <v>211</v>
      </c>
      <c r="E502" s="8">
        <v>3118.8</v>
      </c>
      <c r="F502" s="8">
        <v>3390</v>
      </c>
      <c r="G502" s="10">
        <v>7.9999999999999905E-2</v>
      </c>
      <c r="H502" s="8">
        <v>3118.8</v>
      </c>
      <c r="I502" s="17">
        <v>3390</v>
      </c>
      <c r="J502" s="15">
        <v>7.9999999999999905E-2</v>
      </c>
      <c r="K502" s="18">
        <v>0</v>
      </c>
      <c r="L502" s="18">
        <v>0</v>
      </c>
      <c r="M502" s="7"/>
      <c r="N502" s="7">
        <v>0</v>
      </c>
      <c r="O502" s="7" t="s">
        <v>23</v>
      </c>
      <c r="P502" s="7" t="s">
        <v>299</v>
      </c>
      <c r="Q502" s="7">
        <v>16168</v>
      </c>
      <c r="R502" s="7">
        <v>12</v>
      </c>
      <c r="S502" s="7">
        <v>3490</v>
      </c>
      <c r="T502" s="7" t="s">
        <v>302</v>
      </c>
      <c r="U502" s="21">
        <v>42852.833159722199</v>
      </c>
    </row>
    <row r="503" spans="1:21" ht="21.75" hidden="1" customHeight="1" x14ac:dyDescent="0.15">
      <c r="A503" s="7" t="s">
        <v>296</v>
      </c>
      <c r="B503" s="7" t="s">
        <v>20</v>
      </c>
      <c r="C503" s="8">
        <v>202855</v>
      </c>
      <c r="D503" s="9" t="s">
        <v>320</v>
      </c>
      <c r="E503" s="8">
        <v>4223</v>
      </c>
      <c r="F503" s="8">
        <v>4590</v>
      </c>
      <c r="G503" s="10">
        <v>7.9956427015250506E-2</v>
      </c>
      <c r="H503" s="8">
        <v>4223</v>
      </c>
      <c r="I503" s="17">
        <v>4590</v>
      </c>
      <c r="J503" s="15">
        <v>7.9956427015250506E-2</v>
      </c>
      <c r="K503" s="18">
        <v>0</v>
      </c>
      <c r="L503" s="18">
        <v>0</v>
      </c>
      <c r="M503" s="7"/>
      <c r="N503" s="7">
        <v>0</v>
      </c>
      <c r="O503" s="7" t="s">
        <v>23</v>
      </c>
      <c r="P503" s="7" t="s">
        <v>299</v>
      </c>
      <c r="Q503" s="7">
        <v>9180</v>
      </c>
      <c r="R503" s="7">
        <v>5</v>
      </c>
      <c r="S503" s="7">
        <v>3990</v>
      </c>
      <c r="T503" s="7" t="s">
        <v>302</v>
      </c>
      <c r="U503" s="21">
        <v>42587.816793981503</v>
      </c>
    </row>
    <row r="504" spans="1:21" ht="21.75" customHeight="1" x14ac:dyDescent="0.15">
      <c r="A504" s="7" t="s">
        <v>296</v>
      </c>
      <c r="B504" s="7" t="s">
        <v>325</v>
      </c>
      <c r="C504" s="8">
        <v>222418</v>
      </c>
      <c r="D504" s="9" t="s">
        <v>821</v>
      </c>
      <c r="E504" s="8">
        <v>247</v>
      </c>
      <c r="F504" s="8">
        <v>309</v>
      </c>
      <c r="G504" s="10">
        <v>0.20064724919093899</v>
      </c>
      <c r="H504" s="8">
        <v>247</v>
      </c>
      <c r="I504" s="17">
        <v>299</v>
      </c>
      <c r="J504" s="15">
        <v>0.173913043478261</v>
      </c>
      <c r="K504" s="18">
        <v>3</v>
      </c>
      <c r="L504" s="18">
        <v>7</v>
      </c>
      <c r="M504" s="7" t="s">
        <v>327</v>
      </c>
      <c r="N504" s="7">
        <v>10</v>
      </c>
      <c r="O504" s="7" t="s">
        <v>23</v>
      </c>
      <c r="P504" s="7" t="s">
        <v>338</v>
      </c>
      <c r="Q504" s="7">
        <v>2777</v>
      </c>
      <c r="R504" s="7">
        <v>10</v>
      </c>
      <c r="S504" s="7">
        <v>315</v>
      </c>
      <c r="T504" s="7" t="s">
        <v>298</v>
      </c>
      <c r="U504" s="21">
        <v>42899.683946759302</v>
      </c>
    </row>
    <row r="505" spans="1:21" ht="21.75" hidden="1" customHeight="1" x14ac:dyDescent="0.15">
      <c r="A505" s="7" t="s">
        <v>296</v>
      </c>
      <c r="B505" s="7" t="s">
        <v>20</v>
      </c>
      <c r="C505" s="7">
        <v>224005</v>
      </c>
      <c r="D505" s="33" t="s">
        <v>287</v>
      </c>
      <c r="E505" s="18">
        <v>165</v>
      </c>
      <c r="F505" s="18">
        <v>238</v>
      </c>
      <c r="G505" s="10">
        <v>0.30672268907563</v>
      </c>
      <c r="H505" s="18">
        <v>165</v>
      </c>
      <c r="I505" s="18">
        <v>238</v>
      </c>
      <c r="J505" s="10">
        <v>0.30672268907563</v>
      </c>
      <c r="K505" s="18"/>
      <c r="L505" s="18"/>
      <c r="M505" s="7" t="s">
        <v>22</v>
      </c>
      <c r="N505" s="7">
        <v>0</v>
      </c>
      <c r="O505" s="7" t="s">
        <v>34</v>
      </c>
      <c r="P505" s="7"/>
      <c r="Q505" s="7">
        <v>0</v>
      </c>
      <c r="R505" s="7">
        <v>20</v>
      </c>
      <c r="S505" s="7">
        <v>238</v>
      </c>
      <c r="T505" s="7" t="s">
        <v>298</v>
      </c>
      <c r="U505" s="21">
        <v>42947.767754629604</v>
      </c>
    </row>
    <row r="506" spans="1:21" ht="21.75" hidden="1" customHeight="1" x14ac:dyDescent="0.15">
      <c r="A506" s="7" t="s">
        <v>296</v>
      </c>
      <c r="B506" s="7" t="s">
        <v>20</v>
      </c>
      <c r="C506" s="7">
        <v>224003</v>
      </c>
      <c r="D506" s="33" t="s">
        <v>285</v>
      </c>
      <c r="E506" s="18">
        <v>70</v>
      </c>
      <c r="F506" s="18">
        <v>99</v>
      </c>
      <c r="G506" s="10">
        <v>0.29292929292929298</v>
      </c>
      <c r="H506" s="18">
        <v>70</v>
      </c>
      <c r="I506" s="18">
        <v>99</v>
      </c>
      <c r="J506" s="10">
        <v>0.29292929292929298</v>
      </c>
      <c r="K506" s="18"/>
      <c r="L506" s="18"/>
      <c r="M506" s="7" t="s">
        <v>22</v>
      </c>
      <c r="N506" s="7">
        <v>0</v>
      </c>
      <c r="O506" s="7" t="s">
        <v>34</v>
      </c>
      <c r="P506" s="7"/>
      <c r="Q506" s="7">
        <v>0</v>
      </c>
      <c r="R506" s="7">
        <v>16</v>
      </c>
      <c r="S506" s="7">
        <v>69</v>
      </c>
      <c r="T506" s="7" t="s">
        <v>302</v>
      </c>
      <c r="U506" s="21">
        <v>42947.760046296302</v>
      </c>
    </row>
    <row r="507" spans="1:21" ht="21.75" hidden="1" customHeight="1" x14ac:dyDescent="0.3">
      <c r="A507" s="7" t="s">
        <v>296</v>
      </c>
      <c r="B507" s="7" t="s">
        <v>20</v>
      </c>
      <c r="C507" s="46">
        <v>211424</v>
      </c>
      <c r="D507" s="35" t="s">
        <v>30</v>
      </c>
      <c r="E507" s="44">
        <v>254.15</v>
      </c>
      <c r="F507" s="47">
        <v>299</v>
      </c>
      <c r="G507" s="10">
        <v>0.15</v>
      </c>
      <c r="H507" s="32">
        <v>160.65</v>
      </c>
      <c r="I507" s="17">
        <v>189</v>
      </c>
      <c r="J507" s="15">
        <v>0.15</v>
      </c>
      <c r="K507" s="18">
        <v>93.5</v>
      </c>
      <c r="L507" s="18">
        <v>16.5</v>
      </c>
      <c r="M507" s="7" t="s">
        <v>22</v>
      </c>
      <c r="N507" s="7">
        <v>110</v>
      </c>
      <c r="O507" s="7" t="s">
        <v>34</v>
      </c>
      <c r="P507" s="7"/>
      <c r="Q507" s="7">
        <v>1021</v>
      </c>
      <c r="R507" s="7">
        <v>73</v>
      </c>
      <c r="S507" s="7">
        <v>159</v>
      </c>
      <c r="T507" s="7" t="s">
        <v>302</v>
      </c>
      <c r="U507" s="21">
        <v>42720.430069444403</v>
      </c>
    </row>
    <row r="508" spans="1:21" ht="21.75" hidden="1" customHeight="1" x14ac:dyDescent="0.3">
      <c r="A508" s="7" t="s">
        <v>296</v>
      </c>
      <c r="B508" s="7" t="s">
        <v>20</v>
      </c>
      <c r="C508" s="44">
        <v>212109</v>
      </c>
      <c r="D508" s="48" t="s">
        <v>52</v>
      </c>
      <c r="E508" s="44">
        <v>244</v>
      </c>
      <c r="F508" s="49">
        <v>288</v>
      </c>
      <c r="G508" s="10">
        <v>0.15277777777777801</v>
      </c>
      <c r="H508" s="49">
        <v>175</v>
      </c>
      <c r="I508" s="54">
        <v>189</v>
      </c>
      <c r="J508" s="15">
        <v>7.4074074074074098E-2</v>
      </c>
      <c r="K508" s="18">
        <v>69</v>
      </c>
      <c r="L508" s="18">
        <v>30</v>
      </c>
      <c r="M508" s="7" t="s">
        <v>22</v>
      </c>
      <c r="N508" s="7">
        <v>99</v>
      </c>
      <c r="O508" s="7" t="s">
        <v>34</v>
      </c>
      <c r="P508" s="7"/>
      <c r="Q508" s="7">
        <v>507</v>
      </c>
      <c r="R508" s="7">
        <v>70</v>
      </c>
      <c r="S508" s="7">
        <v>299</v>
      </c>
      <c r="T508" s="7" t="s">
        <v>302</v>
      </c>
      <c r="U508" s="21">
        <v>42740.601331018501</v>
      </c>
    </row>
    <row r="509" spans="1:21" ht="21.75" hidden="1" customHeight="1" x14ac:dyDescent="0.15">
      <c r="A509" s="7" t="s">
        <v>296</v>
      </c>
      <c r="B509" s="7" t="s">
        <v>20</v>
      </c>
      <c r="C509" s="23">
        <v>209915</v>
      </c>
      <c r="D509" s="24" t="s">
        <v>53</v>
      </c>
      <c r="E509" s="7">
        <v>484</v>
      </c>
      <c r="F509" s="7">
        <v>569</v>
      </c>
      <c r="G509" s="10">
        <v>0.14938488576449899</v>
      </c>
      <c r="H509" s="18">
        <v>490</v>
      </c>
      <c r="I509" s="25">
        <v>539</v>
      </c>
      <c r="J509" s="15">
        <v>9.0909090909090898E-2</v>
      </c>
      <c r="K509" s="18">
        <v>-6</v>
      </c>
      <c r="L509" s="18">
        <v>36</v>
      </c>
      <c r="M509" s="7" t="s">
        <v>22</v>
      </c>
      <c r="N509" s="7">
        <v>30</v>
      </c>
      <c r="O509" s="7" t="s">
        <v>34</v>
      </c>
      <c r="P509" s="7"/>
      <c r="Q509" s="7">
        <v>0</v>
      </c>
      <c r="R509" s="7">
        <v>31</v>
      </c>
      <c r="S509" s="7">
        <v>509</v>
      </c>
      <c r="T509" s="7" t="s">
        <v>302</v>
      </c>
      <c r="U509" s="21">
        <v>42702.576724537001</v>
      </c>
    </row>
    <row r="510" spans="1:21" ht="21.75" hidden="1" customHeight="1" x14ac:dyDescent="0.15">
      <c r="A510" s="7" t="s">
        <v>296</v>
      </c>
      <c r="B510" s="7" t="s">
        <v>20</v>
      </c>
      <c r="C510" s="23">
        <v>212170</v>
      </c>
      <c r="D510" s="24" t="s">
        <v>63</v>
      </c>
      <c r="E510" s="7">
        <v>313</v>
      </c>
      <c r="F510" s="7">
        <v>369</v>
      </c>
      <c r="G510" s="10">
        <v>0.15176151761517601</v>
      </c>
      <c r="H510" s="18">
        <v>296</v>
      </c>
      <c r="I510" s="25">
        <v>329</v>
      </c>
      <c r="J510" s="15">
        <v>0.100303951367781</v>
      </c>
      <c r="K510" s="18">
        <v>17</v>
      </c>
      <c r="L510" s="18">
        <v>23</v>
      </c>
      <c r="M510" s="7" t="s">
        <v>22</v>
      </c>
      <c r="N510" s="7">
        <v>40</v>
      </c>
      <c r="O510" s="7" t="s">
        <v>34</v>
      </c>
      <c r="P510" s="7"/>
      <c r="Q510" s="7">
        <v>1027</v>
      </c>
      <c r="R510" s="7">
        <v>27</v>
      </c>
      <c r="S510" s="7">
        <v>399</v>
      </c>
      <c r="T510" s="7" t="s">
        <v>298</v>
      </c>
      <c r="U510" s="21">
        <v>42740.602488425902</v>
      </c>
    </row>
    <row r="511" spans="1:21" ht="21.75" hidden="1" customHeight="1" x14ac:dyDescent="0.15">
      <c r="A511" s="7" t="s">
        <v>296</v>
      </c>
      <c r="B511" s="7" t="s">
        <v>20</v>
      </c>
      <c r="C511" s="23">
        <v>217106</v>
      </c>
      <c r="D511" s="24" t="s">
        <v>75</v>
      </c>
      <c r="E511" s="31">
        <v>390.2</v>
      </c>
      <c r="F511" s="31">
        <v>459</v>
      </c>
      <c r="G511" s="10">
        <v>0.149891067538126</v>
      </c>
      <c r="H511" s="32">
        <v>385</v>
      </c>
      <c r="I511" s="25">
        <v>439</v>
      </c>
      <c r="J511" s="15">
        <v>0.123006833712984</v>
      </c>
      <c r="K511" s="18">
        <v>5.1999999999999904</v>
      </c>
      <c r="L511" s="18">
        <v>14.8</v>
      </c>
      <c r="M511" s="7" t="s">
        <v>22</v>
      </c>
      <c r="N511" s="7">
        <v>20</v>
      </c>
      <c r="O511" s="7" t="s">
        <v>34</v>
      </c>
      <c r="P511" s="7"/>
      <c r="Q511" s="7">
        <v>1244</v>
      </c>
      <c r="R511" s="7">
        <v>13</v>
      </c>
      <c r="S511" s="7" t="s">
        <v>301</v>
      </c>
      <c r="T511" s="7"/>
      <c r="U511" s="21">
        <v>42818.754293981503</v>
      </c>
    </row>
    <row r="512" spans="1:21" ht="21.75" hidden="1" customHeight="1" x14ac:dyDescent="0.15">
      <c r="A512" s="7" t="s">
        <v>296</v>
      </c>
      <c r="B512" s="7" t="s">
        <v>20</v>
      </c>
      <c r="C512" s="23">
        <v>193202</v>
      </c>
      <c r="D512" s="24" t="s">
        <v>120</v>
      </c>
      <c r="E512" s="31">
        <v>364</v>
      </c>
      <c r="F512" s="31">
        <v>399</v>
      </c>
      <c r="G512" s="10">
        <v>8.7719298245614002E-2</v>
      </c>
      <c r="H512" s="32">
        <v>364</v>
      </c>
      <c r="I512" s="25">
        <v>399</v>
      </c>
      <c r="J512" s="15">
        <v>8.7719298245614002E-2</v>
      </c>
      <c r="K512" s="18">
        <v>0</v>
      </c>
      <c r="L512" s="18">
        <v>0</v>
      </c>
      <c r="M512" s="7" t="s">
        <v>22</v>
      </c>
      <c r="N512" s="7">
        <v>0</v>
      </c>
      <c r="O512" s="7" t="s">
        <v>34</v>
      </c>
      <c r="P512" s="7"/>
      <c r="Q512" s="7">
        <v>728</v>
      </c>
      <c r="R512" s="7">
        <v>18</v>
      </c>
      <c r="S512" s="7">
        <v>399</v>
      </c>
      <c r="T512" s="7" t="s">
        <v>298</v>
      </c>
      <c r="U512" s="21">
        <v>42324.755636574097</v>
      </c>
    </row>
    <row r="513" spans="1:21" ht="21.75" hidden="1" customHeight="1" x14ac:dyDescent="0.15">
      <c r="A513" s="7" t="s">
        <v>296</v>
      </c>
      <c r="B513" s="7" t="s">
        <v>20</v>
      </c>
      <c r="C513" s="23">
        <v>204955</v>
      </c>
      <c r="D513" s="24" t="s">
        <v>164</v>
      </c>
      <c r="E513" s="7">
        <v>531</v>
      </c>
      <c r="F513" s="7">
        <v>759</v>
      </c>
      <c r="G513" s="10">
        <v>0.30039525691699598</v>
      </c>
      <c r="H513" s="7">
        <v>228</v>
      </c>
      <c r="I513" s="25">
        <v>469</v>
      </c>
      <c r="J513" s="15">
        <v>0.51385927505330498</v>
      </c>
      <c r="K513" s="18">
        <v>290</v>
      </c>
      <c r="L513" s="18">
        <v>0</v>
      </c>
      <c r="M513" s="7" t="s">
        <v>22</v>
      </c>
      <c r="N513" s="7">
        <v>290</v>
      </c>
      <c r="O513" s="7" t="s">
        <v>34</v>
      </c>
      <c r="P513" s="7"/>
      <c r="Q513" s="7">
        <v>0</v>
      </c>
      <c r="R513" s="7">
        <v>19</v>
      </c>
      <c r="S513" s="7">
        <v>731</v>
      </c>
      <c r="T513" s="7" t="s">
        <v>298</v>
      </c>
      <c r="U513" s="21">
        <v>42634.514699074098</v>
      </c>
    </row>
    <row r="514" spans="1:21" ht="21.75" hidden="1" customHeight="1" x14ac:dyDescent="0.15">
      <c r="A514" s="7" t="s">
        <v>296</v>
      </c>
      <c r="B514" s="7" t="s">
        <v>20</v>
      </c>
      <c r="C514" s="23">
        <v>218266</v>
      </c>
      <c r="D514" s="24" t="s">
        <v>162</v>
      </c>
      <c r="E514" s="7">
        <v>419</v>
      </c>
      <c r="F514" s="7">
        <v>599</v>
      </c>
      <c r="G514" s="10">
        <v>0.30050083472454098</v>
      </c>
      <c r="H514" s="7">
        <v>180</v>
      </c>
      <c r="I514" s="25">
        <v>399</v>
      </c>
      <c r="J514" s="15">
        <v>0.54887218045112796</v>
      </c>
      <c r="K514" s="18">
        <v>200</v>
      </c>
      <c r="L514" s="18">
        <v>0</v>
      </c>
      <c r="M514" s="7" t="s">
        <v>22</v>
      </c>
      <c r="N514" s="7">
        <v>200</v>
      </c>
      <c r="O514" s="7" t="s">
        <v>34</v>
      </c>
      <c r="P514" s="7"/>
      <c r="Q514" s="7">
        <v>0</v>
      </c>
      <c r="R514" s="7">
        <v>20</v>
      </c>
      <c r="S514" s="7" t="s">
        <v>301</v>
      </c>
      <c r="T514" s="7"/>
      <c r="U514" s="21">
        <v>42838.940798611096</v>
      </c>
    </row>
    <row r="515" spans="1:21" ht="21.75" hidden="1" customHeight="1" x14ac:dyDescent="0.15">
      <c r="A515" s="7" t="s">
        <v>296</v>
      </c>
      <c r="B515" s="7" t="s">
        <v>20</v>
      </c>
      <c r="C515" s="8" t="s">
        <v>80</v>
      </c>
      <c r="D515" s="24" t="s">
        <v>274</v>
      </c>
      <c r="E515" s="18">
        <v>210</v>
      </c>
      <c r="F515" s="18">
        <v>299</v>
      </c>
      <c r="G515" s="10">
        <v>0.29765886287625398</v>
      </c>
      <c r="H515" s="18">
        <v>210</v>
      </c>
      <c r="I515" s="18">
        <v>299</v>
      </c>
      <c r="J515" s="10">
        <v>0.29765886287625398</v>
      </c>
      <c r="K515" s="18"/>
      <c r="L515" s="18"/>
      <c r="M515" s="7" t="s">
        <v>22</v>
      </c>
      <c r="N515" s="7">
        <v>0</v>
      </c>
      <c r="O515" s="7" t="s">
        <v>34</v>
      </c>
      <c r="P515" s="7"/>
      <c r="Q515" s="7" t="e">
        <v>#N/A</v>
      </c>
      <c r="R515" s="7" t="e">
        <v>#N/A</v>
      </c>
      <c r="S515" s="7" t="s">
        <v>301</v>
      </c>
      <c r="T515" s="7"/>
      <c r="U515" s="21" t="e">
        <v>#N/A</v>
      </c>
    </row>
    <row r="516" spans="1:21" ht="21.75" hidden="1" customHeight="1" x14ac:dyDescent="0.15">
      <c r="A516" s="7" t="s">
        <v>296</v>
      </c>
      <c r="B516" s="7" t="s">
        <v>20</v>
      </c>
      <c r="C516" s="8" t="s">
        <v>80</v>
      </c>
      <c r="D516" s="24" t="s">
        <v>241</v>
      </c>
      <c r="E516" s="18">
        <v>130</v>
      </c>
      <c r="F516" s="18">
        <v>179</v>
      </c>
      <c r="G516" s="10">
        <v>0.27374301675977702</v>
      </c>
      <c r="H516" s="18">
        <v>130</v>
      </c>
      <c r="I516" s="18">
        <v>179</v>
      </c>
      <c r="J516" s="10">
        <v>0.27374301675977702</v>
      </c>
      <c r="K516" s="18"/>
      <c r="L516" s="18"/>
      <c r="M516" s="7" t="s">
        <v>22</v>
      </c>
      <c r="N516" s="7">
        <v>0</v>
      </c>
      <c r="O516" s="7" t="s">
        <v>34</v>
      </c>
      <c r="P516" s="7"/>
      <c r="Q516" s="7" t="e">
        <v>#N/A</v>
      </c>
      <c r="R516" s="7" t="e">
        <v>#N/A</v>
      </c>
      <c r="S516" s="7">
        <v>138</v>
      </c>
      <c r="T516" s="7" t="s">
        <v>302</v>
      </c>
      <c r="U516" s="21" t="e">
        <v>#N/A</v>
      </c>
    </row>
    <row r="517" spans="1:21" ht="21.75" hidden="1" customHeight="1" x14ac:dyDescent="0.15">
      <c r="A517" s="7" t="s">
        <v>296</v>
      </c>
      <c r="B517" s="7" t="s">
        <v>20</v>
      </c>
      <c r="C517" s="23">
        <v>221461</v>
      </c>
      <c r="D517" s="24" t="s">
        <v>124</v>
      </c>
      <c r="E517" s="7">
        <v>118</v>
      </c>
      <c r="F517" s="7">
        <v>158</v>
      </c>
      <c r="G517" s="10">
        <v>0.253164556962025</v>
      </c>
      <c r="H517" s="18">
        <v>118</v>
      </c>
      <c r="I517" s="25">
        <v>158</v>
      </c>
      <c r="J517" s="15">
        <v>0.253164556962025</v>
      </c>
      <c r="K517" s="18">
        <v>0</v>
      </c>
      <c r="L517" s="18">
        <v>0</v>
      </c>
      <c r="M517" s="7" t="s">
        <v>22</v>
      </c>
      <c r="N517" s="7">
        <v>0</v>
      </c>
      <c r="O517" s="7" t="s">
        <v>34</v>
      </c>
      <c r="P517" s="7"/>
      <c r="Q517" s="7">
        <v>585</v>
      </c>
      <c r="R517" s="7">
        <v>16</v>
      </c>
      <c r="S517" s="7" t="s">
        <v>301</v>
      </c>
      <c r="T517" s="7"/>
      <c r="U517" s="21">
        <v>42881.776238425897</v>
      </c>
    </row>
    <row r="518" spans="1:21" ht="21.75" hidden="1" customHeight="1" x14ac:dyDescent="0.15">
      <c r="A518" s="7" t="s">
        <v>296</v>
      </c>
      <c r="B518" s="7" t="s">
        <v>20</v>
      </c>
      <c r="C518" s="23">
        <v>190502</v>
      </c>
      <c r="D518" s="24" t="s">
        <v>103</v>
      </c>
      <c r="E518" s="7">
        <v>99</v>
      </c>
      <c r="F518" s="7">
        <v>119</v>
      </c>
      <c r="G518" s="10">
        <v>0.16806722689075601</v>
      </c>
      <c r="H518" s="18">
        <v>99</v>
      </c>
      <c r="I518" s="25">
        <v>119</v>
      </c>
      <c r="J518" s="15">
        <v>0.16806722689075601</v>
      </c>
      <c r="K518" s="18">
        <v>0</v>
      </c>
      <c r="L518" s="18">
        <v>0</v>
      </c>
      <c r="M518" s="7" t="s">
        <v>22</v>
      </c>
      <c r="N518" s="7">
        <v>0</v>
      </c>
      <c r="O518" s="7" t="s">
        <v>34</v>
      </c>
      <c r="P518" s="7"/>
      <c r="Q518" s="7">
        <v>218</v>
      </c>
      <c r="R518" s="7">
        <v>57</v>
      </c>
      <c r="S518" s="7" t="s">
        <v>301</v>
      </c>
      <c r="T518" s="7"/>
      <c r="U518" s="21">
        <v>42289.838657407403</v>
      </c>
    </row>
    <row r="519" spans="1:21" ht="21.75" hidden="1" customHeight="1" x14ac:dyDescent="0.15">
      <c r="A519" s="7" t="s">
        <v>296</v>
      </c>
      <c r="B519" s="7" t="s">
        <v>20</v>
      </c>
      <c r="C519" s="23">
        <v>193660</v>
      </c>
      <c r="D519" s="24" t="s">
        <v>100</v>
      </c>
      <c r="E519" s="7">
        <v>310</v>
      </c>
      <c r="F519" s="7">
        <v>399</v>
      </c>
      <c r="G519" s="10">
        <v>0.22305764411027601</v>
      </c>
      <c r="H519" s="18">
        <v>310</v>
      </c>
      <c r="I519" s="25">
        <v>379</v>
      </c>
      <c r="J519" s="15">
        <v>0.18205804749340401</v>
      </c>
      <c r="K519" s="18">
        <v>0</v>
      </c>
      <c r="L519" s="18">
        <v>20</v>
      </c>
      <c r="M519" s="7" t="s">
        <v>22</v>
      </c>
      <c r="N519" s="7">
        <v>20</v>
      </c>
      <c r="O519" s="7" t="s">
        <v>34</v>
      </c>
      <c r="P519" s="7"/>
      <c r="Q519" s="7">
        <v>1094</v>
      </c>
      <c r="R519" s="7">
        <v>54</v>
      </c>
      <c r="S519" s="7" t="s">
        <v>101</v>
      </c>
      <c r="T519" s="7" t="s">
        <v>298</v>
      </c>
      <c r="U519" s="21">
        <v>42340.766261574099</v>
      </c>
    </row>
    <row r="520" spans="1:21" ht="21.75" hidden="1" customHeight="1" x14ac:dyDescent="0.15">
      <c r="A520" s="7" t="s">
        <v>296</v>
      </c>
      <c r="B520" s="7" t="s">
        <v>20</v>
      </c>
      <c r="C520" s="23">
        <v>198781</v>
      </c>
      <c r="D520" s="24" t="s">
        <v>146</v>
      </c>
      <c r="E520" s="7">
        <v>139</v>
      </c>
      <c r="F520" s="7">
        <v>199</v>
      </c>
      <c r="G520" s="10">
        <v>0.30150753768844202</v>
      </c>
      <c r="H520" s="7">
        <v>60</v>
      </c>
      <c r="I520" s="25">
        <v>127</v>
      </c>
      <c r="J520" s="15">
        <v>0.52755905511810997</v>
      </c>
      <c r="K520" s="18">
        <v>72</v>
      </c>
      <c r="L520" s="18">
        <v>0</v>
      </c>
      <c r="M520" s="7" t="s">
        <v>22</v>
      </c>
      <c r="N520" s="7">
        <v>72</v>
      </c>
      <c r="O520" s="7" t="s">
        <v>34</v>
      </c>
      <c r="P520" s="7"/>
      <c r="Q520" s="7">
        <v>2888</v>
      </c>
      <c r="R520" s="7">
        <v>123</v>
      </c>
      <c r="S520" s="7">
        <v>199</v>
      </c>
      <c r="T520" s="7" t="s">
        <v>298</v>
      </c>
      <c r="U520" s="21">
        <v>42471.654918981498</v>
      </c>
    </row>
    <row r="521" spans="1:21" ht="21.75" hidden="1" customHeight="1" x14ac:dyDescent="0.15">
      <c r="A521" s="7" t="s">
        <v>296</v>
      </c>
      <c r="B521" s="7" t="s">
        <v>20</v>
      </c>
      <c r="C521" s="55">
        <v>207104</v>
      </c>
      <c r="D521" s="39" t="s">
        <v>51</v>
      </c>
      <c r="E521" s="40">
        <v>98</v>
      </c>
      <c r="F521" s="41">
        <v>138</v>
      </c>
      <c r="G521" s="10">
        <v>0.28985507246376802</v>
      </c>
      <c r="H521" s="42">
        <v>88</v>
      </c>
      <c r="I521" s="50">
        <v>118</v>
      </c>
      <c r="J521" s="15">
        <v>0.25423728813559299</v>
      </c>
      <c r="K521" s="18">
        <v>10</v>
      </c>
      <c r="L521" s="18">
        <v>10</v>
      </c>
      <c r="M521" s="7" t="s">
        <v>22</v>
      </c>
      <c r="N521" s="7">
        <v>20</v>
      </c>
      <c r="O521" s="7" t="s">
        <v>34</v>
      </c>
      <c r="P521" s="7"/>
      <c r="Q521" s="7">
        <v>113</v>
      </c>
      <c r="R521" s="7">
        <v>88</v>
      </c>
      <c r="S521" s="7">
        <v>88</v>
      </c>
      <c r="T521" s="7" t="s">
        <v>302</v>
      </c>
      <c r="U521" s="21">
        <v>42661.611886574101</v>
      </c>
    </row>
    <row r="522" spans="1:21" ht="21.75" hidden="1" customHeight="1" x14ac:dyDescent="0.15">
      <c r="A522" s="7" t="s">
        <v>296</v>
      </c>
      <c r="B522" s="7" t="s">
        <v>20</v>
      </c>
      <c r="C522" s="23">
        <v>212897</v>
      </c>
      <c r="D522" s="24" t="s">
        <v>231</v>
      </c>
      <c r="E522" s="18">
        <v>74</v>
      </c>
      <c r="F522" s="18">
        <v>99</v>
      </c>
      <c r="G522" s="10">
        <v>0.25252525252525299</v>
      </c>
      <c r="H522" s="44">
        <v>66.75</v>
      </c>
      <c r="I522" s="25">
        <v>89</v>
      </c>
      <c r="J522" s="52">
        <v>0.25</v>
      </c>
      <c r="K522" s="18">
        <v>7.25</v>
      </c>
      <c r="L522" s="18">
        <v>2.75</v>
      </c>
      <c r="M522" s="7" t="s">
        <v>22</v>
      </c>
      <c r="N522" s="7">
        <v>10</v>
      </c>
      <c r="O522" s="7" t="s">
        <v>34</v>
      </c>
      <c r="P522" s="7"/>
      <c r="Q522" s="7">
        <v>633</v>
      </c>
      <c r="R522" s="7">
        <v>45</v>
      </c>
      <c r="S522" s="7">
        <v>79</v>
      </c>
      <c r="T522" s="7" t="s">
        <v>302</v>
      </c>
      <c r="U522" s="21">
        <v>42782.477268518502</v>
      </c>
    </row>
    <row r="523" spans="1:21" ht="21.75" hidden="1" customHeight="1" x14ac:dyDescent="0.15">
      <c r="A523" s="7" t="s">
        <v>296</v>
      </c>
      <c r="B523" s="7" t="s">
        <v>20</v>
      </c>
      <c r="C523" s="23">
        <v>200062</v>
      </c>
      <c r="D523" s="24" t="s">
        <v>139</v>
      </c>
      <c r="E523" s="7">
        <v>99</v>
      </c>
      <c r="F523" s="7">
        <v>168</v>
      </c>
      <c r="G523" s="10">
        <v>0.41071428571428598</v>
      </c>
      <c r="H523" s="18">
        <v>99</v>
      </c>
      <c r="I523" s="25">
        <v>128</v>
      </c>
      <c r="J523" s="15">
        <v>0.2265625</v>
      </c>
      <c r="K523" s="18">
        <v>0</v>
      </c>
      <c r="L523" s="18">
        <v>40</v>
      </c>
      <c r="M523" s="7" t="s">
        <v>22</v>
      </c>
      <c r="N523" s="7">
        <v>40</v>
      </c>
      <c r="O523" s="7" t="s">
        <v>34</v>
      </c>
      <c r="P523" s="7"/>
      <c r="Q523" s="7">
        <v>298</v>
      </c>
      <c r="R523" s="7">
        <v>15</v>
      </c>
      <c r="S523" s="7" t="s">
        <v>301</v>
      </c>
      <c r="T523" s="7"/>
      <c r="U523" s="21">
        <v>42520.7398958333</v>
      </c>
    </row>
    <row r="524" spans="1:21" ht="21.75" hidden="1" customHeight="1" x14ac:dyDescent="0.15">
      <c r="A524" s="7" t="s">
        <v>296</v>
      </c>
      <c r="B524" s="7" t="s">
        <v>20</v>
      </c>
      <c r="C524" s="23">
        <v>190960</v>
      </c>
      <c r="D524" s="24" t="s">
        <v>178</v>
      </c>
      <c r="E524" s="28">
        <v>158</v>
      </c>
      <c r="F524" s="28">
        <v>199</v>
      </c>
      <c r="G524" s="10">
        <v>0.20603015075376899</v>
      </c>
      <c r="H524" s="28">
        <v>95</v>
      </c>
      <c r="I524" s="17">
        <v>125</v>
      </c>
      <c r="J524" s="15">
        <v>0.24</v>
      </c>
      <c r="K524" s="18">
        <v>63</v>
      </c>
      <c r="L524" s="18">
        <v>11</v>
      </c>
      <c r="M524" s="7" t="s">
        <v>22</v>
      </c>
      <c r="N524" s="7">
        <v>74</v>
      </c>
      <c r="O524" s="7" t="s">
        <v>34</v>
      </c>
      <c r="P524" s="7"/>
      <c r="Q524" s="7" t="e">
        <v>#N/A</v>
      </c>
      <c r="R524" s="7">
        <v>27</v>
      </c>
      <c r="S524" s="7">
        <v>209</v>
      </c>
      <c r="T524" s="7" t="s">
        <v>298</v>
      </c>
      <c r="U524" s="21">
        <v>42306.756990740701</v>
      </c>
    </row>
    <row r="525" spans="1:21" ht="21.75" hidden="1" customHeight="1" x14ac:dyDescent="0.15">
      <c r="A525" s="7" t="s">
        <v>296</v>
      </c>
      <c r="B525" s="7" t="s">
        <v>20</v>
      </c>
      <c r="C525" s="23">
        <v>190961</v>
      </c>
      <c r="D525" s="24" t="s">
        <v>179</v>
      </c>
      <c r="E525" s="28">
        <v>398</v>
      </c>
      <c r="F525" s="28">
        <v>499</v>
      </c>
      <c r="G525" s="10">
        <v>0.20240480961923801</v>
      </c>
      <c r="H525" s="28">
        <v>300</v>
      </c>
      <c r="I525" s="17">
        <v>419</v>
      </c>
      <c r="J525" s="15">
        <v>0.28400954653937899</v>
      </c>
      <c r="K525" s="18">
        <v>80</v>
      </c>
      <c r="L525" s="18">
        <v>0</v>
      </c>
      <c r="M525" s="7" t="s">
        <v>22</v>
      </c>
      <c r="N525" s="7">
        <v>80</v>
      </c>
      <c r="O525" s="7" t="s">
        <v>34</v>
      </c>
      <c r="P525" s="7"/>
      <c r="Q525" s="7" t="e">
        <v>#N/A</v>
      </c>
      <c r="R525" s="7">
        <v>46</v>
      </c>
      <c r="S525" s="7">
        <v>499</v>
      </c>
      <c r="T525" s="7" t="s">
        <v>298</v>
      </c>
      <c r="U525" s="21">
        <v>42306.756990740701</v>
      </c>
    </row>
    <row r="526" spans="1:21" ht="21.75" hidden="1" customHeight="1" x14ac:dyDescent="0.15">
      <c r="A526" s="7" t="s">
        <v>296</v>
      </c>
      <c r="B526" s="7" t="s">
        <v>20</v>
      </c>
      <c r="C526" s="23">
        <v>190967</v>
      </c>
      <c r="D526" s="24" t="s">
        <v>181</v>
      </c>
      <c r="E526" s="28">
        <v>158</v>
      </c>
      <c r="F526" s="28">
        <v>199</v>
      </c>
      <c r="G526" s="10">
        <v>0.20603015075376899</v>
      </c>
      <c r="H526" s="28">
        <v>120</v>
      </c>
      <c r="I526" s="17">
        <v>159</v>
      </c>
      <c r="J526" s="15">
        <v>0.245283018867925</v>
      </c>
      <c r="K526" s="18">
        <v>38</v>
      </c>
      <c r="L526" s="18">
        <v>2</v>
      </c>
      <c r="M526" s="7" t="s">
        <v>22</v>
      </c>
      <c r="N526" s="7">
        <v>40</v>
      </c>
      <c r="O526" s="7" t="s">
        <v>34</v>
      </c>
      <c r="P526" s="7"/>
      <c r="Q526" s="7" t="e">
        <v>#N/A</v>
      </c>
      <c r="R526" s="7">
        <v>51</v>
      </c>
      <c r="S526" s="7">
        <v>169</v>
      </c>
      <c r="T526" s="7" t="s">
        <v>298</v>
      </c>
      <c r="U526" s="21">
        <v>42306.756990740701</v>
      </c>
    </row>
    <row r="527" spans="1:21" ht="21.75" hidden="1" customHeight="1" x14ac:dyDescent="0.15">
      <c r="A527" s="7" t="s">
        <v>296</v>
      </c>
      <c r="B527" s="7" t="s">
        <v>20</v>
      </c>
      <c r="C527" s="8">
        <v>219548</v>
      </c>
      <c r="D527" s="9" t="s">
        <v>318</v>
      </c>
      <c r="E527" s="8">
        <v>3394.8</v>
      </c>
      <c r="F527" s="8">
        <v>3690</v>
      </c>
      <c r="G527" s="10">
        <v>7.9999999999999905E-2</v>
      </c>
      <c r="H527" s="8">
        <v>3394.8</v>
      </c>
      <c r="I527" s="17">
        <v>3690</v>
      </c>
      <c r="J527" s="15">
        <v>7.9999999999999905E-2</v>
      </c>
      <c r="K527" s="18">
        <v>0</v>
      </c>
      <c r="L527" s="18">
        <v>0</v>
      </c>
      <c r="M527" s="7"/>
      <c r="N527" s="7">
        <v>0</v>
      </c>
      <c r="O527" s="7" t="s">
        <v>34</v>
      </c>
      <c r="P527" s="7"/>
      <c r="Q527" s="7">
        <v>3690</v>
      </c>
      <c r="R527" s="7">
        <v>17</v>
      </c>
      <c r="S527" s="7">
        <v>3890</v>
      </c>
      <c r="T527" s="7" t="s">
        <v>302</v>
      </c>
      <c r="U527" s="21">
        <v>42852.840925925899</v>
      </c>
    </row>
    <row r="528" spans="1:21" ht="21.75" hidden="1" customHeight="1" x14ac:dyDescent="0.15">
      <c r="A528" s="7" t="s">
        <v>296</v>
      </c>
      <c r="B528" s="7" t="s">
        <v>20</v>
      </c>
      <c r="C528" s="8">
        <v>219623</v>
      </c>
      <c r="D528" s="9" t="s">
        <v>322</v>
      </c>
      <c r="E528" s="8">
        <v>1922.8</v>
      </c>
      <c r="F528" s="8">
        <v>2090</v>
      </c>
      <c r="G528" s="10">
        <v>7.9999999999999905E-2</v>
      </c>
      <c r="H528" s="8">
        <v>1922.8</v>
      </c>
      <c r="I528" s="17">
        <v>2090</v>
      </c>
      <c r="J528" s="15">
        <v>7.9999999999999905E-2</v>
      </c>
      <c r="K528" s="18">
        <v>0</v>
      </c>
      <c r="L528" s="18">
        <v>0</v>
      </c>
      <c r="M528" s="7"/>
      <c r="N528" s="7">
        <v>0</v>
      </c>
      <c r="O528" s="7" t="s">
        <v>34</v>
      </c>
      <c r="P528" s="7"/>
      <c r="Q528" s="7">
        <v>2090</v>
      </c>
      <c r="R528" s="7">
        <v>19</v>
      </c>
      <c r="S528" s="7">
        <v>1990</v>
      </c>
      <c r="T528" s="7" t="s">
        <v>302</v>
      </c>
      <c r="U528" s="21">
        <v>42852.856134259302</v>
      </c>
    </row>
    <row r="529" spans="1:21" ht="21.75" hidden="1" customHeight="1" x14ac:dyDescent="0.15">
      <c r="A529" s="7" t="s">
        <v>296</v>
      </c>
      <c r="B529" s="7" t="s">
        <v>20</v>
      </c>
      <c r="C529" s="23">
        <v>204952</v>
      </c>
      <c r="D529" s="24" t="s">
        <v>134</v>
      </c>
      <c r="E529" s="7">
        <v>398</v>
      </c>
      <c r="F529" s="7">
        <v>569</v>
      </c>
      <c r="G529" s="10">
        <v>0.30052724077328602</v>
      </c>
      <c r="H529" s="7">
        <v>171</v>
      </c>
      <c r="I529" s="25">
        <v>389</v>
      </c>
      <c r="J529" s="15">
        <v>0.56041131105398501</v>
      </c>
      <c r="K529" s="18">
        <v>180</v>
      </c>
      <c r="L529" s="18">
        <v>0</v>
      </c>
      <c r="M529" s="7" t="s">
        <v>22</v>
      </c>
      <c r="N529" s="7">
        <v>180</v>
      </c>
      <c r="O529" s="7" t="s">
        <v>34</v>
      </c>
      <c r="P529" s="7"/>
      <c r="Q529" s="7" t="e">
        <v>#N/A</v>
      </c>
      <c r="R529" s="7">
        <v>20</v>
      </c>
      <c r="S529" s="7"/>
      <c r="T529" s="7"/>
      <c r="U529" s="21">
        <v>42634.505983796298</v>
      </c>
    </row>
    <row r="530" spans="1:21" ht="21.75" hidden="1" customHeight="1" x14ac:dyDescent="0.15">
      <c r="A530" s="7" t="s">
        <v>296</v>
      </c>
      <c r="B530" s="7" t="s">
        <v>20</v>
      </c>
      <c r="C530" s="7">
        <v>223862</v>
      </c>
      <c r="D530" s="24" t="s">
        <v>141</v>
      </c>
      <c r="E530" s="18">
        <v>170</v>
      </c>
      <c r="F530" s="18">
        <v>238</v>
      </c>
      <c r="G530" s="10">
        <v>0.28571428571428598</v>
      </c>
      <c r="H530" s="7">
        <v>170</v>
      </c>
      <c r="I530" s="25">
        <v>238</v>
      </c>
      <c r="J530" s="52">
        <v>0.28571428571428598</v>
      </c>
      <c r="K530" s="18">
        <v>0</v>
      </c>
      <c r="L530" s="18">
        <v>0</v>
      </c>
      <c r="M530" s="7" t="s">
        <v>22</v>
      </c>
      <c r="N530" s="7">
        <v>0</v>
      </c>
      <c r="O530" s="7" t="s">
        <v>34</v>
      </c>
      <c r="P530" s="7"/>
      <c r="Q530" s="7">
        <v>0</v>
      </c>
      <c r="R530" s="7">
        <v>10</v>
      </c>
      <c r="S530" s="7"/>
      <c r="T530" s="7"/>
      <c r="U530" s="21">
        <v>42935.711504629602</v>
      </c>
    </row>
    <row r="531" spans="1:21" ht="21.75" hidden="1" customHeight="1" x14ac:dyDescent="0.15">
      <c r="A531" s="7" t="s">
        <v>296</v>
      </c>
      <c r="B531" s="7" t="s">
        <v>20</v>
      </c>
      <c r="C531" s="7">
        <v>223694</v>
      </c>
      <c r="D531" s="35" t="s">
        <v>150</v>
      </c>
      <c r="E531" s="18">
        <v>209</v>
      </c>
      <c r="F531" s="18">
        <v>288</v>
      </c>
      <c r="G531" s="10">
        <v>0.27430555555555602</v>
      </c>
      <c r="H531" s="18">
        <v>209</v>
      </c>
      <c r="I531" s="18">
        <v>288</v>
      </c>
      <c r="J531" s="52">
        <v>0.27430555555555602</v>
      </c>
      <c r="K531" s="18">
        <v>0</v>
      </c>
      <c r="L531" s="18">
        <v>0</v>
      </c>
      <c r="M531" s="7" t="s">
        <v>22</v>
      </c>
      <c r="N531" s="7">
        <v>0</v>
      </c>
      <c r="O531" s="7" t="s">
        <v>34</v>
      </c>
      <c r="P531" s="7"/>
      <c r="Q531" s="7" t="e">
        <v>#N/A</v>
      </c>
      <c r="R531" s="7">
        <v>0</v>
      </c>
      <c r="S531" s="7"/>
      <c r="T531" s="7"/>
      <c r="U531" s="21">
        <v>36526</v>
      </c>
    </row>
    <row r="532" spans="1:21" ht="21.75" hidden="1" customHeight="1" x14ac:dyDescent="0.15">
      <c r="A532" s="7" t="s">
        <v>296</v>
      </c>
      <c r="B532" s="7" t="s">
        <v>20</v>
      </c>
      <c r="C532" s="7">
        <v>223643</v>
      </c>
      <c r="D532" s="24" t="s">
        <v>151</v>
      </c>
      <c r="E532" s="18">
        <v>140</v>
      </c>
      <c r="F532" s="18">
        <v>199</v>
      </c>
      <c r="G532" s="10">
        <v>0.29648241206030201</v>
      </c>
      <c r="H532" s="18">
        <v>140</v>
      </c>
      <c r="I532" s="18">
        <v>199</v>
      </c>
      <c r="J532" s="10">
        <v>0.29648241206030201</v>
      </c>
      <c r="K532" s="18"/>
      <c r="L532" s="18"/>
      <c r="M532" s="7" t="s">
        <v>22</v>
      </c>
      <c r="N532" s="7">
        <v>0</v>
      </c>
      <c r="O532" s="7" t="s">
        <v>34</v>
      </c>
      <c r="P532" s="7"/>
      <c r="Q532" s="7">
        <v>0</v>
      </c>
      <c r="R532" s="7">
        <v>30</v>
      </c>
      <c r="S532" s="7"/>
      <c r="T532" s="7"/>
      <c r="U532" s="21">
        <v>42929.661203703698</v>
      </c>
    </row>
    <row r="533" spans="1:21" ht="21.75" hidden="1" customHeight="1" x14ac:dyDescent="0.15">
      <c r="A533" s="7" t="s">
        <v>296</v>
      </c>
      <c r="B533" s="7" t="s">
        <v>20</v>
      </c>
      <c r="C533" s="23">
        <v>206589</v>
      </c>
      <c r="D533" s="24" t="s">
        <v>153</v>
      </c>
      <c r="E533" s="18">
        <v>74</v>
      </c>
      <c r="F533" s="18">
        <v>99</v>
      </c>
      <c r="G533" s="10">
        <v>0.25252525252525299</v>
      </c>
      <c r="H533" s="44">
        <v>59</v>
      </c>
      <c r="I533" s="25">
        <v>78</v>
      </c>
      <c r="J533" s="52">
        <v>0.243589743589744</v>
      </c>
      <c r="K533" s="18">
        <v>15</v>
      </c>
      <c r="L533" s="18">
        <v>6</v>
      </c>
      <c r="M533" s="7" t="s">
        <v>22</v>
      </c>
      <c r="N533" s="7">
        <v>21</v>
      </c>
      <c r="O533" s="7" t="s">
        <v>34</v>
      </c>
      <c r="P533" s="7"/>
      <c r="Q533" s="7">
        <v>285</v>
      </c>
      <c r="R533" s="7">
        <v>96</v>
      </c>
      <c r="S533" s="7"/>
      <c r="T533" s="7"/>
      <c r="U533" s="21">
        <v>42655.631469907399</v>
      </c>
    </row>
    <row r="534" spans="1:21" ht="21.75" hidden="1" customHeight="1" x14ac:dyDescent="0.15">
      <c r="A534" s="7" t="s">
        <v>296</v>
      </c>
      <c r="B534" s="7" t="s">
        <v>20</v>
      </c>
      <c r="C534" s="7">
        <v>192770</v>
      </c>
      <c r="D534" s="33" t="s">
        <v>157</v>
      </c>
      <c r="E534" s="7">
        <v>125</v>
      </c>
      <c r="F534" s="7">
        <v>159</v>
      </c>
      <c r="G534" s="10">
        <v>0.213836477987421</v>
      </c>
      <c r="H534" s="18">
        <v>115</v>
      </c>
      <c r="I534" s="25">
        <v>139</v>
      </c>
      <c r="J534" s="15">
        <v>0.17266187050359699</v>
      </c>
      <c r="K534" s="18">
        <v>10</v>
      </c>
      <c r="L534" s="18">
        <v>10</v>
      </c>
      <c r="M534" s="7" t="s">
        <v>22</v>
      </c>
      <c r="N534" s="7">
        <v>20</v>
      </c>
      <c r="O534" s="7" t="s">
        <v>34</v>
      </c>
      <c r="P534" s="7"/>
      <c r="Q534" s="7">
        <v>135</v>
      </c>
      <c r="R534" s="7">
        <v>10</v>
      </c>
      <c r="S534" s="7"/>
      <c r="T534" s="7"/>
      <c r="U534" s="21">
        <v>42328.984039351897</v>
      </c>
    </row>
    <row r="535" spans="1:21" ht="21.75" hidden="1" customHeight="1" x14ac:dyDescent="0.15">
      <c r="A535" s="7" t="s">
        <v>296</v>
      </c>
      <c r="B535" s="7" t="s">
        <v>20</v>
      </c>
      <c r="C535" s="7">
        <v>224004</v>
      </c>
      <c r="D535" s="33" t="s">
        <v>163</v>
      </c>
      <c r="E535" s="18">
        <v>62</v>
      </c>
      <c r="F535" s="18">
        <v>89</v>
      </c>
      <c r="G535" s="10">
        <v>0.30337078651685401</v>
      </c>
      <c r="H535" s="18">
        <v>62</v>
      </c>
      <c r="I535" s="18">
        <v>89</v>
      </c>
      <c r="J535" s="10">
        <v>0.30337078651685401</v>
      </c>
      <c r="K535" s="18"/>
      <c r="L535" s="18"/>
      <c r="M535" s="7" t="s">
        <v>22</v>
      </c>
      <c r="N535" s="7">
        <v>0</v>
      </c>
      <c r="O535" s="7" t="s">
        <v>34</v>
      </c>
      <c r="P535" s="7"/>
      <c r="Q535" s="7">
        <v>0</v>
      </c>
      <c r="R535" s="7">
        <v>18</v>
      </c>
      <c r="S535" s="7"/>
      <c r="T535" s="7"/>
      <c r="U535" s="21">
        <v>42947.763043981497</v>
      </c>
    </row>
    <row r="536" spans="1:21" ht="21.75" hidden="1" customHeight="1" x14ac:dyDescent="0.15">
      <c r="A536" s="7" t="s">
        <v>296</v>
      </c>
      <c r="B536" s="7" t="s">
        <v>20</v>
      </c>
      <c r="C536" s="23">
        <v>199178</v>
      </c>
      <c r="D536" s="24" t="s">
        <v>165</v>
      </c>
      <c r="E536" s="7">
        <v>83</v>
      </c>
      <c r="F536" s="7">
        <v>119</v>
      </c>
      <c r="G536" s="10">
        <v>0.30252100840336099</v>
      </c>
      <c r="H536" s="7">
        <v>36</v>
      </c>
      <c r="I536" s="25">
        <v>72</v>
      </c>
      <c r="J536" s="15">
        <v>0.5</v>
      </c>
      <c r="K536" s="18">
        <v>47</v>
      </c>
      <c r="L536" s="18">
        <v>0</v>
      </c>
      <c r="M536" s="7" t="s">
        <v>22</v>
      </c>
      <c r="N536" s="7">
        <v>47</v>
      </c>
      <c r="O536" s="7" t="s">
        <v>34</v>
      </c>
      <c r="P536" s="7"/>
      <c r="Q536" s="7" t="e">
        <v>#N/A</v>
      </c>
      <c r="R536" s="7">
        <v>20</v>
      </c>
      <c r="S536" s="7"/>
      <c r="T536" s="7"/>
      <c r="U536" s="21">
        <v>42485.692407407398</v>
      </c>
    </row>
    <row r="537" spans="1:21" ht="21.75" hidden="1" customHeight="1" x14ac:dyDescent="0.15">
      <c r="A537" s="7" t="s">
        <v>296</v>
      </c>
      <c r="B537" s="7" t="s">
        <v>20</v>
      </c>
      <c r="C537" s="23">
        <v>198120</v>
      </c>
      <c r="D537" s="24" t="s">
        <v>167</v>
      </c>
      <c r="E537" s="7">
        <v>111</v>
      </c>
      <c r="F537" s="7">
        <v>159</v>
      </c>
      <c r="G537" s="10">
        <v>0.30188679245283001</v>
      </c>
      <c r="H537" s="7">
        <v>48</v>
      </c>
      <c r="I537" s="25">
        <v>95</v>
      </c>
      <c r="J537" s="15">
        <v>0.49473684210526298</v>
      </c>
      <c r="K537" s="18">
        <v>63</v>
      </c>
      <c r="L537" s="18">
        <v>1</v>
      </c>
      <c r="M537" s="7" t="s">
        <v>22</v>
      </c>
      <c r="N537" s="7">
        <v>64</v>
      </c>
      <c r="O537" s="7" t="s">
        <v>34</v>
      </c>
      <c r="P537" s="7"/>
      <c r="Q537" s="7">
        <v>252</v>
      </c>
      <c r="R537" s="7">
        <v>51</v>
      </c>
      <c r="S537" s="7"/>
      <c r="T537" s="7"/>
      <c r="U537" s="21">
        <v>42461.607673611099</v>
      </c>
    </row>
    <row r="538" spans="1:21" ht="21.75" hidden="1" customHeight="1" x14ac:dyDescent="0.15">
      <c r="A538" s="7" t="s">
        <v>296</v>
      </c>
      <c r="B538" s="7" t="s">
        <v>20</v>
      </c>
      <c r="C538" s="7">
        <v>223639</v>
      </c>
      <c r="D538" s="24" t="s">
        <v>168</v>
      </c>
      <c r="E538" s="18">
        <v>130</v>
      </c>
      <c r="F538" s="18">
        <v>186</v>
      </c>
      <c r="G538" s="10">
        <v>0.30107526881720398</v>
      </c>
      <c r="H538" s="18">
        <v>130</v>
      </c>
      <c r="I538" s="18">
        <v>186</v>
      </c>
      <c r="J538" s="10">
        <v>0.30107526881720398</v>
      </c>
      <c r="K538" s="18"/>
      <c r="L538" s="18"/>
      <c r="M538" s="7" t="s">
        <v>22</v>
      </c>
      <c r="N538" s="7">
        <v>0</v>
      </c>
      <c r="O538" s="7" t="s">
        <v>34</v>
      </c>
      <c r="P538" s="7"/>
      <c r="Q538" s="7">
        <v>332</v>
      </c>
      <c r="R538" s="7">
        <v>26</v>
      </c>
      <c r="S538" s="7"/>
      <c r="T538" s="7"/>
      <c r="U538" s="21">
        <v>42929.6500578704</v>
      </c>
    </row>
    <row r="539" spans="1:21" ht="21.75" hidden="1" customHeight="1" x14ac:dyDescent="0.15">
      <c r="A539" s="7" t="s">
        <v>296</v>
      </c>
      <c r="B539" s="7" t="s">
        <v>20</v>
      </c>
      <c r="C539" s="18">
        <v>217110</v>
      </c>
      <c r="D539" s="56" t="s">
        <v>170</v>
      </c>
      <c r="E539" s="18">
        <v>509.2</v>
      </c>
      <c r="F539" s="18">
        <v>599</v>
      </c>
      <c r="G539" s="10">
        <v>0.14991652754591001</v>
      </c>
      <c r="H539" s="18">
        <v>499</v>
      </c>
      <c r="I539" s="25">
        <v>568</v>
      </c>
      <c r="J539" s="15">
        <v>0.121478873239437</v>
      </c>
      <c r="K539" s="18">
        <v>10.199999999999999</v>
      </c>
      <c r="L539" s="18">
        <v>20.8</v>
      </c>
      <c r="M539" s="7" t="s">
        <v>22</v>
      </c>
      <c r="N539" s="7">
        <v>31</v>
      </c>
      <c r="O539" s="7" t="s">
        <v>34</v>
      </c>
      <c r="P539" s="7"/>
      <c r="Q539" s="7" t="e">
        <v>#N/A</v>
      </c>
      <c r="R539" s="7">
        <v>20</v>
      </c>
      <c r="S539" s="7"/>
      <c r="T539" s="7"/>
      <c r="U539" s="21">
        <v>42818.774895833303</v>
      </c>
    </row>
    <row r="540" spans="1:21" ht="21.75" hidden="1" customHeight="1" x14ac:dyDescent="0.15">
      <c r="A540" s="7" t="s">
        <v>296</v>
      </c>
      <c r="B540" s="7" t="s">
        <v>20</v>
      </c>
      <c r="C540" s="8" t="s">
        <v>80</v>
      </c>
      <c r="D540" s="24" t="s">
        <v>175</v>
      </c>
      <c r="E540" s="18">
        <v>100</v>
      </c>
      <c r="F540" s="18">
        <v>139</v>
      </c>
      <c r="G540" s="10">
        <v>0.28057553956834502</v>
      </c>
      <c r="H540" s="18">
        <v>100</v>
      </c>
      <c r="I540" s="18">
        <v>139</v>
      </c>
      <c r="J540" s="10">
        <v>0.28057553956834502</v>
      </c>
      <c r="K540" s="18"/>
      <c r="L540" s="18"/>
      <c r="M540" s="7" t="s">
        <v>22</v>
      </c>
      <c r="N540" s="7">
        <v>0</v>
      </c>
      <c r="O540" s="7" t="s">
        <v>34</v>
      </c>
      <c r="P540" s="7"/>
      <c r="Q540" s="7" t="e">
        <v>#N/A</v>
      </c>
      <c r="R540" s="7" t="e">
        <v>#N/A</v>
      </c>
      <c r="S540" s="7"/>
      <c r="T540" s="7"/>
      <c r="U540" s="21" t="e">
        <v>#N/A</v>
      </c>
    </row>
    <row r="541" spans="1:21" ht="21.75" hidden="1" customHeight="1" x14ac:dyDescent="0.15">
      <c r="A541" s="7" t="s">
        <v>296</v>
      </c>
      <c r="B541" s="7" t="s">
        <v>20</v>
      </c>
      <c r="C541" s="8">
        <v>209088</v>
      </c>
      <c r="D541" s="9" t="s">
        <v>177</v>
      </c>
      <c r="E541" s="8">
        <v>500</v>
      </c>
      <c r="F541" s="8">
        <v>588</v>
      </c>
      <c r="G541" s="10">
        <v>0.14965986394557801</v>
      </c>
      <c r="H541" s="8">
        <v>485</v>
      </c>
      <c r="I541" s="17">
        <v>539</v>
      </c>
      <c r="J541" s="15">
        <v>0.10018552875695701</v>
      </c>
      <c r="K541" s="18">
        <v>15</v>
      </c>
      <c r="L541" s="18">
        <v>34</v>
      </c>
      <c r="M541" s="7" t="s">
        <v>22</v>
      </c>
      <c r="N541" s="7">
        <v>49</v>
      </c>
      <c r="O541" s="7" t="s">
        <v>34</v>
      </c>
      <c r="P541" s="7"/>
      <c r="Q541" s="7">
        <v>0</v>
      </c>
      <c r="R541" s="7">
        <v>94</v>
      </c>
      <c r="S541" s="7"/>
      <c r="T541" s="7"/>
      <c r="U541" s="21">
        <v>42685.574016203696</v>
      </c>
    </row>
    <row r="542" spans="1:21" ht="21.75" hidden="1" customHeight="1" x14ac:dyDescent="0.15">
      <c r="A542" s="7" t="s">
        <v>296</v>
      </c>
      <c r="B542" s="7" t="s">
        <v>20</v>
      </c>
      <c r="C542" s="18">
        <v>217108</v>
      </c>
      <c r="D542" s="56" t="s">
        <v>180</v>
      </c>
      <c r="E542" s="18">
        <v>1529</v>
      </c>
      <c r="F542" s="18">
        <v>1799</v>
      </c>
      <c r="G542" s="10">
        <v>0.150083379655364</v>
      </c>
      <c r="H542" s="18">
        <v>1365</v>
      </c>
      <c r="I542" s="25">
        <v>1499</v>
      </c>
      <c r="J542" s="15">
        <v>8.9392928619079395E-2</v>
      </c>
      <c r="K542" s="18">
        <v>164</v>
      </c>
      <c r="L542" s="18">
        <v>136</v>
      </c>
      <c r="M542" s="7" t="s">
        <v>22</v>
      </c>
      <c r="N542" s="7">
        <v>300</v>
      </c>
      <c r="O542" s="7" t="s">
        <v>34</v>
      </c>
      <c r="P542" s="7"/>
      <c r="Q542" s="7" t="e">
        <v>#N/A</v>
      </c>
      <c r="R542" s="7">
        <v>20</v>
      </c>
      <c r="S542" s="7"/>
      <c r="T542" s="7"/>
      <c r="U542" s="21">
        <v>42818.765543981499</v>
      </c>
    </row>
    <row r="543" spans="1:21" ht="21.75" hidden="1" customHeight="1" x14ac:dyDescent="0.15">
      <c r="A543" s="7" t="s">
        <v>296</v>
      </c>
      <c r="B543" s="7" t="s">
        <v>20</v>
      </c>
      <c r="C543" s="18">
        <v>217107</v>
      </c>
      <c r="D543" s="56" t="s">
        <v>182</v>
      </c>
      <c r="E543" s="18">
        <v>849.2</v>
      </c>
      <c r="F543" s="18">
        <v>999</v>
      </c>
      <c r="G543" s="10">
        <v>0.14994994994995001</v>
      </c>
      <c r="H543" s="18">
        <v>799</v>
      </c>
      <c r="I543" s="25">
        <v>888</v>
      </c>
      <c r="J543" s="15">
        <v>0.10022522522522501</v>
      </c>
      <c r="K543" s="18">
        <v>50.2</v>
      </c>
      <c r="L543" s="18">
        <v>60.8</v>
      </c>
      <c r="M543" s="7" t="s">
        <v>22</v>
      </c>
      <c r="N543" s="7">
        <v>111</v>
      </c>
      <c r="O543" s="7" t="s">
        <v>34</v>
      </c>
      <c r="P543" s="7"/>
      <c r="Q543" s="7" t="e">
        <v>#N/A</v>
      </c>
      <c r="R543" s="7">
        <v>20</v>
      </c>
      <c r="S543" s="7"/>
      <c r="T543" s="7"/>
      <c r="U543" s="21">
        <v>42818.758796296301</v>
      </c>
    </row>
    <row r="544" spans="1:21" ht="21.75" hidden="1" customHeight="1" x14ac:dyDescent="0.15">
      <c r="A544" s="7" t="s">
        <v>296</v>
      </c>
      <c r="B544" s="7" t="s">
        <v>20</v>
      </c>
      <c r="C544" s="8" t="s">
        <v>80</v>
      </c>
      <c r="D544" s="24" t="s">
        <v>183</v>
      </c>
      <c r="E544" s="18">
        <v>288.14999999999998</v>
      </c>
      <c r="F544" s="18">
        <v>339</v>
      </c>
      <c r="G544" s="10">
        <v>0.15</v>
      </c>
      <c r="H544" s="7">
        <v>288.14999999999998</v>
      </c>
      <c r="I544" s="25">
        <v>339</v>
      </c>
      <c r="J544" s="52">
        <v>0.15</v>
      </c>
      <c r="K544" s="18">
        <v>0</v>
      </c>
      <c r="L544" s="18">
        <v>0</v>
      </c>
      <c r="M544" s="7" t="s">
        <v>22</v>
      </c>
      <c r="N544" s="7">
        <v>0</v>
      </c>
      <c r="O544" s="7" t="s">
        <v>34</v>
      </c>
      <c r="P544" s="7"/>
      <c r="Q544" s="7" t="e">
        <v>#N/A</v>
      </c>
      <c r="R544" s="7" t="e">
        <v>#N/A</v>
      </c>
      <c r="S544" s="7"/>
      <c r="T544" s="7"/>
      <c r="U544" s="21" t="e">
        <v>#N/A</v>
      </c>
    </row>
    <row r="545" spans="1:21" ht="21.75" hidden="1" customHeight="1" x14ac:dyDescent="0.15">
      <c r="A545" s="7" t="s">
        <v>296</v>
      </c>
      <c r="B545" s="7" t="s">
        <v>20</v>
      </c>
      <c r="C545" s="7">
        <v>223721</v>
      </c>
      <c r="D545" s="35" t="s">
        <v>184</v>
      </c>
      <c r="E545" s="18">
        <v>1206</v>
      </c>
      <c r="F545" s="18">
        <v>1499</v>
      </c>
      <c r="G545" s="10">
        <v>0.19546364242828601</v>
      </c>
      <c r="H545" s="18">
        <v>1206</v>
      </c>
      <c r="I545" s="18">
        <v>1499</v>
      </c>
      <c r="J545" s="10">
        <v>0.19546364242828601</v>
      </c>
      <c r="K545" s="18"/>
      <c r="L545" s="18"/>
      <c r="M545" s="7" t="s">
        <v>22</v>
      </c>
      <c r="N545" s="7">
        <v>0</v>
      </c>
      <c r="O545" s="7" t="s">
        <v>34</v>
      </c>
      <c r="P545" s="7"/>
      <c r="Q545" s="7">
        <v>0</v>
      </c>
      <c r="R545" s="7">
        <v>20</v>
      </c>
      <c r="S545" s="7"/>
      <c r="T545" s="7"/>
      <c r="U545" s="21">
        <v>42930.874016203699</v>
      </c>
    </row>
    <row r="546" spans="1:21" ht="21.75" hidden="1" customHeight="1" x14ac:dyDescent="0.15">
      <c r="A546" s="7" t="s">
        <v>296</v>
      </c>
      <c r="B546" s="7" t="s">
        <v>20</v>
      </c>
      <c r="C546" s="8" t="s">
        <v>80</v>
      </c>
      <c r="D546" s="24" t="s">
        <v>186</v>
      </c>
      <c r="E546" s="18">
        <v>254.15</v>
      </c>
      <c r="F546" s="18">
        <v>299</v>
      </c>
      <c r="G546" s="10">
        <v>0.15</v>
      </c>
      <c r="H546" s="7">
        <v>254.15</v>
      </c>
      <c r="I546" s="25">
        <v>299</v>
      </c>
      <c r="J546" s="52">
        <v>0.15</v>
      </c>
      <c r="K546" s="18">
        <v>0</v>
      </c>
      <c r="L546" s="18">
        <v>0</v>
      </c>
      <c r="M546" s="7" t="s">
        <v>22</v>
      </c>
      <c r="N546" s="7">
        <v>0</v>
      </c>
      <c r="O546" s="7" t="s">
        <v>34</v>
      </c>
      <c r="P546" s="7"/>
      <c r="Q546" s="7" t="e">
        <v>#N/A</v>
      </c>
      <c r="R546" s="7" t="e">
        <v>#N/A</v>
      </c>
      <c r="S546" s="7"/>
      <c r="T546" s="7"/>
      <c r="U546" s="21" t="e">
        <v>#N/A</v>
      </c>
    </row>
    <row r="547" spans="1:21" ht="21.75" hidden="1" customHeight="1" x14ac:dyDescent="0.15">
      <c r="A547" s="7" t="s">
        <v>296</v>
      </c>
      <c r="B547" s="7" t="s">
        <v>20</v>
      </c>
      <c r="C547" s="23">
        <v>220851</v>
      </c>
      <c r="D547" s="24" t="s">
        <v>188</v>
      </c>
      <c r="E547" s="36">
        <v>330</v>
      </c>
      <c r="F547" s="36">
        <v>469</v>
      </c>
      <c r="G547" s="10">
        <v>0.29637526652452001</v>
      </c>
      <c r="H547" s="36">
        <v>320</v>
      </c>
      <c r="I547" s="25">
        <v>449</v>
      </c>
      <c r="J547" s="15">
        <v>0.28730512249443202</v>
      </c>
      <c r="K547" s="18">
        <v>10</v>
      </c>
      <c r="L547" s="18">
        <v>10</v>
      </c>
      <c r="M547" s="7" t="s">
        <v>22</v>
      </c>
      <c r="N547" s="7">
        <v>20</v>
      </c>
      <c r="O547" s="7" t="s">
        <v>34</v>
      </c>
      <c r="P547" s="7"/>
      <c r="Q547" s="7">
        <v>469</v>
      </c>
      <c r="R547" s="7">
        <v>19</v>
      </c>
      <c r="S547" s="7" t="s">
        <v>113</v>
      </c>
      <c r="T547" s="7"/>
      <c r="U547" s="21">
        <v>42873.538483796299</v>
      </c>
    </row>
    <row r="548" spans="1:21" ht="21.75" hidden="1" customHeight="1" x14ac:dyDescent="0.15">
      <c r="A548" s="7" t="s">
        <v>296</v>
      </c>
      <c r="B548" s="7" t="s">
        <v>20</v>
      </c>
      <c r="C548" s="18">
        <v>217109</v>
      </c>
      <c r="D548" s="56" t="s">
        <v>189</v>
      </c>
      <c r="E548" s="18">
        <v>568.70000000000005</v>
      </c>
      <c r="F548" s="18">
        <v>669</v>
      </c>
      <c r="G548" s="10">
        <v>0.14992526158445399</v>
      </c>
      <c r="H548" s="18">
        <v>550</v>
      </c>
      <c r="I548" s="25">
        <v>629</v>
      </c>
      <c r="J548" s="15">
        <v>0.12559618441971401</v>
      </c>
      <c r="K548" s="18">
        <v>18.7</v>
      </c>
      <c r="L548" s="18">
        <v>21.3</v>
      </c>
      <c r="M548" s="7" t="s">
        <v>22</v>
      </c>
      <c r="N548" s="7">
        <v>40</v>
      </c>
      <c r="O548" s="7" t="s">
        <v>34</v>
      </c>
      <c r="P548" s="7"/>
      <c r="Q548" s="7" t="e">
        <v>#N/A</v>
      </c>
      <c r="R548" s="7">
        <v>20</v>
      </c>
      <c r="S548" s="7"/>
      <c r="T548" s="7"/>
      <c r="U548" s="21">
        <v>42818.770428240699</v>
      </c>
    </row>
    <row r="549" spans="1:21" ht="21.75" hidden="1" customHeight="1" x14ac:dyDescent="0.15">
      <c r="A549" s="7" t="s">
        <v>296</v>
      </c>
      <c r="B549" s="7" t="s">
        <v>20</v>
      </c>
      <c r="C549" s="8">
        <v>204763</v>
      </c>
      <c r="D549" s="9" t="s">
        <v>190</v>
      </c>
      <c r="E549" s="8">
        <v>670</v>
      </c>
      <c r="F549" s="8">
        <v>788</v>
      </c>
      <c r="G549" s="10">
        <v>0.14974619289340099</v>
      </c>
      <c r="H549" s="8">
        <v>650</v>
      </c>
      <c r="I549" s="17">
        <v>729</v>
      </c>
      <c r="J549" s="15">
        <v>0.108367626886145</v>
      </c>
      <c r="K549" s="18">
        <v>20</v>
      </c>
      <c r="L549" s="18">
        <v>39</v>
      </c>
      <c r="M549" s="7" t="s">
        <v>22</v>
      </c>
      <c r="N549" s="7">
        <v>59</v>
      </c>
      <c r="O549" s="7" t="s">
        <v>34</v>
      </c>
      <c r="P549" s="7"/>
      <c r="Q549" s="7">
        <v>0</v>
      </c>
      <c r="R549" s="7">
        <v>13</v>
      </c>
      <c r="S549" s="7"/>
      <c r="T549" s="7"/>
      <c r="U549" s="21">
        <v>42627.559270833299</v>
      </c>
    </row>
    <row r="550" spans="1:21" ht="21.75" hidden="1" customHeight="1" x14ac:dyDescent="0.15">
      <c r="A550" s="7" t="s">
        <v>296</v>
      </c>
      <c r="B550" s="7" t="s">
        <v>20</v>
      </c>
      <c r="C550" s="8" t="s">
        <v>80</v>
      </c>
      <c r="D550" s="24" t="s">
        <v>191</v>
      </c>
      <c r="E550" s="18">
        <v>509.15</v>
      </c>
      <c r="F550" s="18">
        <v>599</v>
      </c>
      <c r="G550" s="10">
        <v>0.15</v>
      </c>
      <c r="H550" s="7">
        <v>509.15</v>
      </c>
      <c r="I550" s="25">
        <v>599</v>
      </c>
      <c r="J550" s="52">
        <v>0.15</v>
      </c>
      <c r="K550" s="18">
        <v>0</v>
      </c>
      <c r="L550" s="18">
        <v>0</v>
      </c>
      <c r="M550" s="7" t="s">
        <v>22</v>
      </c>
      <c r="N550" s="7">
        <v>0</v>
      </c>
      <c r="O550" s="7" t="s">
        <v>34</v>
      </c>
      <c r="P550" s="7"/>
      <c r="Q550" s="7" t="e">
        <v>#N/A</v>
      </c>
      <c r="R550" s="7" t="e">
        <v>#N/A</v>
      </c>
      <c r="S550" s="7"/>
      <c r="T550" s="7"/>
      <c r="U550" s="21" t="e">
        <v>#N/A</v>
      </c>
    </row>
    <row r="551" spans="1:21" ht="21.75" hidden="1" customHeight="1" x14ac:dyDescent="0.15">
      <c r="A551" s="7" t="s">
        <v>296</v>
      </c>
      <c r="B551" s="7" t="s">
        <v>20</v>
      </c>
      <c r="C551" s="7">
        <v>223695</v>
      </c>
      <c r="D551" s="35" t="s">
        <v>192</v>
      </c>
      <c r="E551" s="18">
        <v>219</v>
      </c>
      <c r="F551" s="18">
        <v>299</v>
      </c>
      <c r="G551" s="10">
        <v>0.26755852842809402</v>
      </c>
      <c r="H551" s="18">
        <v>219</v>
      </c>
      <c r="I551" s="18">
        <v>299</v>
      </c>
      <c r="J551" s="52">
        <v>0.26755852842809402</v>
      </c>
      <c r="K551" s="18">
        <v>0</v>
      </c>
      <c r="L551" s="18">
        <v>0</v>
      </c>
      <c r="M551" s="7" t="s">
        <v>22</v>
      </c>
      <c r="N551" s="7">
        <v>0</v>
      </c>
      <c r="O551" s="7" t="s">
        <v>34</v>
      </c>
      <c r="P551" s="7"/>
      <c r="Q551" s="7" t="e">
        <v>#N/A</v>
      </c>
      <c r="R551" s="7">
        <v>0</v>
      </c>
      <c r="S551" s="7"/>
      <c r="T551" s="7"/>
      <c r="U551" s="21">
        <v>36526</v>
      </c>
    </row>
    <row r="552" spans="1:21" ht="21.75" hidden="1" customHeight="1" x14ac:dyDescent="0.15">
      <c r="A552" s="7" t="s">
        <v>296</v>
      </c>
      <c r="B552" s="7" t="s">
        <v>20</v>
      </c>
      <c r="C552" s="23">
        <v>204956</v>
      </c>
      <c r="D552" s="24" t="s">
        <v>194</v>
      </c>
      <c r="E552" s="7">
        <v>909</v>
      </c>
      <c r="F552" s="7">
        <v>1299</v>
      </c>
      <c r="G552" s="10">
        <v>0.30023094688221702</v>
      </c>
      <c r="H552" s="7">
        <v>390</v>
      </c>
      <c r="I552" s="25">
        <v>815</v>
      </c>
      <c r="J552" s="15">
        <v>0.52147239263803702</v>
      </c>
      <c r="K552" s="18">
        <v>484</v>
      </c>
      <c r="L552" s="18">
        <v>0</v>
      </c>
      <c r="M552" s="7" t="s">
        <v>22</v>
      </c>
      <c r="N552" s="7">
        <v>484</v>
      </c>
      <c r="O552" s="7" t="s">
        <v>34</v>
      </c>
      <c r="P552" s="7"/>
      <c r="Q552" s="7">
        <v>0</v>
      </c>
      <c r="R552" s="7">
        <v>18</v>
      </c>
      <c r="S552" s="7"/>
      <c r="T552" s="7"/>
      <c r="U552" s="21">
        <v>42634.516354166699</v>
      </c>
    </row>
    <row r="553" spans="1:21" ht="21.75" hidden="1" customHeight="1" x14ac:dyDescent="0.15">
      <c r="A553" s="7" t="s">
        <v>296</v>
      </c>
      <c r="B553" s="7" t="s">
        <v>20</v>
      </c>
      <c r="C553" s="23">
        <v>204957</v>
      </c>
      <c r="D553" s="24" t="s">
        <v>195</v>
      </c>
      <c r="E553" s="7">
        <v>1199</v>
      </c>
      <c r="F553" s="7">
        <v>1599</v>
      </c>
      <c r="G553" s="10">
        <v>0.25015634771732298</v>
      </c>
      <c r="H553" s="7">
        <v>400</v>
      </c>
      <c r="I553" s="25">
        <v>1079</v>
      </c>
      <c r="J553" s="15">
        <v>0.62928637627432804</v>
      </c>
      <c r="K553" s="18">
        <v>520</v>
      </c>
      <c r="L553" s="18">
        <v>0</v>
      </c>
      <c r="M553" s="7" t="s">
        <v>22</v>
      </c>
      <c r="N553" s="7">
        <v>520</v>
      </c>
      <c r="O553" s="7" t="s">
        <v>34</v>
      </c>
      <c r="P553" s="7"/>
      <c r="Q553" s="7" t="e">
        <v>#N/A</v>
      </c>
      <c r="R553" s="7">
        <v>20</v>
      </c>
      <c r="S553" s="7"/>
      <c r="T553" s="7"/>
      <c r="U553" s="21">
        <v>42634.519814814797</v>
      </c>
    </row>
    <row r="554" spans="1:21" ht="21.75" hidden="1" customHeight="1" x14ac:dyDescent="0.15">
      <c r="A554" s="7" t="s">
        <v>296</v>
      </c>
      <c r="B554" s="7" t="s">
        <v>20</v>
      </c>
      <c r="C554" s="23">
        <v>220849</v>
      </c>
      <c r="D554" s="24" t="s">
        <v>196</v>
      </c>
      <c r="E554" s="36">
        <v>1180</v>
      </c>
      <c r="F554" s="36">
        <v>1680</v>
      </c>
      <c r="G554" s="10">
        <v>0.297619047619048</v>
      </c>
      <c r="H554" s="36">
        <v>1080</v>
      </c>
      <c r="I554" s="25">
        <v>1580</v>
      </c>
      <c r="J554" s="15">
        <v>0.316455696202532</v>
      </c>
      <c r="K554" s="18">
        <v>100</v>
      </c>
      <c r="L554" s="18">
        <v>0</v>
      </c>
      <c r="M554" s="7" t="s">
        <v>22</v>
      </c>
      <c r="N554" s="7">
        <v>100</v>
      </c>
      <c r="O554" s="7" t="s">
        <v>34</v>
      </c>
      <c r="P554" s="7"/>
      <c r="Q554" s="7">
        <v>0</v>
      </c>
      <c r="R554" s="7">
        <v>10</v>
      </c>
      <c r="S554" s="7"/>
      <c r="T554" s="7"/>
      <c r="U554" s="21">
        <v>42873.532268518502</v>
      </c>
    </row>
    <row r="555" spans="1:21" ht="21.75" hidden="1" customHeight="1" x14ac:dyDescent="0.15">
      <c r="A555" s="7" t="s">
        <v>296</v>
      </c>
      <c r="B555" s="7" t="s">
        <v>20</v>
      </c>
      <c r="C555" s="23">
        <v>221248</v>
      </c>
      <c r="D555" s="24" t="s">
        <v>198</v>
      </c>
      <c r="E555" s="31">
        <v>439</v>
      </c>
      <c r="F555" s="31">
        <v>599</v>
      </c>
      <c r="G555" s="10">
        <v>0.26711185308848101</v>
      </c>
      <c r="H555" s="31">
        <v>419</v>
      </c>
      <c r="I555" s="17">
        <v>549</v>
      </c>
      <c r="J555" s="15">
        <v>0.236794171220401</v>
      </c>
      <c r="K555" s="18">
        <v>20</v>
      </c>
      <c r="L555" s="18">
        <v>30</v>
      </c>
      <c r="M555" s="7" t="s">
        <v>22</v>
      </c>
      <c r="N555" s="7">
        <v>50</v>
      </c>
      <c r="O555" s="7" t="s">
        <v>34</v>
      </c>
      <c r="P555" s="7"/>
      <c r="Q555" s="7">
        <v>0</v>
      </c>
      <c r="R555" s="7">
        <v>15</v>
      </c>
      <c r="S555" s="7"/>
      <c r="T555" s="7"/>
      <c r="U555" s="21">
        <v>42900.800960648201</v>
      </c>
    </row>
    <row r="556" spans="1:21" ht="21.75" hidden="1" customHeight="1" x14ac:dyDescent="0.15">
      <c r="A556" s="7" t="s">
        <v>296</v>
      </c>
      <c r="B556" s="7" t="s">
        <v>20</v>
      </c>
      <c r="C556" s="23">
        <v>221272</v>
      </c>
      <c r="D556" s="24" t="s">
        <v>200</v>
      </c>
      <c r="E556" s="31">
        <v>666</v>
      </c>
      <c r="F556" s="31">
        <v>888</v>
      </c>
      <c r="G556" s="10">
        <v>0.25</v>
      </c>
      <c r="H556" s="31">
        <v>649</v>
      </c>
      <c r="I556" s="17">
        <v>829</v>
      </c>
      <c r="J556" s="15">
        <v>0.21712907117008401</v>
      </c>
      <c r="K556" s="18">
        <v>17</v>
      </c>
      <c r="L556" s="18">
        <v>42</v>
      </c>
      <c r="M556" s="7" t="s">
        <v>22</v>
      </c>
      <c r="N556" s="7">
        <v>59</v>
      </c>
      <c r="O556" s="7" t="s">
        <v>34</v>
      </c>
      <c r="P556" s="7"/>
      <c r="Q556" s="7">
        <v>0</v>
      </c>
      <c r="R556" s="7">
        <v>5</v>
      </c>
      <c r="S556" s="7"/>
      <c r="T556" s="7"/>
      <c r="U556" s="21">
        <v>42900.835601851897</v>
      </c>
    </row>
    <row r="557" spans="1:21" ht="21.75" hidden="1" customHeight="1" x14ac:dyDescent="0.15">
      <c r="A557" s="7" t="s">
        <v>296</v>
      </c>
      <c r="B557" s="7" t="s">
        <v>20</v>
      </c>
      <c r="C557" s="23">
        <v>221276</v>
      </c>
      <c r="D557" s="24" t="s">
        <v>201</v>
      </c>
      <c r="E557" s="31">
        <v>509</v>
      </c>
      <c r="F557" s="31">
        <v>699</v>
      </c>
      <c r="G557" s="10">
        <v>0.27181688125894099</v>
      </c>
      <c r="H557" s="31">
        <v>499</v>
      </c>
      <c r="I557" s="17">
        <v>659</v>
      </c>
      <c r="J557" s="15">
        <v>0.24279210925644901</v>
      </c>
      <c r="K557" s="18">
        <v>10</v>
      </c>
      <c r="L557" s="18">
        <v>30</v>
      </c>
      <c r="M557" s="7" t="s">
        <v>22</v>
      </c>
      <c r="N557" s="7">
        <v>40</v>
      </c>
      <c r="O557" s="7" t="s">
        <v>34</v>
      </c>
      <c r="P557" s="7"/>
      <c r="Q557" s="7">
        <v>0</v>
      </c>
      <c r="R557" s="7">
        <v>5</v>
      </c>
      <c r="S557" s="7"/>
      <c r="T557" s="7"/>
      <c r="U557" s="21">
        <v>42900.842916666697</v>
      </c>
    </row>
    <row r="558" spans="1:21" ht="21.75" hidden="1" customHeight="1" x14ac:dyDescent="0.15">
      <c r="A558" s="7" t="s">
        <v>296</v>
      </c>
      <c r="B558" s="7" t="s">
        <v>20</v>
      </c>
      <c r="C558" s="7">
        <v>223887</v>
      </c>
      <c r="D558" s="24" t="s">
        <v>202</v>
      </c>
      <c r="E558" s="18">
        <v>299</v>
      </c>
      <c r="F558" s="18">
        <v>399</v>
      </c>
      <c r="G558" s="10">
        <v>0.25062656641603998</v>
      </c>
      <c r="H558" s="7">
        <v>289</v>
      </c>
      <c r="I558" s="25">
        <v>379</v>
      </c>
      <c r="J558" s="52">
        <v>0.23746701846965701</v>
      </c>
      <c r="K558" s="18">
        <v>10</v>
      </c>
      <c r="L558" s="18">
        <v>10</v>
      </c>
      <c r="M558" s="7" t="s">
        <v>22</v>
      </c>
      <c r="N558" s="7">
        <v>20</v>
      </c>
      <c r="O558" s="7" t="s">
        <v>34</v>
      </c>
      <c r="P558" s="7"/>
      <c r="Q558" s="7">
        <v>0</v>
      </c>
      <c r="R558" s="7">
        <v>10</v>
      </c>
      <c r="S558" s="7"/>
      <c r="T558" s="7"/>
      <c r="U558" s="21">
        <v>42936.685995370397</v>
      </c>
    </row>
    <row r="559" spans="1:21" ht="21.75" hidden="1" customHeight="1" x14ac:dyDescent="0.15">
      <c r="A559" s="7" t="s">
        <v>296</v>
      </c>
      <c r="B559" s="7" t="s">
        <v>20</v>
      </c>
      <c r="C559" s="23">
        <v>195853</v>
      </c>
      <c r="D559" s="24" t="s">
        <v>204</v>
      </c>
      <c r="E559" s="7">
        <v>169</v>
      </c>
      <c r="F559" s="7">
        <v>248</v>
      </c>
      <c r="G559" s="10">
        <v>0.31854838709677402</v>
      </c>
      <c r="H559" s="18">
        <v>169</v>
      </c>
      <c r="I559" s="25">
        <v>228</v>
      </c>
      <c r="J559" s="15">
        <v>0.25877192982456099</v>
      </c>
      <c r="K559" s="18">
        <v>0</v>
      </c>
      <c r="L559" s="18">
        <v>20</v>
      </c>
      <c r="M559" s="7" t="s">
        <v>22</v>
      </c>
      <c r="N559" s="7">
        <v>20</v>
      </c>
      <c r="O559" s="7" t="s">
        <v>34</v>
      </c>
      <c r="P559" s="7"/>
      <c r="Q559" s="7">
        <v>0</v>
      </c>
      <c r="R559" s="7">
        <v>57</v>
      </c>
      <c r="S559" s="7"/>
      <c r="T559" s="7"/>
      <c r="U559" s="21">
        <v>42391.460358796299</v>
      </c>
    </row>
    <row r="560" spans="1:21" ht="21.75" hidden="1" customHeight="1" x14ac:dyDescent="0.15">
      <c r="A560" s="7" t="s">
        <v>296</v>
      </c>
      <c r="B560" s="7" t="s">
        <v>20</v>
      </c>
      <c r="C560" s="23">
        <v>220845</v>
      </c>
      <c r="D560" s="24" t="s">
        <v>208</v>
      </c>
      <c r="E560" s="36">
        <v>1120</v>
      </c>
      <c r="F560" s="36">
        <v>1599</v>
      </c>
      <c r="G560" s="10">
        <v>0.29956222639149499</v>
      </c>
      <c r="H560" s="36">
        <v>1020</v>
      </c>
      <c r="I560" s="25">
        <v>1499</v>
      </c>
      <c r="J560" s="15">
        <v>0.31954636424282901</v>
      </c>
      <c r="K560" s="18">
        <v>100</v>
      </c>
      <c r="L560" s="18">
        <v>0</v>
      </c>
      <c r="M560" s="7" t="s">
        <v>22</v>
      </c>
      <c r="N560" s="7">
        <v>100</v>
      </c>
      <c r="O560" s="7" t="s">
        <v>34</v>
      </c>
      <c r="P560" s="7"/>
      <c r="Q560" s="7">
        <v>0</v>
      </c>
      <c r="R560" s="7">
        <v>10</v>
      </c>
      <c r="S560" s="7"/>
      <c r="T560" s="7"/>
      <c r="U560" s="21">
        <v>42873.516689814802</v>
      </c>
    </row>
    <row r="561" spans="1:21" ht="21.75" hidden="1" customHeight="1" x14ac:dyDescent="0.15">
      <c r="A561" s="7" t="s">
        <v>296</v>
      </c>
      <c r="B561" s="7" t="s">
        <v>20</v>
      </c>
      <c r="C561" s="7">
        <v>223725</v>
      </c>
      <c r="D561" s="35" t="s">
        <v>214</v>
      </c>
      <c r="E561" s="18">
        <v>580</v>
      </c>
      <c r="F561" s="18">
        <v>699</v>
      </c>
      <c r="G561" s="10">
        <v>0.17024320457796899</v>
      </c>
      <c r="H561" s="18">
        <v>580</v>
      </c>
      <c r="I561" s="18">
        <v>699</v>
      </c>
      <c r="J561" s="10">
        <v>0.17024320457796899</v>
      </c>
      <c r="K561" s="18"/>
      <c r="L561" s="18"/>
      <c r="M561" s="7" t="s">
        <v>22</v>
      </c>
      <c r="N561" s="7">
        <v>0</v>
      </c>
      <c r="O561" s="7" t="s">
        <v>34</v>
      </c>
      <c r="P561" s="7"/>
      <c r="Q561" s="7">
        <v>0</v>
      </c>
      <c r="R561" s="7">
        <v>20</v>
      </c>
      <c r="S561" s="7"/>
      <c r="T561" s="7"/>
      <c r="U561" s="21">
        <v>42930.889710648102</v>
      </c>
    </row>
    <row r="562" spans="1:21" ht="21.75" hidden="1" customHeight="1" x14ac:dyDescent="0.15">
      <c r="A562" s="7" t="s">
        <v>296</v>
      </c>
      <c r="B562" s="7" t="s">
        <v>20</v>
      </c>
      <c r="C562" s="7">
        <v>223726</v>
      </c>
      <c r="D562" s="35" t="s">
        <v>218</v>
      </c>
      <c r="E562" s="18">
        <v>1020</v>
      </c>
      <c r="F562" s="18">
        <v>1199</v>
      </c>
      <c r="G562" s="10">
        <v>0.14929107589658</v>
      </c>
      <c r="H562" s="18">
        <v>1020</v>
      </c>
      <c r="I562" s="18">
        <v>1199</v>
      </c>
      <c r="J562" s="10">
        <v>0.14929107589658</v>
      </c>
      <c r="K562" s="18"/>
      <c r="L562" s="18"/>
      <c r="M562" s="7" t="s">
        <v>22</v>
      </c>
      <c r="N562" s="7">
        <v>0</v>
      </c>
      <c r="O562" s="7" t="s">
        <v>34</v>
      </c>
      <c r="P562" s="7"/>
      <c r="Q562" s="7">
        <v>0</v>
      </c>
      <c r="R562" s="7">
        <v>20</v>
      </c>
      <c r="S562" s="7"/>
      <c r="T562" s="7"/>
      <c r="U562" s="21">
        <v>42930.893333333297</v>
      </c>
    </row>
    <row r="563" spans="1:21" ht="21.75" hidden="1" customHeight="1" x14ac:dyDescent="0.15">
      <c r="A563" s="7" t="s">
        <v>296</v>
      </c>
      <c r="B563" s="7" t="s">
        <v>20</v>
      </c>
      <c r="C563" s="8" t="s">
        <v>80</v>
      </c>
      <c r="D563" s="24" t="s">
        <v>219</v>
      </c>
      <c r="E563" s="18">
        <v>398.65</v>
      </c>
      <c r="F563" s="18">
        <v>469</v>
      </c>
      <c r="G563" s="10">
        <v>0.15</v>
      </c>
      <c r="H563" s="7">
        <v>398.65</v>
      </c>
      <c r="I563" s="25">
        <v>469</v>
      </c>
      <c r="J563" s="52">
        <v>0.15</v>
      </c>
      <c r="K563" s="18">
        <v>0</v>
      </c>
      <c r="L563" s="18">
        <v>0</v>
      </c>
      <c r="M563" s="7" t="s">
        <v>22</v>
      </c>
      <c r="N563" s="7">
        <v>0</v>
      </c>
      <c r="O563" s="7" t="s">
        <v>34</v>
      </c>
      <c r="P563" s="7"/>
      <c r="Q563" s="7" t="e">
        <v>#N/A</v>
      </c>
      <c r="R563" s="7" t="e">
        <v>#N/A</v>
      </c>
      <c r="S563" s="7"/>
      <c r="T563" s="7"/>
      <c r="U563" s="21" t="e">
        <v>#N/A</v>
      </c>
    </row>
    <row r="564" spans="1:21" ht="21.75" hidden="1" customHeight="1" x14ac:dyDescent="0.15">
      <c r="A564" s="7" t="s">
        <v>296</v>
      </c>
      <c r="B564" s="7" t="s">
        <v>20</v>
      </c>
      <c r="C564" s="23">
        <v>212896</v>
      </c>
      <c r="D564" s="24" t="s">
        <v>221</v>
      </c>
      <c r="E564" s="18">
        <v>54</v>
      </c>
      <c r="F564" s="18">
        <v>72</v>
      </c>
      <c r="G564" s="10">
        <v>0.25</v>
      </c>
      <c r="H564" s="28">
        <v>51</v>
      </c>
      <c r="I564" s="17">
        <v>68</v>
      </c>
      <c r="J564" s="52">
        <v>0.25</v>
      </c>
      <c r="K564" s="18">
        <v>3</v>
      </c>
      <c r="L564" s="18">
        <v>1</v>
      </c>
      <c r="M564" s="7" t="s">
        <v>22</v>
      </c>
      <c r="N564" s="7">
        <v>4</v>
      </c>
      <c r="O564" s="7" t="s">
        <v>34</v>
      </c>
      <c r="P564" s="7"/>
      <c r="Q564" s="7">
        <v>345</v>
      </c>
      <c r="R564" s="7">
        <v>20</v>
      </c>
      <c r="S564" s="7"/>
      <c r="T564" s="7"/>
      <c r="U564" s="21">
        <v>42782.4764236111</v>
      </c>
    </row>
    <row r="565" spans="1:21" ht="21.75" hidden="1" customHeight="1" x14ac:dyDescent="0.15">
      <c r="A565" s="7" t="s">
        <v>296</v>
      </c>
      <c r="B565" s="7" t="s">
        <v>20</v>
      </c>
      <c r="C565" s="23">
        <v>190503</v>
      </c>
      <c r="D565" s="24" t="s">
        <v>223</v>
      </c>
      <c r="E565" s="7">
        <v>125.3</v>
      </c>
      <c r="F565" s="7">
        <v>127.58823529411799</v>
      </c>
      <c r="G565" s="10">
        <v>1.79345320424159E-2</v>
      </c>
      <c r="H565" s="18">
        <v>125</v>
      </c>
      <c r="I565" s="25">
        <v>128</v>
      </c>
      <c r="J565" s="15">
        <v>2.34375E-2</v>
      </c>
      <c r="K565" s="18">
        <v>0.29999999999999699</v>
      </c>
      <c r="L565" s="18">
        <v>-0.71176470588234497</v>
      </c>
      <c r="M565" s="7" t="s">
        <v>22</v>
      </c>
      <c r="N565" s="7">
        <v>-0.41176470588234798</v>
      </c>
      <c r="O565" s="7" t="s">
        <v>34</v>
      </c>
      <c r="P565" s="7"/>
      <c r="Q565" s="7">
        <v>118</v>
      </c>
      <c r="R565" s="7">
        <v>19</v>
      </c>
      <c r="S565" s="7"/>
      <c r="T565" s="7"/>
      <c r="U565" s="21">
        <v>42289.838657407403</v>
      </c>
    </row>
    <row r="566" spans="1:21" ht="21.75" hidden="1" customHeight="1" x14ac:dyDescent="0.15">
      <c r="A566" s="7" t="s">
        <v>296</v>
      </c>
      <c r="B566" s="7" t="s">
        <v>20</v>
      </c>
      <c r="C566" s="23">
        <v>211416</v>
      </c>
      <c r="D566" s="24" t="s">
        <v>225</v>
      </c>
      <c r="E566" s="18">
        <v>254.15</v>
      </c>
      <c r="F566" s="18">
        <v>299</v>
      </c>
      <c r="G566" s="10">
        <v>0.15</v>
      </c>
      <c r="H566" s="7">
        <v>228.65</v>
      </c>
      <c r="I566" s="25">
        <v>269</v>
      </c>
      <c r="J566" s="52">
        <v>0.15</v>
      </c>
      <c r="K566" s="18">
        <v>25.5</v>
      </c>
      <c r="L566" s="18">
        <v>4.5</v>
      </c>
      <c r="M566" s="7" t="s">
        <v>22</v>
      </c>
      <c r="N566" s="7">
        <v>30</v>
      </c>
      <c r="O566" s="7" t="s">
        <v>34</v>
      </c>
      <c r="P566" s="7"/>
      <c r="Q566" s="7">
        <v>518</v>
      </c>
      <c r="R566" s="7">
        <v>54</v>
      </c>
      <c r="S566" s="7"/>
      <c r="T566" s="7"/>
      <c r="U566" s="21">
        <v>42720.407361111102</v>
      </c>
    </row>
    <row r="567" spans="1:21" ht="21.75" hidden="1" customHeight="1" x14ac:dyDescent="0.15">
      <c r="A567" s="7" t="s">
        <v>296</v>
      </c>
      <c r="B567" s="7" t="s">
        <v>20</v>
      </c>
      <c r="C567" s="8" t="s">
        <v>80</v>
      </c>
      <c r="D567" s="24" t="s">
        <v>226</v>
      </c>
      <c r="E567" s="18">
        <v>1614.15</v>
      </c>
      <c r="F567" s="18">
        <v>1899</v>
      </c>
      <c r="G567" s="10">
        <v>0.15</v>
      </c>
      <c r="H567" s="7">
        <v>1614.15</v>
      </c>
      <c r="I567" s="25">
        <v>1899</v>
      </c>
      <c r="J567" s="52">
        <v>0.15</v>
      </c>
      <c r="K567" s="18">
        <v>0</v>
      </c>
      <c r="L567" s="18">
        <v>0</v>
      </c>
      <c r="M567" s="7" t="s">
        <v>22</v>
      </c>
      <c r="N567" s="7">
        <v>0</v>
      </c>
      <c r="O567" s="7" t="s">
        <v>34</v>
      </c>
      <c r="P567" s="7"/>
      <c r="Q567" s="7" t="e">
        <v>#N/A</v>
      </c>
      <c r="R567" s="7" t="e">
        <v>#N/A</v>
      </c>
      <c r="S567" s="7"/>
      <c r="T567" s="7"/>
      <c r="U567" s="21" t="e">
        <v>#N/A</v>
      </c>
    </row>
    <row r="568" spans="1:21" ht="21.75" hidden="1" customHeight="1" x14ac:dyDescent="0.15">
      <c r="A568" s="7" t="s">
        <v>296</v>
      </c>
      <c r="B568" s="7" t="s">
        <v>20</v>
      </c>
      <c r="C568" s="23">
        <v>188364</v>
      </c>
      <c r="D568" s="24" t="s">
        <v>232</v>
      </c>
      <c r="E568" s="28">
        <v>79</v>
      </c>
      <c r="F568" s="28">
        <v>99</v>
      </c>
      <c r="G568" s="10">
        <v>0.20202020202020199</v>
      </c>
      <c r="H568" s="28">
        <v>48</v>
      </c>
      <c r="I568" s="17">
        <v>65</v>
      </c>
      <c r="J568" s="15">
        <v>0.261538461538462</v>
      </c>
      <c r="K568" s="18">
        <v>31</v>
      </c>
      <c r="L568" s="18">
        <v>3</v>
      </c>
      <c r="M568" s="7" t="s">
        <v>22</v>
      </c>
      <c r="N568" s="7">
        <v>34</v>
      </c>
      <c r="O568" s="7" t="s">
        <v>34</v>
      </c>
      <c r="P568" s="7"/>
      <c r="Q568" s="7">
        <v>256</v>
      </c>
      <c r="R568" s="7">
        <v>36</v>
      </c>
      <c r="S568" s="7"/>
      <c r="T568" s="7"/>
      <c r="U568" s="21">
        <v>42266.525601851798</v>
      </c>
    </row>
    <row r="569" spans="1:21" ht="21.75" hidden="1" customHeight="1" x14ac:dyDescent="0.15">
      <c r="A569" s="7" t="s">
        <v>296</v>
      </c>
      <c r="B569" s="7" t="s">
        <v>20</v>
      </c>
      <c r="C569" s="23">
        <v>190949</v>
      </c>
      <c r="D569" s="24" t="s">
        <v>236</v>
      </c>
      <c r="E569" s="28">
        <v>70</v>
      </c>
      <c r="F569" s="28">
        <v>89</v>
      </c>
      <c r="G569" s="10">
        <v>0.213483146067416</v>
      </c>
      <c r="H569" s="28">
        <v>50</v>
      </c>
      <c r="I569" s="17">
        <v>69</v>
      </c>
      <c r="J569" s="15">
        <v>0.27536231884057999</v>
      </c>
      <c r="K569" s="18">
        <v>20</v>
      </c>
      <c r="L569" s="18">
        <v>0</v>
      </c>
      <c r="M569" s="7" t="s">
        <v>22</v>
      </c>
      <c r="N569" s="7">
        <v>20</v>
      </c>
      <c r="O569" s="7" t="s">
        <v>34</v>
      </c>
      <c r="P569" s="7"/>
      <c r="Q569" s="7" t="e">
        <v>#N/A</v>
      </c>
      <c r="R569" s="7">
        <v>36</v>
      </c>
      <c r="S569" s="7"/>
      <c r="T569" s="7"/>
      <c r="U569" s="21">
        <v>42306.756990740701</v>
      </c>
    </row>
    <row r="570" spans="1:21" ht="21.75" hidden="1" customHeight="1" x14ac:dyDescent="0.15">
      <c r="A570" s="7" t="s">
        <v>296</v>
      </c>
      <c r="B570" s="7" t="s">
        <v>20</v>
      </c>
      <c r="C570" s="23">
        <v>190962</v>
      </c>
      <c r="D570" s="24" t="s">
        <v>237</v>
      </c>
      <c r="E570" s="28">
        <v>78</v>
      </c>
      <c r="F570" s="28">
        <v>99</v>
      </c>
      <c r="G570" s="10">
        <v>0.21212121212121199</v>
      </c>
      <c r="H570" s="28">
        <v>50</v>
      </c>
      <c r="I570" s="17">
        <v>69</v>
      </c>
      <c r="J570" s="15">
        <v>0.27536231884057999</v>
      </c>
      <c r="K570" s="18">
        <v>28</v>
      </c>
      <c r="L570" s="18">
        <v>2</v>
      </c>
      <c r="M570" s="7" t="s">
        <v>22</v>
      </c>
      <c r="N570" s="7">
        <v>30</v>
      </c>
      <c r="O570" s="7" t="s">
        <v>34</v>
      </c>
      <c r="P570" s="7"/>
      <c r="Q570" s="7" t="e">
        <v>#N/A</v>
      </c>
      <c r="R570" s="7">
        <v>24</v>
      </c>
      <c r="S570" s="7"/>
      <c r="T570" s="7"/>
      <c r="U570" s="21">
        <v>42306.756990740701</v>
      </c>
    </row>
    <row r="571" spans="1:21" ht="21.75" hidden="1" customHeight="1" x14ac:dyDescent="0.15">
      <c r="A571" s="7" t="s">
        <v>296</v>
      </c>
      <c r="B571" s="7" t="s">
        <v>20</v>
      </c>
      <c r="C571" s="23">
        <v>190972</v>
      </c>
      <c r="D571" s="24" t="s">
        <v>243</v>
      </c>
      <c r="E571" s="28">
        <v>78</v>
      </c>
      <c r="F571" s="28">
        <v>99</v>
      </c>
      <c r="G571" s="10">
        <v>0.21212121212121199</v>
      </c>
      <c r="H571" s="28">
        <v>68</v>
      </c>
      <c r="I571" s="17">
        <v>89</v>
      </c>
      <c r="J571" s="15">
        <v>0.235955056179775</v>
      </c>
      <c r="K571" s="18">
        <v>10</v>
      </c>
      <c r="L571" s="18">
        <v>0</v>
      </c>
      <c r="M571" s="7" t="s">
        <v>22</v>
      </c>
      <c r="N571" s="7">
        <v>10</v>
      </c>
      <c r="O571" s="7" t="s">
        <v>34</v>
      </c>
      <c r="P571" s="7"/>
      <c r="Q571" s="7" t="e">
        <v>#N/A</v>
      </c>
      <c r="R571" s="7">
        <v>20</v>
      </c>
      <c r="S571" s="7"/>
      <c r="T571" s="7"/>
      <c r="U571" s="21">
        <v>42306.756990740701</v>
      </c>
    </row>
    <row r="572" spans="1:21" ht="21.75" hidden="1" customHeight="1" x14ac:dyDescent="0.15">
      <c r="A572" s="7" t="s">
        <v>296</v>
      </c>
      <c r="B572" s="7" t="s">
        <v>20</v>
      </c>
      <c r="C572" s="23">
        <v>190979</v>
      </c>
      <c r="D572" s="24" t="s">
        <v>253</v>
      </c>
      <c r="E572" s="28">
        <v>108</v>
      </c>
      <c r="F572" s="28">
        <v>136</v>
      </c>
      <c r="G572" s="10">
        <v>0.20588235294117599</v>
      </c>
      <c r="H572" s="28">
        <v>75</v>
      </c>
      <c r="I572" s="17">
        <v>99</v>
      </c>
      <c r="J572" s="15">
        <v>0.24242424242424199</v>
      </c>
      <c r="K572" s="18">
        <v>33</v>
      </c>
      <c r="L572" s="18">
        <v>4</v>
      </c>
      <c r="M572" s="7" t="s">
        <v>22</v>
      </c>
      <c r="N572" s="7">
        <v>37</v>
      </c>
      <c r="O572" s="7" t="s">
        <v>34</v>
      </c>
      <c r="P572" s="7"/>
      <c r="Q572" s="7" t="e">
        <v>#N/A</v>
      </c>
      <c r="R572" s="7">
        <v>40</v>
      </c>
      <c r="S572" s="7"/>
      <c r="T572" s="7"/>
      <c r="U572" s="21">
        <v>42306.756990740701</v>
      </c>
    </row>
    <row r="573" spans="1:21" ht="21.75" hidden="1" customHeight="1" x14ac:dyDescent="0.15">
      <c r="A573" s="7" t="s">
        <v>296</v>
      </c>
      <c r="B573" s="7" t="s">
        <v>20</v>
      </c>
      <c r="C573" s="23">
        <v>190980</v>
      </c>
      <c r="D573" s="24" t="s">
        <v>254</v>
      </c>
      <c r="E573" s="28">
        <v>22</v>
      </c>
      <c r="F573" s="28">
        <v>29</v>
      </c>
      <c r="G573" s="10">
        <v>0.24137931034482801</v>
      </c>
      <c r="H573" s="28">
        <v>15</v>
      </c>
      <c r="I573" s="17">
        <v>20</v>
      </c>
      <c r="J573" s="15">
        <v>0.25</v>
      </c>
      <c r="K573" s="18">
        <v>7</v>
      </c>
      <c r="L573" s="18">
        <v>2</v>
      </c>
      <c r="M573" s="7" t="s">
        <v>22</v>
      </c>
      <c r="N573" s="7">
        <v>9</v>
      </c>
      <c r="O573" s="7" t="s">
        <v>34</v>
      </c>
      <c r="P573" s="7"/>
      <c r="Q573" s="7" t="e">
        <v>#N/A</v>
      </c>
      <c r="R573" s="7">
        <v>136</v>
      </c>
      <c r="S573" s="7"/>
      <c r="T573" s="7"/>
      <c r="U573" s="21">
        <v>42306.756990740701</v>
      </c>
    </row>
    <row r="574" spans="1:21" ht="21.75" hidden="1" customHeight="1" x14ac:dyDescent="0.15">
      <c r="A574" s="7" t="s">
        <v>296</v>
      </c>
      <c r="B574" s="7" t="s">
        <v>20</v>
      </c>
      <c r="C574" s="23">
        <v>194847</v>
      </c>
      <c r="D574" s="24" t="s">
        <v>255</v>
      </c>
      <c r="E574" s="28">
        <v>200</v>
      </c>
      <c r="F574" s="28">
        <v>259</v>
      </c>
      <c r="G574" s="10">
        <v>0.22779922779922801</v>
      </c>
      <c r="H574" s="28">
        <v>166</v>
      </c>
      <c r="I574" s="17">
        <v>225</v>
      </c>
      <c r="J574" s="15">
        <v>0.26222222222222202</v>
      </c>
      <c r="K574" s="18">
        <v>34</v>
      </c>
      <c r="L574" s="18">
        <v>0</v>
      </c>
      <c r="M574" s="7" t="s">
        <v>22</v>
      </c>
      <c r="N574" s="7">
        <v>34</v>
      </c>
      <c r="O574" s="7" t="s">
        <v>34</v>
      </c>
      <c r="P574" s="7"/>
      <c r="Q574" s="7" t="e">
        <v>#N/A</v>
      </c>
      <c r="R574" s="7">
        <v>7</v>
      </c>
      <c r="S574" s="7"/>
      <c r="T574" s="7"/>
      <c r="U574" s="21">
        <v>42384.753356481502</v>
      </c>
    </row>
    <row r="575" spans="1:21" ht="21.75" hidden="1" customHeight="1" x14ac:dyDescent="0.15">
      <c r="A575" s="7" t="s">
        <v>296</v>
      </c>
      <c r="B575" s="7" t="s">
        <v>20</v>
      </c>
      <c r="C575" s="23">
        <v>194849</v>
      </c>
      <c r="D575" s="24" t="s">
        <v>256</v>
      </c>
      <c r="E575" s="28">
        <v>130</v>
      </c>
      <c r="F575" s="28">
        <v>169</v>
      </c>
      <c r="G575" s="10">
        <v>0.230769230769231</v>
      </c>
      <c r="H575" s="28">
        <v>105</v>
      </c>
      <c r="I575" s="17">
        <v>139</v>
      </c>
      <c r="J575" s="15">
        <v>0.24460431654676301</v>
      </c>
      <c r="K575" s="18">
        <v>25</v>
      </c>
      <c r="L575" s="18">
        <v>5</v>
      </c>
      <c r="M575" s="7" t="s">
        <v>22</v>
      </c>
      <c r="N575" s="7">
        <v>30</v>
      </c>
      <c r="O575" s="7" t="s">
        <v>34</v>
      </c>
      <c r="P575" s="7"/>
      <c r="Q575" s="7" t="e">
        <v>#N/A</v>
      </c>
      <c r="R575" s="7">
        <v>5</v>
      </c>
      <c r="S575" s="7"/>
      <c r="T575" s="7"/>
      <c r="U575" s="21">
        <v>42384.753356481502</v>
      </c>
    </row>
    <row r="576" spans="1:21" ht="21.75" hidden="1" customHeight="1" x14ac:dyDescent="0.15">
      <c r="A576" s="7" t="s">
        <v>296</v>
      </c>
      <c r="B576" s="7" t="s">
        <v>20</v>
      </c>
      <c r="C576" s="23">
        <v>204078</v>
      </c>
      <c r="D576" s="24" t="s">
        <v>257</v>
      </c>
      <c r="E576" s="28">
        <v>72</v>
      </c>
      <c r="F576" s="28">
        <v>96</v>
      </c>
      <c r="G576" s="10">
        <v>0.25</v>
      </c>
      <c r="H576" s="28">
        <v>60</v>
      </c>
      <c r="I576" s="17">
        <v>79</v>
      </c>
      <c r="J576" s="15">
        <v>0.240506329113924</v>
      </c>
      <c r="K576" s="18">
        <v>12</v>
      </c>
      <c r="L576" s="18">
        <v>5</v>
      </c>
      <c r="M576" s="7" t="s">
        <v>22</v>
      </c>
      <c r="N576" s="7">
        <v>17</v>
      </c>
      <c r="O576" s="7" t="s">
        <v>34</v>
      </c>
      <c r="P576" s="7"/>
      <c r="Q576" s="7">
        <v>428</v>
      </c>
      <c r="R576" s="7">
        <v>56</v>
      </c>
      <c r="S576" s="7"/>
      <c r="T576" s="7"/>
      <c r="U576" s="21">
        <v>42622.484594907401</v>
      </c>
    </row>
    <row r="577" spans="1:21" ht="21.75" hidden="1" customHeight="1" x14ac:dyDescent="0.15">
      <c r="A577" s="7" t="s">
        <v>296</v>
      </c>
      <c r="B577" s="7" t="s">
        <v>20</v>
      </c>
      <c r="C577" s="23">
        <v>204080</v>
      </c>
      <c r="D577" s="24" t="s">
        <v>258</v>
      </c>
      <c r="E577" s="28">
        <v>96</v>
      </c>
      <c r="F577" s="28">
        <v>129</v>
      </c>
      <c r="G577" s="10">
        <v>0.25581395348837199</v>
      </c>
      <c r="H577" s="28">
        <v>90</v>
      </c>
      <c r="I577" s="17">
        <v>116</v>
      </c>
      <c r="J577" s="15">
        <v>0.22413793103448301</v>
      </c>
      <c r="K577" s="18">
        <v>6</v>
      </c>
      <c r="L577" s="18">
        <v>7</v>
      </c>
      <c r="M577" s="7" t="s">
        <v>22</v>
      </c>
      <c r="N577" s="7">
        <v>13</v>
      </c>
      <c r="O577" s="7" t="s">
        <v>34</v>
      </c>
      <c r="P577" s="7"/>
      <c r="Q577" s="7">
        <v>129</v>
      </c>
      <c r="R577" s="7">
        <v>22</v>
      </c>
      <c r="S577" s="7"/>
      <c r="T577" s="7"/>
      <c r="U577" s="21">
        <v>42622.487025463</v>
      </c>
    </row>
    <row r="578" spans="1:21" ht="21.75" hidden="1" customHeight="1" x14ac:dyDescent="0.15">
      <c r="A578" s="7" t="s">
        <v>296</v>
      </c>
      <c r="B578" s="7" t="s">
        <v>20</v>
      </c>
      <c r="C578" s="23">
        <v>210070</v>
      </c>
      <c r="D578" s="24" t="s">
        <v>260</v>
      </c>
      <c r="E578" s="28">
        <v>125</v>
      </c>
      <c r="F578" s="28">
        <v>169</v>
      </c>
      <c r="G578" s="10">
        <v>0.26035502958579898</v>
      </c>
      <c r="H578" s="28">
        <v>120</v>
      </c>
      <c r="I578" s="17">
        <v>159</v>
      </c>
      <c r="J578" s="15">
        <v>0.245283018867925</v>
      </c>
      <c r="K578" s="18">
        <v>5</v>
      </c>
      <c r="L578" s="18">
        <v>5</v>
      </c>
      <c r="M578" s="7" t="s">
        <v>22</v>
      </c>
      <c r="N578" s="7">
        <v>10</v>
      </c>
      <c r="O578" s="7" t="s">
        <v>34</v>
      </c>
      <c r="P578" s="7"/>
      <c r="Q578" s="7">
        <v>0</v>
      </c>
      <c r="R578" s="7">
        <v>28</v>
      </c>
      <c r="S578" s="7"/>
      <c r="T578" s="7"/>
      <c r="U578" s="21">
        <v>42709.694131944401</v>
      </c>
    </row>
    <row r="579" spans="1:21" ht="21.75" hidden="1" customHeight="1" x14ac:dyDescent="0.15">
      <c r="A579" s="7" t="s">
        <v>296</v>
      </c>
      <c r="B579" s="7" t="s">
        <v>20</v>
      </c>
      <c r="C579" s="23">
        <v>206588</v>
      </c>
      <c r="D579" s="24" t="s">
        <v>261</v>
      </c>
      <c r="E579" s="18">
        <v>67</v>
      </c>
      <c r="F579" s="18">
        <v>89</v>
      </c>
      <c r="G579" s="10">
        <v>0.24719101123595499</v>
      </c>
      <c r="H579" s="44">
        <v>59</v>
      </c>
      <c r="I579" s="25">
        <v>79</v>
      </c>
      <c r="J579" s="52">
        <v>0.253164556962025</v>
      </c>
      <c r="K579" s="18">
        <v>8</v>
      </c>
      <c r="L579" s="18">
        <v>2</v>
      </c>
      <c r="M579" s="7" t="s">
        <v>22</v>
      </c>
      <c r="N579" s="7">
        <v>10</v>
      </c>
      <c r="O579" s="7" t="s">
        <v>34</v>
      </c>
      <c r="P579" s="7"/>
      <c r="Q579" s="7" t="e">
        <v>#N/A</v>
      </c>
      <c r="R579" s="7">
        <v>17</v>
      </c>
      <c r="S579" s="7"/>
      <c r="T579" s="7"/>
      <c r="U579" s="21">
        <v>42656.419826388897</v>
      </c>
    </row>
    <row r="580" spans="1:21" ht="21.75" hidden="1" customHeight="1" x14ac:dyDescent="0.15">
      <c r="A580" s="7" t="s">
        <v>296</v>
      </c>
      <c r="B580" s="7" t="s">
        <v>20</v>
      </c>
      <c r="C580" s="23">
        <v>212881</v>
      </c>
      <c r="D580" s="24" t="s">
        <v>263</v>
      </c>
      <c r="E580" s="18">
        <v>111</v>
      </c>
      <c r="F580" s="18">
        <v>148</v>
      </c>
      <c r="G580" s="10">
        <v>0.25</v>
      </c>
      <c r="H580" s="44">
        <v>97</v>
      </c>
      <c r="I580" s="25">
        <v>129</v>
      </c>
      <c r="J580" s="52">
        <v>0.24806201550387599</v>
      </c>
      <c r="K580" s="18">
        <v>14</v>
      </c>
      <c r="L580" s="18">
        <v>5</v>
      </c>
      <c r="M580" s="7" t="s">
        <v>22</v>
      </c>
      <c r="N580" s="7">
        <v>19</v>
      </c>
      <c r="O580" s="7" t="s">
        <v>34</v>
      </c>
      <c r="P580" s="7"/>
      <c r="Q580" s="7">
        <v>296</v>
      </c>
      <c r="R580" s="7">
        <v>24</v>
      </c>
      <c r="S580" s="7"/>
      <c r="T580" s="7"/>
      <c r="U580" s="21">
        <v>42793.7196064815</v>
      </c>
    </row>
    <row r="581" spans="1:21" ht="21.75" hidden="1" customHeight="1" x14ac:dyDescent="0.15">
      <c r="A581" s="7" t="s">
        <v>296</v>
      </c>
      <c r="B581" s="7" t="s">
        <v>20</v>
      </c>
      <c r="C581" s="23">
        <v>212882</v>
      </c>
      <c r="D581" s="24" t="s">
        <v>264</v>
      </c>
      <c r="E581" s="18">
        <v>134</v>
      </c>
      <c r="F581" s="18">
        <v>179</v>
      </c>
      <c r="G581" s="10">
        <v>0.25139664804469303</v>
      </c>
      <c r="H581" s="44">
        <v>126</v>
      </c>
      <c r="I581" s="25">
        <v>168</v>
      </c>
      <c r="J581" s="52">
        <v>0.25</v>
      </c>
      <c r="K581" s="18">
        <v>8</v>
      </c>
      <c r="L581" s="18">
        <v>3</v>
      </c>
      <c r="M581" s="7" t="s">
        <v>22</v>
      </c>
      <c r="N581" s="7">
        <v>11</v>
      </c>
      <c r="O581" s="7" t="s">
        <v>34</v>
      </c>
      <c r="P581" s="7"/>
      <c r="Q581" s="7">
        <v>179</v>
      </c>
      <c r="R581" s="7">
        <v>46</v>
      </c>
      <c r="S581" s="7"/>
      <c r="T581" s="7"/>
      <c r="U581" s="21">
        <v>42782.462442129603</v>
      </c>
    </row>
    <row r="582" spans="1:21" ht="21.75" hidden="1" customHeight="1" x14ac:dyDescent="0.15">
      <c r="A582" s="7" t="s">
        <v>296</v>
      </c>
      <c r="B582" s="7" t="s">
        <v>20</v>
      </c>
      <c r="C582" s="23">
        <v>212888</v>
      </c>
      <c r="D582" s="24" t="s">
        <v>265</v>
      </c>
      <c r="E582" s="18">
        <v>141</v>
      </c>
      <c r="F582" s="18">
        <v>188</v>
      </c>
      <c r="G582" s="10">
        <v>0.25</v>
      </c>
      <c r="H582" s="44">
        <v>118.5</v>
      </c>
      <c r="I582" s="25">
        <v>158</v>
      </c>
      <c r="J582" s="52">
        <v>0.25</v>
      </c>
      <c r="K582" s="18">
        <v>22.5</v>
      </c>
      <c r="L582" s="18">
        <v>7.5</v>
      </c>
      <c r="M582" s="7" t="s">
        <v>22</v>
      </c>
      <c r="N582" s="7">
        <v>30</v>
      </c>
      <c r="O582" s="7" t="s">
        <v>34</v>
      </c>
      <c r="P582" s="7"/>
      <c r="Q582" s="7" t="e">
        <v>#N/A</v>
      </c>
      <c r="R582" s="7">
        <v>20</v>
      </c>
      <c r="S582" s="7"/>
      <c r="T582" s="7"/>
      <c r="U582" s="21">
        <v>42782.471979166701</v>
      </c>
    </row>
    <row r="583" spans="1:21" ht="21.75" hidden="1" customHeight="1" x14ac:dyDescent="0.15">
      <c r="A583" s="7" t="s">
        <v>296</v>
      </c>
      <c r="B583" s="7" t="s">
        <v>20</v>
      </c>
      <c r="C583" s="23">
        <v>206582</v>
      </c>
      <c r="D583" s="24" t="s">
        <v>270</v>
      </c>
      <c r="E583" s="18">
        <v>127</v>
      </c>
      <c r="F583" s="18">
        <v>169</v>
      </c>
      <c r="G583" s="10">
        <v>0.24852071005917201</v>
      </c>
      <c r="H583" s="8">
        <v>113</v>
      </c>
      <c r="I583" s="17">
        <v>149</v>
      </c>
      <c r="J583" s="52">
        <v>0.24161073825503401</v>
      </c>
      <c r="K583" s="18">
        <v>14</v>
      </c>
      <c r="L583" s="18">
        <v>6</v>
      </c>
      <c r="M583" s="7" t="s">
        <v>22</v>
      </c>
      <c r="N583" s="7">
        <v>20</v>
      </c>
      <c r="O583" s="7" t="s">
        <v>34</v>
      </c>
      <c r="P583" s="7"/>
      <c r="Q583" s="7">
        <v>0</v>
      </c>
      <c r="R583" s="7">
        <v>57</v>
      </c>
      <c r="S583" s="7"/>
      <c r="T583" s="7"/>
      <c r="U583" s="21">
        <v>42655.4838773148</v>
      </c>
    </row>
    <row r="584" spans="1:21" ht="21.75" hidden="1" customHeight="1" x14ac:dyDescent="0.15">
      <c r="A584" s="7" t="s">
        <v>296</v>
      </c>
      <c r="B584" s="7" t="s">
        <v>20</v>
      </c>
      <c r="C584" s="23">
        <v>205258</v>
      </c>
      <c r="D584" s="24" t="s">
        <v>272</v>
      </c>
      <c r="E584" s="7">
        <v>90</v>
      </c>
      <c r="F584" s="7">
        <v>129</v>
      </c>
      <c r="G584" s="10">
        <v>0.30232558139534899</v>
      </c>
      <c r="H584" s="18">
        <v>90</v>
      </c>
      <c r="I584" s="25">
        <v>129</v>
      </c>
      <c r="J584" s="15">
        <v>0.30232558139534899</v>
      </c>
      <c r="K584" s="18">
        <v>0</v>
      </c>
      <c r="L584" s="18">
        <v>0</v>
      </c>
      <c r="M584" s="7" t="s">
        <v>22</v>
      </c>
      <c r="N584" s="7">
        <v>0</v>
      </c>
      <c r="O584" s="7" t="s">
        <v>34</v>
      </c>
      <c r="P584" s="7"/>
      <c r="Q584" s="7">
        <v>597</v>
      </c>
      <c r="R584" s="7">
        <v>20</v>
      </c>
      <c r="S584" s="7"/>
      <c r="T584" s="7"/>
      <c r="U584" s="21">
        <v>42635.437488425901</v>
      </c>
    </row>
    <row r="585" spans="1:21" ht="21.75" hidden="1" customHeight="1" x14ac:dyDescent="0.15">
      <c r="A585" s="7" t="s">
        <v>296</v>
      </c>
      <c r="B585" s="7" t="s">
        <v>20</v>
      </c>
      <c r="C585" s="23">
        <v>210075</v>
      </c>
      <c r="D585" s="24" t="s">
        <v>278</v>
      </c>
      <c r="E585" s="28">
        <v>75</v>
      </c>
      <c r="F585" s="28">
        <v>99</v>
      </c>
      <c r="G585" s="10">
        <v>0.24242424242424199</v>
      </c>
      <c r="H585" s="28">
        <v>60</v>
      </c>
      <c r="I585" s="17">
        <v>79</v>
      </c>
      <c r="J585" s="15">
        <v>0.240506329113924</v>
      </c>
      <c r="K585" s="18">
        <v>15</v>
      </c>
      <c r="L585" s="18">
        <v>5</v>
      </c>
      <c r="M585" s="7" t="s">
        <v>22</v>
      </c>
      <c r="N585" s="7">
        <v>20</v>
      </c>
      <c r="O585" s="7" t="s">
        <v>34</v>
      </c>
      <c r="P585" s="7"/>
      <c r="Q585" s="7">
        <v>49</v>
      </c>
      <c r="R585" s="7">
        <v>59</v>
      </c>
      <c r="S585" s="7"/>
      <c r="T585" s="7"/>
      <c r="U585" s="21">
        <v>42709.701689814799</v>
      </c>
    </row>
    <row r="586" spans="1:21" ht="21.75" hidden="1" customHeight="1" x14ac:dyDescent="0.15">
      <c r="A586" s="7" t="s">
        <v>296</v>
      </c>
      <c r="B586" s="7" t="s">
        <v>20</v>
      </c>
      <c r="C586" s="23">
        <v>212892</v>
      </c>
      <c r="D586" s="24" t="s">
        <v>279</v>
      </c>
      <c r="E586" s="18">
        <v>58</v>
      </c>
      <c r="F586" s="18">
        <v>78</v>
      </c>
      <c r="G586" s="10">
        <v>0.256410256410256</v>
      </c>
      <c r="H586" s="44">
        <v>56</v>
      </c>
      <c r="I586" s="25">
        <v>74</v>
      </c>
      <c r="J586" s="52">
        <v>0.24324324324324301</v>
      </c>
      <c r="K586" s="18">
        <v>2</v>
      </c>
      <c r="L586" s="18">
        <v>2</v>
      </c>
      <c r="M586" s="7" t="s">
        <v>22</v>
      </c>
      <c r="N586" s="7">
        <v>4</v>
      </c>
      <c r="O586" s="7" t="s">
        <v>34</v>
      </c>
      <c r="P586" s="7"/>
      <c r="Q586" s="7">
        <v>267</v>
      </c>
      <c r="R586" s="7">
        <v>39</v>
      </c>
      <c r="S586" s="7"/>
      <c r="T586" s="7"/>
      <c r="U586" s="21">
        <v>42822.603506944397</v>
      </c>
    </row>
    <row r="587" spans="1:21" ht="21.75" hidden="1" customHeight="1" x14ac:dyDescent="0.15">
      <c r="A587" s="7" t="s">
        <v>296</v>
      </c>
      <c r="B587" s="7" t="s">
        <v>20</v>
      </c>
      <c r="C587" s="7">
        <v>224001</v>
      </c>
      <c r="D587" s="33" t="s">
        <v>281</v>
      </c>
      <c r="E587" s="18">
        <v>90</v>
      </c>
      <c r="F587" s="18">
        <v>129</v>
      </c>
      <c r="G587" s="10">
        <v>0.30232558139534899</v>
      </c>
      <c r="H587" s="18">
        <v>90</v>
      </c>
      <c r="I587" s="18">
        <v>129</v>
      </c>
      <c r="J587" s="10">
        <v>0.30232558139534899</v>
      </c>
      <c r="K587" s="18"/>
      <c r="L587" s="18"/>
      <c r="M587" s="7" t="s">
        <v>22</v>
      </c>
      <c r="N587" s="7">
        <v>0</v>
      </c>
      <c r="O587" s="7" t="s">
        <v>34</v>
      </c>
      <c r="P587" s="7"/>
      <c r="Q587" s="7">
        <v>0</v>
      </c>
      <c r="R587" s="7">
        <v>18</v>
      </c>
      <c r="S587" s="7"/>
      <c r="T587" s="7"/>
      <c r="U587" s="21">
        <v>42947.738564814797</v>
      </c>
    </row>
    <row r="588" spans="1:21" ht="21.75" hidden="1" customHeight="1" x14ac:dyDescent="0.15">
      <c r="A588" s="7" t="s">
        <v>296</v>
      </c>
      <c r="B588" s="7" t="s">
        <v>20</v>
      </c>
      <c r="C588" s="23">
        <v>221270</v>
      </c>
      <c r="D588" s="24" t="s">
        <v>283</v>
      </c>
      <c r="E588" s="31">
        <v>729</v>
      </c>
      <c r="F588" s="31">
        <v>988</v>
      </c>
      <c r="G588" s="10">
        <v>0.26214574898785398</v>
      </c>
      <c r="H588" s="31">
        <v>699</v>
      </c>
      <c r="I588" s="17">
        <v>918</v>
      </c>
      <c r="J588" s="15">
        <v>0.23856209150326799</v>
      </c>
      <c r="K588" s="18">
        <v>30</v>
      </c>
      <c r="L588" s="18">
        <v>40</v>
      </c>
      <c r="M588" s="7" t="s">
        <v>22</v>
      </c>
      <c r="N588" s="7">
        <v>70</v>
      </c>
      <c r="O588" s="7" t="s">
        <v>34</v>
      </c>
      <c r="P588" s="7"/>
      <c r="Q588" s="7">
        <v>0</v>
      </c>
      <c r="R588" s="7">
        <v>5</v>
      </c>
      <c r="S588" s="7"/>
      <c r="T588" s="7"/>
      <c r="U588" s="21">
        <v>42900.813136574099</v>
      </c>
    </row>
    <row r="589" spans="1:21" ht="21.75" hidden="1" customHeight="1" x14ac:dyDescent="0.15">
      <c r="A589" s="7" t="s">
        <v>296</v>
      </c>
      <c r="B589" s="7" t="s">
        <v>20</v>
      </c>
      <c r="C589" s="23">
        <v>221271</v>
      </c>
      <c r="D589" s="24" t="s">
        <v>286</v>
      </c>
      <c r="E589" s="31">
        <v>1000</v>
      </c>
      <c r="F589" s="31">
        <v>1388</v>
      </c>
      <c r="G589" s="10">
        <v>0.27953890489913502</v>
      </c>
      <c r="H589" s="31">
        <v>968</v>
      </c>
      <c r="I589" s="17">
        <v>1188</v>
      </c>
      <c r="J589" s="15">
        <v>0.18518518518518501</v>
      </c>
      <c r="K589" s="18">
        <v>32</v>
      </c>
      <c r="L589" s="18">
        <v>168</v>
      </c>
      <c r="M589" s="7" t="s">
        <v>22</v>
      </c>
      <c r="N589" s="7">
        <v>200</v>
      </c>
      <c r="O589" s="7" t="s">
        <v>34</v>
      </c>
      <c r="P589" s="7"/>
      <c r="Q589" s="7">
        <v>0</v>
      </c>
      <c r="R589" s="7">
        <v>5</v>
      </c>
      <c r="S589" s="7"/>
      <c r="T589" s="7"/>
      <c r="U589" s="21">
        <v>42900.819687499999</v>
      </c>
    </row>
    <row r="590" spans="1:21" ht="21.75" hidden="1" customHeight="1" x14ac:dyDescent="0.15">
      <c r="A590" s="7" t="s">
        <v>296</v>
      </c>
      <c r="B590" s="7" t="s">
        <v>20</v>
      </c>
      <c r="C590" s="23">
        <v>221278</v>
      </c>
      <c r="D590" s="24" t="s">
        <v>292</v>
      </c>
      <c r="E590" s="31">
        <v>1199</v>
      </c>
      <c r="F590" s="31">
        <v>1599</v>
      </c>
      <c r="G590" s="10">
        <v>0.25015634771732298</v>
      </c>
      <c r="H590" s="31">
        <v>1099</v>
      </c>
      <c r="I590" s="17">
        <v>1299</v>
      </c>
      <c r="J590" s="15">
        <v>0.15396458814472699</v>
      </c>
      <c r="K590" s="18">
        <v>100</v>
      </c>
      <c r="L590" s="18">
        <v>200</v>
      </c>
      <c r="M590" s="7" t="s">
        <v>22</v>
      </c>
      <c r="N590" s="7">
        <v>300</v>
      </c>
      <c r="O590" s="7" t="s">
        <v>34</v>
      </c>
      <c r="P590" s="7"/>
      <c r="Q590" s="7">
        <v>0</v>
      </c>
      <c r="R590" s="7">
        <v>5</v>
      </c>
      <c r="S590" s="7"/>
      <c r="T590" s="7"/>
      <c r="U590" s="21">
        <v>42900.831134259301</v>
      </c>
    </row>
    <row r="591" spans="1:21" ht="21.75" hidden="1" customHeight="1" x14ac:dyDescent="0.15">
      <c r="A591" s="7" t="s">
        <v>296</v>
      </c>
      <c r="B591" s="7" t="s">
        <v>20</v>
      </c>
      <c r="C591" s="8">
        <v>217113</v>
      </c>
      <c r="D591" s="9" t="s">
        <v>294</v>
      </c>
      <c r="E591" s="8">
        <v>490</v>
      </c>
      <c r="F591" s="8">
        <v>548</v>
      </c>
      <c r="G591" s="10">
        <v>0.105839416058394</v>
      </c>
      <c r="H591" s="8">
        <v>455</v>
      </c>
      <c r="I591" s="17">
        <v>499</v>
      </c>
      <c r="J591" s="15">
        <v>8.8176352705410799E-2</v>
      </c>
      <c r="K591" s="18">
        <v>35</v>
      </c>
      <c r="L591" s="18">
        <v>14</v>
      </c>
      <c r="M591" s="7" t="s">
        <v>22</v>
      </c>
      <c r="N591" s="7">
        <v>49</v>
      </c>
      <c r="O591" s="7" t="s">
        <v>34</v>
      </c>
      <c r="P591" s="7"/>
      <c r="Q591" s="7">
        <v>0</v>
      </c>
      <c r="R591" s="7">
        <v>13</v>
      </c>
      <c r="S591" s="7"/>
      <c r="T591" s="7"/>
      <c r="U591" s="21">
        <v>42818.791365740697</v>
      </c>
    </row>
    <row r="592" spans="1:21" ht="21.75" hidden="1" customHeight="1" x14ac:dyDescent="0.15">
      <c r="A592" s="7" t="s">
        <v>296</v>
      </c>
      <c r="B592" s="7" t="s">
        <v>332</v>
      </c>
      <c r="C592" s="8">
        <v>224575</v>
      </c>
      <c r="D592" s="9" t="s">
        <v>822</v>
      </c>
      <c r="E592" s="8">
        <v>118.3</v>
      </c>
      <c r="F592" s="8">
        <v>169</v>
      </c>
      <c r="G592" s="10">
        <v>0.3</v>
      </c>
      <c r="H592" s="8">
        <v>118.3</v>
      </c>
      <c r="I592" s="17">
        <v>169</v>
      </c>
      <c r="J592" s="15">
        <v>0.3</v>
      </c>
      <c r="K592" s="18">
        <v>0</v>
      </c>
      <c r="L592" s="18">
        <v>0</v>
      </c>
      <c r="M592" s="7" t="s">
        <v>334</v>
      </c>
      <c r="N592" s="7">
        <v>0</v>
      </c>
      <c r="O592" s="7" t="s">
        <v>23</v>
      </c>
      <c r="P592" s="7" t="s">
        <v>411</v>
      </c>
      <c r="Q592" s="7" t="s">
        <v>80</v>
      </c>
      <c r="R592" s="7">
        <v>0</v>
      </c>
      <c r="S592" s="7" t="s">
        <v>301</v>
      </c>
      <c r="T592" s="7"/>
      <c r="U592" s="21">
        <v>36526</v>
      </c>
    </row>
    <row r="593" spans="1:21" ht="21.75" hidden="1" customHeight="1" x14ac:dyDescent="0.15">
      <c r="A593" s="7" t="s">
        <v>296</v>
      </c>
      <c r="B593" s="7" t="s">
        <v>332</v>
      </c>
      <c r="C593" s="8">
        <v>224231</v>
      </c>
      <c r="D593" s="9" t="s">
        <v>823</v>
      </c>
      <c r="E593" s="8">
        <v>124.6</v>
      </c>
      <c r="F593" s="8">
        <v>178</v>
      </c>
      <c r="G593" s="10">
        <v>0.3</v>
      </c>
      <c r="H593" s="8">
        <v>124.6</v>
      </c>
      <c r="I593" s="17">
        <v>168</v>
      </c>
      <c r="J593" s="15">
        <v>0.25833333333333303</v>
      </c>
      <c r="K593" s="18">
        <v>0</v>
      </c>
      <c r="L593" s="18">
        <v>10</v>
      </c>
      <c r="M593" s="7" t="s">
        <v>334</v>
      </c>
      <c r="N593" s="7">
        <v>10</v>
      </c>
      <c r="O593" s="7" t="s">
        <v>23</v>
      </c>
      <c r="P593" s="7" t="s">
        <v>411</v>
      </c>
      <c r="Q593" s="7">
        <v>18</v>
      </c>
      <c r="R593" s="7">
        <v>0</v>
      </c>
      <c r="S593" s="7" t="s">
        <v>301</v>
      </c>
      <c r="T593" s="7"/>
      <c r="U593" s="21">
        <v>42950.7892013889</v>
      </c>
    </row>
    <row r="594" spans="1:21" ht="21.75" customHeight="1" x14ac:dyDescent="0.15">
      <c r="A594" s="7" t="s">
        <v>296</v>
      </c>
      <c r="B594" s="7" t="s">
        <v>325</v>
      </c>
      <c r="C594" s="8">
        <v>207941</v>
      </c>
      <c r="D594" s="9" t="s">
        <v>824</v>
      </c>
      <c r="E594" s="8">
        <v>10.8</v>
      </c>
      <c r="F594" s="8">
        <v>19</v>
      </c>
      <c r="G594" s="10">
        <v>0.43157894736842101</v>
      </c>
      <c r="H594" s="8">
        <v>6.8</v>
      </c>
      <c r="I594" s="17">
        <v>9.9</v>
      </c>
      <c r="J594" s="15">
        <v>0.31313131313131298</v>
      </c>
      <c r="K594" s="18">
        <v>4</v>
      </c>
      <c r="L594" s="18">
        <v>5.0999999999999996</v>
      </c>
      <c r="M594" s="7" t="s">
        <v>327</v>
      </c>
      <c r="N594" s="7">
        <v>9.1</v>
      </c>
      <c r="O594" s="7" t="s">
        <v>23</v>
      </c>
      <c r="P594" s="7" t="s">
        <v>297</v>
      </c>
      <c r="Q594" s="7">
        <v>0</v>
      </c>
      <c r="R594" s="7" t="e">
        <v>#N/A</v>
      </c>
      <c r="S594" s="7">
        <v>19</v>
      </c>
      <c r="T594" s="7" t="s">
        <v>298</v>
      </c>
      <c r="U594" s="21">
        <v>42671.434560185196</v>
      </c>
    </row>
    <row r="595" spans="1:21" ht="21.75" hidden="1" customHeight="1" x14ac:dyDescent="0.15">
      <c r="A595" s="7" t="s">
        <v>296</v>
      </c>
      <c r="B595" s="7" t="s">
        <v>332</v>
      </c>
      <c r="C595" s="8">
        <v>222898</v>
      </c>
      <c r="D595" s="9" t="s">
        <v>825</v>
      </c>
      <c r="E595" s="8">
        <v>599.25</v>
      </c>
      <c r="F595" s="8">
        <v>799</v>
      </c>
      <c r="G595" s="10">
        <v>0.25</v>
      </c>
      <c r="H595" s="8">
        <v>539</v>
      </c>
      <c r="I595" s="17">
        <v>688</v>
      </c>
      <c r="J595" s="15">
        <v>0.21656976744185999</v>
      </c>
      <c r="K595" s="18">
        <v>60.25</v>
      </c>
      <c r="L595" s="18">
        <v>50.75</v>
      </c>
      <c r="M595" s="7" t="s">
        <v>334</v>
      </c>
      <c r="N595" s="7">
        <v>111</v>
      </c>
      <c r="O595" s="7" t="s">
        <v>23</v>
      </c>
      <c r="P595" s="7" t="s">
        <v>411</v>
      </c>
      <c r="Q595" s="7">
        <v>10</v>
      </c>
      <c r="R595" s="7">
        <v>2</v>
      </c>
      <c r="S595" s="7" t="s">
        <v>301</v>
      </c>
      <c r="T595" s="7"/>
      <c r="U595" s="21">
        <v>42916.737326388902</v>
      </c>
    </row>
    <row r="596" spans="1:21" ht="21.75" hidden="1" customHeight="1" x14ac:dyDescent="0.15">
      <c r="A596" s="7" t="s">
        <v>296</v>
      </c>
      <c r="B596" s="7" t="s">
        <v>332</v>
      </c>
      <c r="C596" s="8">
        <v>224360</v>
      </c>
      <c r="D596" s="9" t="s">
        <v>826</v>
      </c>
      <c r="E596" s="8">
        <v>1599.2</v>
      </c>
      <c r="F596" s="8">
        <v>1999</v>
      </c>
      <c r="G596" s="10">
        <v>0.2</v>
      </c>
      <c r="H596" s="8">
        <v>1599.2</v>
      </c>
      <c r="I596" s="17">
        <v>1999</v>
      </c>
      <c r="J596" s="15">
        <v>0.2</v>
      </c>
      <c r="K596" s="18">
        <v>0</v>
      </c>
      <c r="L596" s="18">
        <v>0</v>
      </c>
      <c r="M596" s="7" t="s">
        <v>334</v>
      </c>
      <c r="N596" s="7">
        <v>0</v>
      </c>
      <c r="O596" s="7" t="s">
        <v>23</v>
      </c>
      <c r="P596" s="7" t="s">
        <v>335</v>
      </c>
      <c r="Q596" s="7" t="s">
        <v>80</v>
      </c>
      <c r="R596" s="7" t="s">
        <v>80</v>
      </c>
      <c r="S596" s="7" t="s">
        <v>301</v>
      </c>
      <c r="T596" s="7"/>
      <c r="U596" s="21">
        <v>36526</v>
      </c>
    </row>
    <row r="597" spans="1:21" ht="21.75" hidden="1" customHeight="1" x14ac:dyDescent="0.15">
      <c r="A597" s="7" t="s">
        <v>296</v>
      </c>
      <c r="B597" s="7" t="s">
        <v>332</v>
      </c>
      <c r="C597" s="8">
        <v>224361</v>
      </c>
      <c r="D597" s="9" t="s">
        <v>827</v>
      </c>
      <c r="E597" s="8">
        <v>1599.2</v>
      </c>
      <c r="F597" s="8">
        <v>1999</v>
      </c>
      <c r="G597" s="10">
        <v>0.2</v>
      </c>
      <c r="H597" s="8">
        <v>1599.2</v>
      </c>
      <c r="I597" s="17">
        <v>1999</v>
      </c>
      <c r="J597" s="15">
        <v>0.2</v>
      </c>
      <c r="K597" s="18">
        <v>0</v>
      </c>
      <c r="L597" s="18">
        <v>0</v>
      </c>
      <c r="M597" s="7" t="s">
        <v>334</v>
      </c>
      <c r="N597" s="7">
        <v>0</v>
      </c>
      <c r="O597" s="7" t="s">
        <v>23</v>
      </c>
      <c r="P597" s="7" t="s">
        <v>335</v>
      </c>
      <c r="Q597" s="7" t="s">
        <v>80</v>
      </c>
      <c r="R597" s="7" t="s">
        <v>80</v>
      </c>
      <c r="S597" s="7" t="s">
        <v>301</v>
      </c>
      <c r="T597" s="7"/>
      <c r="U597" s="21">
        <v>36526</v>
      </c>
    </row>
    <row r="598" spans="1:21" ht="21.75" hidden="1" customHeight="1" x14ac:dyDescent="0.15">
      <c r="A598" s="7" t="s">
        <v>296</v>
      </c>
      <c r="B598" s="7" t="s">
        <v>332</v>
      </c>
      <c r="C598" s="8">
        <v>224348</v>
      </c>
      <c r="D598" s="9" t="s">
        <v>828</v>
      </c>
      <c r="E598" s="8">
        <v>1955.85</v>
      </c>
      <c r="F598" s="8">
        <v>2301</v>
      </c>
      <c r="G598" s="10">
        <v>0.15</v>
      </c>
      <c r="H598" s="8">
        <v>1955.85</v>
      </c>
      <c r="I598" s="17">
        <v>2301</v>
      </c>
      <c r="J598" s="15">
        <v>0.15</v>
      </c>
      <c r="K598" s="18">
        <v>0</v>
      </c>
      <c r="L598" s="18">
        <v>0</v>
      </c>
      <c r="M598" s="7" t="s">
        <v>334</v>
      </c>
      <c r="N598" s="7">
        <v>0</v>
      </c>
      <c r="O598" s="7" t="s">
        <v>23</v>
      </c>
      <c r="P598" s="7" t="s">
        <v>335</v>
      </c>
      <c r="Q598" s="7" t="s">
        <v>80</v>
      </c>
      <c r="R598" s="7" t="s">
        <v>80</v>
      </c>
      <c r="S598" s="7" t="s">
        <v>301</v>
      </c>
      <c r="T598" s="7"/>
      <c r="U598" s="21">
        <v>36526</v>
      </c>
    </row>
    <row r="599" spans="1:21" ht="21.75" hidden="1" customHeight="1" x14ac:dyDescent="0.15">
      <c r="A599" s="7" t="s">
        <v>296</v>
      </c>
      <c r="B599" s="7" t="s">
        <v>20</v>
      </c>
      <c r="C599" s="23">
        <v>218270</v>
      </c>
      <c r="D599" s="24" t="s">
        <v>160</v>
      </c>
      <c r="E599" s="7">
        <v>139</v>
      </c>
      <c r="F599" s="7">
        <v>199</v>
      </c>
      <c r="G599" s="10">
        <v>0.30150753768844202</v>
      </c>
      <c r="H599" s="7">
        <v>60</v>
      </c>
      <c r="I599" s="25">
        <v>129</v>
      </c>
      <c r="J599" s="15">
        <v>0.53488372093023295</v>
      </c>
      <c r="K599" s="18">
        <v>70</v>
      </c>
      <c r="L599" s="18">
        <v>0</v>
      </c>
      <c r="M599" s="7" t="s">
        <v>22</v>
      </c>
      <c r="N599" s="7">
        <v>70</v>
      </c>
      <c r="O599" s="7" t="s">
        <v>23</v>
      </c>
      <c r="P599" s="7" t="s">
        <v>299</v>
      </c>
      <c r="Q599" s="7">
        <v>0</v>
      </c>
      <c r="R599" s="7">
        <v>17</v>
      </c>
      <c r="S599" s="7">
        <v>169</v>
      </c>
      <c r="T599" s="7" t="s">
        <v>298</v>
      </c>
      <c r="U599" s="21">
        <v>42838.949722222198</v>
      </c>
    </row>
    <row r="600" spans="1:21" ht="21.75" customHeight="1" x14ac:dyDescent="0.15">
      <c r="A600" s="7" t="s">
        <v>296</v>
      </c>
      <c r="B600" s="7" t="s">
        <v>325</v>
      </c>
      <c r="C600" s="8">
        <v>207942</v>
      </c>
      <c r="D600" s="9" t="s">
        <v>829</v>
      </c>
      <c r="E600" s="8">
        <v>10.8</v>
      </c>
      <c r="F600" s="8">
        <v>19</v>
      </c>
      <c r="G600" s="10">
        <v>0.43157894736842101</v>
      </c>
      <c r="H600" s="8">
        <v>6.8</v>
      </c>
      <c r="I600" s="17">
        <v>9.9</v>
      </c>
      <c r="J600" s="15">
        <v>0.31313131313131298</v>
      </c>
      <c r="K600" s="18">
        <v>4</v>
      </c>
      <c r="L600" s="18">
        <v>5.0999999999999996</v>
      </c>
      <c r="M600" s="7" t="s">
        <v>327</v>
      </c>
      <c r="N600" s="7">
        <v>9.1</v>
      </c>
      <c r="O600" s="7" t="s">
        <v>23</v>
      </c>
      <c r="P600" s="7" t="s">
        <v>297</v>
      </c>
      <c r="Q600" s="7">
        <v>0</v>
      </c>
      <c r="R600" s="7">
        <v>66</v>
      </c>
      <c r="S600" s="7">
        <v>19</v>
      </c>
      <c r="T600" s="7" t="s">
        <v>298</v>
      </c>
      <c r="U600" s="21">
        <v>42671.434560185196</v>
      </c>
    </row>
    <row r="601" spans="1:21" ht="21.75" hidden="1" customHeight="1" x14ac:dyDescent="0.15">
      <c r="A601" s="7" t="s">
        <v>296</v>
      </c>
      <c r="B601" s="7" t="s">
        <v>20</v>
      </c>
      <c r="C601" s="23">
        <v>213856</v>
      </c>
      <c r="D601" s="24" t="s">
        <v>76</v>
      </c>
      <c r="E601" s="31">
        <v>1104</v>
      </c>
      <c r="F601" s="31">
        <v>1299</v>
      </c>
      <c r="G601" s="10">
        <v>0.15011547344110901</v>
      </c>
      <c r="H601" s="32">
        <v>989</v>
      </c>
      <c r="I601" s="25">
        <v>1099</v>
      </c>
      <c r="J601" s="15">
        <v>0.100090991810737</v>
      </c>
      <c r="K601" s="18">
        <v>115</v>
      </c>
      <c r="L601" s="18">
        <v>85</v>
      </c>
      <c r="M601" s="7" t="s">
        <v>22</v>
      </c>
      <c r="N601" s="7">
        <v>200</v>
      </c>
      <c r="O601" s="7" t="s">
        <v>23</v>
      </c>
      <c r="P601" s="7" t="s">
        <v>299</v>
      </c>
      <c r="Q601" s="7">
        <v>3682</v>
      </c>
      <c r="R601" s="7">
        <v>17</v>
      </c>
      <c r="S601" s="7">
        <v>1399</v>
      </c>
      <c r="T601" s="7" t="s">
        <v>298</v>
      </c>
      <c r="U601" s="21">
        <v>42782.501643518503</v>
      </c>
    </row>
    <row r="602" spans="1:21" ht="21.75" hidden="1" customHeight="1" x14ac:dyDescent="0.15">
      <c r="A602" s="7" t="s">
        <v>296</v>
      </c>
      <c r="B602" s="7" t="s">
        <v>332</v>
      </c>
      <c r="C602" s="8">
        <v>222920</v>
      </c>
      <c r="D602" s="9" t="s">
        <v>830</v>
      </c>
      <c r="E602" s="8">
        <v>749.25</v>
      </c>
      <c r="F602" s="8">
        <v>999</v>
      </c>
      <c r="G602" s="10">
        <v>0.25</v>
      </c>
      <c r="H602" s="8">
        <v>720</v>
      </c>
      <c r="I602" s="17">
        <v>948</v>
      </c>
      <c r="J602" s="15">
        <v>0.240506329113924</v>
      </c>
      <c r="K602" s="18">
        <v>29.25</v>
      </c>
      <c r="L602" s="18">
        <v>21.75</v>
      </c>
      <c r="M602" s="7" t="s">
        <v>334</v>
      </c>
      <c r="N602" s="7">
        <v>51</v>
      </c>
      <c r="O602" s="7" t="s">
        <v>23</v>
      </c>
      <c r="P602" s="7" t="s">
        <v>335</v>
      </c>
      <c r="Q602" s="7">
        <v>2</v>
      </c>
      <c r="R602" s="7">
        <v>1</v>
      </c>
      <c r="S602" s="7" t="s">
        <v>301</v>
      </c>
      <c r="T602" s="7"/>
      <c r="U602" s="21">
        <v>42916.737615740698</v>
      </c>
    </row>
    <row r="603" spans="1:21" ht="21.75" hidden="1" customHeight="1" x14ac:dyDescent="0.15">
      <c r="A603" s="7" t="s">
        <v>296</v>
      </c>
      <c r="B603" s="7" t="s">
        <v>332</v>
      </c>
      <c r="C603" s="8">
        <v>222928</v>
      </c>
      <c r="D603" s="9" t="s">
        <v>831</v>
      </c>
      <c r="E603" s="8">
        <v>149.25</v>
      </c>
      <c r="F603" s="8">
        <v>199</v>
      </c>
      <c r="G603" s="10">
        <v>0.25</v>
      </c>
      <c r="H603" s="8">
        <v>126</v>
      </c>
      <c r="I603" s="17">
        <v>158</v>
      </c>
      <c r="J603" s="15">
        <v>0.20253164556962</v>
      </c>
      <c r="K603" s="18">
        <v>23.25</v>
      </c>
      <c r="L603" s="18">
        <v>17.75</v>
      </c>
      <c r="M603" s="7" t="s">
        <v>334</v>
      </c>
      <c r="N603" s="7">
        <v>41</v>
      </c>
      <c r="O603" s="7" t="s">
        <v>23</v>
      </c>
      <c r="P603" s="7" t="s">
        <v>335</v>
      </c>
      <c r="Q603" s="7">
        <v>10</v>
      </c>
      <c r="R603" s="7">
        <v>3</v>
      </c>
      <c r="S603" s="7" t="s">
        <v>301</v>
      </c>
      <c r="T603" s="7"/>
      <c r="U603" s="21">
        <v>42916.741574074098</v>
      </c>
    </row>
    <row r="604" spans="1:21" ht="21.75" hidden="1" customHeight="1" x14ac:dyDescent="0.15">
      <c r="A604" s="7" t="s">
        <v>296</v>
      </c>
      <c r="B604" s="7" t="s">
        <v>332</v>
      </c>
      <c r="C604" s="8">
        <v>224053</v>
      </c>
      <c r="D604" s="9" t="s">
        <v>832</v>
      </c>
      <c r="E604" s="8">
        <v>222.6</v>
      </c>
      <c r="F604" s="8">
        <v>318</v>
      </c>
      <c r="G604" s="10">
        <v>0.3</v>
      </c>
      <c r="H604" s="8">
        <v>200.34</v>
      </c>
      <c r="I604" s="17">
        <v>278</v>
      </c>
      <c r="J604" s="15">
        <v>0.279352517985612</v>
      </c>
      <c r="K604" s="18">
        <v>22.26</v>
      </c>
      <c r="L604" s="18">
        <v>17.739999999999998</v>
      </c>
      <c r="M604" s="7" t="s">
        <v>334</v>
      </c>
      <c r="N604" s="7">
        <v>40</v>
      </c>
      <c r="O604" s="7" t="s">
        <v>23</v>
      </c>
      <c r="P604" s="7" t="s">
        <v>335</v>
      </c>
      <c r="Q604" s="7">
        <v>20</v>
      </c>
      <c r="R604" s="7">
        <v>0</v>
      </c>
      <c r="S604" s="7" t="s">
        <v>301</v>
      </c>
      <c r="T604" s="7"/>
      <c r="U604" s="21">
        <v>42943.622627314799</v>
      </c>
    </row>
    <row r="605" spans="1:21" ht="21.75" hidden="1" customHeight="1" x14ac:dyDescent="0.15">
      <c r="A605" s="7" t="s">
        <v>296</v>
      </c>
      <c r="B605" s="7" t="s">
        <v>332</v>
      </c>
      <c r="C605" s="8">
        <v>224056</v>
      </c>
      <c r="D605" s="9" t="s">
        <v>833</v>
      </c>
      <c r="E605" s="8">
        <v>60.69</v>
      </c>
      <c r="F605" s="8">
        <v>86.7</v>
      </c>
      <c r="G605" s="10">
        <v>0.3</v>
      </c>
      <c r="H605" s="8">
        <v>54.621000000000002</v>
      </c>
      <c r="I605" s="17">
        <v>78</v>
      </c>
      <c r="J605" s="15">
        <v>0.29973076923076902</v>
      </c>
      <c r="K605" s="18">
        <v>6.069</v>
      </c>
      <c r="L605" s="18">
        <v>2.63100000000001</v>
      </c>
      <c r="M605" s="7" t="s">
        <v>334</v>
      </c>
      <c r="N605" s="7">
        <v>8.6999999999999993</v>
      </c>
      <c r="O605" s="7" t="s">
        <v>23</v>
      </c>
      <c r="P605" s="7" t="s">
        <v>335</v>
      </c>
      <c r="Q605" s="7">
        <v>20</v>
      </c>
      <c r="R605" s="7">
        <v>0</v>
      </c>
      <c r="S605" s="7" t="s">
        <v>301</v>
      </c>
      <c r="T605" s="7"/>
      <c r="U605" s="21">
        <v>42943.528067129599</v>
      </c>
    </row>
    <row r="606" spans="1:21" ht="21.75" hidden="1" customHeight="1" x14ac:dyDescent="0.15">
      <c r="A606" s="7" t="s">
        <v>296</v>
      </c>
      <c r="B606" s="7" t="s">
        <v>332</v>
      </c>
      <c r="C606" s="8">
        <v>224584</v>
      </c>
      <c r="D606" s="9" t="s">
        <v>834</v>
      </c>
      <c r="E606" s="8">
        <v>171.75</v>
      </c>
      <c r="F606" s="8">
        <v>229</v>
      </c>
      <c r="G606" s="10">
        <v>0.25</v>
      </c>
      <c r="H606" s="8">
        <v>171.75</v>
      </c>
      <c r="I606" s="17">
        <v>229</v>
      </c>
      <c r="J606" s="15">
        <v>0.25</v>
      </c>
      <c r="K606" s="18">
        <v>0</v>
      </c>
      <c r="L606" s="18">
        <v>0</v>
      </c>
      <c r="M606" s="7" t="s">
        <v>334</v>
      </c>
      <c r="N606" s="7">
        <v>0</v>
      </c>
      <c r="O606" s="7" t="s">
        <v>23</v>
      </c>
      <c r="P606" s="7" t="s">
        <v>335</v>
      </c>
      <c r="Q606" s="7" t="s">
        <v>80</v>
      </c>
      <c r="R606" s="7">
        <v>0</v>
      </c>
      <c r="S606" s="7" t="s">
        <v>301</v>
      </c>
      <c r="T606" s="7"/>
      <c r="U606" s="21">
        <v>36526</v>
      </c>
    </row>
    <row r="607" spans="1:21" ht="21.75" hidden="1" customHeight="1" x14ac:dyDescent="0.15">
      <c r="A607" s="7" t="s">
        <v>296</v>
      </c>
      <c r="B607" s="7" t="s">
        <v>332</v>
      </c>
      <c r="C607" s="8">
        <v>224578</v>
      </c>
      <c r="D607" s="9" t="s">
        <v>835</v>
      </c>
      <c r="E607" s="8">
        <v>194.25</v>
      </c>
      <c r="F607" s="8">
        <v>259</v>
      </c>
      <c r="G607" s="10">
        <v>0.25</v>
      </c>
      <c r="H607" s="8">
        <v>194.25</v>
      </c>
      <c r="I607" s="17">
        <v>259</v>
      </c>
      <c r="J607" s="15">
        <v>0.25</v>
      </c>
      <c r="K607" s="18">
        <v>0</v>
      </c>
      <c r="L607" s="18">
        <v>0</v>
      </c>
      <c r="M607" s="7" t="s">
        <v>334</v>
      </c>
      <c r="N607" s="7">
        <v>0</v>
      </c>
      <c r="O607" s="7" t="s">
        <v>23</v>
      </c>
      <c r="P607" s="7" t="s">
        <v>335</v>
      </c>
      <c r="Q607" s="7" t="s">
        <v>80</v>
      </c>
      <c r="R607" s="7">
        <v>0</v>
      </c>
      <c r="S607" s="7" t="s">
        <v>301</v>
      </c>
      <c r="T607" s="7"/>
      <c r="U607" s="21">
        <v>36526</v>
      </c>
    </row>
    <row r="608" spans="1:21" ht="21.75" hidden="1" customHeight="1" x14ac:dyDescent="0.15">
      <c r="A608" s="7" t="s">
        <v>296</v>
      </c>
      <c r="B608" s="7" t="s">
        <v>332</v>
      </c>
      <c r="C608" s="8">
        <v>224582</v>
      </c>
      <c r="D608" s="9" t="s">
        <v>836</v>
      </c>
      <c r="E608" s="8">
        <v>201.75</v>
      </c>
      <c r="F608" s="8">
        <v>269</v>
      </c>
      <c r="G608" s="10">
        <v>0.25</v>
      </c>
      <c r="H608" s="8">
        <v>201.75</v>
      </c>
      <c r="I608" s="17">
        <v>269</v>
      </c>
      <c r="J608" s="15">
        <v>0.25</v>
      </c>
      <c r="K608" s="18">
        <v>0</v>
      </c>
      <c r="L608" s="18">
        <v>0</v>
      </c>
      <c r="M608" s="7" t="s">
        <v>334</v>
      </c>
      <c r="N608" s="7">
        <v>0</v>
      </c>
      <c r="O608" s="7" t="s">
        <v>23</v>
      </c>
      <c r="P608" s="7" t="s">
        <v>335</v>
      </c>
      <c r="Q608" s="7" t="s">
        <v>80</v>
      </c>
      <c r="R608" s="7">
        <v>0</v>
      </c>
      <c r="S608" s="7" t="s">
        <v>301</v>
      </c>
      <c r="T608" s="7"/>
      <c r="U608" s="21">
        <v>36526</v>
      </c>
    </row>
    <row r="609" spans="1:21" ht="21.75" hidden="1" customHeight="1" x14ac:dyDescent="0.15">
      <c r="A609" s="7" t="s">
        <v>296</v>
      </c>
      <c r="B609" s="7" t="s">
        <v>332</v>
      </c>
      <c r="C609" s="8">
        <v>224581</v>
      </c>
      <c r="D609" s="9" t="s">
        <v>837</v>
      </c>
      <c r="E609" s="8">
        <v>201.75</v>
      </c>
      <c r="F609" s="8">
        <v>269</v>
      </c>
      <c r="G609" s="10">
        <v>0.25</v>
      </c>
      <c r="H609" s="8">
        <v>201.75</v>
      </c>
      <c r="I609" s="17">
        <v>269</v>
      </c>
      <c r="J609" s="15">
        <v>0.25</v>
      </c>
      <c r="K609" s="18">
        <v>0</v>
      </c>
      <c r="L609" s="18">
        <v>0</v>
      </c>
      <c r="M609" s="7" t="s">
        <v>334</v>
      </c>
      <c r="N609" s="7">
        <v>0</v>
      </c>
      <c r="O609" s="7" t="s">
        <v>23</v>
      </c>
      <c r="P609" s="7" t="s">
        <v>335</v>
      </c>
      <c r="Q609" s="7" t="s">
        <v>80</v>
      </c>
      <c r="R609" s="7">
        <v>0</v>
      </c>
      <c r="S609" s="7" t="s">
        <v>301</v>
      </c>
      <c r="T609" s="7"/>
      <c r="U609" s="21">
        <v>36526</v>
      </c>
    </row>
    <row r="610" spans="1:21" ht="21.75" hidden="1" customHeight="1" x14ac:dyDescent="0.15">
      <c r="A610" s="7" t="s">
        <v>296</v>
      </c>
      <c r="B610" s="7" t="s">
        <v>332</v>
      </c>
      <c r="C610" s="8">
        <v>224585</v>
      </c>
      <c r="D610" s="9" t="s">
        <v>838</v>
      </c>
      <c r="E610" s="8">
        <v>171.75</v>
      </c>
      <c r="F610" s="8">
        <v>229</v>
      </c>
      <c r="G610" s="10">
        <v>0.25</v>
      </c>
      <c r="H610" s="8">
        <v>171.75</v>
      </c>
      <c r="I610" s="17">
        <v>229</v>
      </c>
      <c r="J610" s="15">
        <v>0.25</v>
      </c>
      <c r="K610" s="18">
        <v>0</v>
      </c>
      <c r="L610" s="18">
        <v>0</v>
      </c>
      <c r="M610" s="7" t="s">
        <v>334</v>
      </c>
      <c r="N610" s="7">
        <v>0</v>
      </c>
      <c r="O610" s="7" t="s">
        <v>23</v>
      </c>
      <c r="P610" s="7" t="s">
        <v>335</v>
      </c>
      <c r="Q610" s="7" t="s">
        <v>80</v>
      </c>
      <c r="R610" s="7">
        <v>0</v>
      </c>
      <c r="S610" s="7" t="s">
        <v>301</v>
      </c>
      <c r="T610" s="7"/>
      <c r="U610" s="21">
        <v>36526</v>
      </c>
    </row>
    <row r="611" spans="1:21" ht="21.75" hidden="1" customHeight="1" x14ac:dyDescent="0.15">
      <c r="A611" s="7" t="s">
        <v>296</v>
      </c>
      <c r="B611" s="7" t="s">
        <v>332</v>
      </c>
      <c r="C611" s="8">
        <v>224576</v>
      </c>
      <c r="D611" s="9" t="s">
        <v>839</v>
      </c>
      <c r="E611" s="8">
        <v>246.75</v>
      </c>
      <c r="F611" s="8">
        <v>329</v>
      </c>
      <c r="G611" s="10">
        <v>0.25</v>
      </c>
      <c r="H611" s="8">
        <v>246.75</v>
      </c>
      <c r="I611" s="17">
        <v>329</v>
      </c>
      <c r="J611" s="15">
        <v>0.25</v>
      </c>
      <c r="K611" s="18">
        <v>0</v>
      </c>
      <c r="L611" s="18">
        <v>0</v>
      </c>
      <c r="M611" s="7" t="s">
        <v>334</v>
      </c>
      <c r="N611" s="7">
        <v>0</v>
      </c>
      <c r="O611" s="7" t="s">
        <v>23</v>
      </c>
      <c r="P611" s="7" t="s">
        <v>335</v>
      </c>
      <c r="Q611" s="7" t="s">
        <v>80</v>
      </c>
      <c r="R611" s="7">
        <v>0</v>
      </c>
      <c r="S611" s="7" t="s">
        <v>301</v>
      </c>
      <c r="T611" s="7"/>
      <c r="U611" s="21">
        <v>36526</v>
      </c>
    </row>
    <row r="612" spans="1:21" ht="21.75" hidden="1" customHeight="1" x14ac:dyDescent="0.15">
      <c r="A612" s="7" t="s">
        <v>296</v>
      </c>
      <c r="B612" s="7" t="s">
        <v>332</v>
      </c>
      <c r="C612" s="8">
        <v>224577</v>
      </c>
      <c r="D612" s="9" t="s">
        <v>840</v>
      </c>
      <c r="E612" s="8">
        <v>224.25</v>
      </c>
      <c r="F612" s="8">
        <v>299</v>
      </c>
      <c r="G612" s="10">
        <v>0.25</v>
      </c>
      <c r="H612" s="8">
        <v>224.25</v>
      </c>
      <c r="I612" s="17">
        <v>299</v>
      </c>
      <c r="J612" s="15">
        <v>0.25</v>
      </c>
      <c r="K612" s="18">
        <v>0</v>
      </c>
      <c r="L612" s="18">
        <v>0</v>
      </c>
      <c r="M612" s="7" t="s">
        <v>334</v>
      </c>
      <c r="N612" s="7">
        <v>0</v>
      </c>
      <c r="O612" s="7" t="s">
        <v>23</v>
      </c>
      <c r="P612" s="7" t="s">
        <v>335</v>
      </c>
      <c r="Q612" s="7" t="s">
        <v>80</v>
      </c>
      <c r="R612" s="7">
        <v>0</v>
      </c>
      <c r="S612" s="7" t="s">
        <v>301</v>
      </c>
      <c r="T612" s="7"/>
      <c r="U612" s="21">
        <v>36526</v>
      </c>
    </row>
    <row r="613" spans="1:21" ht="21.75" hidden="1" customHeight="1" x14ac:dyDescent="0.15">
      <c r="A613" s="7" t="s">
        <v>296</v>
      </c>
      <c r="B613" s="7" t="s">
        <v>332</v>
      </c>
      <c r="C613" s="8">
        <v>224587</v>
      </c>
      <c r="D613" s="9" t="s">
        <v>841</v>
      </c>
      <c r="E613" s="8">
        <v>224.25</v>
      </c>
      <c r="F613" s="8">
        <v>299</v>
      </c>
      <c r="G613" s="10">
        <v>0.25</v>
      </c>
      <c r="H613" s="8">
        <v>224.25</v>
      </c>
      <c r="I613" s="17">
        <v>299</v>
      </c>
      <c r="J613" s="15">
        <v>0.25</v>
      </c>
      <c r="K613" s="18">
        <v>0</v>
      </c>
      <c r="L613" s="18">
        <v>0</v>
      </c>
      <c r="M613" s="7" t="s">
        <v>334</v>
      </c>
      <c r="N613" s="7">
        <v>0</v>
      </c>
      <c r="O613" s="7" t="s">
        <v>23</v>
      </c>
      <c r="P613" s="7" t="s">
        <v>335</v>
      </c>
      <c r="Q613" s="7" t="s">
        <v>80</v>
      </c>
      <c r="R613" s="7">
        <v>0</v>
      </c>
      <c r="S613" s="7" t="s">
        <v>301</v>
      </c>
      <c r="T613" s="7"/>
      <c r="U613" s="21">
        <v>36526</v>
      </c>
    </row>
    <row r="614" spans="1:21" ht="21.75" hidden="1" customHeight="1" x14ac:dyDescent="0.15">
      <c r="A614" s="7" t="s">
        <v>296</v>
      </c>
      <c r="B614" s="7" t="s">
        <v>332</v>
      </c>
      <c r="C614" s="8">
        <v>224574</v>
      </c>
      <c r="D614" s="9" t="s">
        <v>842</v>
      </c>
      <c r="E614" s="8">
        <v>329.25</v>
      </c>
      <c r="F614" s="8">
        <v>439</v>
      </c>
      <c r="G614" s="10">
        <v>0.25</v>
      </c>
      <c r="H614" s="8">
        <v>329.25</v>
      </c>
      <c r="I614" s="17">
        <v>439</v>
      </c>
      <c r="J614" s="15">
        <v>0.25</v>
      </c>
      <c r="K614" s="18">
        <v>0</v>
      </c>
      <c r="L614" s="18">
        <v>0</v>
      </c>
      <c r="M614" s="7" t="s">
        <v>334</v>
      </c>
      <c r="N614" s="7">
        <v>0</v>
      </c>
      <c r="O614" s="7" t="s">
        <v>23</v>
      </c>
      <c r="P614" s="7" t="s">
        <v>335</v>
      </c>
      <c r="Q614" s="7" t="s">
        <v>80</v>
      </c>
      <c r="R614" s="7">
        <v>0</v>
      </c>
      <c r="S614" s="7" t="s">
        <v>301</v>
      </c>
      <c r="T614" s="7"/>
      <c r="U614" s="21">
        <v>36526</v>
      </c>
    </row>
    <row r="615" spans="1:21" ht="21.75" hidden="1" customHeight="1" x14ac:dyDescent="0.15">
      <c r="A615" s="7" t="s">
        <v>296</v>
      </c>
      <c r="B615" s="7" t="s">
        <v>332</v>
      </c>
      <c r="C615" s="8">
        <v>224232</v>
      </c>
      <c r="D615" s="9" t="s">
        <v>843</v>
      </c>
      <c r="E615" s="8">
        <v>118</v>
      </c>
      <c r="F615" s="8">
        <v>169</v>
      </c>
      <c r="G615" s="10">
        <v>0.30177514792899401</v>
      </c>
      <c r="H615" s="8">
        <v>118</v>
      </c>
      <c r="I615" s="17">
        <v>159</v>
      </c>
      <c r="J615" s="15">
        <v>0.25786163522012601</v>
      </c>
      <c r="K615" s="18">
        <v>0</v>
      </c>
      <c r="L615" s="18">
        <v>10</v>
      </c>
      <c r="M615" s="7" t="s">
        <v>334</v>
      </c>
      <c r="N615" s="7">
        <v>10</v>
      </c>
      <c r="O615" s="7" t="s">
        <v>23</v>
      </c>
      <c r="P615" s="7" t="s">
        <v>335</v>
      </c>
      <c r="Q615" s="7">
        <v>18</v>
      </c>
      <c r="R615" s="7">
        <v>0</v>
      </c>
      <c r="S615" s="7" t="s">
        <v>301</v>
      </c>
      <c r="T615" s="7"/>
      <c r="U615" s="21">
        <v>42950.789270833302</v>
      </c>
    </row>
    <row r="616" spans="1:21" ht="21.75" hidden="1" customHeight="1" x14ac:dyDescent="0.15">
      <c r="A616" s="7" t="s">
        <v>296</v>
      </c>
      <c r="B616" s="7" t="s">
        <v>332</v>
      </c>
      <c r="C616" s="8">
        <v>224245</v>
      </c>
      <c r="D616" s="9" t="s">
        <v>844</v>
      </c>
      <c r="E616" s="8">
        <v>118</v>
      </c>
      <c r="F616" s="8">
        <v>169</v>
      </c>
      <c r="G616" s="10">
        <v>0.30177514792899401</v>
      </c>
      <c r="H616" s="8">
        <v>118</v>
      </c>
      <c r="I616" s="17">
        <v>159</v>
      </c>
      <c r="J616" s="15">
        <v>0.25786163522012601</v>
      </c>
      <c r="K616" s="18">
        <v>0</v>
      </c>
      <c r="L616" s="18">
        <v>10</v>
      </c>
      <c r="M616" s="7" t="s">
        <v>334</v>
      </c>
      <c r="N616" s="7">
        <v>10</v>
      </c>
      <c r="O616" s="7" t="s">
        <v>23</v>
      </c>
      <c r="P616" s="7" t="s">
        <v>335</v>
      </c>
      <c r="Q616" s="7">
        <v>28</v>
      </c>
      <c r="R616" s="7">
        <v>0</v>
      </c>
      <c r="S616" s="7" t="s">
        <v>301</v>
      </c>
      <c r="T616" s="7"/>
      <c r="U616" s="21">
        <v>42950.790173611102</v>
      </c>
    </row>
    <row r="617" spans="1:21" ht="21.75" hidden="1" customHeight="1" x14ac:dyDescent="0.15">
      <c r="A617" s="7" t="s">
        <v>296</v>
      </c>
      <c r="B617" s="7" t="s">
        <v>332</v>
      </c>
      <c r="C617" s="8">
        <v>224219</v>
      </c>
      <c r="D617" s="9" t="s">
        <v>845</v>
      </c>
      <c r="E617" s="8">
        <v>124.6</v>
      </c>
      <c r="F617" s="8">
        <v>178</v>
      </c>
      <c r="G617" s="10">
        <v>0.3</v>
      </c>
      <c r="H617" s="8">
        <v>124.6</v>
      </c>
      <c r="I617" s="17">
        <v>168</v>
      </c>
      <c r="J617" s="15">
        <v>0.25833333333333303</v>
      </c>
      <c r="K617" s="18">
        <v>0</v>
      </c>
      <c r="L617" s="18">
        <v>10</v>
      </c>
      <c r="M617" s="7" t="s">
        <v>334</v>
      </c>
      <c r="N617" s="7">
        <v>10</v>
      </c>
      <c r="O617" s="7" t="s">
        <v>23</v>
      </c>
      <c r="P617" s="7" t="s">
        <v>335</v>
      </c>
      <c r="Q617" s="7">
        <v>60</v>
      </c>
      <c r="R617" s="7">
        <v>0</v>
      </c>
      <c r="S617" s="7" t="s">
        <v>301</v>
      </c>
      <c r="T617" s="7"/>
      <c r="U617" s="21">
        <v>42950.789027777799</v>
      </c>
    </row>
    <row r="618" spans="1:21" ht="21.75" hidden="1" customHeight="1" x14ac:dyDescent="0.15">
      <c r="A618" s="7" t="s">
        <v>296</v>
      </c>
      <c r="B618" s="7" t="s">
        <v>332</v>
      </c>
      <c r="C618" s="8">
        <v>224218</v>
      </c>
      <c r="D618" s="9" t="s">
        <v>846</v>
      </c>
      <c r="E618" s="8">
        <v>118.3</v>
      </c>
      <c r="F618" s="8">
        <v>169</v>
      </c>
      <c r="G618" s="10">
        <v>0.3</v>
      </c>
      <c r="H618" s="8">
        <v>118.3</v>
      </c>
      <c r="I618" s="17">
        <v>149</v>
      </c>
      <c r="J618" s="15">
        <v>0.20604026845637599</v>
      </c>
      <c r="K618" s="18">
        <v>0</v>
      </c>
      <c r="L618" s="18">
        <v>20</v>
      </c>
      <c r="M618" s="7" t="s">
        <v>334</v>
      </c>
      <c r="N618" s="7">
        <v>20</v>
      </c>
      <c r="O618" s="7" t="s">
        <v>23</v>
      </c>
      <c r="P618" s="7" t="s">
        <v>335</v>
      </c>
      <c r="Q618" s="7">
        <v>59</v>
      </c>
      <c r="R618" s="7">
        <v>0</v>
      </c>
      <c r="S618" s="7" t="s">
        <v>301</v>
      </c>
      <c r="T618" s="7"/>
      <c r="U618" s="21">
        <v>42950.788912037002</v>
      </c>
    </row>
    <row r="619" spans="1:21" ht="21.75" hidden="1" customHeight="1" x14ac:dyDescent="0.15">
      <c r="A619" s="7" t="s">
        <v>296</v>
      </c>
      <c r="B619" s="7" t="s">
        <v>332</v>
      </c>
      <c r="C619" s="8">
        <v>224240</v>
      </c>
      <c r="D619" s="9" t="s">
        <v>847</v>
      </c>
      <c r="E619" s="8">
        <v>124.6</v>
      </c>
      <c r="F619" s="8">
        <v>178</v>
      </c>
      <c r="G619" s="10">
        <v>0.3</v>
      </c>
      <c r="H619" s="8">
        <v>124.6</v>
      </c>
      <c r="I619" s="17">
        <v>158</v>
      </c>
      <c r="J619" s="15">
        <v>0.21139240506329099</v>
      </c>
      <c r="K619" s="18">
        <v>0</v>
      </c>
      <c r="L619" s="18">
        <v>20</v>
      </c>
      <c r="M619" s="7" t="s">
        <v>334</v>
      </c>
      <c r="N619" s="7">
        <v>20</v>
      </c>
      <c r="O619" s="7" t="s">
        <v>23</v>
      </c>
      <c r="P619" s="7" t="s">
        <v>335</v>
      </c>
      <c r="Q619" s="7">
        <v>60</v>
      </c>
      <c r="R619" s="7">
        <v>0</v>
      </c>
      <c r="S619" s="7" t="s">
        <v>301</v>
      </c>
      <c r="T619" s="7"/>
      <c r="U619" s="21">
        <v>42950.789814814802</v>
      </c>
    </row>
    <row r="620" spans="1:21" ht="21.75" hidden="1" customHeight="1" x14ac:dyDescent="0.15">
      <c r="A620" s="7" t="s">
        <v>296</v>
      </c>
      <c r="B620" s="7" t="s">
        <v>332</v>
      </c>
      <c r="C620" s="8">
        <v>224244</v>
      </c>
      <c r="D620" s="9" t="s">
        <v>848</v>
      </c>
      <c r="E620" s="8">
        <v>209</v>
      </c>
      <c r="F620" s="8">
        <v>298</v>
      </c>
      <c r="G620" s="10">
        <v>0.29865771812080499</v>
      </c>
      <c r="H620" s="8">
        <v>209</v>
      </c>
      <c r="I620" s="17">
        <v>278</v>
      </c>
      <c r="J620" s="15">
        <v>0.24820143884892101</v>
      </c>
      <c r="K620" s="18">
        <v>0</v>
      </c>
      <c r="L620" s="18">
        <v>20</v>
      </c>
      <c r="M620" s="7" t="s">
        <v>334</v>
      </c>
      <c r="N620" s="7">
        <v>20</v>
      </c>
      <c r="O620" s="7" t="s">
        <v>23</v>
      </c>
      <c r="P620" s="7" t="s">
        <v>335</v>
      </c>
      <c r="Q620" s="7">
        <v>30</v>
      </c>
      <c r="R620" s="7">
        <v>0</v>
      </c>
      <c r="S620" s="7" t="s">
        <v>301</v>
      </c>
      <c r="T620" s="7"/>
      <c r="U620" s="21">
        <v>42950.790104166699</v>
      </c>
    </row>
    <row r="621" spans="1:21" ht="21.75" hidden="1" customHeight="1" x14ac:dyDescent="0.15">
      <c r="A621" s="7" t="s">
        <v>296</v>
      </c>
      <c r="B621" s="7" t="s">
        <v>332</v>
      </c>
      <c r="C621" s="8">
        <v>224239</v>
      </c>
      <c r="D621" s="9" t="s">
        <v>849</v>
      </c>
      <c r="E621" s="8">
        <v>124.6</v>
      </c>
      <c r="F621" s="8">
        <v>178</v>
      </c>
      <c r="G621" s="10">
        <v>0.3</v>
      </c>
      <c r="H621" s="8">
        <v>124.6</v>
      </c>
      <c r="I621" s="17">
        <v>178</v>
      </c>
      <c r="J621" s="15">
        <v>0.3</v>
      </c>
      <c r="K621" s="18">
        <v>0</v>
      </c>
      <c r="L621" s="18">
        <v>0</v>
      </c>
      <c r="M621" s="7" t="s">
        <v>334</v>
      </c>
      <c r="N621" s="7">
        <v>0</v>
      </c>
      <c r="O621" s="7" t="s">
        <v>23</v>
      </c>
      <c r="P621" s="7" t="s">
        <v>335</v>
      </c>
      <c r="Q621" s="7">
        <v>58</v>
      </c>
      <c r="R621" s="7">
        <v>0</v>
      </c>
      <c r="S621" s="7" t="s">
        <v>301</v>
      </c>
      <c r="T621" s="7"/>
      <c r="U621" s="21">
        <v>42950.789745370399</v>
      </c>
    </row>
    <row r="622" spans="1:21" ht="21.75" hidden="1" customHeight="1" x14ac:dyDescent="0.15">
      <c r="A622" s="7" t="s">
        <v>296</v>
      </c>
      <c r="B622" s="7" t="s">
        <v>20</v>
      </c>
      <c r="C622" s="8">
        <v>219545</v>
      </c>
      <c r="D622" s="9" t="s">
        <v>319</v>
      </c>
      <c r="E622" s="8">
        <v>3118.8</v>
      </c>
      <c r="F622" s="8">
        <v>3390</v>
      </c>
      <c r="G622" s="10">
        <v>7.9999999999999905E-2</v>
      </c>
      <c r="H622" s="8">
        <v>3118.8</v>
      </c>
      <c r="I622" s="17">
        <v>3390</v>
      </c>
      <c r="J622" s="15">
        <v>7.9999999999999905E-2</v>
      </c>
      <c r="K622" s="18">
        <v>0</v>
      </c>
      <c r="L622" s="18">
        <v>0</v>
      </c>
      <c r="M622" s="7"/>
      <c r="N622" s="7">
        <v>0</v>
      </c>
      <c r="O622" s="7" t="s">
        <v>23</v>
      </c>
      <c r="P622" s="7" t="s">
        <v>299</v>
      </c>
      <c r="Q622" s="7">
        <v>10170</v>
      </c>
      <c r="R622" s="7">
        <v>16</v>
      </c>
      <c r="S622" s="7">
        <v>4094</v>
      </c>
      <c r="T622" s="7" t="s">
        <v>298</v>
      </c>
      <c r="U622" s="21">
        <v>42852.781168981499</v>
      </c>
    </row>
    <row r="623" spans="1:21" ht="21.75" customHeight="1" x14ac:dyDescent="0.15">
      <c r="A623" s="7" t="s">
        <v>296</v>
      </c>
      <c r="B623" s="7" t="s">
        <v>325</v>
      </c>
      <c r="C623" s="8">
        <v>207940</v>
      </c>
      <c r="D623" s="9" t="s">
        <v>850</v>
      </c>
      <c r="E623" s="8">
        <v>10.8</v>
      </c>
      <c r="F623" s="8">
        <v>19</v>
      </c>
      <c r="G623" s="10">
        <v>0.43157894736842101</v>
      </c>
      <c r="H623" s="8">
        <v>6.8</v>
      </c>
      <c r="I623" s="17">
        <v>9.9</v>
      </c>
      <c r="J623" s="15">
        <v>0.31313131313131298</v>
      </c>
      <c r="K623" s="18">
        <v>4</v>
      </c>
      <c r="L623" s="18">
        <v>5.0999999999999996</v>
      </c>
      <c r="M623" s="7" t="s">
        <v>327</v>
      </c>
      <c r="N623" s="7">
        <v>9.1</v>
      </c>
      <c r="O623" s="7" t="s">
        <v>23</v>
      </c>
      <c r="P623" s="7" t="s">
        <v>297</v>
      </c>
      <c r="Q623" s="7">
        <v>0</v>
      </c>
      <c r="R623" s="7">
        <v>35</v>
      </c>
      <c r="S623" s="7">
        <v>19</v>
      </c>
      <c r="T623" s="7" t="s">
        <v>298</v>
      </c>
      <c r="U623" s="21">
        <v>42671.434560185196</v>
      </c>
    </row>
    <row r="624" spans="1:21" ht="21.75" customHeight="1" x14ac:dyDescent="0.15">
      <c r="A624" s="7" t="s">
        <v>296</v>
      </c>
      <c r="B624" s="7" t="s">
        <v>325</v>
      </c>
      <c r="C624" s="8">
        <v>207939</v>
      </c>
      <c r="D624" s="9" t="s">
        <v>851</v>
      </c>
      <c r="E624" s="8">
        <v>10.8</v>
      </c>
      <c r="F624" s="8">
        <v>19</v>
      </c>
      <c r="G624" s="10">
        <v>0.43157894736842101</v>
      </c>
      <c r="H624" s="8">
        <v>6.8</v>
      </c>
      <c r="I624" s="17">
        <v>9.9</v>
      </c>
      <c r="J624" s="15">
        <v>0.31313131313131298</v>
      </c>
      <c r="K624" s="18">
        <v>4</v>
      </c>
      <c r="L624" s="18">
        <v>5.0999999999999996</v>
      </c>
      <c r="M624" s="7" t="s">
        <v>327</v>
      </c>
      <c r="N624" s="7">
        <v>9.1</v>
      </c>
      <c r="O624" s="7" t="s">
        <v>23</v>
      </c>
      <c r="P624" s="7" t="s">
        <v>297</v>
      </c>
      <c r="Q624" s="7">
        <v>0</v>
      </c>
      <c r="R624" s="7">
        <v>599</v>
      </c>
      <c r="S624" s="7">
        <v>19</v>
      </c>
      <c r="T624" s="7" t="s">
        <v>298</v>
      </c>
      <c r="U624" s="21">
        <v>42671.434560185196</v>
      </c>
    </row>
    <row r="625" spans="1:21" ht="21.75" hidden="1" customHeight="1" x14ac:dyDescent="0.15">
      <c r="A625" s="7" t="s">
        <v>296</v>
      </c>
      <c r="B625" s="7" t="s">
        <v>445</v>
      </c>
      <c r="C625" s="8">
        <v>214945</v>
      </c>
      <c r="D625" s="9" t="s">
        <v>852</v>
      </c>
      <c r="E625" s="8">
        <v>73.5</v>
      </c>
      <c r="F625" s="8">
        <v>98</v>
      </c>
      <c r="G625" s="10">
        <v>0.25</v>
      </c>
      <c r="H625" s="8">
        <v>73.5</v>
      </c>
      <c r="I625" s="17">
        <v>98</v>
      </c>
      <c r="J625" s="15">
        <v>0.25</v>
      </c>
      <c r="K625" s="18">
        <v>0</v>
      </c>
      <c r="L625" s="18">
        <v>0</v>
      </c>
      <c r="M625" s="7" t="s">
        <v>22</v>
      </c>
      <c r="N625" s="7">
        <v>0</v>
      </c>
      <c r="O625" s="7" t="s">
        <v>23</v>
      </c>
      <c r="P625" s="7" t="s">
        <v>297</v>
      </c>
      <c r="Q625" s="7">
        <v>949</v>
      </c>
      <c r="R625" s="7">
        <v>14</v>
      </c>
      <c r="S625" s="7" t="s">
        <v>853</v>
      </c>
      <c r="T625" s="7" t="s">
        <v>298</v>
      </c>
      <c r="U625" s="21">
        <v>42803.492025462998</v>
      </c>
    </row>
    <row r="626" spans="1:21" ht="21.75" hidden="1" customHeight="1" x14ac:dyDescent="0.15">
      <c r="A626" s="7" t="s">
        <v>296</v>
      </c>
      <c r="B626" s="7" t="s">
        <v>20</v>
      </c>
      <c r="C626" s="57">
        <v>217024</v>
      </c>
      <c r="D626" s="58" t="s">
        <v>36</v>
      </c>
      <c r="E626" s="59">
        <v>97</v>
      </c>
      <c r="F626" s="60">
        <v>138</v>
      </c>
      <c r="G626" s="10">
        <v>0.29710144927536197</v>
      </c>
      <c r="H626" s="42">
        <v>87</v>
      </c>
      <c r="I626" s="51">
        <v>118</v>
      </c>
      <c r="J626" s="15">
        <v>0.26271186440678002</v>
      </c>
      <c r="K626" s="18">
        <v>10</v>
      </c>
      <c r="L626" s="18">
        <v>10</v>
      </c>
      <c r="M626" s="7" t="s">
        <v>22</v>
      </c>
      <c r="N626" s="7">
        <v>20</v>
      </c>
      <c r="O626" s="7" t="s">
        <v>23</v>
      </c>
      <c r="P626" s="7" t="s">
        <v>297</v>
      </c>
      <c r="Q626" s="7">
        <v>2044</v>
      </c>
      <c r="R626" s="7">
        <v>14</v>
      </c>
      <c r="S626" s="7">
        <v>218</v>
      </c>
      <c r="T626" s="7" t="s">
        <v>298</v>
      </c>
      <c r="U626" s="21">
        <v>42822.638217592597</v>
      </c>
    </row>
    <row r="627" spans="1:21" ht="21.75" hidden="1" customHeight="1" x14ac:dyDescent="0.15">
      <c r="A627" s="7" t="s">
        <v>296</v>
      </c>
      <c r="B627" s="7" t="s">
        <v>20</v>
      </c>
      <c r="C627" s="23">
        <v>220711</v>
      </c>
      <c r="D627" s="24" t="s">
        <v>105</v>
      </c>
      <c r="E627" s="7">
        <v>208.6</v>
      </c>
      <c r="F627" s="7">
        <v>298</v>
      </c>
      <c r="G627" s="10">
        <v>0.3</v>
      </c>
      <c r="H627" s="18">
        <v>208.6</v>
      </c>
      <c r="I627" s="25">
        <v>278</v>
      </c>
      <c r="J627" s="15">
        <v>0.249640287769784</v>
      </c>
      <c r="K627" s="18">
        <v>0</v>
      </c>
      <c r="L627" s="18">
        <v>20</v>
      </c>
      <c r="M627" s="7" t="s">
        <v>22</v>
      </c>
      <c r="N627" s="7">
        <v>20</v>
      </c>
      <c r="O627" s="7" t="s">
        <v>23</v>
      </c>
      <c r="P627" s="7" t="s">
        <v>297</v>
      </c>
      <c r="Q627" s="7">
        <v>8393</v>
      </c>
      <c r="R627" s="7">
        <v>13</v>
      </c>
      <c r="S627" s="7" t="s">
        <v>106</v>
      </c>
      <c r="T627" s="7" t="s">
        <v>298</v>
      </c>
      <c r="U627" s="21">
        <v>42871.798101851899</v>
      </c>
    </row>
    <row r="628" spans="1:21" ht="21.75" hidden="1" customHeight="1" x14ac:dyDescent="0.15">
      <c r="A628" s="7" t="s">
        <v>296</v>
      </c>
      <c r="B628" s="7" t="s">
        <v>20</v>
      </c>
      <c r="C628" s="8">
        <v>219547</v>
      </c>
      <c r="D628" s="9" t="s">
        <v>316</v>
      </c>
      <c r="E628" s="17">
        <v>2198.8000000000002</v>
      </c>
      <c r="F628" s="7">
        <v>2390</v>
      </c>
      <c r="G628" s="2">
        <v>7.9999999999999905E-2</v>
      </c>
      <c r="H628" s="7">
        <v>2198.8000000000002</v>
      </c>
      <c r="I628" s="7">
        <v>2390</v>
      </c>
      <c r="J628" s="2">
        <v>7.9999999999999905E-2</v>
      </c>
      <c r="K628" s="7">
        <v>0</v>
      </c>
      <c r="L628" s="7">
        <v>0</v>
      </c>
      <c r="M628" s="7"/>
      <c r="N628" s="7">
        <v>0</v>
      </c>
      <c r="O628" s="7" t="s">
        <v>23</v>
      </c>
      <c r="P628" s="7" t="s">
        <v>299</v>
      </c>
      <c r="Q628" s="7">
        <v>4780</v>
      </c>
      <c r="R628" s="7">
        <v>13</v>
      </c>
      <c r="S628" s="7">
        <v>2390</v>
      </c>
      <c r="T628" s="7" t="s">
        <v>298</v>
      </c>
      <c r="U628" s="21">
        <v>42852.836469907401</v>
      </c>
    </row>
    <row r="629" spans="1:21" ht="21.75" customHeight="1" x14ac:dyDescent="0.15">
      <c r="A629" s="7" t="s">
        <v>296</v>
      </c>
      <c r="B629" s="7" t="s">
        <v>325</v>
      </c>
      <c r="C629" s="8">
        <v>210440</v>
      </c>
      <c r="D629" s="9" t="s">
        <v>854</v>
      </c>
      <c r="E629" s="8">
        <v>156</v>
      </c>
      <c r="F629" s="8">
        <v>208</v>
      </c>
      <c r="G629" s="10">
        <v>0.25</v>
      </c>
      <c r="H629" s="8">
        <v>149</v>
      </c>
      <c r="I629" s="17">
        <v>199</v>
      </c>
      <c r="J629" s="15">
        <v>0.25125628140703499</v>
      </c>
      <c r="K629" s="18">
        <v>7</v>
      </c>
      <c r="L629" s="18">
        <v>2</v>
      </c>
      <c r="M629" s="7" t="s">
        <v>327</v>
      </c>
      <c r="N629" s="7">
        <v>9</v>
      </c>
      <c r="O629" s="7" t="s">
        <v>23</v>
      </c>
      <c r="P629" s="7" t="s">
        <v>338</v>
      </c>
      <c r="Q629" s="7">
        <v>18206</v>
      </c>
      <c r="R629" s="7">
        <v>87</v>
      </c>
      <c r="S629" s="7">
        <v>312</v>
      </c>
      <c r="T629" s="7" t="s">
        <v>298</v>
      </c>
      <c r="U629" s="21">
        <v>42710.402743055602</v>
      </c>
    </row>
    <row r="630" spans="1:21" ht="21.75" hidden="1" customHeight="1" x14ac:dyDescent="0.15">
      <c r="A630" s="7" t="s">
        <v>296</v>
      </c>
      <c r="B630" s="7" t="s">
        <v>20</v>
      </c>
      <c r="C630" s="23">
        <v>219546</v>
      </c>
      <c r="D630" s="24" t="s">
        <v>211</v>
      </c>
      <c r="E630" s="31">
        <v>3118.8</v>
      </c>
      <c r="F630" s="31">
        <v>3390</v>
      </c>
      <c r="G630" s="10">
        <v>7.9999999999999905E-2</v>
      </c>
      <c r="H630" s="32">
        <v>2759.08</v>
      </c>
      <c r="I630" s="17">
        <v>2999</v>
      </c>
      <c r="J630" s="15">
        <v>0.08</v>
      </c>
      <c r="K630" s="18">
        <v>359.72</v>
      </c>
      <c r="L630" s="18">
        <v>31.279999999999699</v>
      </c>
      <c r="M630" s="7" t="s">
        <v>22</v>
      </c>
      <c r="N630" s="7">
        <v>391</v>
      </c>
      <c r="O630" s="7" t="s">
        <v>23</v>
      </c>
      <c r="P630" s="7" t="s">
        <v>299</v>
      </c>
      <c r="Q630" s="7">
        <v>16168</v>
      </c>
      <c r="R630" s="7">
        <v>12</v>
      </c>
      <c r="S630" s="7" t="s">
        <v>212</v>
      </c>
      <c r="T630" s="7" t="s">
        <v>298</v>
      </c>
      <c r="U630" s="21">
        <v>42852.833159722199</v>
      </c>
    </row>
    <row r="631" spans="1:21" ht="21.75" hidden="1" customHeight="1" x14ac:dyDescent="0.15">
      <c r="A631" s="7" t="s">
        <v>296</v>
      </c>
      <c r="B631" s="7" t="s">
        <v>20</v>
      </c>
      <c r="C631" s="23">
        <v>212106</v>
      </c>
      <c r="D631" s="24" t="s">
        <v>55</v>
      </c>
      <c r="E631" s="7">
        <v>339</v>
      </c>
      <c r="F631" s="7">
        <v>399</v>
      </c>
      <c r="G631" s="10">
        <v>0.150375939849624</v>
      </c>
      <c r="H631" s="18">
        <v>305</v>
      </c>
      <c r="I631" s="25">
        <v>339</v>
      </c>
      <c r="J631" s="15">
        <v>0.100294985250737</v>
      </c>
      <c r="K631" s="18">
        <v>34</v>
      </c>
      <c r="L631" s="18">
        <v>26</v>
      </c>
      <c r="M631" s="7" t="s">
        <v>22</v>
      </c>
      <c r="N631" s="7">
        <v>60</v>
      </c>
      <c r="O631" s="7" t="s">
        <v>23</v>
      </c>
      <c r="P631" s="7" t="s">
        <v>299</v>
      </c>
      <c r="Q631" s="7">
        <v>349</v>
      </c>
      <c r="R631" s="7">
        <v>12</v>
      </c>
      <c r="S631" s="7">
        <v>399</v>
      </c>
      <c r="T631" s="7" t="s">
        <v>298</v>
      </c>
      <c r="U631" s="21">
        <v>42740.598541666703</v>
      </c>
    </row>
    <row r="632" spans="1:21" ht="21.75" customHeight="1" x14ac:dyDescent="0.15">
      <c r="A632" s="7" t="s">
        <v>296</v>
      </c>
      <c r="B632" s="7" t="s">
        <v>325</v>
      </c>
      <c r="C632" s="8">
        <v>217854</v>
      </c>
      <c r="D632" s="9" t="s">
        <v>855</v>
      </c>
      <c r="E632" s="8">
        <v>105</v>
      </c>
      <c r="F632" s="8">
        <v>138</v>
      </c>
      <c r="G632" s="10">
        <v>0.23913043478260901</v>
      </c>
      <c r="H632" s="8">
        <v>99</v>
      </c>
      <c r="I632" s="17">
        <v>129</v>
      </c>
      <c r="J632" s="15">
        <v>0.232558139534884</v>
      </c>
      <c r="K632" s="18">
        <v>6</v>
      </c>
      <c r="L632" s="18">
        <v>3</v>
      </c>
      <c r="M632" s="7" t="s">
        <v>327</v>
      </c>
      <c r="N632" s="7">
        <v>9</v>
      </c>
      <c r="O632" s="7" t="s">
        <v>23</v>
      </c>
      <c r="P632" s="7" t="s">
        <v>338</v>
      </c>
      <c r="Q632" s="7">
        <v>19066</v>
      </c>
      <c r="R632" s="7">
        <v>9</v>
      </c>
      <c r="S632" s="7">
        <v>148</v>
      </c>
      <c r="T632" s="7" t="s">
        <v>298</v>
      </c>
      <c r="U632" s="21">
        <v>42835.7556944444</v>
      </c>
    </row>
    <row r="633" spans="1:21" ht="21.75" hidden="1" customHeight="1" x14ac:dyDescent="0.15">
      <c r="A633" s="7" t="s">
        <v>296</v>
      </c>
      <c r="B633" s="7" t="s">
        <v>445</v>
      </c>
      <c r="C633" s="8">
        <v>223883</v>
      </c>
      <c r="D633" s="9" t="s">
        <v>856</v>
      </c>
      <c r="E633" s="8">
        <v>139</v>
      </c>
      <c r="F633" s="8">
        <v>199</v>
      </c>
      <c r="G633" s="10">
        <v>0.30150753768844202</v>
      </c>
      <c r="H633" s="8">
        <v>129</v>
      </c>
      <c r="I633" s="17">
        <v>179</v>
      </c>
      <c r="J633" s="15">
        <v>0.27932960893854702</v>
      </c>
      <c r="K633" s="18">
        <v>10</v>
      </c>
      <c r="L633" s="18">
        <v>10</v>
      </c>
      <c r="M633" s="7" t="s">
        <v>22</v>
      </c>
      <c r="N633" s="7">
        <v>20</v>
      </c>
      <c r="O633" s="7" t="s">
        <v>23</v>
      </c>
      <c r="P633" s="7" t="s">
        <v>297</v>
      </c>
      <c r="Q633" s="7">
        <v>0</v>
      </c>
      <c r="R633" s="7">
        <v>10</v>
      </c>
      <c r="S633" s="7" t="s">
        <v>857</v>
      </c>
      <c r="T633" s="7" t="s">
        <v>298</v>
      </c>
      <c r="U633" s="21">
        <v>42947.6742592593</v>
      </c>
    </row>
    <row r="634" spans="1:21" ht="21.75" hidden="1" customHeight="1" x14ac:dyDescent="0.15">
      <c r="A634" s="7" t="s">
        <v>296</v>
      </c>
      <c r="B634" s="7" t="s">
        <v>332</v>
      </c>
      <c r="C634" s="8">
        <v>223198</v>
      </c>
      <c r="D634" s="9" t="s">
        <v>858</v>
      </c>
      <c r="E634" s="8">
        <v>447</v>
      </c>
      <c r="F634" s="8">
        <v>639</v>
      </c>
      <c r="G634" s="10">
        <v>0.30046948356807501</v>
      </c>
      <c r="H634" s="8">
        <v>420</v>
      </c>
      <c r="I634" s="17">
        <v>599</v>
      </c>
      <c r="J634" s="15">
        <v>0.29883138564273798</v>
      </c>
      <c r="K634" s="18">
        <v>27</v>
      </c>
      <c r="L634" s="18">
        <v>13</v>
      </c>
      <c r="M634" s="7" t="s">
        <v>334</v>
      </c>
      <c r="N634" s="7">
        <v>40</v>
      </c>
      <c r="O634" s="7" t="s">
        <v>23</v>
      </c>
      <c r="P634" s="7" t="s">
        <v>335</v>
      </c>
      <c r="Q634" s="7">
        <v>20</v>
      </c>
      <c r="R634" s="7">
        <v>5751</v>
      </c>
      <c r="S634" s="7" t="s">
        <v>301</v>
      </c>
      <c r="T634" s="7"/>
      <c r="U634" s="21">
        <v>42921.630659722199</v>
      </c>
    </row>
    <row r="635" spans="1:21" ht="21.75" hidden="1" customHeight="1" x14ac:dyDescent="0.15">
      <c r="A635" s="7" t="s">
        <v>296</v>
      </c>
      <c r="B635" s="7" t="s">
        <v>332</v>
      </c>
      <c r="C635" s="8">
        <v>223199</v>
      </c>
      <c r="D635" s="9" t="s">
        <v>859</v>
      </c>
      <c r="E635" s="8">
        <v>335</v>
      </c>
      <c r="F635" s="8">
        <v>479</v>
      </c>
      <c r="G635" s="10">
        <v>0.30062630480167002</v>
      </c>
      <c r="H635" s="8">
        <v>302</v>
      </c>
      <c r="I635" s="17">
        <v>418</v>
      </c>
      <c r="J635" s="15">
        <v>0.27751196172248799</v>
      </c>
      <c r="K635" s="18">
        <v>33</v>
      </c>
      <c r="L635" s="18">
        <v>28</v>
      </c>
      <c r="M635" s="7" t="s">
        <v>334</v>
      </c>
      <c r="N635" s="7">
        <v>61</v>
      </c>
      <c r="O635" s="7" t="s">
        <v>23</v>
      </c>
      <c r="P635" s="7" t="s">
        <v>335</v>
      </c>
      <c r="Q635" s="7">
        <v>72</v>
      </c>
      <c r="R635" s="7">
        <v>4790</v>
      </c>
      <c r="S635" s="7" t="s">
        <v>301</v>
      </c>
      <c r="T635" s="7"/>
      <c r="U635" s="21">
        <v>42921.630787037</v>
      </c>
    </row>
    <row r="636" spans="1:21" ht="21.75" hidden="1" customHeight="1" x14ac:dyDescent="0.15">
      <c r="A636" s="7" t="s">
        <v>296</v>
      </c>
      <c r="B636" s="7" t="s">
        <v>332</v>
      </c>
      <c r="C636" s="8">
        <v>209862</v>
      </c>
      <c r="D636" s="9" t="s">
        <v>860</v>
      </c>
      <c r="E636" s="8">
        <v>118</v>
      </c>
      <c r="F636" s="8">
        <v>169</v>
      </c>
      <c r="G636" s="10">
        <v>0.30177514792899401</v>
      </c>
      <c r="H636" s="8">
        <v>104</v>
      </c>
      <c r="I636" s="17">
        <v>149</v>
      </c>
      <c r="J636" s="15">
        <v>0.30201342281879201</v>
      </c>
      <c r="K636" s="18">
        <v>14</v>
      </c>
      <c r="L636" s="18">
        <v>6</v>
      </c>
      <c r="M636" s="7" t="s">
        <v>334</v>
      </c>
      <c r="N636" s="7">
        <v>20</v>
      </c>
      <c r="O636" s="7" t="s">
        <v>23</v>
      </c>
      <c r="P636" s="7" t="s">
        <v>335</v>
      </c>
      <c r="Q636" s="7">
        <v>110</v>
      </c>
      <c r="R636" s="7">
        <v>4732</v>
      </c>
      <c r="S636" s="7" t="s">
        <v>861</v>
      </c>
      <c r="T636" s="7" t="s">
        <v>298</v>
      </c>
      <c r="U636" s="21">
        <v>42704.662291666697</v>
      </c>
    </row>
    <row r="637" spans="1:21" ht="21.75" hidden="1" customHeight="1" x14ac:dyDescent="0.15">
      <c r="A637" s="7" t="s">
        <v>296</v>
      </c>
      <c r="B637" s="7" t="s">
        <v>445</v>
      </c>
      <c r="C637" s="8">
        <v>223864</v>
      </c>
      <c r="D637" s="9" t="s">
        <v>862</v>
      </c>
      <c r="E637" s="8">
        <v>139</v>
      </c>
      <c r="F637" s="8">
        <v>199</v>
      </c>
      <c r="G637" s="10">
        <v>0.30150753768844202</v>
      </c>
      <c r="H637" s="8">
        <v>134</v>
      </c>
      <c r="I637" s="17">
        <v>189</v>
      </c>
      <c r="J637" s="15">
        <v>0.29100529100529099</v>
      </c>
      <c r="K637" s="18">
        <v>5</v>
      </c>
      <c r="L637" s="18">
        <v>5</v>
      </c>
      <c r="M637" s="7" t="s">
        <v>22</v>
      </c>
      <c r="N637" s="7">
        <v>10</v>
      </c>
      <c r="O637" s="7" t="s">
        <v>23</v>
      </c>
      <c r="P637" s="7" t="s">
        <v>297</v>
      </c>
      <c r="Q637" s="7">
        <v>0</v>
      </c>
      <c r="R637" s="7">
        <v>10</v>
      </c>
      <c r="S637" s="7" t="s">
        <v>863</v>
      </c>
      <c r="T637" s="7" t="s">
        <v>298</v>
      </c>
      <c r="U637" s="21">
        <v>42942.731759259303</v>
      </c>
    </row>
    <row r="638" spans="1:21" ht="21.75" hidden="1" customHeight="1" x14ac:dyDescent="0.15">
      <c r="A638" s="7" t="s">
        <v>296</v>
      </c>
      <c r="B638" s="7" t="s">
        <v>332</v>
      </c>
      <c r="C638" s="8">
        <v>209876</v>
      </c>
      <c r="D638" s="9" t="s">
        <v>864</v>
      </c>
      <c r="E638" s="8">
        <v>97</v>
      </c>
      <c r="F638" s="8">
        <v>139</v>
      </c>
      <c r="G638" s="10">
        <v>0.30215827338129497</v>
      </c>
      <c r="H638" s="8">
        <v>83</v>
      </c>
      <c r="I638" s="17">
        <v>119</v>
      </c>
      <c r="J638" s="15">
        <v>0.30252100840336099</v>
      </c>
      <c r="K638" s="18">
        <v>14</v>
      </c>
      <c r="L638" s="18">
        <v>6</v>
      </c>
      <c r="M638" s="7" t="s">
        <v>334</v>
      </c>
      <c r="N638" s="7">
        <v>20</v>
      </c>
      <c r="O638" s="7" t="s">
        <v>23</v>
      </c>
      <c r="P638" s="7" t="s">
        <v>335</v>
      </c>
      <c r="Q638" s="7">
        <v>32</v>
      </c>
      <c r="R638" s="7">
        <v>417</v>
      </c>
      <c r="S638" s="7" t="s">
        <v>442</v>
      </c>
      <c r="T638" s="7" t="s">
        <v>302</v>
      </c>
      <c r="U638" s="21">
        <v>42704.742928240703</v>
      </c>
    </row>
    <row r="639" spans="1:21" ht="21.75" customHeight="1" x14ac:dyDescent="0.15">
      <c r="A639" s="7" t="s">
        <v>296</v>
      </c>
      <c r="B639" s="7" t="s">
        <v>325</v>
      </c>
      <c r="C639" s="8">
        <v>215398</v>
      </c>
      <c r="D639" s="9" t="s">
        <v>865</v>
      </c>
      <c r="E639" s="8">
        <v>53</v>
      </c>
      <c r="F639" s="8">
        <v>69</v>
      </c>
      <c r="G639" s="10">
        <v>0.231884057971014</v>
      </c>
      <c r="H639" s="8">
        <v>47.7</v>
      </c>
      <c r="I639" s="17">
        <v>61.948051948051898</v>
      </c>
      <c r="J639" s="15">
        <v>0.23</v>
      </c>
      <c r="K639" s="18">
        <v>5.3</v>
      </c>
      <c r="L639" s="18">
        <v>1.7519480519481001</v>
      </c>
      <c r="M639" s="7" t="s">
        <v>327</v>
      </c>
      <c r="N639" s="7">
        <v>7.0519480519481004</v>
      </c>
      <c r="O639" s="7" t="s">
        <v>23</v>
      </c>
      <c r="P639" s="7" t="s">
        <v>433</v>
      </c>
      <c r="Q639" s="7">
        <v>0</v>
      </c>
      <c r="R639" s="7">
        <v>2</v>
      </c>
      <c r="S639" s="7">
        <v>69</v>
      </c>
      <c r="T639" s="7" t="s">
        <v>298</v>
      </c>
      <c r="U639" s="21">
        <v>42824.746793981503</v>
      </c>
    </row>
    <row r="640" spans="1:21" ht="21.75" customHeight="1" x14ac:dyDescent="0.15">
      <c r="A640" s="7" t="s">
        <v>296</v>
      </c>
      <c r="B640" s="7" t="s">
        <v>325</v>
      </c>
      <c r="C640" s="8">
        <v>215400</v>
      </c>
      <c r="D640" s="9" t="s">
        <v>866</v>
      </c>
      <c r="E640" s="8">
        <v>45</v>
      </c>
      <c r="F640" s="8">
        <v>59</v>
      </c>
      <c r="G640" s="10">
        <v>0.23728813559322001</v>
      </c>
      <c r="H640" s="8">
        <v>40.5</v>
      </c>
      <c r="I640" s="17">
        <v>52</v>
      </c>
      <c r="J640" s="15">
        <v>0.24</v>
      </c>
      <c r="K640" s="18">
        <v>4.5</v>
      </c>
      <c r="L640" s="18">
        <v>2.5</v>
      </c>
      <c r="M640" s="7" t="s">
        <v>327</v>
      </c>
      <c r="N640" s="7">
        <v>7</v>
      </c>
      <c r="O640" s="7" t="s">
        <v>23</v>
      </c>
      <c r="P640" s="7" t="s">
        <v>297</v>
      </c>
      <c r="Q640" s="7">
        <v>820</v>
      </c>
      <c r="R640" s="7">
        <v>24</v>
      </c>
      <c r="S640" s="7">
        <v>55</v>
      </c>
      <c r="T640" s="7" t="s">
        <v>298</v>
      </c>
      <c r="U640" s="21">
        <v>42824.760393518503</v>
      </c>
    </row>
    <row r="641" spans="1:21" ht="21.75" hidden="1" customHeight="1" x14ac:dyDescent="0.15">
      <c r="A641" s="7" t="s">
        <v>296</v>
      </c>
      <c r="B641" s="7" t="s">
        <v>332</v>
      </c>
      <c r="C641" s="8">
        <v>221677</v>
      </c>
      <c r="D641" s="9" t="s">
        <v>867</v>
      </c>
      <c r="E641" s="8">
        <v>83</v>
      </c>
      <c r="F641" s="8">
        <v>119</v>
      </c>
      <c r="G641" s="10">
        <v>0.30252100840336099</v>
      </c>
      <c r="H641" s="8">
        <v>69</v>
      </c>
      <c r="I641" s="17">
        <v>99</v>
      </c>
      <c r="J641" s="15">
        <v>0.30303030303030298</v>
      </c>
      <c r="K641" s="18">
        <v>14</v>
      </c>
      <c r="L641" s="18">
        <v>6</v>
      </c>
      <c r="M641" s="7" t="s">
        <v>334</v>
      </c>
      <c r="N641" s="7">
        <v>20</v>
      </c>
      <c r="O641" s="7" t="s">
        <v>23</v>
      </c>
      <c r="P641" s="7" t="s">
        <v>335</v>
      </c>
      <c r="Q641" s="7">
        <v>25</v>
      </c>
      <c r="R641" s="7">
        <v>714</v>
      </c>
      <c r="S641" s="7" t="s">
        <v>868</v>
      </c>
      <c r="T641" s="7" t="s">
        <v>302</v>
      </c>
      <c r="U641" s="21">
        <v>42888.989699074104</v>
      </c>
    </row>
    <row r="642" spans="1:21" ht="21.75" hidden="1" customHeight="1" x14ac:dyDescent="0.15">
      <c r="A642" s="7" t="s">
        <v>296</v>
      </c>
      <c r="B642" s="7" t="s">
        <v>869</v>
      </c>
      <c r="C642" s="8">
        <v>220940</v>
      </c>
      <c r="D642" s="9" t="s">
        <v>870</v>
      </c>
      <c r="E642" s="8">
        <v>79</v>
      </c>
      <c r="F642" s="8">
        <v>119</v>
      </c>
      <c r="G642" s="10">
        <v>0.33613445378151302</v>
      </c>
      <c r="H642" s="8"/>
      <c r="I642" s="17" t="s">
        <v>871</v>
      </c>
      <c r="J642" s="15"/>
      <c r="K642" s="18"/>
      <c r="L642" s="18"/>
      <c r="M642" s="7" t="s">
        <v>334</v>
      </c>
      <c r="N642" s="7"/>
      <c r="O642" s="7" t="s">
        <v>23</v>
      </c>
      <c r="P642" s="7" t="s">
        <v>411</v>
      </c>
      <c r="Q642" s="7">
        <v>29</v>
      </c>
      <c r="R642" s="7">
        <v>1309</v>
      </c>
      <c r="S642" s="7" t="s">
        <v>301</v>
      </c>
      <c r="T642" s="7"/>
      <c r="U642" s="21">
        <v>42877.402199074102</v>
      </c>
    </row>
    <row r="643" spans="1:21" ht="21.75" hidden="1" customHeight="1" x14ac:dyDescent="0.15">
      <c r="A643" s="7" t="s">
        <v>296</v>
      </c>
      <c r="B643" s="7" t="s">
        <v>869</v>
      </c>
      <c r="C643" s="8">
        <v>224473</v>
      </c>
      <c r="D643" s="9" t="s">
        <v>872</v>
      </c>
      <c r="E643" s="8">
        <v>250</v>
      </c>
      <c r="F643" s="8">
        <v>379</v>
      </c>
      <c r="G643" s="10">
        <v>0.34036939313984199</v>
      </c>
      <c r="H643" s="8">
        <v>210</v>
      </c>
      <c r="I643" s="17">
        <v>298</v>
      </c>
      <c r="J643" s="15">
        <v>0.29530201342281898</v>
      </c>
      <c r="K643" s="18">
        <v>40</v>
      </c>
      <c r="L643" s="18">
        <v>41</v>
      </c>
      <c r="M643" s="7" t="s">
        <v>334</v>
      </c>
      <c r="N643" s="7">
        <v>81</v>
      </c>
      <c r="O643" s="7" t="s">
        <v>23</v>
      </c>
      <c r="P643" s="7" t="s">
        <v>411</v>
      </c>
      <c r="Q643" s="7">
        <v>30</v>
      </c>
      <c r="R643" s="7" t="s">
        <v>80</v>
      </c>
      <c r="S643" s="7" t="s">
        <v>301</v>
      </c>
      <c r="T643" s="7"/>
      <c r="U643" s="21">
        <v>42954.717951388899</v>
      </c>
    </row>
    <row r="644" spans="1:21" ht="21.75" hidden="1" customHeight="1" x14ac:dyDescent="0.15">
      <c r="A644" s="7" t="s">
        <v>296</v>
      </c>
      <c r="B644" s="7" t="s">
        <v>869</v>
      </c>
      <c r="C644" s="8">
        <v>221629</v>
      </c>
      <c r="D644" s="9" t="s">
        <v>873</v>
      </c>
      <c r="E644" s="8">
        <v>220</v>
      </c>
      <c r="F644" s="8">
        <v>309</v>
      </c>
      <c r="G644" s="10">
        <v>0.288025889967638</v>
      </c>
      <c r="H644" s="8">
        <v>210</v>
      </c>
      <c r="I644" s="17">
        <v>298</v>
      </c>
      <c r="J644" s="15">
        <v>0.29530201342281898</v>
      </c>
      <c r="K644" s="18">
        <v>10</v>
      </c>
      <c r="L644" s="18">
        <v>1</v>
      </c>
      <c r="M644" s="7" t="s">
        <v>334</v>
      </c>
      <c r="N644" s="7">
        <v>11</v>
      </c>
      <c r="O644" s="7" t="s">
        <v>23</v>
      </c>
      <c r="P644" s="7" t="s">
        <v>874</v>
      </c>
      <c r="Q644" s="7">
        <v>13</v>
      </c>
      <c r="R644" s="7">
        <v>618</v>
      </c>
      <c r="S644" s="7" t="s">
        <v>301</v>
      </c>
      <c r="T644" s="7"/>
      <c r="U644" s="21">
        <v>42894.453379629602</v>
      </c>
    </row>
    <row r="645" spans="1:21" ht="21.75" hidden="1" customHeight="1" x14ac:dyDescent="0.15">
      <c r="A645" s="7" t="s">
        <v>296</v>
      </c>
      <c r="B645" s="7" t="s">
        <v>869</v>
      </c>
      <c r="C645" s="8">
        <v>219551</v>
      </c>
      <c r="D645" s="9" t="s">
        <v>875</v>
      </c>
      <c r="E645" s="8">
        <v>691.6</v>
      </c>
      <c r="F645" s="8">
        <v>988</v>
      </c>
      <c r="G645" s="10">
        <v>0.3</v>
      </c>
      <c r="H645" s="8">
        <v>360</v>
      </c>
      <c r="I645" s="17">
        <v>458</v>
      </c>
      <c r="J645" s="15">
        <v>0.213973799126638</v>
      </c>
      <c r="K645" s="18">
        <v>331.6</v>
      </c>
      <c r="L645" s="18">
        <v>198.4</v>
      </c>
      <c r="M645" s="7" t="s">
        <v>334</v>
      </c>
      <c r="N645" s="7">
        <v>530</v>
      </c>
      <c r="O645" s="7" t="s">
        <v>23</v>
      </c>
      <c r="P645" s="7" t="s">
        <v>874</v>
      </c>
      <c r="Q645" s="7">
        <v>36</v>
      </c>
      <c r="R645" s="7">
        <v>18772</v>
      </c>
      <c r="S645" s="7" t="s">
        <v>876</v>
      </c>
      <c r="T645" s="7"/>
      <c r="U645" s="21">
        <v>42852.6192592593</v>
      </c>
    </row>
    <row r="646" spans="1:21" ht="21.75" hidden="1" customHeight="1" x14ac:dyDescent="0.15">
      <c r="A646" s="7" t="s">
        <v>296</v>
      </c>
      <c r="B646" s="7" t="s">
        <v>869</v>
      </c>
      <c r="C646" s="8">
        <v>222273</v>
      </c>
      <c r="D646" s="9" t="s">
        <v>877</v>
      </c>
      <c r="E646" s="8">
        <v>99</v>
      </c>
      <c r="F646" s="8">
        <v>179</v>
      </c>
      <c r="G646" s="10">
        <v>0.44692737430167601</v>
      </c>
      <c r="H646" s="8">
        <v>99</v>
      </c>
      <c r="I646" s="17">
        <v>138</v>
      </c>
      <c r="J646" s="15">
        <v>0.282608695652174</v>
      </c>
      <c r="K646" s="18">
        <v>0</v>
      </c>
      <c r="L646" s="18">
        <v>41</v>
      </c>
      <c r="M646" s="7" t="s">
        <v>334</v>
      </c>
      <c r="N646" s="7">
        <v>41</v>
      </c>
      <c r="O646" s="7" t="s">
        <v>23</v>
      </c>
      <c r="P646" s="7" t="s">
        <v>874</v>
      </c>
      <c r="Q646" s="7">
        <v>10</v>
      </c>
      <c r="R646" s="7">
        <v>0</v>
      </c>
      <c r="S646" s="7" t="s">
        <v>301</v>
      </c>
      <c r="T646" s="7"/>
      <c r="U646" s="21">
        <v>42900.673078703701</v>
      </c>
    </row>
    <row r="647" spans="1:21" ht="21.75" hidden="1" customHeight="1" x14ac:dyDescent="0.15">
      <c r="A647" s="7" t="s">
        <v>296</v>
      </c>
      <c r="B647" s="7" t="s">
        <v>869</v>
      </c>
      <c r="C647" s="8">
        <v>212493</v>
      </c>
      <c r="D647" s="9" t="s">
        <v>878</v>
      </c>
      <c r="E647" s="8">
        <v>110</v>
      </c>
      <c r="F647" s="8">
        <v>139</v>
      </c>
      <c r="G647" s="10">
        <v>0.20863309352518</v>
      </c>
      <c r="H647" s="8">
        <v>99</v>
      </c>
      <c r="I647" s="17">
        <v>118</v>
      </c>
      <c r="J647" s="15">
        <v>0.161016949152542</v>
      </c>
      <c r="K647" s="18">
        <v>11</v>
      </c>
      <c r="L647" s="18">
        <v>10</v>
      </c>
      <c r="M647" s="7" t="s">
        <v>334</v>
      </c>
      <c r="N647" s="7">
        <v>21</v>
      </c>
      <c r="O647" s="7" t="s">
        <v>23</v>
      </c>
      <c r="P647" s="7" t="s">
        <v>874</v>
      </c>
      <c r="Q647" s="7">
        <v>36</v>
      </c>
      <c r="R647" s="7">
        <v>6811</v>
      </c>
      <c r="S647" s="7" t="s">
        <v>301</v>
      </c>
      <c r="T647" s="7"/>
      <c r="U647" s="21">
        <v>42758.671689814801</v>
      </c>
    </row>
    <row r="648" spans="1:21" ht="21.75" hidden="1" customHeight="1" x14ac:dyDescent="0.15">
      <c r="A648" s="7" t="s">
        <v>296</v>
      </c>
      <c r="B648" s="7" t="s">
        <v>869</v>
      </c>
      <c r="C648" s="8">
        <v>218780</v>
      </c>
      <c r="D648" s="9" t="s">
        <v>879</v>
      </c>
      <c r="E648" s="8">
        <v>112</v>
      </c>
      <c r="F648" s="8">
        <v>159</v>
      </c>
      <c r="G648" s="10">
        <v>0.29559748427672999</v>
      </c>
      <c r="H648" s="8">
        <v>102</v>
      </c>
      <c r="I648" s="17">
        <v>138</v>
      </c>
      <c r="J648" s="15">
        <v>0.26086956521739102</v>
      </c>
      <c r="K648" s="18">
        <v>10</v>
      </c>
      <c r="L648" s="18">
        <v>11</v>
      </c>
      <c r="M648" s="7" t="s">
        <v>334</v>
      </c>
      <c r="N648" s="7">
        <v>21</v>
      </c>
      <c r="O648" s="7" t="s">
        <v>23</v>
      </c>
      <c r="P648" s="7" t="s">
        <v>874</v>
      </c>
      <c r="Q648" s="7">
        <v>32</v>
      </c>
      <c r="R648" s="7">
        <v>2862</v>
      </c>
      <c r="S648" s="7" t="s">
        <v>301</v>
      </c>
      <c r="T648" s="7"/>
      <c r="U648" s="21">
        <v>42850.833912037</v>
      </c>
    </row>
    <row r="649" spans="1:21" ht="21.75" hidden="1" customHeight="1" x14ac:dyDescent="0.15">
      <c r="A649" s="7" t="s">
        <v>296</v>
      </c>
      <c r="B649" s="7" t="s">
        <v>869</v>
      </c>
      <c r="C649" s="8">
        <v>218779</v>
      </c>
      <c r="D649" s="9" t="s">
        <v>880</v>
      </c>
      <c r="E649" s="8">
        <v>90</v>
      </c>
      <c r="F649" s="8">
        <v>129</v>
      </c>
      <c r="G649" s="10">
        <v>0.30232558139534899</v>
      </c>
      <c r="H649" s="8">
        <v>75</v>
      </c>
      <c r="I649" s="17">
        <v>99</v>
      </c>
      <c r="J649" s="15">
        <v>0.24242424242424199</v>
      </c>
      <c r="K649" s="18">
        <v>15</v>
      </c>
      <c r="L649" s="18">
        <v>15</v>
      </c>
      <c r="M649" s="7" t="s">
        <v>334</v>
      </c>
      <c r="N649" s="7">
        <v>30</v>
      </c>
      <c r="O649" s="7" t="s">
        <v>23</v>
      </c>
      <c r="P649" s="7" t="s">
        <v>874</v>
      </c>
      <c r="Q649" s="7">
        <v>18</v>
      </c>
      <c r="R649" s="7">
        <v>258</v>
      </c>
      <c r="S649" s="7" t="s">
        <v>301</v>
      </c>
      <c r="T649" s="7"/>
      <c r="U649" s="21">
        <v>42850.832673611098</v>
      </c>
    </row>
    <row r="650" spans="1:21" ht="21.75" hidden="1" customHeight="1" x14ac:dyDescent="0.15">
      <c r="A650" s="7" t="s">
        <v>296</v>
      </c>
      <c r="B650" s="7" t="s">
        <v>869</v>
      </c>
      <c r="C650" s="8">
        <v>222276</v>
      </c>
      <c r="D650" s="9" t="s">
        <v>881</v>
      </c>
      <c r="E650" s="8">
        <v>499</v>
      </c>
      <c r="F650" s="8">
        <v>880</v>
      </c>
      <c r="G650" s="10">
        <v>0.43295454545454498</v>
      </c>
      <c r="H650" s="8">
        <v>499</v>
      </c>
      <c r="I650" s="17">
        <v>728</v>
      </c>
      <c r="J650" s="15">
        <v>0.31456043956044</v>
      </c>
      <c r="K650" s="18">
        <v>0</v>
      </c>
      <c r="L650" s="18">
        <v>152</v>
      </c>
      <c r="M650" s="7" t="s">
        <v>334</v>
      </c>
      <c r="N650" s="7">
        <v>152</v>
      </c>
      <c r="O650" s="7" t="s">
        <v>23</v>
      </c>
      <c r="P650" s="7" t="s">
        <v>874</v>
      </c>
      <c r="Q650" s="7">
        <v>10</v>
      </c>
      <c r="R650" s="7">
        <v>0</v>
      </c>
      <c r="S650" s="7" t="s">
        <v>301</v>
      </c>
      <c r="T650" s="7"/>
      <c r="U650" s="21">
        <v>42900.6734027778</v>
      </c>
    </row>
    <row r="651" spans="1:21" ht="21.75" hidden="1" customHeight="1" x14ac:dyDescent="0.15">
      <c r="A651" s="7" t="s">
        <v>296</v>
      </c>
      <c r="B651" s="7" t="s">
        <v>869</v>
      </c>
      <c r="C651" s="8">
        <v>220939</v>
      </c>
      <c r="D651" s="9" t="s">
        <v>882</v>
      </c>
      <c r="E651" s="8">
        <v>169</v>
      </c>
      <c r="F651" s="8">
        <v>249</v>
      </c>
      <c r="G651" s="10">
        <v>0.32128514056224899</v>
      </c>
      <c r="H651" s="8"/>
      <c r="I651" s="17" t="s">
        <v>871</v>
      </c>
      <c r="J651" s="15"/>
      <c r="K651" s="18"/>
      <c r="L651" s="18"/>
      <c r="M651" s="7" t="s">
        <v>334</v>
      </c>
      <c r="N651" s="7"/>
      <c r="O651" s="7" t="s">
        <v>23</v>
      </c>
      <c r="P651" s="7" t="s">
        <v>874</v>
      </c>
      <c r="Q651" s="7">
        <v>2</v>
      </c>
      <c r="R651" s="7">
        <v>2988</v>
      </c>
      <c r="S651" s="7" t="s">
        <v>301</v>
      </c>
      <c r="T651" s="7"/>
      <c r="U651" s="21">
        <v>42873.786608796298</v>
      </c>
    </row>
    <row r="652" spans="1:21" ht="21.75" hidden="1" customHeight="1" x14ac:dyDescent="0.15">
      <c r="A652" s="7" t="s">
        <v>296</v>
      </c>
      <c r="B652" s="7" t="s">
        <v>869</v>
      </c>
      <c r="C652" s="8">
        <v>218763</v>
      </c>
      <c r="D652" s="9" t="s">
        <v>883</v>
      </c>
      <c r="E652" s="8">
        <v>250</v>
      </c>
      <c r="F652" s="8">
        <v>358</v>
      </c>
      <c r="G652" s="10">
        <v>0.30167597765363102</v>
      </c>
      <c r="H652" s="8">
        <v>205</v>
      </c>
      <c r="I652" s="17">
        <v>288</v>
      </c>
      <c r="J652" s="15">
        <v>0.28819444444444398</v>
      </c>
      <c r="K652" s="18">
        <v>45</v>
      </c>
      <c r="L652" s="18">
        <v>25</v>
      </c>
      <c r="M652" s="7" t="s">
        <v>334</v>
      </c>
      <c r="N652" s="7">
        <v>70</v>
      </c>
      <c r="O652" s="7" t="s">
        <v>23</v>
      </c>
      <c r="P652" s="7" t="s">
        <v>874</v>
      </c>
      <c r="Q652" s="7">
        <v>18</v>
      </c>
      <c r="R652" s="7">
        <v>716</v>
      </c>
      <c r="S652" s="7" t="s">
        <v>301</v>
      </c>
      <c r="T652" s="7"/>
      <c r="U652" s="21">
        <v>42850.843194444402</v>
      </c>
    </row>
    <row r="653" spans="1:21" ht="21.75" hidden="1" customHeight="1" x14ac:dyDescent="0.15">
      <c r="A653" s="7" t="s">
        <v>296</v>
      </c>
      <c r="B653" s="7" t="s">
        <v>869</v>
      </c>
      <c r="C653" s="8">
        <v>218764</v>
      </c>
      <c r="D653" s="9" t="s">
        <v>884</v>
      </c>
      <c r="E653" s="8">
        <v>270</v>
      </c>
      <c r="F653" s="8">
        <v>388</v>
      </c>
      <c r="G653" s="10">
        <v>0.30412371134020599</v>
      </c>
      <c r="H653" s="8">
        <v>225</v>
      </c>
      <c r="I653" s="17">
        <v>298</v>
      </c>
      <c r="J653" s="15">
        <v>0.24496644295302</v>
      </c>
      <c r="K653" s="18">
        <v>45</v>
      </c>
      <c r="L653" s="18">
        <v>45</v>
      </c>
      <c r="M653" s="7" t="s">
        <v>334</v>
      </c>
      <c r="N653" s="7">
        <v>90</v>
      </c>
      <c r="O653" s="7" t="s">
        <v>23</v>
      </c>
      <c r="P653" s="7" t="s">
        <v>874</v>
      </c>
      <c r="Q653" s="7">
        <v>13</v>
      </c>
      <c r="R653" s="7">
        <v>2716</v>
      </c>
      <c r="S653" s="7" t="s">
        <v>301</v>
      </c>
      <c r="T653" s="7"/>
      <c r="U653" s="21">
        <v>42850.844085648103</v>
      </c>
    </row>
    <row r="654" spans="1:21" ht="21.75" hidden="1" customHeight="1" x14ac:dyDescent="0.15">
      <c r="A654" s="7" t="s">
        <v>296</v>
      </c>
      <c r="B654" s="7" t="s">
        <v>869</v>
      </c>
      <c r="C654" s="8">
        <v>221637</v>
      </c>
      <c r="D654" s="9" t="s">
        <v>885</v>
      </c>
      <c r="E654" s="8">
        <v>70</v>
      </c>
      <c r="F654" s="8">
        <v>99</v>
      </c>
      <c r="G654" s="10">
        <v>0.29292929292929298</v>
      </c>
      <c r="H654" s="8">
        <v>60</v>
      </c>
      <c r="I654" s="17">
        <v>79</v>
      </c>
      <c r="J654" s="15">
        <v>0.240506329113924</v>
      </c>
      <c r="K654" s="18">
        <v>10</v>
      </c>
      <c r="L654" s="18">
        <v>10</v>
      </c>
      <c r="M654" s="7" t="s">
        <v>334</v>
      </c>
      <c r="N654" s="7">
        <v>20</v>
      </c>
      <c r="O654" s="7" t="s">
        <v>23</v>
      </c>
      <c r="P654" s="7" t="s">
        <v>874</v>
      </c>
      <c r="Q654" s="7">
        <v>13</v>
      </c>
      <c r="R654" s="7">
        <v>0</v>
      </c>
      <c r="S654" s="7" t="s">
        <v>301</v>
      </c>
      <c r="T654" s="7"/>
      <c r="U654" s="21">
        <v>42894.454097222202</v>
      </c>
    </row>
    <row r="655" spans="1:21" ht="21.75" hidden="1" customHeight="1" x14ac:dyDescent="0.15">
      <c r="A655" s="7" t="s">
        <v>296</v>
      </c>
      <c r="B655" s="7" t="s">
        <v>869</v>
      </c>
      <c r="C655" s="8">
        <v>221638</v>
      </c>
      <c r="D655" s="9" t="s">
        <v>886</v>
      </c>
      <c r="E655" s="8">
        <v>70</v>
      </c>
      <c r="F655" s="8">
        <v>99</v>
      </c>
      <c r="G655" s="10">
        <v>0.29292929292929298</v>
      </c>
      <c r="H655" s="8">
        <v>60</v>
      </c>
      <c r="I655" s="17">
        <v>79</v>
      </c>
      <c r="J655" s="15">
        <v>0.240506329113924</v>
      </c>
      <c r="K655" s="18">
        <v>10</v>
      </c>
      <c r="L655" s="18">
        <v>10</v>
      </c>
      <c r="M655" s="7" t="s">
        <v>334</v>
      </c>
      <c r="N655" s="7">
        <v>20</v>
      </c>
      <c r="O655" s="7" t="s">
        <v>23</v>
      </c>
      <c r="P655" s="7" t="s">
        <v>874</v>
      </c>
      <c r="Q655" s="7">
        <v>6</v>
      </c>
      <c r="R655" s="7">
        <v>792</v>
      </c>
      <c r="S655" s="7" t="s">
        <v>301</v>
      </c>
      <c r="T655" s="7"/>
      <c r="U655" s="21">
        <v>42894.454178240703</v>
      </c>
    </row>
    <row r="656" spans="1:21" ht="21.75" hidden="1" customHeight="1" x14ac:dyDescent="0.15">
      <c r="A656" s="7" t="s">
        <v>296</v>
      </c>
      <c r="B656" s="7" t="s">
        <v>869</v>
      </c>
      <c r="C656" s="8">
        <v>221639</v>
      </c>
      <c r="D656" s="9" t="s">
        <v>887</v>
      </c>
      <c r="E656" s="8">
        <v>70</v>
      </c>
      <c r="F656" s="8">
        <v>99</v>
      </c>
      <c r="G656" s="10">
        <v>0.29292929292929298</v>
      </c>
      <c r="H656" s="8">
        <v>60</v>
      </c>
      <c r="I656" s="17">
        <v>79</v>
      </c>
      <c r="J656" s="15">
        <v>0.240506329113924</v>
      </c>
      <c r="K656" s="18">
        <v>10</v>
      </c>
      <c r="L656" s="18">
        <v>10</v>
      </c>
      <c r="M656" s="7" t="s">
        <v>334</v>
      </c>
      <c r="N656" s="7">
        <v>20</v>
      </c>
      <c r="O656" s="7" t="s">
        <v>23</v>
      </c>
      <c r="P656" s="7" t="s">
        <v>874</v>
      </c>
      <c r="Q656" s="7">
        <v>3</v>
      </c>
      <c r="R656" s="7">
        <v>495</v>
      </c>
      <c r="S656" s="7" t="s">
        <v>301</v>
      </c>
      <c r="T656" s="7"/>
      <c r="U656" s="21">
        <v>42894.4542476852</v>
      </c>
    </row>
    <row r="657" spans="1:21" ht="21.75" hidden="1" customHeight="1" x14ac:dyDescent="0.15">
      <c r="A657" s="7" t="s">
        <v>296</v>
      </c>
      <c r="B657" s="7" t="s">
        <v>869</v>
      </c>
      <c r="C657" s="8">
        <v>221640</v>
      </c>
      <c r="D657" s="9" t="s">
        <v>888</v>
      </c>
      <c r="E657" s="8">
        <v>70</v>
      </c>
      <c r="F657" s="8">
        <v>99</v>
      </c>
      <c r="G657" s="10">
        <v>0.29292929292929298</v>
      </c>
      <c r="H657" s="8">
        <v>60</v>
      </c>
      <c r="I657" s="17">
        <v>79</v>
      </c>
      <c r="J657" s="15">
        <v>0.240506329113924</v>
      </c>
      <c r="K657" s="18">
        <v>10</v>
      </c>
      <c r="L657" s="18">
        <v>10</v>
      </c>
      <c r="M657" s="7" t="s">
        <v>334</v>
      </c>
      <c r="N657" s="7">
        <v>20</v>
      </c>
      <c r="O657" s="7" t="s">
        <v>23</v>
      </c>
      <c r="P657" s="7" t="s">
        <v>874</v>
      </c>
      <c r="Q657" s="7">
        <v>1</v>
      </c>
      <c r="R657" s="7">
        <v>693</v>
      </c>
      <c r="S657" s="7" t="s">
        <v>301</v>
      </c>
      <c r="T657" s="7"/>
      <c r="U657" s="21">
        <v>42894.454305555599</v>
      </c>
    </row>
    <row r="658" spans="1:21" ht="21.75" hidden="1" customHeight="1" x14ac:dyDescent="0.15">
      <c r="A658" s="7" t="s">
        <v>296</v>
      </c>
      <c r="B658" s="7" t="s">
        <v>869</v>
      </c>
      <c r="C658" s="8">
        <v>220942</v>
      </c>
      <c r="D658" s="9" t="s">
        <v>889</v>
      </c>
      <c r="E658" s="8">
        <v>140</v>
      </c>
      <c r="F658" s="8">
        <v>219</v>
      </c>
      <c r="G658" s="10"/>
      <c r="H658" s="8"/>
      <c r="I658" s="17" t="s">
        <v>871</v>
      </c>
      <c r="J658" s="15"/>
      <c r="K658" s="18"/>
      <c r="L658" s="18"/>
      <c r="M658" s="7" t="s">
        <v>334</v>
      </c>
      <c r="N658" s="7"/>
      <c r="O658" s="7" t="s">
        <v>23</v>
      </c>
      <c r="P658" s="7" t="s">
        <v>874</v>
      </c>
      <c r="Q658" s="7">
        <v>2</v>
      </c>
      <c r="R658" s="7">
        <v>3942</v>
      </c>
      <c r="S658" s="7" t="s">
        <v>301</v>
      </c>
      <c r="T658" s="7"/>
      <c r="U658" s="21">
        <v>42877.402303240699</v>
      </c>
    </row>
    <row r="659" spans="1:21" ht="21.75" hidden="1" customHeight="1" x14ac:dyDescent="0.15">
      <c r="A659" s="7" t="s">
        <v>296</v>
      </c>
      <c r="B659" s="7" t="s">
        <v>869</v>
      </c>
      <c r="C659" s="8">
        <v>220943</v>
      </c>
      <c r="D659" s="9" t="s">
        <v>890</v>
      </c>
      <c r="E659" s="8">
        <v>130</v>
      </c>
      <c r="F659" s="8">
        <v>229</v>
      </c>
      <c r="G659" s="10"/>
      <c r="H659" s="8"/>
      <c r="I659" s="17" t="s">
        <v>871</v>
      </c>
      <c r="J659" s="15"/>
      <c r="K659" s="18"/>
      <c r="L659" s="18"/>
      <c r="M659" s="7" t="s">
        <v>334</v>
      </c>
      <c r="N659" s="7"/>
      <c r="O659" s="7" t="s">
        <v>23</v>
      </c>
      <c r="P659" s="7" t="s">
        <v>874</v>
      </c>
      <c r="Q659" s="7">
        <v>9</v>
      </c>
      <c r="R659" s="7">
        <v>2290</v>
      </c>
      <c r="S659" s="7" t="s">
        <v>891</v>
      </c>
      <c r="T659" s="7"/>
      <c r="U659" s="21">
        <v>42877.402407407397</v>
      </c>
    </row>
    <row r="660" spans="1:21" ht="21.75" hidden="1" customHeight="1" x14ac:dyDescent="0.15">
      <c r="A660" s="7" t="s">
        <v>296</v>
      </c>
      <c r="B660" s="7" t="s">
        <v>869</v>
      </c>
      <c r="C660" s="8">
        <v>216770</v>
      </c>
      <c r="D660" s="9" t="s">
        <v>892</v>
      </c>
      <c r="E660" s="8">
        <v>175</v>
      </c>
      <c r="F660" s="8">
        <v>249</v>
      </c>
      <c r="G660" s="10">
        <v>0.29718875502008002</v>
      </c>
      <c r="H660" s="8">
        <v>155</v>
      </c>
      <c r="I660" s="17">
        <v>198</v>
      </c>
      <c r="J660" s="15">
        <v>0.21717171717171699</v>
      </c>
      <c r="K660" s="18">
        <v>20</v>
      </c>
      <c r="L660" s="18">
        <v>31</v>
      </c>
      <c r="M660" s="7" t="s">
        <v>334</v>
      </c>
      <c r="N660" s="7">
        <v>51</v>
      </c>
      <c r="O660" s="7" t="s">
        <v>23</v>
      </c>
      <c r="P660" s="7" t="s">
        <v>874</v>
      </c>
      <c r="Q660" s="7">
        <v>11</v>
      </c>
      <c r="R660" s="7">
        <v>996</v>
      </c>
      <c r="S660" s="7" t="s">
        <v>301</v>
      </c>
      <c r="T660" s="7"/>
      <c r="U660" s="21">
        <v>42817.416516203702</v>
      </c>
    </row>
    <row r="661" spans="1:21" ht="21.75" hidden="1" customHeight="1" x14ac:dyDescent="0.15">
      <c r="A661" s="7" t="s">
        <v>296</v>
      </c>
      <c r="B661" s="7" t="s">
        <v>869</v>
      </c>
      <c r="C661" s="8">
        <v>216768</v>
      </c>
      <c r="D661" s="9" t="s">
        <v>893</v>
      </c>
      <c r="E661" s="8">
        <v>175</v>
      </c>
      <c r="F661" s="8">
        <v>249</v>
      </c>
      <c r="G661" s="10">
        <v>0.29718875502008002</v>
      </c>
      <c r="H661" s="8">
        <v>155</v>
      </c>
      <c r="I661" s="17">
        <v>198</v>
      </c>
      <c r="J661" s="15">
        <v>0.21717171717171699</v>
      </c>
      <c r="K661" s="18">
        <v>20</v>
      </c>
      <c r="L661" s="18">
        <v>31</v>
      </c>
      <c r="M661" s="7" t="s">
        <v>334</v>
      </c>
      <c r="N661" s="7">
        <v>51</v>
      </c>
      <c r="O661" s="7" t="s">
        <v>23</v>
      </c>
      <c r="P661" s="7" t="s">
        <v>874</v>
      </c>
      <c r="Q661" s="7">
        <v>18</v>
      </c>
      <c r="R661" s="7">
        <v>498</v>
      </c>
      <c r="S661" s="7" t="s">
        <v>301</v>
      </c>
      <c r="T661" s="7"/>
      <c r="U661" s="21">
        <v>42817.413472222201</v>
      </c>
    </row>
    <row r="662" spans="1:21" ht="21.75" hidden="1" customHeight="1" x14ac:dyDescent="0.15">
      <c r="A662" s="7" t="s">
        <v>296</v>
      </c>
      <c r="B662" s="7" t="s">
        <v>869</v>
      </c>
      <c r="C662" s="8">
        <v>219555</v>
      </c>
      <c r="D662" s="9" t="s">
        <v>894</v>
      </c>
      <c r="E662" s="8">
        <v>349.3</v>
      </c>
      <c r="F662" s="8">
        <v>499</v>
      </c>
      <c r="G662" s="10">
        <v>0.3</v>
      </c>
      <c r="H662" s="8">
        <v>210</v>
      </c>
      <c r="I662" s="17">
        <v>298</v>
      </c>
      <c r="J662" s="15">
        <v>0.29530201342281898</v>
      </c>
      <c r="K662" s="18">
        <v>139.30000000000001</v>
      </c>
      <c r="L662" s="18">
        <v>61.7</v>
      </c>
      <c r="M662" s="7" t="s">
        <v>334</v>
      </c>
      <c r="N662" s="7">
        <v>201</v>
      </c>
      <c r="O662" s="7" t="s">
        <v>23</v>
      </c>
      <c r="P662" s="7" t="s">
        <v>874</v>
      </c>
      <c r="Q662" s="7">
        <v>56</v>
      </c>
      <c r="R662" s="7">
        <v>1996</v>
      </c>
      <c r="S662" s="7" t="s">
        <v>301</v>
      </c>
      <c r="T662" s="7"/>
      <c r="U662" s="21">
        <v>42852.626550925903</v>
      </c>
    </row>
    <row r="663" spans="1:21" ht="21.75" hidden="1" customHeight="1" x14ac:dyDescent="0.15">
      <c r="A663" s="7" t="s">
        <v>296</v>
      </c>
      <c r="B663" s="7" t="s">
        <v>869</v>
      </c>
      <c r="C663" s="8">
        <v>224474</v>
      </c>
      <c r="D663" s="9" t="s">
        <v>895</v>
      </c>
      <c r="E663" s="8">
        <v>250</v>
      </c>
      <c r="F663" s="8">
        <v>379</v>
      </c>
      <c r="G663" s="10">
        <v>0.34036939313984199</v>
      </c>
      <c r="H663" s="8">
        <v>210</v>
      </c>
      <c r="I663" s="17">
        <v>298</v>
      </c>
      <c r="J663" s="15">
        <v>0.29530201342281898</v>
      </c>
      <c r="K663" s="18">
        <v>40</v>
      </c>
      <c r="L663" s="18">
        <v>41</v>
      </c>
      <c r="M663" s="7" t="s">
        <v>334</v>
      </c>
      <c r="N663" s="7">
        <v>81</v>
      </c>
      <c r="O663" s="7" t="s">
        <v>23</v>
      </c>
      <c r="P663" s="7" t="s">
        <v>874</v>
      </c>
      <c r="Q663" s="7">
        <v>30</v>
      </c>
      <c r="R663" s="7" t="s">
        <v>80</v>
      </c>
      <c r="S663" s="7" t="s">
        <v>301</v>
      </c>
      <c r="T663" s="7"/>
      <c r="U663" s="21">
        <v>42954.718055555597</v>
      </c>
    </row>
    <row r="664" spans="1:21" ht="21.75" hidden="1" customHeight="1" x14ac:dyDescent="0.15">
      <c r="A664" s="7" t="s">
        <v>296</v>
      </c>
      <c r="B664" s="7" t="s">
        <v>869</v>
      </c>
      <c r="C664" s="8">
        <v>207403</v>
      </c>
      <c r="D664" s="9" t="s">
        <v>896</v>
      </c>
      <c r="E664" s="8">
        <v>240</v>
      </c>
      <c r="F664" s="8">
        <v>369</v>
      </c>
      <c r="G664" s="10">
        <v>0.34959349593495898</v>
      </c>
      <c r="H664" s="8">
        <v>180</v>
      </c>
      <c r="I664" s="17">
        <v>258</v>
      </c>
      <c r="J664" s="15">
        <v>0.30232558139534899</v>
      </c>
      <c r="K664" s="18">
        <v>60</v>
      </c>
      <c r="L664" s="18">
        <v>51</v>
      </c>
      <c r="M664" s="7" t="s">
        <v>334</v>
      </c>
      <c r="N664" s="7">
        <v>111</v>
      </c>
      <c r="O664" s="7" t="s">
        <v>23</v>
      </c>
      <c r="P664" s="7" t="s">
        <v>874</v>
      </c>
      <c r="Q664" s="7">
        <v>30</v>
      </c>
      <c r="R664" s="7">
        <v>99630</v>
      </c>
      <c r="S664" s="7" t="s">
        <v>301</v>
      </c>
      <c r="T664" s="7"/>
      <c r="U664" s="21">
        <v>42670.472627314797</v>
      </c>
    </row>
    <row r="665" spans="1:21" ht="21.75" hidden="1" customHeight="1" x14ac:dyDescent="0.15">
      <c r="A665" s="7" t="s">
        <v>296</v>
      </c>
      <c r="B665" s="7" t="s">
        <v>869</v>
      </c>
      <c r="C665" s="8">
        <v>211552</v>
      </c>
      <c r="D665" s="9" t="s">
        <v>897</v>
      </c>
      <c r="E665" s="8">
        <v>235</v>
      </c>
      <c r="F665" s="8">
        <v>339</v>
      </c>
      <c r="G665" s="10">
        <v>0.30678466076696198</v>
      </c>
      <c r="H665" s="8">
        <v>180</v>
      </c>
      <c r="I665" s="17">
        <v>238</v>
      </c>
      <c r="J665" s="15">
        <v>0.24369747899159699</v>
      </c>
      <c r="K665" s="18">
        <v>55</v>
      </c>
      <c r="L665" s="18">
        <v>46</v>
      </c>
      <c r="M665" s="7" t="s">
        <v>334</v>
      </c>
      <c r="N665" s="7">
        <v>101</v>
      </c>
      <c r="O665" s="7" t="s">
        <v>23</v>
      </c>
      <c r="P665" s="7" t="s">
        <v>874</v>
      </c>
      <c r="Q665" s="7">
        <v>78</v>
      </c>
      <c r="R665" s="7">
        <v>30171</v>
      </c>
      <c r="S665" s="7" t="s">
        <v>301</v>
      </c>
      <c r="T665" s="7"/>
      <c r="U665" s="21">
        <v>42726.630011574103</v>
      </c>
    </row>
    <row r="666" spans="1:21" ht="21.75" hidden="1" customHeight="1" x14ac:dyDescent="0.15">
      <c r="A666" s="7" t="s">
        <v>296</v>
      </c>
      <c r="B666" s="7" t="s">
        <v>869</v>
      </c>
      <c r="C666" s="8">
        <v>224476</v>
      </c>
      <c r="D666" s="9" t="s">
        <v>898</v>
      </c>
      <c r="E666" s="8">
        <v>300</v>
      </c>
      <c r="F666" s="8">
        <v>399</v>
      </c>
      <c r="G666" s="10">
        <v>0.24812030075187999</v>
      </c>
      <c r="H666" s="8">
        <v>280</v>
      </c>
      <c r="I666" s="17">
        <v>358</v>
      </c>
      <c r="J666" s="15">
        <v>0.217877094972067</v>
      </c>
      <c r="K666" s="18">
        <v>20</v>
      </c>
      <c r="L666" s="18">
        <v>21</v>
      </c>
      <c r="M666" s="7" t="s">
        <v>334</v>
      </c>
      <c r="N666" s="7">
        <v>41</v>
      </c>
      <c r="O666" s="7" t="s">
        <v>23</v>
      </c>
      <c r="P666" s="7" t="s">
        <v>874</v>
      </c>
      <c r="Q666" s="7" t="s">
        <v>80</v>
      </c>
      <c r="R666" s="7" t="s">
        <v>80</v>
      </c>
      <c r="S666" s="7" t="s">
        <v>301</v>
      </c>
      <c r="T666" s="7"/>
      <c r="U666" s="21">
        <v>36526</v>
      </c>
    </row>
    <row r="667" spans="1:21" ht="21.75" hidden="1" customHeight="1" x14ac:dyDescent="0.15">
      <c r="A667" s="7" t="s">
        <v>296</v>
      </c>
      <c r="B667" s="7" t="s">
        <v>869</v>
      </c>
      <c r="C667" s="8">
        <v>224477</v>
      </c>
      <c r="D667" s="9" t="s">
        <v>899</v>
      </c>
      <c r="E667" s="8">
        <v>300</v>
      </c>
      <c r="F667" s="8">
        <v>399</v>
      </c>
      <c r="G667" s="10">
        <v>0.24812030075187999</v>
      </c>
      <c r="H667" s="8">
        <v>280</v>
      </c>
      <c r="I667" s="17">
        <v>358</v>
      </c>
      <c r="J667" s="15">
        <v>0.217877094972067</v>
      </c>
      <c r="K667" s="18">
        <v>20</v>
      </c>
      <c r="L667" s="18">
        <v>21</v>
      </c>
      <c r="M667" s="7" t="s">
        <v>334</v>
      </c>
      <c r="N667" s="7">
        <v>41</v>
      </c>
      <c r="O667" s="7" t="s">
        <v>23</v>
      </c>
      <c r="P667" s="7" t="s">
        <v>874</v>
      </c>
      <c r="Q667" s="7" t="s">
        <v>80</v>
      </c>
      <c r="R667" s="7" t="s">
        <v>80</v>
      </c>
      <c r="S667" s="7" t="s">
        <v>301</v>
      </c>
      <c r="T667" s="7"/>
      <c r="U667" s="21">
        <v>36526</v>
      </c>
    </row>
    <row r="668" spans="1:21" ht="21.75" hidden="1" customHeight="1" x14ac:dyDescent="0.15">
      <c r="A668" s="7" t="s">
        <v>296</v>
      </c>
      <c r="B668" s="7" t="s">
        <v>869</v>
      </c>
      <c r="C668" s="8">
        <v>223826</v>
      </c>
      <c r="D668" s="9" t="s">
        <v>900</v>
      </c>
      <c r="E668" s="8">
        <v>69</v>
      </c>
      <c r="F668" s="8">
        <v>79</v>
      </c>
      <c r="G668" s="10">
        <v>0.126582278481013</v>
      </c>
      <c r="H668" s="8">
        <v>69</v>
      </c>
      <c r="I668" s="17">
        <v>79</v>
      </c>
      <c r="J668" s="15">
        <v>0.126582278481013</v>
      </c>
      <c r="K668" s="18">
        <v>0</v>
      </c>
      <c r="L668" s="18">
        <v>0</v>
      </c>
      <c r="M668" s="7" t="s">
        <v>334</v>
      </c>
      <c r="N668" s="7">
        <v>0</v>
      </c>
      <c r="O668" s="7" t="s">
        <v>23</v>
      </c>
      <c r="P668" s="7" t="s">
        <v>874</v>
      </c>
      <c r="Q668" s="7">
        <v>13</v>
      </c>
      <c r="R668" s="7">
        <v>1106</v>
      </c>
      <c r="S668" s="7" t="s">
        <v>301</v>
      </c>
      <c r="T668" s="7"/>
      <c r="U668" s="21">
        <v>42940.403993055603</v>
      </c>
    </row>
    <row r="669" spans="1:21" ht="21.75" hidden="1" customHeight="1" x14ac:dyDescent="0.15">
      <c r="A669" s="7" t="s">
        <v>296</v>
      </c>
      <c r="B669" s="7" t="s">
        <v>869</v>
      </c>
      <c r="C669" s="8">
        <v>223836</v>
      </c>
      <c r="D669" s="9" t="s">
        <v>901</v>
      </c>
      <c r="E669" s="8">
        <v>139</v>
      </c>
      <c r="F669" s="8">
        <v>289</v>
      </c>
      <c r="G669" s="10">
        <v>0.51903114186851196</v>
      </c>
      <c r="H669" s="8">
        <v>139</v>
      </c>
      <c r="I669" s="17">
        <v>198</v>
      </c>
      <c r="J669" s="15">
        <v>0.29797979797979801</v>
      </c>
      <c r="K669" s="18">
        <v>0</v>
      </c>
      <c r="L669" s="18">
        <v>91</v>
      </c>
      <c r="M669" s="7" t="s">
        <v>334</v>
      </c>
      <c r="N669" s="7">
        <v>91</v>
      </c>
      <c r="O669" s="7" t="s">
        <v>23</v>
      </c>
      <c r="P669" s="7" t="s">
        <v>874</v>
      </c>
      <c r="Q669" s="7">
        <v>45</v>
      </c>
      <c r="R669" s="7">
        <v>0</v>
      </c>
      <c r="S669" s="7" t="s">
        <v>301</v>
      </c>
      <c r="T669" s="7"/>
      <c r="U669" s="21">
        <v>42940.405636574098</v>
      </c>
    </row>
    <row r="670" spans="1:21" ht="21.75" hidden="1" customHeight="1" x14ac:dyDescent="0.15">
      <c r="A670" s="7" t="s">
        <v>296</v>
      </c>
      <c r="B670" s="7" t="s">
        <v>869</v>
      </c>
      <c r="C670" s="8">
        <v>223829</v>
      </c>
      <c r="D670" s="9" t="s">
        <v>902</v>
      </c>
      <c r="E670" s="8">
        <v>49</v>
      </c>
      <c r="F670" s="8">
        <v>89</v>
      </c>
      <c r="G670" s="10">
        <v>0.449438202247191</v>
      </c>
      <c r="H670" s="8">
        <v>49</v>
      </c>
      <c r="I670" s="17">
        <v>69</v>
      </c>
      <c r="J670" s="15">
        <v>0.28985507246376802</v>
      </c>
      <c r="K670" s="18">
        <v>0</v>
      </c>
      <c r="L670" s="18">
        <v>20</v>
      </c>
      <c r="M670" s="7" t="s">
        <v>334</v>
      </c>
      <c r="N670" s="7">
        <v>20</v>
      </c>
      <c r="O670" s="7" t="s">
        <v>23</v>
      </c>
      <c r="P670" s="7" t="s">
        <v>874</v>
      </c>
      <c r="Q670" s="7">
        <v>12</v>
      </c>
      <c r="R670" s="7">
        <v>0</v>
      </c>
      <c r="S670" s="7" t="s">
        <v>301</v>
      </c>
      <c r="T670" s="7"/>
      <c r="U670" s="21">
        <v>42940.404745370397</v>
      </c>
    </row>
    <row r="671" spans="1:21" ht="21.75" hidden="1" customHeight="1" x14ac:dyDescent="0.15">
      <c r="A671" s="7" t="s">
        <v>296</v>
      </c>
      <c r="B671" s="7" t="s">
        <v>869</v>
      </c>
      <c r="C671" s="8">
        <v>218632</v>
      </c>
      <c r="D671" s="9" t="s">
        <v>903</v>
      </c>
      <c r="E671" s="8">
        <v>48</v>
      </c>
      <c r="F671" s="8">
        <v>69</v>
      </c>
      <c r="G671" s="10">
        <v>0.30434782608695699</v>
      </c>
      <c r="H671" s="8">
        <v>45</v>
      </c>
      <c r="I671" s="17">
        <v>59</v>
      </c>
      <c r="J671" s="15">
        <v>0.23728813559322001</v>
      </c>
      <c r="K671" s="18">
        <v>3</v>
      </c>
      <c r="L671" s="18">
        <v>7</v>
      </c>
      <c r="M671" s="7" t="s">
        <v>334</v>
      </c>
      <c r="N671" s="7">
        <v>10</v>
      </c>
      <c r="O671" s="7" t="s">
        <v>23</v>
      </c>
      <c r="P671" s="7" t="s">
        <v>874</v>
      </c>
      <c r="Q671" s="7">
        <v>6</v>
      </c>
      <c r="R671" s="7">
        <v>276</v>
      </c>
      <c r="S671" s="7" t="s">
        <v>301</v>
      </c>
      <c r="T671" s="7"/>
      <c r="U671" s="21">
        <v>42928.739687499998</v>
      </c>
    </row>
    <row r="672" spans="1:21" ht="21.75" hidden="1" customHeight="1" x14ac:dyDescent="0.15">
      <c r="A672" s="7" t="s">
        <v>296</v>
      </c>
      <c r="B672" s="7" t="s">
        <v>332</v>
      </c>
      <c r="C672" s="8">
        <v>222899</v>
      </c>
      <c r="D672" s="9" t="s">
        <v>904</v>
      </c>
      <c r="E672" s="8">
        <v>524.25</v>
      </c>
      <c r="F672" s="8">
        <v>699</v>
      </c>
      <c r="G672" s="10">
        <v>0.25</v>
      </c>
      <c r="H672" s="8">
        <v>499</v>
      </c>
      <c r="I672" s="17">
        <v>649</v>
      </c>
      <c r="J672" s="15">
        <v>0.231124807395994</v>
      </c>
      <c r="K672" s="18">
        <v>25.25</v>
      </c>
      <c r="L672" s="18">
        <v>24.75</v>
      </c>
      <c r="M672" s="7" t="s">
        <v>334</v>
      </c>
      <c r="N672" s="7">
        <v>50</v>
      </c>
      <c r="O672" s="7" t="s">
        <v>34</v>
      </c>
      <c r="P672" s="7" t="s">
        <v>335</v>
      </c>
      <c r="Q672" s="7">
        <v>2</v>
      </c>
      <c r="R672" s="7">
        <v>699</v>
      </c>
      <c r="S672" s="7" t="s">
        <v>301</v>
      </c>
      <c r="T672" s="7"/>
      <c r="U672" s="21">
        <v>42916.737511574102</v>
      </c>
    </row>
    <row r="673" spans="1:21" ht="21.75" hidden="1" customHeight="1" x14ac:dyDescent="0.15">
      <c r="A673" s="7" t="s">
        <v>296</v>
      </c>
      <c r="B673" s="7" t="s">
        <v>332</v>
      </c>
      <c r="C673" s="8">
        <v>222921</v>
      </c>
      <c r="D673" s="9" t="s">
        <v>905</v>
      </c>
      <c r="E673" s="8">
        <v>823.5</v>
      </c>
      <c r="F673" s="8">
        <v>1098</v>
      </c>
      <c r="G673" s="10">
        <v>0.25</v>
      </c>
      <c r="H673" s="8">
        <v>749</v>
      </c>
      <c r="I673" s="17">
        <v>958</v>
      </c>
      <c r="J673" s="15">
        <v>0.21816283924843399</v>
      </c>
      <c r="K673" s="18">
        <v>74.5</v>
      </c>
      <c r="L673" s="18">
        <v>65.5</v>
      </c>
      <c r="M673" s="7" t="s">
        <v>334</v>
      </c>
      <c r="N673" s="7">
        <v>140</v>
      </c>
      <c r="O673" s="7" t="s">
        <v>34</v>
      </c>
      <c r="P673" s="7" t="s">
        <v>335</v>
      </c>
      <c r="Q673" s="7">
        <v>3</v>
      </c>
      <c r="R673" s="7">
        <v>0</v>
      </c>
      <c r="S673" s="7" t="s">
        <v>301</v>
      </c>
      <c r="T673" s="7"/>
      <c r="U673" s="21">
        <v>42916.738148148099</v>
      </c>
    </row>
    <row r="674" spans="1:21" ht="21.75" hidden="1" customHeight="1" x14ac:dyDescent="0.15">
      <c r="A674" s="7" t="s">
        <v>296</v>
      </c>
      <c r="B674" s="7" t="s">
        <v>332</v>
      </c>
      <c r="C674" s="8">
        <v>222922</v>
      </c>
      <c r="D674" s="9" t="s">
        <v>906</v>
      </c>
      <c r="E674" s="8">
        <v>374.25</v>
      </c>
      <c r="F674" s="8">
        <v>499</v>
      </c>
      <c r="G674" s="10">
        <v>0.25</v>
      </c>
      <c r="H674" s="8">
        <v>299</v>
      </c>
      <c r="I674" s="17">
        <v>359</v>
      </c>
      <c r="J674" s="15">
        <v>0.16713091922005599</v>
      </c>
      <c r="K674" s="18">
        <v>75.25</v>
      </c>
      <c r="L674" s="18">
        <v>64.75</v>
      </c>
      <c r="M674" s="7" t="s">
        <v>334</v>
      </c>
      <c r="N674" s="7">
        <v>140</v>
      </c>
      <c r="O674" s="7" t="s">
        <v>34</v>
      </c>
      <c r="P674" s="7" t="s">
        <v>335</v>
      </c>
      <c r="Q674" s="7">
        <v>3</v>
      </c>
      <c r="R674" s="7">
        <v>499</v>
      </c>
      <c r="S674" s="7" t="s">
        <v>301</v>
      </c>
      <c r="T674" s="7"/>
      <c r="U674" s="21">
        <v>42916.738564814797</v>
      </c>
    </row>
    <row r="675" spans="1:21" ht="21.75" hidden="1" customHeight="1" x14ac:dyDescent="0.15">
      <c r="A675" s="7" t="s">
        <v>296</v>
      </c>
      <c r="B675" s="7" t="s">
        <v>332</v>
      </c>
      <c r="C675" s="8">
        <v>222924</v>
      </c>
      <c r="D675" s="9" t="s">
        <v>907</v>
      </c>
      <c r="E675" s="8">
        <v>524.25</v>
      </c>
      <c r="F675" s="8">
        <v>699</v>
      </c>
      <c r="G675" s="10">
        <v>0.25</v>
      </c>
      <c r="H675" s="8">
        <v>499</v>
      </c>
      <c r="I675" s="17">
        <v>658</v>
      </c>
      <c r="J675" s="15">
        <v>0.24164133738601801</v>
      </c>
      <c r="K675" s="18">
        <v>25.25</v>
      </c>
      <c r="L675" s="18">
        <v>15.75</v>
      </c>
      <c r="M675" s="7" t="s">
        <v>334</v>
      </c>
      <c r="N675" s="7">
        <v>41</v>
      </c>
      <c r="O675" s="7" t="s">
        <v>34</v>
      </c>
      <c r="P675" s="7" t="s">
        <v>335</v>
      </c>
      <c r="Q675" s="7">
        <v>3</v>
      </c>
      <c r="R675" s="7">
        <v>0</v>
      </c>
      <c r="S675" s="7" t="s">
        <v>301</v>
      </c>
      <c r="T675" s="7"/>
      <c r="U675" s="21">
        <v>42916.739317129599</v>
      </c>
    </row>
    <row r="676" spans="1:21" ht="21.75" hidden="1" customHeight="1" x14ac:dyDescent="0.15">
      <c r="A676" s="7" t="s">
        <v>296</v>
      </c>
      <c r="B676" s="7" t="s">
        <v>332</v>
      </c>
      <c r="C676" s="8">
        <v>222926</v>
      </c>
      <c r="D676" s="9" t="s">
        <v>908</v>
      </c>
      <c r="E676" s="8">
        <v>224.25</v>
      </c>
      <c r="F676" s="8">
        <v>299</v>
      </c>
      <c r="G676" s="10">
        <v>0.25</v>
      </c>
      <c r="H676" s="8">
        <v>201</v>
      </c>
      <c r="I676" s="17">
        <v>258</v>
      </c>
      <c r="J676" s="15">
        <v>0.22093023255814001</v>
      </c>
      <c r="K676" s="18">
        <v>23.25</v>
      </c>
      <c r="L676" s="18">
        <v>17.75</v>
      </c>
      <c r="M676" s="7" t="s">
        <v>334</v>
      </c>
      <c r="N676" s="7">
        <v>41</v>
      </c>
      <c r="O676" s="7" t="s">
        <v>34</v>
      </c>
      <c r="P676" s="7" t="s">
        <v>335</v>
      </c>
      <c r="Q676" s="7">
        <v>3</v>
      </c>
      <c r="R676" s="7">
        <v>0</v>
      </c>
      <c r="S676" s="7" t="s">
        <v>301</v>
      </c>
      <c r="T676" s="7"/>
      <c r="U676" s="21">
        <v>42916.740682870397</v>
      </c>
    </row>
    <row r="677" spans="1:21" ht="21.75" hidden="1" customHeight="1" x14ac:dyDescent="0.15">
      <c r="A677" s="7" t="s">
        <v>296</v>
      </c>
      <c r="B677" s="7" t="s">
        <v>332</v>
      </c>
      <c r="C677" s="8">
        <v>222927</v>
      </c>
      <c r="D677" s="9" t="s">
        <v>909</v>
      </c>
      <c r="E677" s="8">
        <v>149.25</v>
      </c>
      <c r="F677" s="8">
        <v>199</v>
      </c>
      <c r="G677" s="10">
        <v>0.25</v>
      </c>
      <c r="H677" s="8">
        <v>126</v>
      </c>
      <c r="I677" s="17">
        <v>158</v>
      </c>
      <c r="J677" s="15">
        <v>0.20253164556962</v>
      </c>
      <c r="K677" s="18">
        <v>23.25</v>
      </c>
      <c r="L677" s="18">
        <v>17.75</v>
      </c>
      <c r="M677" s="7" t="s">
        <v>334</v>
      </c>
      <c r="N677" s="7">
        <v>41</v>
      </c>
      <c r="O677" s="7" t="s">
        <v>34</v>
      </c>
      <c r="P677" s="7" t="s">
        <v>335</v>
      </c>
      <c r="Q677" s="7">
        <v>2</v>
      </c>
      <c r="R677" s="7">
        <v>199</v>
      </c>
      <c r="S677" s="7" t="s">
        <v>301</v>
      </c>
      <c r="T677" s="7"/>
      <c r="U677" s="21">
        <v>42916.741238425901</v>
      </c>
    </row>
    <row r="678" spans="1:21" ht="21.75" hidden="1" customHeight="1" x14ac:dyDescent="0.15">
      <c r="A678" s="7" t="s">
        <v>296</v>
      </c>
      <c r="B678" s="7" t="s">
        <v>332</v>
      </c>
      <c r="C678" s="8">
        <v>222929</v>
      </c>
      <c r="D678" s="9" t="s">
        <v>910</v>
      </c>
      <c r="E678" s="8">
        <v>149.25</v>
      </c>
      <c r="F678" s="8">
        <v>199</v>
      </c>
      <c r="G678" s="10">
        <v>0.25</v>
      </c>
      <c r="H678" s="8">
        <v>141</v>
      </c>
      <c r="I678" s="17">
        <v>188</v>
      </c>
      <c r="J678" s="15">
        <v>0.25</v>
      </c>
      <c r="K678" s="18">
        <v>8.25</v>
      </c>
      <c r="L678" s="18">
        <v>2.75</v>
      </c>
      <c r="M678" s="7" t="s">
        <v>334</v>
      </c>
      <c r="N678" s="7">
        <v>11</v>
      </c>
      <c r="O678" s="7" t="s">
        <v>34</v>
      </c>
      <c r="P678" s="7" t="s">
        <v>335</v>
      </c>
      <c r="Q678" s="7">
        <v>3</v>
      </c>
      <c r="R678" s="7">
        <v>0</v>
      </c>
      <c r="S678" s="7" t="s">
        <v>301</v>
      </c>
      <c r="T678" s="7"/>
      <c r="U678" s="21">
        <v>42916.741979166698</v>
      </c>
    </row>
    <row r="679" spans="1:21" ht="21.75" hidden="1" customHeight="1" x14ac:dyDescent="0.15">
      <c r="A679" s="7" t="s">
        <v>296</v>
      </c>
      <c r="B679" s="7" t="s">
        <v>332</v>
      </c>
      <c r="C679" s="8">
        <v>224034</v>
      </c>
      <c r="D679" s="9" t="s">
        <v>911</v>
      </c>
      <c r="E679" s="8">
        <v>167.3</v>
      </c>
      <c r="F679" s="8">
        <v>239</v>
      </c>
      <c r="G679" s="10">
        <v>0.3</v>
      </c>
      <c r="H679" s="8">
        <v>150.57</v>
      </c>
      <c r="I679" s="17">
        <v>198</v>
      </c>
      <c r="J679" s="15">
        <v>0.23954545454545501</v>
      </c>
      <c r="K679" s="18">
        <v>16.73</v>
      </c>
      <c r="L679" s="18">
        <v>24.27</v>
      </c>
      <c r="M679" s="7" t="s">
        <v>334</v>
      </c>
      <c r="N679" s="7">
        <v>41</v>
      </c>
      <c r="O679" s="7" t="s">
        <v>34</v>
      </c>
      <c r="P679" s="7" t="s">
        <v>335</v>
      </c>
      <c r="Q679" s="7">
        <v>20</v>
      </c>
      <c r="R679" s="7">
        <v>0</v>
      </c>
      <c r="S679" s="7" t="s">
        <v>301</v>
      </c>
      <c r="T679" s="7"/>
      <c r="U679" s="21">
        <v>42943.519062500003</v>
      </c>
    </row>
    <row r="680" spans="1:21" ht="21.75" hidden="1" customHeight="1" x14ac:dyDescent="0.15">
      <c r="A680" s="7" t="s">
        <v>296</v>
      </c>
      <c r="B680" s="7" t="s">
        <v>332</v>
      </c>
      <c r="C680" s="8">
        <v>224035</v>
      </c>
      <c r="D680" s="9" t="s">
        <v>912</v>
      </c>
      <c r="E680" s="8">
        <v>125.3</v>
      </c>
      <c r="F680" s="8">
        <v>179</v>
      </c>
      <c r="G680" s="10">
        <v>0.3</v>
      </c>
      <c r="H680" s="8">
        <v>112.77</v>
      </c>
      <c r="I680" s="17">
        <v>158</v>
      </c>
      <c r="J680" s="15">
        <v>0.28626582278481</v>
      </c>
      <c r="K680" s="18">
        <v>12.53</v>
      </c>
      <c r="L680" s="18">
        <v>8.4700000000000006</v>
      </c>
      <c r="M680" s="7" t="s">
        <v>334</v>
      </c>
      <c r="N680" s="7">
        <v>21</v>
      </c>
      <c r="O680" s="7" t="s">
        <v>34</v>
      </c>
      <c r="P680" s="7" t="s">
        <v>335</v>
      </c>
      <c r="Q680" s="7">
        <v>19</v>
      </c>
      <c r="R680" s="7">
        <v>179</v>
      </c>
      <c r="S680" s="7" t="s">
        <v>301</v>
      </c>
      <c r="T680" s="7"/>
      <c r="U680" s="21">
        <v>42943.558981481503</v>
      </c>
    </row>
    <row r="681" spans="1:21" ht="21.75" hidden="1" customHeight="1" x14ac:dyDescent="0.15">
      <c r="A681" s="7" t="s">
        <v>296</v>
      </c>
      <c r="B681" s="7" t="s">
        <v>332</v>
      </c>
      <c r="C681" s="8">
        <v>224036</v>
      </c>
      <c r="D681" s="9" t="s">
        <v>913</v>
      </c>
      <c r="E681" s="8">
        <v>83.3</v>
      </c>
      <c r="F681" s="8">
        <v>119</v>
      </c>
      <c r="G681" s="10">
        <v>0.3</v>
      </c>
      <c r="H681" s="8">
        <v>74.97</v>
      </c>
      <c r="I681" s="17">
        <v>98</v>
      </c>
      <c r="J681" s="15">
        <v>0.23499999999999999</v>
      </c>
      <c r="K681" s="18">
        <v>8.33</v>
      </c>
      <c r="L681" s="18">
        <v>12.67</v>
      </c>
      <c r="M681" s="7" t="s">
        <v>334</v>
      </c>
      <c r="N681" s="7">
        <v>21</v>
      </c>
      <c r="O681" s="7" t="s">
        <v>34</v>
      </c>
      <c r="P681" s="7" t="s">
        <v>335</v>
      </c>
      <c r="Q681" s="7">
        <v>20</v>
      </c>
      <c r="R681" s="7">
        <v>0</v>
      </c>
      <c r="S681" s="7" t="s">
        <v>301</v>
      </c>
      <c r="T681" s="7"/>
      <c r="U681" s="21">
        <v>42943.559178240699</v>
      </c>
    </row>
    <row r="682" spans="1:21" ht="21.75" hidden="1" customHeight="1" x14ac:dyDescent="0.15">
      <c r="A682" s="7" t="s">
        <v>296</v>
      </c>
      <c r="B682" s="7" t="s">
        <v>332</v>
      </c>
      <c r="C682" s="8">
        <v>224037</v>
      </c>
      <c r="D682" s="9" t="s">
        <v>914</v>
      </c>
      <c r="E682" s="8">
        <v>55.3</v>
      </c>
      <c r="F682" s="8">
        <v>79</v>
      </c>
      <c r="G682" s="10">
        <v>0.3</v>
      </c>
      <c r="H682" s="8">
        <v>49.77</v>
      </c>
      <c r="I682" s="17">
        <v>68</v>
      </c>
      <c r="J682" s="15">
        <v>0.26808823529411802</v>
      </c>
      <c r="K682" s="18">
        <v>5.53</v>
      </c>
      <c r="L682" s="18">
        <v>5.47</v>
      </c>
      <c r="M682" s="7" t="s">
        <v>334</v>
      </c>
      <c r="N682" s="7">
        <v>11</v>
      </c>
      <c r="O682" s="7" t="s">
        <v>34</v>
      </c>
      <c r="P682" s="7" t="s">
        <v>335</v>
      </c>
      <c r="Q682" s="7">
        <v>20</v>
      </c>
      <c r="R682" s="7">
        <v>0</v>
      </c>
      <c r="S682" s="7" t="s">
        <v>301</v>
      </c>
      <c r="T682" s="7"/>
      <c r="U682" s="21">
        <v>42943.520115740699</v>
      </c>
    </row>
    <row r="683" spans="1:21" ht="21.75" hidden="1" customHeight="1" x14ac:dyDescent="0.15">
      <c r="A683" s="7" t="s">
        <v>296</v>
      </c>
      <c r="B683" s="7" t="s">
        <v>332</v>
      </c>
      <c r="C683" s="8">
        <v>224039</v>
      </c>
      <c r="D683" s="9" t="s">
        <v>915</v>
      </c>
      <c r="E683" s="8">
        <v>125.3</v>
      </c>
      <c r="F683" s="8">
        <v>179</v>
      </c>
      <c r="G683" s="10">
        <v>0.3</v>
      </c>
      <c r="H683" s="8">
        <v>112.77</v>
      </c>
      <c r="I683" s="17">
        <v>158</v>
      </c>
      <c r="J683" s="15">
        <v>0.28626582278481</v>
      </c>
      <c r="K683" s="18">
        <v>12.53</v>
      </c>
      <c r="L683" s="18">
        <v>8.4700000000000006</v>
      </c>
      <c r="M683" s="7" t="s">
        <v>334</v>
      </c>
      <c r="N683" s="7">
        <v>21</v>
      </c>
      <c r="O683" s="7" t="s">
        <v>34</v>
      </c>
      <c r="P683" s="7" t="s">
        <v>335</v>
      </c>
      <c r="Q683" s="7">
        <v>20</v>
      </c>
      <c r="R683" s="7">
        <v>0</v>
      </c>
      <c r="S683" s="7" t="s">
        <v>301</v>
      </c>
      <c r="T683" s="7"/>
      <c r="U683" s="21">
        <v>42943.522094907399</v>
      </c>
    </row>
    <row r="684" spans="1:21" ht="21.75" hidden="1" customHeight="1" x14ac:dyDescent="0.15">
      <c r="A684" s="7" t="s">
        <v>296</v>
      </c>
      <c r="B684" s="7" t="s">
        <v>332</v>
      </c>
      <c r="C684" s="8">
        <v>224040</v>
      </c>
      <c r="D684" s="9" t="s">
        <v>916</v>
      </c>
      <c r="E684" s="8">
        <v>125.3</v>
      </c>
      <c r="F684" s="8">
        <v>179</v>
      </c>
      <c r="G684" s="10">
        <v>0.3</v>
      </c>
      <c r="H684" s="8">
        <v>112.77</v>
      </c>
      <c r="I684" s="17">
        <v>158</v>
      </c>
      <c r="J684" s="15">
        <v>0.28626582278481</v>
      </c>
      <c r="K684" s="18">
        <v>12.53</v>
      </c>
      <c r="L684" s="18">
        <v>8.4700000000000006</v>
      </c>
      <c r="M684" s="7" t="s">
        <v>334</v>
      </c>
      <c r="N684" s="7">
        <v>21</v>
      </c>
      <c r="O684" s="7" t="s">
        <v>34</v>
      </c>
      <c r="P684" s="7" t="s">
        <v>335</v>
      </c>
      <c r="Q684" s="7">
        <v>19</v>
      </c>
      <c r="R684" s="7">
        <v>0</v>
      </c>
      <c r="S684" s="7" t="s">
        <v>301</v>
      </c>
      <c r="T684" s="7"/>
      <c r="U684" s="21">
        <v>42943.522557870398</v>
      </c>
    </row>
    <row r="685" spans="1:21" ht="21.75" hidden="1" customHeight="1" x14ac:dyDescent="0.15">
      <c r="A685" s="7" t="s">
        <v>296</v>
      </c>
      <c r="B685" s="7" t="s">
        <v>332</v>
      </c>
      <c r="C685" s="8">
        <v>224041</v>
      </c>
      <c r="D685" s="9" t="s">
        <v>917</v>
      </c>
      <c r="E685" s="8">
        <v>153.30000000000001</v>
      </c>
      <c r="F685" s="8">
        <v>219</v>
      </c>
      <c r="G685" s="10">
        <v>0.3</v>
      </c>
      <c r="H685" s="8">
        <v>137.97</v>
      </c>
      <c r="I685" s="17">
        <v>198</v>
      </c>
      <c r="J685" s="15">
        <v>0.303181818181818</v>
      </c>
      <c r="K685" s="18">
        <v>15.33</v>
      </c>
      <c r="L685" s="18">
        <v>5.6700000000000204</v>
      </c>
      <c r="M685" s="7" t="s">
        <v>334</v>
      </c>
      <c r="N685" s="7">
        <v>21</v>
      </c>
      <c r="O685" s="7" t="s">
        <v>34</v>
      </c>
      <c r="P685" s="7" t="s">
        <v>335</v>
      </c>
      <c r="Q685" s="7">
        <v>20</v>
      </c>
      <c r="R685" s="7">
        <v>0</v>
      </c>
      <c r="S685" s="7" t="s">
        <v>301</v>
      </c>
      <c r="T685" s="7"/>
      <c r="U685" s="21">
        <v>42943.522928240702</v>
      </c>
    </row>
    <row r="686" spans="1:21" ht="21.75" hidden="1" customHeight="1" x14ac:dyDescent="0.15">
      <c r="A686" s="7" t="s">
        <v>296</v>
      </c>
      <c r="B686" s="7" t="s">
        <v>332</v>
      </c>
      <c r="C686" s="8">
        <v>224043</v>
      </c>
      <c r="D686" s="9" t="s">
        <v>918</v>
      </c>
      <c r="E686" s="8">
        <v>55.3</v>
      </c>
      <c r="F686" s="8">
        <v>79</v>
      </c>
      <c r="G686" s="10">
        <v>0.3</v>
      </c>
      <c r="H686" s="8">
        <v>49.77</v>
      </c>
      <c r="I686" s="17">
        <v>68</v>
      </c>
      <c r="J686" s="15">
        <v>0.26808823529411802</v>
      </c>
      <c r="K686" s="18">
        <v>5.53</v>
      </c>
      <c r="L686" s="18">
        <v>5.47</v>
      </c>
      <c r="M686" s="7" t="s">
        <v>334</v>
      </c>
      <c r="N686" s="7">
        <v>11</v>
      </c>
      <c r="O686" s="7" t="s">
        <v>34</v>
      </c>
      <c r="P686" s="7" t="s">
        <v>335</v>
      </c>
      <c r="Q686" s="7">
        <v>20</v>
      </c>
      <c r="R686" s="7">
        <v>0</v>
      </c>
      <c r="S686" s="7" t="s">
        <v>301</v>
      </c>
      <c r="T686" s="7"/>
      <c r="U686" s="21">
        <v>42943.523738425902</v>
      </c>
    </row>
    <row r="687" spans="1:21" ht="21.75" hidden="1" customHeight="1" x14ac:dyDescent="0.15">
      <c r="A687" s="7" t="s">
        <v>296</v>
      </c>
      <c r="B687" s="7" t="s">
        <v>332</v>
      </c>
      <c r="C687" s="8">
        <v>224049</v>
      </c>
      <c r="D687" s="9" t="s">
        <v>919</v>
      </c>
      <c r="E687" s="8">
        <v>83.3</v>
      </c>
      <c r="F687" s="8">
        <v>119</v>
      </c>
      <c r="G687" s="10">
        <v>0.3</v>
      </c>
      <c r="H687" s="8">
        <v>74.97</v>
      </c>
      <c r="I687" s="17">
        <v>98</v>
      </c>
      <c r="J687" s="15">
        <v>0.23499999999999999</v>
      </c>
      <c r="K687" s="18">
        <v>8.33</v>
      </c>
      <c r="L687" s="18">
        <v>12.67</v>
      </c>
      <c r="M687" s="7" t="s">
        <v>334</v>
      </c>
      <c r="N687" s="7">
        <v>21</v>
      </c>
      <c r="O687" s="7" t="s">
        <v>34</v>
      </c>
      <c r="P687" s="7" t="s">
        <v>335</v>
      </c>
      <c r="Q687" s="7">
        <v>20</v>
      </c>
      <c r="R687" s="7">
        <v>0</v>
      </c>
      <c r="S687" s="7" t="s">
        <v>301</v>
      </c>
      <c r="T687" s="7"/>
      <c r="U687" s="21">
        <v>42943.606203703697</v>
      </c>
    </row>
    <row r="688" spans="1:21" ht="21.75" hidden="1" customHeight="1" x14ac:dyDescent="0.15">
      <c r="A688" s="7" t="s">
        <v>296</v>
      </c>
      <c r="B688" s="7" t="s">
        <v>332</v>
      </c>
      <c r="C688" s="8">
        <v>224050</v>
      </c>
      <c r="D688" s="9" t="s">
        <v>920</v>
      </c>
      <c r="E688" s="8">
        <v>219.87</v>
      </c>
      <c r="F688" s="8">
        <v>314.10000000000002</v>
      </c>
      <c r="G688" s="10">
        <v>0.3</v>
      </c>
      <c r="H688" s="8">
        <v>197.88300000000001</v>
      </c>
      <c r="I688" s="17">
        <v>278</v>
      </c>
      <c r="J688" s="15">
        <v>0.28819064748201401</v>
      </c>
      <c r="K688" s="18">
        <v>21.986999999999998</v>
      </c>
      <c r="L688" s="18">
        <v>14.113</v>
      </c>
      <c r="M688" s="7" t="s">
        <v>334</v>
      </c>
      <c r="N688" s="7">
        <v>36.1</v>
      </c>
      <c r="O688" s="7" t="s">
        <v>34</v>
      </c>
      <c r="P688" s="7" t="s">
        <v>335</v>
      </c>
      <c r="Q688" s="7">
        <v>20</v>
      </c>
      <c r="R688" s="7">
        <v>0</v>
      </c>
      <c r="S688" s="7" t="s">
        <v>301</v>
      </c>
      <c r="T688" s="7"/>
      <c r="U688" s="21">
        <v>42943.5261342593</v>
      </c>
    </row>
    <row r="689" spans="1:21" ht="21.75" hidden="1" customHeight="1" x14ac:dyDescent="0.15">
      <c r="A689" s="7" t="s">
        <v>296</v>
      </c>
      <c r="B689" s="7" t="s">
        <v>332</v>
      </c>
      <c r="C689" s="8">
        <v>224051</v>
      </c>
      <c r="D689" s="9" t="s">
        <v>921</v>
      </c>
      <c r="E689" s="8">
        <v>83.86</v>
      </c>
      <c r="F689" s="8">
        <v>119.8</v>
      </c>
      <c r="G689" s="10">
        <v>0.3</v>
      </c>
      <c r="H689" s="8">
        <v>75.474000000000004</v>
      </c>
      <c r="I689" s="17">
        <v>98</v>
      </c>
      <c r="J689" s="15">
        <v>0.22985714285714301</v>
      </c>
      <c r="K689" s="18">
        <v>8.3859999999999992</v>
      </c>
      <c r="L689" s="18">
        <v>13.414</v>
      </c>
      <c r="M689" s="7" t="s">
        <v>334</v>
      </c>
      <c r="N689" s="7">
        <v>21.8</v>
      </c>
      <c r="O689" s="7" t="s">
        <v>34</v>
      </c>
      <c r="P689" s="7" t="s">
        <v>335</v>
      </c>
      <c r="Q689" s="7">
        <v>14</v>
      </c>
      <c r="R689" s="7">
        <v>0</v>
      </c>
      <c r="S689" s="7" t="s">
        <v>301</v>
      </c>
      <c r="T689" s="7"/>
      <c r="U689" s="21">
        <v>42943.526550925897</v>
      </c>
    </row>
    <row r="690" spans="1:21" ht="21.75" hidden="1" customHeight="1" x14ac:dyDescent="0.15">
      <c r="A690" s="7" t="s">
        <v>296</v>
      </c>
      <c r="B690" s="7" t="s">
        <v>332</v>
      </c>
      <c r="C690" s="8">
        <v>224052</v>
      </c>
      <c r="D690" s="9" t="s">
        <v>922</v>
      </c>
      <c r="E690" s="8">
        <v>55.86</v>
      </c>
      <c r="F690" s="8">
        <v>79.8</v>
      </c>
      <c r="G690" s="10">
        <v>0.3</v>
      </c>
      <c r="H690" s="8">
        <v>50.274000000000001</v>
      </c>
      <c r="I690" s="17">
        <v>68</v>
      </c>
      <c r="J690" s="15">
        <v>0.26067647058823501</v>
      </c>
      <c r="K690" s="18">
        <v>5.5860000000000003</v>
      </c>
      <c r="L690" s="18">
        <v>6.2140000000000004</v>
      </c>
      <c r="M690" s="7" t="s">
        <v>334</v>
      </c>
      <c r="N690" s="7">
        <v>11.8</v>
      </c>
      <c r="O690" s="7" t="s">
        <v>34</v>
      </c>
      <c r="P690" s="7" t="s">
        <v>335</v>
      </c>
      <c r="Q690" s="7">
        <v>15</v>
      </c>
      <c r="R690" s="7">
        <v>0</v>
      </c>
      <c r="S690" s="7" t="s">
        <v>301</v>
      </c>
      <c r="T690" s="7"/>
      <c r="U690" s="21">
        <v>42943.526967592603</v>
      </c>
    </row>
    <row r="691" spans="1:21" ht="21.75" hidden="1" customHeight="1" x14ac:dyDescent="0.15">
      <c r="A691" s="7" t="s">
        <v>296</v>
      </c>
      <c r="B691" s="7" t="s">
        <v>332</v>
      </c>
      <c r="C691" s="8">
        <v>224054</v>
      </c>
      <c r="D691" s="9" t="s">
        <v>923</v>
      </c>
      <c r="E691" s="8">
        <v>113.26</v>
      </c>
      <c r="F691" s="8">
        <v>161.80000000000001</v>
      </c>
      <c r="G691" s="10">
        <v>0.3</v>
      </c>
      <c r="H691" s="8">
        <v>101.934</v>
      </c>
      <c r="I691" s="17">
        <v>148</v>
      </c>
      <c r="J691" s="15">
        <v>0.31125675675675701</v>
      </c>
      <c r="K691" s="18">
        <v>11.326000000000001</v>
      </c>
      <c r="L691" s="18">
        <v>2.4740000000000202</v>
      </c>
      <c r="M691" s="7" t="s">
        <v>334</v>
      </c>
      <c r="N691" s="7">
        <v>13.8</v>
      </c>
      <c r="O691" s="7" t="s">
        <v>34</v>
      </c>
      <c r="P691" s="7" t="s">
        <v>335</v>
      </c>
      <c r="Q691" s="7">
        <v>20</v>
      </c>
      <c r="R691" s="7">
        <v>0</v>
      </c>
      <c r="S691" s="7" t="s">
        <v>301</v>
      </c>
      <c r="T691" s="7"/>
      <c r="U691" s="21">
        <v>42944.802349537</v>
      </c>
    </row>
    <row r="692" spans="1:21" ht="21.75" hidden="1" customHeight="1" x14ac:dyDescent="0.15">
      <c r="A692" s="7" t="s">
        <v>296</v>
      </c>
      <c r="B692" s="7" t="s">
        <v>332</v>
      </c>
      <c r="C692" s="8">
        <v>224055</v>
      </c>
      <c r="D692" s="9" t="s">
        <v>924</v>
      </c>
      <c r="E692" s="8">
        <v>69.86</v>
      </c>
      <c r="F692" s="8">
        <v>99.8</v>
      </c>
      <c r="G692" s="10">
        <v>0.3</v>
      </c>
      <c r="H692" s="8">
        <v>62.874000000000002</v>
      </c>
      <c r="I692" s="17">
        <v>89</v>
      </c>
      <c r="J692" s="15">
        <v>0.29355056179775302</v>
      </c>
      <c r="K692" s="18">
        <v>6.9859999999999998</v>
      </c>
      <c r="L692" s="18">
        <v>3.8140000000000001</v>
      </c>
      <c r="M692" s="7" t="s">
        <v>334</v>
      </c>
      <c r="N692" s="7">
        <v>10.8</v>
      </c>
      <c r="O692" s="7" t="s">
        <v>34</v>
      </c>
      <c r="P692" s="7" t="s">
        <v>335</v>
      </c>
      <c r="Q692" s="7">
        <v>18</v>
      </c>
      <c r="R692" s="7">
        <v>0</v>
      </c>
      <c r="S692" s="7" t="s">
        <v>301</v>
      </c>
      <c r="T692" s="7"/>
      <c r="U692" s="21">
        <v>42943.527719907397</v>
      </c>
    </row>
    <row r="693" spans="1:21" ht="21.75" hidden="1" customHeight="1" x14ac:dyDescent="0.15">
      <c r="A693" s="7" t="s">
        <v>296</v>
      </c>
      <c r="B693" s="7" t="s">
        <v>332</v>
      </c>
      <c r="C693" s="8">
        <v>224057</v>
      </c>
      <c r="D693" s="9" t="s">
        <v>925</v>
      </c>
      <c r="E693" s="8">
        <v>69.09</v>
      </c>
      <c r="F693" s="8">
        <v>98.7</v>
      </c>
      <c r="G693" s="10">
        <v>0.3</v>
      </c>
      <c r="H693" s="8">
        <v>62.180999999999997</v>
      </c>
      <c r="I693" s="17">
        <v>78</v>
      </c>
      <c r="J693" s="15">
        <v>0.20280769230769199</v>
      </c>
      <c r="K693" s="18">
        <v>6.9089999999999998</v>
      </c>
      <c r="L693" s="18">
        <v>13.791</v>
      </c>
      <c r="M693" s="7" t="s">
        <v>334</v>
      </c>
      <c r="N693" s="7">
        <v>20.7</v>
      </c>
      <c r="O693" s="7" t="s">
        <v>34</v>
      </c>
      <c r="P693" s="7" t="s">
        <v>335</v>
      </c>
      <c r="Q693" s="7">
        <v>20</v>
      </c>
      <c r="R693" s="7">
        <v>0</v>
      </c>
      <c r="S693" s="7" t="s">
        <v>301</v>
      </c>
      <c r="T693" s="7"/>
      <c r="U693" s="21">
        <v>42943.629548611098</v>
      </c>
    </row>
    <row r="694" spans="1:21" ht="21.75" hidden="1" customHeight="1" x14ac:dyDescent="0.15">
      <c r="A694" s="7" t="s">
        <v>296</v>
      </c>
      <c r="B694" s="7" t="s">
        <v>332</v>
      </c>
      <c r="C694" s="8">
        <v>224059</v>
      </c>
      <c r="D694" s="9" t="s">
        <v>926</v>
      </c>
      <c r="E694" s="8">
        <v>157.39500000000001</v>
      </c>
      <c r="F694" s="8">
        <v>224.85</v>
      </c>
      <c r="G694" s="10">
        <v>0.3</v>
      </c>
      <c r="H694" s="8">
        <v>141.65549999999999</v>
      </c>
      <c r="I694" s="17">
        <v>198</v>
      </c>
      <c r="J694" s="15">
        <v>0.284568181818182</v>
      </c>
      <c r="K694" s="18">
        <v>15.7395</v>
      </c>
      <c r="L694" s="18">
        <v>11.1105</v>
      </c>
      <c r="M694" s="7" t="s">
        <v>334</v>
      </c>
      <c r="N694" s="7">
        <v>26.85</v>
      </c>
      <c r="O694" s="7" t="s">
        <v>34</v>
      </c>
      <c r="P694" s="7" t="s">
        <v>335</v>
      </c>
      <c r="Q694" s="7">
        <v>20</v>
      </c>
      <c r="R694" s="7">
        <v>0</v>
      </c>
      <c r="S694" s="7" t="s">
        <v>301</v>
      </c>
      <c r="T694" s="7"/>
      <c r="U694" s="21">
        <v>42943.5288657407</v>
      </c>
    </row>
    <row r="695" spans="1:21" ht="21.75" hidden="1" customHeight="1" x14ac:dyDescent="0.15">
      <c r="A695" s="7" t="s">
        <v>296</v>
      </c>
      <c r="B695" s="7" t="s">
        <v>869</v>
      </c>
      <c r="C695" s="8">
        <v>205222</v>
      </c>
      <c r="D695" s="9" t="s">
        <v>927</v>
      </c>
      <c r="E695" s="8">
        <v>81</v>
      </c>
      <c r="F695" s="8">
        <v>119</v>
      </c>
      <c r="G695" s="10">
        <v>0.31932773109243701</v>
      </c>
      <c r="H695" s="8">
        <v>69</v>
      </c>
      <c r="I695" s="17">
        <v>99</v>
      </c>
      <c r="J695" s="15">
        <v>0.30303030303030298</v>
      </c>
      <c r="K695" s="18">
        <v>12</v>
      </c>
      <c r="L695" s="18">
        <v>8</v>
      </c>
      <c r="M695" s="7" t="s">
        <v>334</v>
      </c>
      <c r="N695" s="7">
        <v>20</v>
      </c>
      <c r="O695" s="7" t="s">
        <v>34</v>
      </c>
      <c r="P695" s="7" t="s">
        <v>874</v>
      </c>
      <c r="Q695" s="7">
        <v>14</v>
      </c>
      <c r="R695" s="7">
        <v>357</v>
      </c>
      <c r="S695" s="7" t="s">
        <v>301</v>
      </c>
      <c r="T695" s="7"/>
      <c r="U695" s="21">
        <v>42634.426006944399</v>
      </c>
    </row>
    <row r="696" spans="1:21" ht="21.75" hidden="1" customHeight="1" x14ac:dyDescent="0.15">
      <c r="A696" s="7" t="s">
        <v>296</v>
      </c>
      <c r="B696" s="7" t="s">
        <v>869</v>
      </c>
      <c r="C696" s="8">
        <v>218629</v>
      </c>
      <c r="D696" s="9" t="s">
        <v>928</v>
      </c>
      <c r="E696" s="8">
        <v>69</v>
      </c>
      <c r="F696" s="8">
        <v>99</v>
      </c>
      <c r="G696" s="10">
        <v>0.30303030303030298</v>
      </c>
      <c r="H696" s="8">
        <v>59</v>
      </c>
      <c r="I696" s="17">
        <v>78</v>
      </c>
      <c r="J696" s="15">
        <v>0.243589743589744</v>
      </c>
      <c r="K696" s="18">
        <v>10</v>
      </c>
      <c r="L696" s="18">
        <v>11</v>
      </c>
      <c r="M696" s="7" t="s">
        <v>334</v>
      </c>
      <c r="N696" s="7">
        <v>21</v>
      </c>
      <c r="O696" s="7" t="s">
        <v>34</v>
      </c>
      <c r="P696" s="7" t="s">
        <v>874</v>
      </c>
      <c r="Q696" s="7">
        <v>8</v>
      </c>
      <c r="R696" s="7">
        <v>198</v>
      </c>
      <c r="S696" s="7" t="s">
        <v>301</v>
      </c>
      <c r="T696" s="7"/>
      <c r="U696" s="21">
        <v>42928.735335648104</v>
      </c>
    </row>
    <row r="697" spans="1:21" ht="21.75" hidden="1" customHeight="1" x14ac:dyDescent="0.15">
      <c r="A697" s="7" t="s">
        <v>296</v>
      </c>
      <c r="B697" s="7" t="s">
        <v>869</v>
      </c>
      <c r="C697" s="8">
        <v>218630</v>
      </c>
      <c r="D697" s="9" t="s">
        <v>929</v>
      </c>
      <c r="E697" s="8">
        <v>251</v>
      </c>
      <c r="F697" s="8">
        <v>359</v>
      </c>
      <c r="G697" s="10">
        <v>0.30083565459610001</v>
      </c>
      <c r="H697" s="8">
        <v>199</v>
      </c>
      <c r="I697" s="17">
        <v>298</v>
      </c>
      <c r="J697" s="15">
        <v>0.33221476510067099</v>
      </c>
      <c r="K697" s="18">
        <v>52</v>
      </c>
      <c r="L697" s="18">
        <v>9</v>
      </c>
      <c r="M697" s="7" t="s">
        <v>334</v>
      </c>
      <c r="N697" s="7">
        <v>61</v>
      </c>
      <c r="O697" s="7" t="s">
        <v>34</v>
      </c>
      <c r="P697" s="7" t="s">
        <v>874</v>
      </c>
      <c r="Q697" s="7">
        <v>9</v>
      </c>
      <c r="R697" s="7">
        <v>359</v>
      </c>
      <c r="S697" s="7" t="s">
        <v>301</v>
      </c>
      <c r="T697" s="7"/>
      <c r="U697" s="21">
        <v>42928.737604166701</v>
      </c>
    </row>
    <row r="698" spans="1:21" ht="21.75" hidden="1" customHeight="1" x14ac:dyDescent="0.15">
      <c r="A698" s="7" t="s">
        <v>296</v>
      </c>
      <c r="B698" s="7" t="s">
        <v>869</v>
      </c>
      <c r="C698" s="8">
        <v>218631</v>
      </c>
      <c r="D698" s="9" t="s">
        <v>930</v>
      </c>
      <c r="E698" s="8">
        <v>398</v>
      </c>
      <c r="F698" s="8">
        <v>569</v>
      </c>
      <c r="G698" s="10">
        <v>0.30052724077328602</v>
      </c>
      <c r="H698" s="8">
        <v>378</v>
      </c>
      <c r="I698" s="17">
        <v>528</v>
      </c>
      <c r="J698" s="15">
        <v>0.28409090909090901</v>
      </c>
      <c r="K698" s="18">
        <v>20</v>
      </c>
      <c r="L698" s="18">
        <v>21</v>
      </c>
      <c r="M698" s="7" t="s">
        <v>334</v>
      </c>
      <c r="N698" s="7">
        <v>41</v>
      </c>
      <c r="O698" s="7" t="s">
        <v>34</v>
      </c>
      <c r="P698" s="7" t="s">
        <v>874</v>
      </c>
      <c r="Q698" s="7">
        <v>10</v>
      </c>
      <c r="R698" s="7">
        <v>0</v>
      </c>
      <c r="S698" s="7" t="s">
        <v>301</v>
      </c>
      <c r="T698" s="7"/>
      <c r="U698" s="21">
        <v>42928.738541666702</v>
      </c>
    </row>
    <row r="699" spans="1:21" ht="21.75" hidden="1" customHeight="1" x14ac:dyDescent="0.15">
      <c r="A699" s="7" t="s">
        <v>296</v>
      </c>
      <c r="B699" s="7" t="s">
        <v>869</v>
      </c>
      <c r="C699" s="8">
        <v>218636</v>
      </c>
      <c r="D699" s="9" t="s">
        <v>931</v>
      </c>
      <c r="E699" s="8">
        <v>180</v>
      </c>
      <c r="F699" s="8">
        <v>258</v>
      </c>
      <c r="G699" s="10">
        <v>0.30232558139534899</v>
      </c>
      <c r="H699" s="8">
        <v>169</v>
      </c>
      <c r="I699" s="17">
        <v>238</v>
      </c>
      <c r="J699" s="15">
        <v>0.28991596638655498</v>
      </c>
      <c r="K699" s="18">
        <v>11</v>
      </c>
      <c r="L699" s="18">
        <v>9</v>
      </c>
      <c r="M699" s="7" t="s">
        <v>334</v>
      </c>
      <c r="N699" s="7">
        <v>20</v>
      </c>
      <c r="O699" s="7" t="s">
        <v>34</v>
      </c>
      <c r="P699" s="7" t="s">
        <v>874</v>
      </c>
      <c r="Q699" s="7">
        <v>10</v>
      </c>
      <c r="R699" s="7">
        <v>0</v>
      </c>
      <c r="S699" s="7" t="s">
        <v>301</v>
      </c>
      <c r="T699" s="7"/>
      <c r="U699" s="21">
        <v>42928.759467592601</v>
      </c>
    </row>
    <row r="700" spans="1:21" ht="21.75" hidden="1" customHeight="1" x14ac:dyDescent="0.15">
      <c r="A700" s="7" t="s">
        <v>296</v>
      </c>
      <c r="B700" s="7" t="s">
        <v>869</v>
      </c>
      <c r="C700" s="8">
        <v>218637</v>
      </c>
      <c r="D700" s="9" t="s">
        <v>932</v>
      </c>
      <c r="E700" s="8">
        <v>209</v>
      </c>
      <c r="F700" s="8">
        <v>299</v>
      </c>
      <c r="G700" s="10">
        <v>0.30100334448160498</v>
      </c>
      <c r="H700" s="8">
        <v>179</v>
      </c>
      <c r="I700" s="17">
        <v>248</v>
      </c>
      <c r="J700" s="15">
        <v>0.27822580645161299</v>
      </c>
      <c r="K700" s="18">
        <v>30</v>
      </c>
      <c r="L700" s="18">
        <v>21</v>
      </c>
      <c r="M700" s="7" t="s">
        <v>334</v>
      </c>
      <c r="N700" s="7">
        <v>51</v>
      </c>
      <c r="O700" s="7" t="s">
        <v>34</v>
      </c>
      <c r="P700" s="7" t="s">
        <v>874</v>
      </c>
      <c r="Q700" s="7">
        <v>9</v>
      </c>
      <c r="R700" s="7">
        <v>299</v>
      </c>
      <c r="S700" s="7" t="s">
        <v>301</v>
      </c>
      <c r="T700" s="7"/>
      <c r="U700" s="21">
        <v>42928.759560185201</v>
      </c>
    </row>
    <row r="701" spans="1:21" ht="21.75" hidden="1" customHeight="1" x14ac:dyDescent="0.15">
      <c r="A701" s="7" t="s">
        <v>296</v>
      </c>
      <c r="B701" s="7" t="s">
        <v>869</v>
      </c>
      <c r="C701" s="8">
        <v>212183</v>
      </c>
      <c r="D701" s="9" t="s">
        <v>933</v>
      </c>
      <c r="E701" s="8">
        <v>181</v>
      </c>
      <c r="F701" s="8">
        <v>259</v>
      </c>
      <c r="G701" s="10">
        <v>0.301158301158301</v>
      </c>
      <c r="H701" s="8">
        <v>169</v>
      </c>
      <c r="I701" s="17">
        <v>238</v>
      </c>
      <c r="J701" s="15">
        <v>0.28991596638655498</v>
      </c>
      <c r="K701" s="18">
        <v>12</v>
      </c>
      <c r="L701" s="18">
        <v>9</v>
      </c>
      <c r="M701" s="7" t="s">
        <v>334</v>
      </c>
      <c r="N701" s="7">
        <v>21</v>
      </c>
      <c r="O701" s="7" t="s">
        <v>34</v>
      </c>
      <c r="P701" s="7" t="s">
        <v>874</v>
      </c>
      <c r="Q701" s="7">
        <v>21</v>
      </c>
      <c r="R701" s="7">
        <v>7252</v>
      </c>
      <c r="S701" s="7" t="s">
        <v>301</v>
      </c>
      <c r="T701" s="7"/>
      <c r="U701" s="21">
        <v>42740.638078703698</v>
      </c>
    </row>
    <row r="702" spans="1:21" ht="21.75" hidden="1" customHeight="1" x14ac:dyDescent="0.15">
      <c r="A702" s="7" t="s">
        <v>296</v>
      </c>
      <c r="B702" s="7" t="s">
        <v>869</v>
      </c>
      <c r="C702" s="8">
        <v>197368</v>
      </c>
      <c r="D702" s="9" t="s">
        <v>934</v>
      </c>
      <c r="E702" s="8">
        <v>1491</v>
      </c>
      <c r="F702" s="8">
        <v>1988</v>
      </c>
      <c r="G702" s="10">
        <v>0.25</v>
      </c>
      <c r="H702" s="8">
        <v>1399</v>
      </c>
      <c r="I702" s="17">
        <v>1788</v>
      </c>
      <c r="J702" s="15">
        <v>0.21756152125279599</v>
      </c>
      <c r="K702" s="18">
        <v>92</v>
      </c>
      <c r="L702" s="18">
        <v>108</v>
      </c>
      <c r="M702" s="7" t="s">
        <v>334</v>
      </c>
      <c r="N702" s="7">
        <v>200</v>
      </c>
      <c r="O702" s="7" t="s">
        <v>34</v>
      </c>
      <c r="P702" s="7" t="s">
        <v>874</v>
      </c>
      <c r="Q702" s="7">
        <v>4</v>
      </c>
      <c r="R702" s="7">
        <v>15904</v>
      </c>
      <c r="S702" s="7" t="s">
        <v>301</v>
      </c>
      <c r="T702" s="7"/>
      <c r="U702" s="21">
        <v>42444.699953703697</v>
      </c>
    </row>
    <row r="703" spans="1:21" ht="21.75" hidden="1" customHeight="1" x14ac:dyDescent="0.15">
      <c r="A703" s="7" t="s">
        <v>296</v>
      </c>
      <c r="B703" s="7" t="s">
        <v>869</v>
      </c>
      <c r="C703" s="8">
        <v>202309</v>
      </c>
      <c r="D703" s="9" t="s">
        <v>935</v>
      </c>
      <c r="E703" s="8">
        <v>420</v>
      </c>
      <c r="F703" s="8">
        <v>599</v>
      </c>
      <c r="G703" s="10">
        <v>0.29883138564273798</v>
      </c>
      <c r="H703" s="8">
        <v>319</v>
      </c>
      <c r="I703" s="17">
        <v>398</v>
      </c>
      <c r="J703" s="15">
        <v>0.19849246231155801</v>
      </c>
      <c r="K703" s="18">
        <v>101</v>
      </c>
      <c r="L703" s="18">
        <v>100</v>
      </c>
      <c r="M703" s="7" t="s">
        <v>334</v>
      </c>
      <c r="N703" s="7">
        <v>201</v>
      </c>
      <c r="O703" s="7" t="s">
        <v>34</v>
      </c>
      <c r="P703" s="7" t="s">
        <v>874</v>
      </c>
      <c r="Q703" s="7">
        <v>6</v>
      </c>
      <c r="R703" s="7">
        <v>599</v>
      </c>
      <c r="S703" s="7" t="s">
        <v>301</v>
      </c>
      <c r="T703" s="7"/>
      <c r="U703" s="21">
        <v>42572.726631944402</v>
      </c>
    </row>
    <row r="704" spans="1:21" ht="21.75" hidden="1" customHeight="1" x14ac:dyDescent="0.15">
      <c r="A704" s="7" t="s">
        <v>296</v>
      </c>
      <c r="B704" s="7" t="s">
        <v>869</v>
      </c>
      <c r="C704" s="8">
        <v>208585</v>
      </c>
      <c r="D704" s="9" t="s">
        <v>936</v>
      </c>
      <c r="E704" s="8">
        <v>350</v>
      </c>
      <c r="F704" s="8">
        <v>469</v>
      </c>
      <c r="G704" s="10">
        <v>0.25373134328358199</v>
      </c>
      <c r="H704" s="8">
        <v>335</v>
      </c>
      <c r="I704" s="17">
        <v>438</v>
      </c>
      <c r="J704" s="15">
        <v>0.23515981735159799</v>
      </c>
      <c r="K704" s="18">
        <v>15</v>
      </c>
      <c r="L704" s="18">
        <v>16</v>
      </c>
      <c r="M704" s="7" t="s">
        <v>334</v>
      </c>
      <c r="N704" s="7">
        <v>31</v>
      </c>
      <c r="O704" s="7" t="s">
        <v>34</v>
      </c>
      <c r="P704" s="7" t="s">
        <v>874</v>
      </c>
      <c r="Q704" s="7">
        <v>40</v>
      </c>
      <c r="R704" s="7">
        <v>1407</v>
      </c>
      <c r="S704" s="7" t="s">
        <v>301</v>
      </c>
      <c r="T704" s="7"/>
      <c r="U704" s="21">
        <v>42678.627893518496</v>
      </c>
    </row>
    <row r="705" spans="1:21" ht="21.75" hidden="1" customHeight="1" x14ac:dyDescent="0.15">
      <c r="A705" s="7" t="s">
        <v>296</v>
      </c>
      <c r="B705" s="7" t="s">
        <v>869</v>
      </c>
      <c r="C705" s="8">
        <v>208587</v>
      </c>
      <c r="D705" s="9" t="s">
        <v>937</v>
      </c>
      <c r="E705" s="8">
        <v>720</v>
      </c>
      <c r="F705" s="8">
        <v>899</v>
      </c>
      <c r="G705" s="10">
        <v>0.19911012235817599</v>
      </c>
      <c r="H705" s="8">
        <v>700</v>
      </c>
      <c r="I705" s="17">
        <v>859</v>
      </c>
      <c r="J705" s="15">
        <v>0.185098952270081</v>
      </c>
      <c r="K705" s="18">
        <v>20</v>
      </c>
      <c r="L705" s="18">
        <v>20</v>
      </c>
      <c r="M705" s="7" t="s">
        <v>334</v>
      </c>
      <c r="N705" s="7">
        <v>40</v>
      </c>
      <c r="O705" s="7" t="s">
        <v>34</v>
      </c>
      <c r="P705" s="7" t="s">
        <v>874</v>
      </c>
      <c r="Q705" s="7">
        <v>28</v>
      </c>
      <c r="R705" s="7">
        <v>7192</v>
      </c>
      <c r="S705" s="7" t="s">
        <v>301</v>
      </c>
      <c r="T705" s="7"/>
      <c r="U705" s="21">
        <v>42678.630254629599</v>
      </c>
    </row>
    <row r="706" spans="1:21" ht="21.75" hidden="1" customHeight="1" x14ac:dyDescent="0.15">
      <c r="A706" s="7" t="s">
        <v>296</v>
      </c>
      <c r="B706" s="7" t="s">
        <v>869</v>
      </c>
      <c r="C706" s="8">
        <v>202307</v>
      </c>
      <c r="D706" s="9" t="s">
        <v>938</v>
      </c>
      <c r="E706" s="8">
        <v>595</v>
      </c>
      <c r="F706" s="8">
        <v>798</v>
      </c>
      <c r="G706" s="10">
        <v>0.25438596491228099</v>
      </c>
      <c r="H706" s="8">
        <v>570</v>
      </c>
      <c r="I706" s="17">
        <v>758</v>
      </c>
      <c r="J706" s="15">
        <v>0.24802110817942</v>
      </c>
      <c r="K706" s="18">
        <v>25</v>
      </c>
      <c r="L706" s="18">
        <v>15</v>
      </c>
      <c r="M706" s="7" t="s">
        <v>334</v>
      </c>
      <c r="N706" s="7">
        <v>40</v>
      </c>
      <c r="O706" s="7" t="s">
        <v>34</v>
      </c>
      <c r="P706" s="7" t="s">
        <v>874</v>
      </c>
      <c r="Q706" s="7">
        <v>12</v>
      </c>
      <c r="R706" s="7">
        <v>3990</v>
      </c>
      <c r="S706" s="7" t="s">
        <v>301</v>
      </c>
      <c r="T706" s="7"/>
      <c r="U706" s="21">
        <v>42572.713703703703</v>
      </c>
    </row>
    <row r="707" spans="1:21" ht="21.75" hidden="1" customHeight="1" x14ac:dyDescent="0.15">
      <c r="A707" s="7" t="s">
        <v>296</v>
      </c>
      <c r="B707" s="7" t="s">
        <v>869</v>
      </c>
      <c r="C707" s="8">
        <v>214048</v>
      </c>
      <c r="D707" s="9" t="s">
        <v>939</v>
      </c>
      <c r="E707" s="8">
        <v>974</v>
      </c>
      <c r="F707" s="8">
        <v>1299</v>
      </c>
      <c r="G707" s="10">
        <v>0.25019245573518101</v>
      </c>
      <c r="H707" s="8">
        <v>874</v>
      </c>
      <c r="I707" s="17">
        <v>1158</v>
      </c>
      <c r="J707" s="15">
        <v>0.245250431778929</v>
      </c>
      <c r="K707" s="18">
        <v>100</v>
      </c>
      <c r="L707" s="18">
        <v>41</v>
      </c>
      <c r="M707" s="7" t="s">
        <v>334</v>
      </c>
      <c r="N707" s="7">
        <v>141</v>
      </c>
      <c r="O707" s="7" t="s">
        <v>34</v>
      </c>
      <c r="P707" s="7" t="s">
        <v>874</v>
      </c>
      <c r="Q707" s="7">
        <v>10</v>
      </c>
      <c r="R707" s="7">
        <v>6495</v>
      </c>
      <c r="S707" s="7" t="s">
        <v>301</v>
      </c>
      <c r="T707" s="7"/>
      <c r="U707" s="21">
        <v>42787.677013888897</v>
      </c>
    </row>
    <row r="708" spans="1:21" ht="21.75" hidden="1" customHeight="1" x14ac:dyDescent="0.15">
      <c r="A708" s="7" t="s">
        <v>296</v>
      </c>
      <c r="B708" s="7" t="s">
        <v>869</v>
      </c>
      <c r="C708" s="8">
        <v>214046</v>
      </c>
      <c r="D708" s="9" t="s">
        <v>940</v>
      </c>
      <c r="E708" s="8">
        <v>1189</v>
      </c>
      <c r="F708" s="8">
        <v>1669</v>
      </c>
      <c r="G708" s="10">
        <v>0.287597363690833</v>
      </c>
      <c r="H708" s="8">
        <v>1089</v>
      </c>
      <c r="I708" s="17">
        <v>1468</v>
      </c>
      <c r="J708" s="15">
        <v>0.25817438692098099</v>
      </c>
      <c r="K708" s="18">
        <v>100</v>
      </c>
      <c r="L708" s="18">
        <v>101</v>
      </c>
      <c r="M708" s="7" t="s">
        <v>334</v>
      </c>
      <c r="N708" s="7">
        <v>201</v>
      </c>
      <c r="O708" s="7" t="s">
        <v>34</v>
      </c>
      <c r="P708" s="7" t="s">
        <v>874</v>
      </c>
      <c r="Q708" s="7">
        <v>10</v>
      </c>
      <c r="R708" s="7">
        <v>8345</v>
      </c>
      <c r="S708" s="7" t="s">
        <v>301</v>
      </c>
      <c r="T708" s="7"/>
      <c r="U708" s="21">
        <v>42787.664953703701</v>
      </c>
    </row>
    <row r="709" spans="1:21" ht="21.75" hidden="1" customHeight="1" x14ac:dyDescent="0.15">
      <c r="A709" s="7" t="s">
        <v>296</v>
      </c>
      <c r="B709" s="7" t="s">
        <v>869</v>
      </c>
      <c r="C709" s="8">
        <v>212497</v>
      </c>
      <c r="D709" s="9" t="s">
        <v>941</v>
      </c>
      <c r="E709" s="8">
        <v>287</v>
      </c>
      <c r="F709" s="8">
        <v>389</v>
      </c>
      <c r="G709" s="10">
        <v>0.26221079691516702</v>
      </c>
      <c r="H709" s="8">
        <v>249</v>
      </c>
      <c r="I709" s="17">
        <v>318</v>
      </c>
      <c r="J709" s="15">
        <v>0.21698113207547201</v>
      </c>
      <c r="K709" s="18">
        <v>38</v>
      </c>
      <c r="L709" s="18">
        <v>33</v>
      </c>
      <c r="M709" s="7" t="s">
        <v>334</v>
      </c>
      <c r="N709" s="7">
        <v>71</v>
      </c>
      <c r="O709" s="7" t="s">
        <v>34</v>
      </c>
      <c r="P709" s="7" t="s">
        <v>874</v>
      </c>
      <c r="Q709" s="7">
        <v>34</v>
      </c>
      <c r="R709" s="7">
        <v>7391</v>
      </c>
      <c r="S709" s="7" t="s">
        <v>301</v>
      </c>
      <c r="T709" s="7"/>
      <c r="U709" s="21">
        <v>42758.671817129602</v>
      </c>
    </row>
    <row r="710" spans="1:21" ht="21.75" hidden="1" customHeight="1" x14ac:dyDescent="0.15">
      <c r="A710" s="7" t="s">
        <v>296</v>
      </c>
      <c r="B710" s="7" t="s">
        <v>869</v>
      </c>
      <c r="C710" s="8">
        <v>212501</v>
      </c>
      <c r="D710" s="9" t="s">
        <v>942</v>
      </c>
      <c r="E710" s="8">
        <v>349</v>
      </c>
      <c r="F710" s="8">
        <v>469</v>
      </c>
      <c r="G710" s="10">
        <v>0.25586353944562901</v>
      </c>
      <c r="H710" s="8">
        <v>329</v>
      </c>
      <c r="I710" s="17">
        <v>429</v>
      </c>
      <c r="J710" s="15">
        <v>0.23310023310023301</v>
      </c>
      <c r="K710" s="18">
        <v>20</v>
      </c>
      <c r="L710" s="18">
        <v>20</v>
      </c>
      <c r="M710" s="7" t="s">
        <v>334</v>
      </c>
      <c r="N710" s="7">
        <v>40</v>
      </c>
      <c r="O710" s="7" t="s">
        <v>34</v>
      </c>
      <c r="P710" s="7" t="s">
        <v>874</v>
      </c>
      <c r="Q710" s="7">
        <v>16</v>
      </c>
      <c r="R710" s="7">
        <v>6097</v>
      </c>
      <c r="S710" s="7" t="s">
        <v>301</v>
      </c>
      <c r="T710" s="7"/>
      <c r="U710" s="21">
        <v>42758.6738078704</v>
      </c>
    </row>
    <row r="711" spans="1:21" ht="21.75" hidden="1" customHeight="1" x14ac:dyDescent="0.15">
      <c r="A711" s="7" t="s">
        <v>296</v>
      </c>
      <c r="B711" s="7" t="s">
        <v>869</v>
      </c>
      <c r="C711" s="8">
        <v>212504</v>
      </c>
      <c r="D711" s="9" t="s">
        <v>943</v>
      </c>
      <c r="E711" s="8">
        <v>373</v>
      </c>
      <c r="F711" s="8">
        <v>499</v>
      </c>
      <c r="G711" s="10">
        <v>0.25250501002004</v>
      </c>
      <c r="H711" s="8">
        <v>329</v>
      </c>
      <c r="I711" s="17">
        <v>418</v>
      </c>
      <c r="J711" s="15">
        <v>0.21291866028708101</v>
      </c>
      <c r="K711" s="18">
        <v>44</v>
      </c>
      <c r="L711" s="18">
        <v>37</v>
      </c>
      <c r="M711" s="7" t="s">
        <v>334</v>
      </c>
      <c r="N711" s="7">
        <v>81</v>
      </c>
      <c r="O711" s="7" t="s">
        <v>34</v>
      </c>
      <c r="P711" s="7" t="s">
        <v>874</v>
      </c>
      <c r="Q711" s="7">
        <v>14</v>
      </c>
      <c r="R711" s="7">
        <v>2994</v>
      </c>
      <c r="S711" s="7" t="s">
        <v>301</v>
      </c>
      <c r="T711" s="7"/>
      <c r="U711" s="21">
        <v>42758.674409722204</v>
      </c>
    </row>
    <row r="712" spans="1:21" ht="21.75" hidden="1" customHeight="1" x14ac:dyDescent="0.15">
      <c r="A712" s="7" t="s">
        <v>296</v>
      </c>
      <c r="B712" s="7" t="s">
        <v>869</v>
      </c>
      <c r="C712" s="8">
        <v>212506</v>
      </c>
      <c r="D712" s="9" t="s">
        <v>944</v>
      </c>
      <c r="E712" s="8">
        <v>370</v>
      </c>
      <c r="F712" s="8">
        <v>499</v>
      </c>
      <c r="G712" s="10">
        <v>0.25851703406813598</v>
      </c>
      <c r="H712" s="8">
        <v>329</v>
      </c>
      <c r="I712" s="17">
        <v>418</v>
      </c>
      <c r="J712" s="15">
        <v>0.21291866028708101</v>
      </c>
      <c r="K712" s="18">
        <v>41</v>
      </c>
      <c r="L712" s="18">
        <v>40</v>
      </c>
      <c r="M712" s="7" t="s">
        <v>334</v>
      </c>
      <c r="N712" s="7">
        <v>81</v>
      </c>
      <c r="O712" s="7" t="s">
        <v>34</v>
      </c>
      <c r="P712" s="7" t="s">
        <v>874</v>
      </c>
      <c r="Q712" s="7">
        <v>15</v>
      </c>
      <c r="R712" s="7">
        <v>1996</v>
      </c>
      <c r="S712" s="7" t="s">
        <v>301</v>
      </c>
      <c r="T712" s="7"/>
      <c r="U712" s="21">
        <v>42758.674710648098</v>
      </c>
    </row>
    <row r="713" spans="1:21" ht="21.75" hidden="1" customHeight="1" x14ac:dyDescent="0.15">
      <c r="A713" s="7" t="s">
        <v>296</v>
      </c>
      <c r="B713" s="7" t="s">
        <v>869</v>
      </c>
      <c r="C713" s="8">
        <v>212509</v>
      </c>
      <c r="D713" s="9" t="s">
        <v>945</v>
      </c>
      <c r="E713" s="8">
        <v>295</v>
      </c>
      <c r="F713" s="8">
        <v>369</v>
      </c>
      <c r="G713" s="10">
        <v>0.20054200542005399</v>
      </c>
      <c r="H713" s="8">
        <v>249</v>
      </c>
      <c r="I713" s="17">
        <v>298</v>
      </c>
      <c r="J713" s="15">
        <v>0.16442953020134199</v>
      </c>
      <c r="K713" s="18">
        <v>46</v>
      </c>
      <c r="L713" s="18">
        <v>25</v>
      </c>
      <c r="M713" s="7" t="s">
        <v>334</v>
      </c>
      <c r="N713" s="7">
        <v>71</v>
      </c>
      <c r="O713" s="7" t="s">
        <v>34</v>
      </c>
      <c r="P713" s="7" t="s">
        <v>874</v>
      </c>
      <c r="Q713" s="7">
        <v>8</v>
      </c>
      <c r="R713" s="7">
        <v>14760</v>
      </c>
      <c r="S713" s="7" t="s">
        <v>301</v>
      </c>
      <c r="T713" s="7"/>
      <c r="U713" s="21">
        <v>42758.653182870403</v>
      </c>
    </row>
    <row r="714" spans="1:21" ht="21.75" hidden="1" customHeight="1" x14ac:dyDescent="0.15">
      <c r="A714" s="7" t="s">
        <v>296</v>
      </c>
      <c r="B714" s="7" t="s">
        <v>869</v>
      </c>
      <c r="C714" s="8">
        <v>212511</v>
      </c>
      <c r="D714" s="9" t="s">
        <v>946</v>
      </c>
      <c r="E714" s="8">
        <v>300</v>
      </c>
      <c r="F714" s="8">
        <v>379</v>
      </c>
      <c r="G714" s="10">
        <v>0.20844327176781</v>
      </c>
      <c r="H714" s="8">
        <v>249</v>
      </c>
      <c r="I714" s="17">
        <v>298</v>
      </c>
      <c r="J714" s="15">
        <v>0.16442953020134199</v>
      </c>
      <c r="K714" s="18">
        <v>51</v>
      </c>
      <c r="L714" s="18">
        <v>30</v>
      </c>
      <c r="M714" s="7" t="s">
        <v>334</v>
      </c>
      <c r="N714" s="7">
        <v>81</v>
      </c>
      <c r="O714" s="7" t="s">
        <v>34</v>
      </c>
      <c r="P714" s="7" t="s">
        <v>874</v>
      </c>
      <c r="Q714" s="7">
        <v>37</v>
      </c>
      <c r="R714" s="7">
        <v>12886</v>
      </c>
      <c r="S714" s="7" t="s">
        <v>301</v>
      </c>
      <c r="T714" s="7"/>
      <c r="U714" s="21">
        <v>42758.656377314801</v>
      </c>
    </row>
    <row r="715" spans="1:21" ht="21.75" hidden="1" customHeight="1" x14ac:dyDescent="0.15">
      <c r="A715" s="7" t="s">
        <v>296</v>
      </c>
      <c r="B715" s="7" t="s">
        <v>869</v>
      </c>
      <c r="C715" s="8">
        <v>212513</v>
      </c>
      <c r="D715" s="9" t="s">
        <v>947</v>
      </c>
      <c r="E715" s="8">
        <v>430</v>
      </c>
      <c r="F715" s="8">
        <v>579</v>
      </c>
      <c r="G715" s="10">
        <v>0.25734024179620002</v>
      </c>
      <c r="H715" s="8">
        <v>399</v>
      </c>
      <c r="I715" s="17">
        <v>528</v>
      </c>
      <c r="J715" s="15">
        <v>0.24431818181818199</v>
      </c>
      <c r="K715" s="18">
        <v>31</v>
      </c>
      <c r="L715" s="18">
        <v>20</v>
      </c>
      <c r="M715" s="7" t="s">
        <v>334</v>
      </c>
      <c r="N715" s="7">
        <v>51</v>
      </c>
      <c r="O715" s="7" t="s">
        <v>34</v>
      </c>
      <c r="P715" s="7" t="s">
        <v>874</v>
      </c>
      <c r="Q715" s="7">
        <v>18</v>
      </c>
      <c r="R715" s="7">
        <v>4053</v>
      </c>
      <c r="S715" s="7" t="s">
        <v>301</v>
      </c>
      <c r="T715" s="7"/>
      <c r="U715" s="21">
        <v>42758.659918981502</v>
      </c>
    </row>
    <row r="716" spans="1:21" ht="21.75" hidden="1" customHeight="1" x14ac:dyDescent="0.15">
      <c r="A716" s="7" t="s">
        <v>296</v>
      </c>
      <c r="B716" s="7" t="s">
        <v>869</v>
      </c>
      <c r="C716" s="8">
        <v>214906</v>
      </c>
      <c r="D716" s="9" t="s">
        <v>948</v>
      </c>
      <c r="E716" s="8">
        <v>285</v>
      </c>
      <c r="F716" s="8">
        <v>359</v>
      </c>
      <c r="G716" s="10">
        <v>0.20612813370473501</v>
      </c>
      <c r="H716" s="8">
        <v>249</v>
      </c>
      <c r="I716" s="17">
        <v>298</v>
      </c>
      <c r="J716" s="15">
        <v>0.16442953020134199</v>
      </c>
      <c r="K716" s="18">
        <v>36</v>
      </c>
      <c r="L716" s="18">
        <v>25</v>
      </c>
      <c r="M716" s="7" t="s">
        <v>334</v>
      </c>
      <c r="N716" s="7">
        <v>61</v>
      </c>
      <c r="O716" s="7" t="s">
        <v>34</v>
      </c>
      <c r="P716" s="7" t="s">
        <v>874</v>
      </c>
      <c r="Q716" s="7">
        <v>16</v>
      </c>
      <c r="R716" s="7">
        <v>1436</v>
      </c>
      <c r="S716" s="7" t="s">
        <v>301</v>
      </c>
      <c r="T716" s="7"/>
      <c r="U716" s="21">
        <v>42801.7987615741</v>
      </c>
    </row>
    <row r="717" spans="1:21" ht="21.75" hidden="1" customHeight="1" x14ac:dyDescent="0.15">
      <c r="A717" s="7" t="s">
        <v>296</v>
      </c>
      <c r="B717" s="7" t="s">
        <v>869</v>
      </c>
      <c r="C717" s="8">
        <v>214901</v>
      </c>
      <c r="D717" s="9" t="s">
        <v>949</v>
      </c>
      <c r="E717" s="8">
        <v>79</v>
      </c>
      <c r="F717" s="8">
        <v>99</v>
      </c>
      <c r="G717" s="10">
        <v>0.20202020202020199</v>
      </c>
      <c r="H717" s="8"/>
      <c r="I717" s="17" t="s">
        <v>871</v>
      </c>
      <c r="J717" s="15"/>
      <c r="K717" s="18"/>
      <c r="L717" s="18"/>
      <c r="M717" s="7" t="s">
        <v>334</v>
      </c>
      <c r="N717" s="7"/>
      <c r="O717" s="7" t="s">
        <v>34</v>
      </c>
      <c r="P717" s="7" t="s">
        <v>874</v>
      </c>
      <c r="Q717" s="7">
        <v>6</v>
      </c>
      <c r="R717" s="7">
        <v>4851</v>
      </c>
      <c r="S717" s="7" t="s">
        <v>301</v>
      </c>
      <c r="T717" s="7"/>
      <c r="U717" s="21">
        <v>42801.775694444397</v>
      </c>
    </row>
    <row r="718" spans="1:21" ht="21.75" hidden="1" customHeight="1" x14ac:dyDescent="0.15">
      <c r="A718" s="7" t="s">
        <v>296</v>
      </c>
      <c r="B718" s="7" t="s">
        <v>869</v>
      </c>
      <c r="C718" s="8">
        <v>212516</v>
      </c>
      <c r="D718" s="9" t="s">
        <v>950</v>
      </c>
      <c r="E718" s="8">
        <v>140</v>
      </c>
      <c r="F718" s="8">
        <v>199</v>
      </c>
      <c r="G718" s="10">
        <v>0.29648241206030201</v>
      </c>
      <c r="H718" s="8"/>
      <c r="I718" s="17" t="s">
        <v>871</v>
      </c>
      <c r="J718" s="15"/>
      <c r="K718" s="18"/>
      <c r="L718" s="18"/>
      <c r="M718" s="7" t="s">
        <v>334</v>
      </c>
      <c r="N718" s="7"/>
      <c r="O718" s="7" t="s">
        <v>34</v>
      </c>
      <c r="P718" s="7" t="s">
        <v>874</v>
      </c>
      <c r="Q718" s="7">
        <v>6</v>
      </c>
      <c r="R718" s="7">
        <v>1393</v>
      </c>
      <c r="S718" s="7" t="s">
        <v>301</v>
      </c>
      <c r="T718" s="7"/>
      <c r="U718" s="21">
        <v>42758.666585648098</v>
      </c>
    </row>
    <row r="719" spans="1:21" ht="21.75" hidden="1" customHeight="1" x14ac:dyDescent="0.15">
      <c r="A719" s="7" t="s">
        <v>296</v>
      </c>
      <c r="B719" s="7" t="s">
        <v>869</v>
      </c>
      <c r="C719" s="8">
        <v>212515</v>
      </c>
      <c r="D719" s="9" t="s">
        <v>951</v>
      </c>
      <c r="E719" s="8">
        <v>140</v>
      </c>
      <c r="F719" s="8">
        <v>199</v>
      </c>
      <c r="G719" s="10">
        <v>0.29648241206030201</v>
      </c>
      <c r="H719" s="8"/>
      <c r="I719" s="17" t="s">
        <v>871</v>
      </c>
      <c r="J719" s="15"/>
      <c r="K719" s="18"/>
      <c r="L719" s="18"/>
      <c r="M719" s="7" t="s">
        <v>334</v>
      </c>
      <c r="N719" s="7"/>
      <c r="O719" s="7" t="s">
        <v>34</v>
      </c>
      <c r="P719" s="7" t="s">
        <v>874</v>
      </c>
      <c r="Q719" s="7">
        <v>18</v>
      </c>
      <c r="R719" s="7">
        <v>4179</v>
      </c>
      <c r="S719" s="7" t="s">
        <v>301</v>
      </c>
      <c r="T719" s="7"/>
      <c r="U719" s="21">
        <v>42758.665092592601</v>
      </c>
    </row>
    <row r="720" spans="1:21" ht="21.75" hidden="1" customHeight="1" x14ac:dyDescent="0.15">
      <c r="A720" s="7" t="s">
        <v>296</v>
      </c>
      <c r="B720" s="7" t="s">
        <v>869</v>
      </c>
      <c r="C720" s="8">
        <v>212517</v>
      </c>
      <c r="D720" s="9" t="s">
        <v>952</v>
      </c>
      <c r="E720" s="8">
        <v>1000</v>
      </c>
      <c r="F720" s="8">
        <v>1399</v>
      </c>
      <c r="G720" s="10">
        <v>0.28520371694067198</v>
      </c>
      <c r="H720" s="8"/>
      <c r="I720" s="17" t="s">
        <v>871</v>
      </c>
      <c r="J720" s="15"/>
      <c r="K720" s="18"/>
      <c r="L720" s="18"/>
      <c r="M720" s="7" t="s">
        <v>334</v>
      </c>
      <c r="N720" s="7"/>
      <c r="O720" s="7" t="s">
        <v>34</v>
      </c>
      <c r="P720" s="7" t="s">
        <v>874</v>
      </c>
      <c r="Q720" s="7">
        <v>4</v>
      </c>
      <c r="R720" s="7">
        <v>1399</v>
      </c>
      <c r="S720" s="7" t="s">
        <v>301</v>
      </c>
      <c r="T720" s="7"/>
      <c r="U720" s="21">
        <v>42758.671493055597</v>
      </c>
    </row>
    <row r="721" spans="1:21" ht="21.75" hidden="1" customHeight="1" x14ac:dyDescent="0.15">
      <c r="A721" s="7" t="s">
        <v>296</v>
      </c>
      <c r="B721" s="7" t="s">
        <v>869</v>
      </c>
      <c r="C721" s="8">
        <v>214912</v>
      </c>
      <c r="D721" s="9" t="s">
        <v>953</v>
      </c>
      <c r="E721" s="8">
        <v>183</v>
      </c>
      <c r="F721" s="8">
        <v>249</v>
      </c>
      <c r="G721" s="10">
        <v>0.265060240963855</v>
      </c>
      <c r="H721" s="8"/>
      <c r="I721" s="17" t="s">
        <v>871</v>
      </c>
      <c r="J721" s="15"/>
      <c r="K721" s="18"/>
      <c r="L721" s="18"/>
      <c r="M721" s="7" t="s">
        <v>334</v>
      </c>
      <c r="N721" s="7"/>
      <c r="O721" s="7" t="s">
        <v>34</v>
      </c>
      <c r="P721" s="7" t="s">
        <v>874</v>
      </c>
      <c r="Q721" s="7">
        <v>5</v>
      </c>
      <c r="R721" s="7">
        <v>249</v>
      </c>
      <c r="S721" s="7" t="s">
        <v>301</v>
      </c>
      <c r="T721" s="7"/>
      <c r="U721" s="21">
        <v>42801.821157407401</v>
      </c>
    </row>
    <row r="722" spans="1:21" ht="21.75" hidden="1" customHeight="1" x14ac:dyDescent="0.15">
      <c r="A722" s="7" t="s">
        <v>296</v>
      </c>
      <c r="B722" s="7" t="s">
        <v>869</v>
      </c>
      <c r="C722" s="8">
        <v>212514</v>
      </c>
      <c r="D722" s="9" t="s">
        <v>954</v>
      </c>
      <c r="E722" s="8">
        <v>70</v>
      </c>
      <c r="F722" s="8">
        <v>99</v>
      </c>
      <c r="G722" s="10">
        <v>0.29292929292929298</v>
      </c>
      <c r="H722" s="8"/>
      <c r="I722" s="17" t="s">
        <v>871</v>
      </c>
      <c r="J722" s="15"/>
      <c r="K722" s="18"/>
      <c r="L722" s="18"/>
      <c r="M722" s="7" t="s">
        <v>334</v>
      </c>
      <c r="N722" s="7"/>
      <c r="O722" s="7" t="s">
        <v>34</v>
      </c>
      <c r="P722" s="7" t="s">
        <v>874</v>
      </c>
      <c r="Q722" s="7">
        <v>91</v>
      </c>
      <c r="R722" s="7">
        <v>8316</v>
      </c>
      <c r="S722" s="7" t="s">
        <v>301</v>
      </c>
      <c r="T722" s="7"/>
      <c r="U722" s="21">
        <v>42758.662187499998</v>
      </c>
    </row>
    <row r="723" spans="1:21" ht="21.75" hidden="1" customHeight="1" x14ac:dyDescent="0.15">
      <c r="A723" s="7" t="s">
        <v>296</v>
      </c>
      <c r="B723" s="7" t="s">
        <v>869</v>
      </c>
      <c r="C723" s="8">
        <v>214902</v>
      </c>
      <c r="D723" s="9" t="s">
        <v>955</v>
      </c>
      <c r="E723" s="8">
        <v>95</v>
      </c>
      <c r="F723" s="8">
        <v>129</v>
      </c>
      <c r="G723" s="10">
        <v>0.26356589147286802</v>
      </c>
      <c r="H723" s="8"/>
      <c r="I723" s="17" t="s">
        <v>871</v>
      </c>
      <c r="J723" s="15"/>
      <c r="K723" s="18"/>
      <c r="L723" s="18"/>
      <c r="M723" s="7" t="s">
        <v>334</v>
      </c>
      <c r="N723" s="7"/>
      <c r="O723" s="7" t="s">
        <v>34</v>
      </c>
      <c r="P723" s="7" t="s">
        <v>874</v>
      </c>
      <c r="Q723" s="7">
        <v>5</v>
      </c>
      <c r="R723" s="7">
        <v>645</v>
      </c>
      <c r="S723" s="7" t="s">
        <v>301</v>
      </c>
      <c r="T723" s="7"/>
      <c r="U723" s="21">
        <v>42850.684097222198</v>
      </c>
    </row>
    <row r="724" spans="1:21" ht="21.75" hidden="1" customHeight="1" x14ac:dyDescent="0.15">
      <c r="A724" s="7" t="s">
        <v>296</v>
      </c>
      <c r="B724" s="7" t="s">
        <v>869</v>
      </c>
      <c r="C724" s="8">
        <v>220934</v>
      </c>
      <c r="D724" s="9" t="s">
        <v>956</v>
      </c>
      <c r="E724" s="8">
        <v>229</v>
      </c>
      <c r="F724" s="8">
        <v>299</v>
      </c>
      <c r="G724" s="10">
        <v>0.23411371237458201</v>
      </c>
      <c r="H724" s="8"/>
      <c r="I724" s="17" t="s">
        <v>871</v>
      </c>
      <c r="J724" s="15"/>
      <c r="K724" s="18"/>
      <c r="L724" s="18"/>
      <c r="M724" s="7" t="s">
        <v>334</v>
      </c>
      <c r="N724" s="7"/>
      <c r="O724" s="7" t="s">
        <v>34</v>
      </c>
      <c r="P724" s="7" t="s">
        <v>874</v>
      </c>
      <c r="Q724" s="7">
        <v>8</v>
      </c>
      <c r="R724" s="7">
        <v>1495</v>
      </c>
      <c r="S724" s="7" t="s">
        <v>301</v>
      </c>
      <c r="T724" s="7"/>
      <c r="U724" s="21">
        <v>42877.401122685202</v>
      </c>
    </row>
    <row r="725" spans="1:21" ht="21.75" hidden="1" customHeight="1" x14ac:dyDescent="0.15">
      <c r="A725" s="7" t="s">
        <v>296</v>
      </c>
      <c r="B725" s="7" t="s">
        <v>869</v>
      </c>
      <c r="C725" s="8">
        <v>220937</v>
      </c>
      <c r="D725" s="9" t="s">
        <v>957</v>
      </c>
      <c r="E725" s="8">
        <v>139</v>
      </c>
      <c r="F725" s="8">
        <v>199</v>
      </c>
      <c r="G725" s="10">
        <v>0.30150753768844202</v>
      </c>
      <c r="H725" s="8"/>
      <c r="I725" s="17" t="s">
        <v>871</v>
      </c>
      <c r="J725" s="15"/>
      <c r="K725" s="18"/>
      <c r="L725" s="18"/>
      <c r="M725" s="7" t="s">
        <v>334</v>
      </c>
      <c r="N725" s="7"/>
      <c r="O725" s="7" t="s">
        <v>34</v>
      </c>
      <c r="P725" s="7" t="s">
        <v>874</v>
      </c>
      <c r="Q725" s="7">
        <v>6</v>
      </c>
      <c r="R725" s="7">
        <v>796</v>
      </c>
      <c r="S725" s="7" t="s">
        <v>301</v>
      </c>
      <c r="T725" s="7"/>
      <c r="U725" s="21">
        <v>42877.401921296303</v>
      </c>
    </row>
    <row r="726" spans="1:21" ht="21.75" hidden="1" customHeight="1" x14ac:dyDescent="0.15">
      <c r="A726" s="7" t="s">
        <v>296</v>
      </c>
      <c r="B726" s="7" t="s">
        <v>869</v>
      </c>
      <c r="C726" s="8">
        <v>220933</v>
      </c>
      <c r="D726" s="9" t="s">
        <v>958</v>
      </c>
      <c r="E726" s="8">
        <v>229</v>
      </c>
      <c r="F726" s="8">
        <v>299</v>
      </c>
      <c r="G726" s="10">
        <v>0.23411371237458201</v>
      </c>
      <c r="H726" s="8"/>
      <c r="I726" s="17" t="s">
        <v>871</v>
      </c>
      <c r="J726" s="15"/>
      <c r="K726" s="18"/>
      <c r="L726" s="18"/>
      <c r="M726" s="7" t="s">
        <v>334</v>
      </c>
      <c r="N726" s="7"/>
      <c r="O726" s="7" t="s">
        <v>34</v>
      </c>
      <c r="P726" s="7" t="s">
        <v>874</v>
      </c>
      <c r="Q726" s="7">
        <v>4</v>
      </c>
      <c r="R726" s="7">
        <v>299</v>
      </c>
      <c r="S726" s="7" t="s">
        <v>301</v>
      </c>
      <c r="T726" s="7"/>
      <c r="U726" s="21">
        <v>42877.400902777801</v>
      </c>
    </row>
    <row r="727" spans="1:21" ht="21.75" hidden="1" customHeight="1" x14ac:dyDescent="0.15">
      <c r="A727" s="7" t="s">
        <v>296</v>
      </c>
      <c r="B727" s="7" t="s">
        <v>869</v>
      </c>
      <c r="C727" s="8">
        <v>220935</v>
      </c>
      <c r="D727" s="9" t="s">
        <v>959</v>
      </c>
      <c r="E727" s="8">
        <v>259</v>
      </c>
      <c r="F727" s="8">
        <v>339</v>
      </c>
      <c r="G727" s="10">
        <v>0.23598820058997</v>
      </c>
      <c r="H727" s="8"/>
      <c r="I727" s="17" t="s">
        <v>871</v>
      </c>
      <c r="J727" s="15"/>
      <c r="K727" s="18"/>
      <c r="L727" s="18"/>
      <c r="M727" s="7" t="s">
        <v>334</v>
      </c>
      <c r="N727" s="7"/>
      <c r="O727" s="7" t="s">
        <v>34</v>
      </c>
      <c r="P727" s="7" t="s">
        <v>874</v>
      </c>
      <c r="Q727" s="7">
        <v>9</v>
      </c>
      <c r="R727" s="7">
        <v>0</v>
      </c>
      <c r="S727" s="7" t="s">
        <v>301</v>
      </c>
      <c r="T727" s="7"/>
      <c r="U727" s="21">
        <v>42878.397106481498</v>
      </c>
    </row>
    <row r="728" spans="1:21" ht="21.75" hidden="1" customHeight="1" x14ac:dyDescent="0.15">
      <c r="A728" s="7" t="s">
        <v>296</v>
      </c>
      <c r="B728" s="7" t="s">
        <v>869</v>
      </c>
      <c r="C728" s="8">
        <v>220936</v>
      </c>
      <c r="D728" s="9" t="s">
        <v>960</v>
      </c>
      <c r="E728" s="8">
        <v>139</v>
      </c>
      <c r="F728" s="8">
        <v>199</v>
      </c>
      <c r="G728" s="10">
        <v>0.30150753768844202</v>
      </c>
      <c r="H728" s="8"/>
      <c r="I728" s="17" t="s">
        <v>871</v>
      </c>
      <c r="J728" s="15"/>
      <c r="K728" s="18"/>
      <c r="L728" s="18"/>
      <c r="M728" s="7" t="s">
        <v>334</v>
      </c>
      <c r="N728" s="7"/>
      <c r="O728" s="7" t="s">
        <v>34</v>
      </c>
      <c r="P728" s="7" t="s">
        <v>874</v>
      </c>
      <c r="Q728" s="7">
        <v>6</v>
      </c>
      <c r="R728" s="7">
        <v>796</v>
      </c>
      <c r="S728" s="7" t="s">
        <v>301</v>
      </c>
      <c r="T728" s="7"/>
      <c r="U728" s="21">
        <v>42877.401793981502</v>
      </c>
    </row>
    <row r="729" spans="1:21" ht="21.75" hidden="1" customHeight="1" x14ac:dyDescent="0.15">
      <c r="A729" s="7" t="s">
        <v>296</v>
      </c>
      <c r="B729" s="7" t="s">
        <v>869</v>
      </c>
      <c r="C729" s="8">
        <v>221764</v>
      </c>
      <c r="D729" s="9" t="s">
        <v>961</v>
      </c>
      <c r="E729" s="8">
        <v>259</v>
      </c>
      <c r="F729" s="8">
        <v>339</v>
      </c>
      <c r="G729" s="10">
        <v>0.23598820058997</v>
      </c>
      <c r="H729" s="8"/>
      <c r="I729" s="17" t="s">
        <v>871</v>
      </c>
      <c r="J729" s="15"/>
      <c r="K729" s="18"/>
      <c r="L729" s="18"/>
      <c r="M729" s="7" t="s">
        <v>334</v>
      </c>
      <c r="N729" s="7"/>
      <c r="O729" s="7" t="s">
        <v>34</v>
      </c>
      <c r="P729" s="7" t="s">
        <v>874</v>
      </c>
      <c r="Q729" s="7">
        <v>8</v>
      </c>
      <c r="R729" s="7">
        <v>678</v>
      </c>
      <c r="S729" s="7" t="s">
        <v>301</v>
      </c>
      <c r="T729" s="7"/>
      <c r="U729" s="21">
        <v>42893.806863425903</v>
      </c>
    </row>
    <row r="730" spans="1:21" ht="21.75" hidden="1" customHeight="1" x14ac:dyDescent="0.15">
      <c r="A730" s="7" t="s">
        <v>296</v>
      </c>
      <c r="B730" s="7" t="s">
        <v>350</v>
      </c>
      <c r="C730" s="8" t="s">
        <v>80</v>
      </c>
      <c r="D730" s="9" t="s">
        <v>962</v>
      </c>
      <c r="E730" s="8">
        <v>50</v>
      </c>
      <c r="F730" s="8">
        <v>69</v>
      </c>
      <c r="G730" s="10">
        <v>0.27536231884057999</v>
      </c>
      <c r="H730" s="8">
        <v>50</v>
      </c>
      <c r="I730" s="17">
        <v>69</v>
      </c>
      <c r="J730" s="15">
        <v>0.27536231884057999</v>
      </c>
      <c r="K730" s="18">
        <v>0</v>
      </c>
      <c r="L730" s="18">
        <v>0</v>
      </c>
      <c r="M730" s="7" t="s">
        <v>330</v>
      </c>
      <c r="N730" s="7">
        <v>0</v>
      </c>
      <c r="O730" s="7" t="s">
        <v>23</v>
      </c>
      <c r="P730" s="7" t="s">
        <v>297</v>
      </c>
      <c r="Q730" s="7" t="e">
        <v>#N/A</v>
      </c>
      <c r="R730" s="7" t="e">
        <v>#N/A</v>
      </c>
      <c r="S730" s="7" t="s">
        <v>357</v>
      </c>
      <c r="T730" s="7" t="s">
        <v>298</v>
      </c>
      <c r="U730" s="21" t="e">
        <v>#N/A</v>
      </c>
    </row>
    <row r="731" spans="1:21" ht="21.75" hidden="1" customHeight="1" x14ac:dyDescent="0.15">
      <c r="A731" s="7" t="s">
        <v>296</v>
      </c>
      <c r="B731" s="7" t="s">
        <v>350</v>
      </c>
      <c r="C731" s="8">
        <v>204336</v>
      </c>
      <c r="D731" s="9" t="s">
        <v>963</v>
      </c>
      <c r="E731" s="8">
        <v>139</v>
      </c>
      <c r="F731" s="8">
        <v>199</v>
      </c>
      <c r="G731" s="10">
        <v>0.30150753768844202</v>
      </c>
      <c r="H731" s="8">
        <v>129</v>
      </c>
      <c r="I731" s="17">
        <v>179</v>
      </c>
      <c r="J731" s="15">
        <v>0.27932960893854702</v>
      </c>
      <c r="K731" s="18">
        <v>10</v>
      </c>
      <c r="L731" s="18">
        <v>10</v>
      </c>
      <c r="M731" s="7" t="s">
        <v>330</v>
      </c>
      <c r="N731" s="7">
        <v>20</v>
      </c>
      <c r="O731" s="7" t="s">
        <v>23</v>
      </c>
      <c r="P731" s="7" t="s">
        <v>297</v>
      </c>
      <c r="Q731" s="7">
        <v>8676</v>
      </c>
      <c r="R731" s="7" t="s">
        <v>964</v>
      </c>
      <c r="S731" s="7" t="s">
        <v>357</v>
      </c>
      <c r="T731" s="7" t="s">
        <v>298</v>
      </c>
      <c r="U731" s="21">
        <v>42627.5479513889</v>
      </c>
    </row>
    <row r="732" spans="1:21" ht="21.75" hidden="1" customHeight="1" x14ac:dyDescent="0.15">
      <c r="A732" s="7" t="s">
        <v>296</v>
      </c>
      <c r="B732" s="7" t="s">
        <v>350</v>
      </c>
      <c r="C732" s="8">
        <v>208310</v>
      </c>
      <c r="D732" s="9" t="s">
        <v>965</v>
      </c>
      <c r="E732" s="8">
        <v>27</v>
      </c>
      <c r="F732" s="8">
        <v>39</v>
      </c>
      <c r="G732" s="10">
        <v>0.30769230769230799</v>
      </c>
      <c r="H732" s="8">
        <v>24</v>
      </c>
      <c r="I732" s="17">
        <v>35</v>
      </c>
      <c r="J732" s="15">
        <v>0.314285714285714</v>
      </c>
      <c r="K732" s="18">
        <v>3</v>
      </c>
      <c r="L732" s="18">
        <v>1</v>
      </c>
      <c r="M732" s="7" t="s">
        <v>330</v>
      </c>
      <c r="N732" s="7">
        <v>4</v>
      </c>
      <c r="O732" s="7" t="s">
        <v>23</v>
      </c>
      <c r="P732" s="7" t="s">
        <v>297</v>
      </c>
      <c r="Q732" s="7">
        <v>1802</v>
      </c>
      <c r="R732" s="7" t="s">
        <v>966</v>
      </c>
      <c r="S732" s="7" t="s">
        <v>967</v>
      </c>
      <c r="T732" s="7" t="s">
        <v>302</v>
      </c>
      <c r="U732" s="21">
        <v>42676.631655092599</v>
      </c>
    </row>
    <row r="733" spans="1:21" ht="21.75" hidden="1" customHeight="1" x14ac:dyDescent="0.15">
      <c r="A733" s="7" t="s">
        <v>296</v>
      </c>
      <c r="B733" s="7" t="s">
        <v>350</v>
      </c>
      <c r="C733" s="8">
        <v>199870</v>
      </c>
      <c r="D733" s="9" t="s">
        <v>968</v>
      </c>
      <c r="E733" s="8">
        <v>27.5</v>
      </c>
      <c r="F733" s="8">
        <v>39.9</v>
      </c>
      <c r="G733" s="10">
        <v>0.31077694235588998</v>
      </c>
      <c r="H733" s="8">
        <v>27.5</v>
      </c>
      <c r="I733" s="17">
        <v>35</v>
      </c>
      <c r="J733" s="15">
        <v>0.214285714285714</v>
      </c>
      <c r="K733" s="18">
        <v>0</v>
      </c>
      <c r="L733" s="18">
        <v>4.9000000000000004</v>
      </c>
      <c r="M733" s="7" t="s">
        <v>330</v>
      </c>
      <c r="N733" s="7">
        <v>4.9000000000000004</v>
      </c>
      <c r="O733" s="7" t="s">
        <v>23</v>
      </c>
      <c r="P733" s="7" t="s">
        <v>297</v>
      </c>
      <c r="Q733" s="7">
        <v>5794.4</v>
      </c>
      <c r="R733" s="7" t="s">
        <v>969</v>
      </c>
      <c r="S733" s="7" t="s">
        <v>970</v>
      </c>
      <c r="T733" s="7" t="s">
        <v>298</v>
      </c>
      <c r="U733" s="21">
        <v>42513.408750000002</v>
      </c>
    </row>
    <row r="734" spans="1:21" ht="21.75" hidden="1" customHeight="1" x14ac:dyDescent="0.15">
      <c r="A734" s="7" t="s">
        <v>296</v>
      </c>
      <c r="B734" s="7" t="s">
        <v>350</v>
      </c>
      <c r="C734" s="8">
        <v>203802</v>
      </c>
      <c r="D734" s="9" t="s">
        <v>971</v>
      </c>
      <c r="E734" s="8">
        <v>70</v>
      </c>
      <c r="F734" s="8">
        <v>99</v>
      </c>
      <c r="G734" s="10">
        <v>0.29292929292929298</v>
      </c>
      <c r="H734" s="8">
        <v>65</v>
      </c>
      <c r="I734" s="17">
        <v>90</v>
      </c>
      <c r="J734" s="15">
        <v>0.27777777777777801</v>
      </c>
      <c r="K734" s="18">
        <v>5</v>
      </c>
      <c r="L734" s="18">
        <v>4</v>
      </c>
      <c r="M734" s="7" t="s">
        <v>330</v>
      </c>
      <c r="N734" s="7">
        <v>9</v>
      </c>
      <c r="O734" s="7" t="s">
        <v>23</v>
      </c>
      <c r="P734" s="7" t="s">
        <v>297</v>
      </c>
      <c r="Q734" s="7">
        <v>1231</v>
      </c>
      <c r="R734" s="7" t="s">
        <v>972</v>
      </c>
      <c r="S734" s="7" t="s">
        <v>357</v>
      </c>
      <c r="T734" s="7" t="s">
        <v>298</v>
      </c>
      <c r="U734" s="21">
        <v>42611.645474536999</v>
      </c>
    </row>
    <row r="735" spans="1:21" ht="21.75" hidden="1" customHeight="1" x14ac:dyDescent="0.15">
      <c r="A735" s="7" t="s">
        <v>296</v>
      </c>
      <c r="B735" s="7" t="s">
        <v>350</v>
      </c>
      <c r="C735" s="8">
        <v>203275</v>
      </c>
      <c r="D735" s="9" t="s">
        <v>973</v>
      </c>
      <c r="E735" s="8">
        <v>21</v>
      </c>
      <c r="F735" s="8">
        <v>29.9</v>
      </c>
      <c r="G735" s="10">
        <v>0.29765886287625398</v>
      </c>
      <c r="H735" s="8">
        <v>17.850000000000001</v>
      </c>
      <c r="I735" s="17">
        <v>22.9</v>
      </c>
      <c r="J735" s="15">
        <v>0.22052401746724901</v>
      </c>
      <c r="K735" s="18">
        <v>3.15</v>
      </c>
      <c r="L735" s="18">
        <v>3.85</v>
      </c>
      <c r="M735" s="7" t="s">
        <v>330</v>
      </c>
      <c r="N735" s="7">
        <v>7</v>
      </c>
      <c r="O735" s="7" t="s">
        <v>23</v>
      </c>
      <c r="P735" s="7" t="s">
        <v>297</v>
      </c>
      <c r="Q735" s="7">
        <v>1450.4</v>
      </c>
      <c r="R735" s="7" t="s">
        <v>356</v>
      </c>
      <c r="S735" s="7" t="s">
        <v>974</v>
      </c>
      <c r="T735" s="7" t="s">
        <v>298</v>
      </c>
      <c r="U735" s="21">
        <v>42606.431145833303</v>
      </c>
    </row>
    <row r="736" spans="1:21" ht="21.75" hidden="1" customHeight="1" x14ac:dyDescent="0.15">
      <c r="A736" s="7" t="s">
        <v>296</v>
      </c>
      <c r="B736" s="7" t="s">
        <v>350</v>
      </c>
      <c r="C736" s="8">
        <v>207959</v>
      </c>
      <c r="D736" s="9" t="s">
        <v>975</v>
      </c>
      <c r="E736" s="8">
        <v>132</v>
      </c>
      <c r="F736" s="8">
        <v>179</v>
      </c>
      <c r="G736" s="10">
        <v>0.26256983240223503</v>
      </c>
      <c r="H736" s="8">
        <v>132</v>
      </c>
      <c r="I736" s="17">
        <v>179</v>
      </c>
      <c r="J736" s="15">
        <v>0.26256983240223503</v>
      </c>
      <c r="K736" s="18">
        <v>0</v>
      </c>
      <c r="L736" s="18">
        <v>0</v>
      </c>
      <c r="M736" s="7" t="s">
        <v>371</v>
      </c>
      <c r="N736" s="7">
        <v>0</v>
      </c>
      <c r="O736" s="7" t="s">
        <v>23</v>
      </c>
      <c r="P736" s="7" t="s">
        <v>297</v>
      </c>
      <c r="Q736" s="7">
        <v>4808</v>
      </c>
      <c r="R736" s="7" t="s">
        <v>976</v>
      </c>
      <c r="S736" s="7" t="s">
        <v>357</v>
      </c>
      <c r="T736" s="7" t="s">
        <v>298</v>
      </c>
      <c r="U736" s="21">
        <v>42670.724039351902</v>
      </c>
    </row>
    <row r="737" spans="1:21" ht="21.75" hidden="1" customHeight="1" x14ac:dyDescent="0.15">
      <c r="A737" s="7" t="s">
        <v>296</v>
      </c>
      <c r="B737" s="7" t="s">
        <v>445</v>
      </c>
      <c r="C737" s="8">
        <v>223882</v>
      </c>
      <c r="D737" s="9" t="s">
        <v>977</v>
      </c>
      <c r="E737" s="8">
        <v>139</v>
      </c>
      <c r="F737" s="8">
        <v>199</v>
      </c>
      <c r="G737" s="10">
        <v>0.30150753768844202</v>
      </c>
      <c r="H737" s="8">
        <v>129</v>
      </c>
      <c r="I737" s="17">
        <v>179</v>
      </c>
      <c r="J737" s="15">
        <v>0.27932960893854702</v>
      </c>
      <c r="K737" s="18">
        <v>10</v>
      </c>
      <c r="L737" s="18">
        <v>10</v>
      </c>
      <c r="M737" s="7" t="s">
        <v>22</v>
      </c>
      <c r="N737" s="7">
        <v>20</v>
      </c>
      <c r="O737" s="7" t="s">
        <v>23</v>
      </c>
      <c r="P737" s="7" t="s">
        <v>297</v>
      </c>
      <c r="Q737" s="7">
        <v>0</v>
      </c>
      <c r="R737" s="7">
        <v>9</v>
      </c>
      <c r="S737" s="7" t="s">
        <v>978</v>
      </c>
      <c r="T737" s="7" t="s">
        <v>298</v>
      </c>
      <c r="U737" s="21">
        <v>42942.772245370397</v>
      </c>
    </row>
    <row r="738" spans="1:21" ht="21.75" hidden="1" customHeight="1" x14ac:dyDescent="0.15">
      <c r="A738" s="7" t="s">
        <v>296</v>
      </c>
      <c r="B738" s="7" t="s">
        <v>350</v>
      </c>
      <c r="C738" s="8">
        <v>201826</v>
      </c>
      <c r="D738" s="9" t="s">
        <v>979</v>
      </c>
      <c r="E738" s="8">
        <v>258</v>
      </c>
      <c r="F738" s="8">
        <v>368</v>
      </c>
      <c r="G738" s="10">
        <v>0.29891304347826098</v>
      </c>
      <c r="H738" s="8">
        <v>243</v>
      </c>
      <c r="I738" s="17">
        <v>318</v>
      </c>
      <c r="J738" s="15">
        <v>0.235849056603774</v>
      </c>
      <c r="K738" s="18">
        <v>15</v>
      </c>
      <c r="L738" s="18">
        <v>35</v>
      </c>
      <c r="M738" s="7" t="s">
        <v>330</v>
      </c>
      <c r="N738" s="7">
        <v>50</v>
      </c>
      <c r="O738" s="7" t="s">
        <v>23</v>
      </c>
      <c r="P738" s="7" t="s">
        <v>297</v>
      </c>
      <c r="Q738" s="7">
        <v>14062</v>
      </c>
      <c r="R738" s="7" t="s">
        <v>385</v>
      </c>
      <c r="S738" s="7" t="s">
        <v>980</v>
      </c>
      <c r="T738" s="7" t="s">
        <v>298</v>
      </c>
      <c r="U738" s="21">
        <v>42576.7214467593</v>
      </c>
    </row>
    <row r="739" spans="1:21" ht="21.75" hidden="1" customHeight="1" x14ac:dyDescent="0.15">
      <c r="A739" s="7" t="s">
        <v>296</v>
      </c>
      <c r="B739" s="7" t="s">
        <v>20</v>
      </c>
      <c r="C739" s="8">
        <v>222851</v>
      </c>
      <c r="D739" s="9" t="s">
        <v>312</v>
      </c>
      <c r="E739" s="8">
        <v>1060</v>
      </c>
      <c r="F739" s="8">
        <v>1380</v>
      </c>
      <c r="G739" s="10">
        <v>0.231884057971014</v>
      </c>
      <c r="H739" s="8">
        <v>1060</v>
      </c>
      <c r="I739" s="17">
        <v>1380</v>
      </c>
      <c r="J739" s="15">
        <v>0.231884057971014</v>
      </c>
      <c r="K739" s="18">
        <v>0</v>
      </c>
      <c r="L739" s="18">
        <v>0</v>
      </c>
      <c r="M739" s="7"/>
      <c r="N739" s="7">
        <v>0</v>
      </c>
      <c r="O739" s="7" t="s">
        <v>23</v>
      </c>
      <c r="P739" s="7" t="s">
        <v>299</v>
      </c>
      <c r="Q739" s="7">
        <v>2661</v>
      </c>
      <c r="R739" s="7">
        <v>8</v>
      </c>
      <c r="S739" s="7">
        <v>1448</v>
      </c>
      <c r="T739" s="7" t="s">
        <v>298</v>
      </c>
      <c r="U739" s="21">
        <v>42913.602349537003</v>
      </c>
    </row>
    <row r="740" spans="1:21" ht="21.75" hidden="1" customHeight="1" x14ac:dyDescent="0.15">
      <c r="A740" s="7" t="s">
        <v>296</v>
      </c>
      <c r="B740" s="7" t="s">
        <v>20</v>
      </c>
      <c r="C740" s="8">
        <v>221809</v>
      </c>
      <c r="D740" s="9" t="s">
        <v>78</v>
      </c>
      <c r="E740" s="8">
        <v>2267.8000000000002</v>
      </c>
      <c r="F740" s="8">
        <v>2668</v>
      </c>
      <c r="G740" s="10">
        <v>0.15</v>
      </c>
      <c r="H740" s="8">
        <v>2209</v>
      </c>
      <c r="I740" s="17">
        <v>2599</v>
      </c>
      <c r="J740" s="15">
        <v>0.150057714505579</v>
      </c>
      <c r="K740" s="18">
        <v>58.800000000000203</v>
      </c>
      <c r="L740" s="18">
        <v>10.1999999999998</v>
      </c>
      <c r="M740" s="7" t="s">
        <v>22</v>
      </c>
      <c r="N740" s="7">
        <v>69</v>
      </c>
      <c r="O740" s="7" t="s">
        <v>23</v>
      </c>
      <c r="P740" s="7" t="s">
        <v>299</v>
      </c>
      <c r="Q740" s="7">
        <v>5336</v>
      </c>
      <c r="R740" s="7">
        <v>8</v>
      </c>
      <c r="S740" s="7">
        <v>2699</v>
      </c>
      <c r="T740" s="7" t="s">
        <v>298</v>
      </c>
      <c r="U740" s="21">
        <v>42898.474097222199</v>
      </c>
    </row>
    <row r="741" spans="1:21" ht="21.75" hidden="1" customHeight="1" x14ac:dyDescent="0.15">
      <c r="A741" s="7" t="s">
        <v>296</v>
      </c>
      <c r="B741" s="7" t="s">
        <v>350</v>
      </c>
      <c r="C741" s="8" t="s">
        <v>80</v>
      </c>
      <c r="D741" s="9" t="s">
        <v>981</v>
      </c>
      <c r="E741" s="8">
        <v>131.6</v>
      </c>
      <c r="F741" s="8">
        <v>188</v>
      </c>
      <c r="G741" s="10">
        <v>0.3</v>
      </c>
      <c r="H741" s="8">
        <v>117.6</v>
      </c>
      <c r="I741" s="17">
        <v>168</v>
      </c>
      <c r="J741" s="15">
        <v>0.3</v>
      </c>
      <c r="K741" s="18">
        <v>14</v>
      </c>
      <c r="L741" s="18">
        <v>6</v>
      </c>
      <c r="M741" s="7" t="s">
        <v>330</v>
      </c>
      <c r="N741" s="7">
        <v>20</v>
      </c>
      <c r="O741" s="7" t="s">
        <v>23</v>
      </c>
      <c r="P741" s="7" t="s">
        <v>297</v>
      </c>
      <c r="Q741" s="7" t="e">
        <v>#N/A</v>
      </c>
      <c r="R741" s="7" t="e">
        <v>#N/A</v>
      </c>
      <c r="S741" s="7" t="s">
        <v>982</v>
      </c>
      <c r="T741" s="7" t="s">
        <v>298</v>
      </c>
      <c r="U741" s="21" t="e">
        <v>#N/A</v>
      </c>
    </row>
    <row r="742" spans="1:21" ht="21.75" hidden="1" customHeight="1" x14ac:dyDescent="0.15">
      <c r="A742" s="7" t="s">
        <v>296</v>
      </c>
      <c r="B742" s="7" t="s">
        <v>350</v>
      </c>
      <c r="C742" s="8">
        <v>202588</v>
      </c>
      <c r="D742" s="9" t="s">
        <v>983</v>
      </c>
      <c r="E742" s="8">
        <v>80</v>
      </c>
      <c r="F742" s="8">
        <v>199</v>
      </c>
      <c r="G742" s="10">
        <v>0.59798994974874398</v>
      </c>
      <c r="H742" s="8">
        <v>80</v>
      </c>
      <c r="I742" s="17">
        <v>99</v>
      </c>
      <c r="J742" s="15">
        <v>0.19191919191919199</v>
      </c>
      <c r="K742" s="18">
        <v>0</v>
      </c>
      <c r="L742" s="18">
        <v>100</v>
      </c>
      <c r="M742" s="7" t="s">
        <v>330</v>
      </c>
      <c r="N742" s="7">
        <v>100</v>
      </c>
      <c r="O742" s="7" t="s">
        <v>23</v>
      </c>
      <c r="P742" s="7" t="s">
        <v>297</v>
      </c>
      <c r="Q742" s="7">
        <v>1865</v>
      </c>
      <c r="R742" s="7" t="s">
        <v>984</v>
      </c>
      <c r="S742" s="7" t="s">
        <v>985</v>
      </c>
      <c r="T742" s="7" t="s">
        <v>298</v>
      </c>
      <c r="U742" s="21">
        <v>42583.392141203702</v>
      </c>
    </row>
    <row r="743" spans="1:21" ht="21.75" hidden="1" customHeight="1" x14ac:dyDescent="0.15">
      <c r="A743" s="7" t="s">
        <v>296</v>
      </c>
      <c r="B743" s="7" t="s">
        <v>350</v>
      </c>
      <c r="C743" s="8">
        <v>208421</v>
      </c>
      <c r="D743" s="9" t="s">
        <v>986</v>
      </c>
      <c r="E743" s="8">
        <v>52</v>
      </c>
      <c r="F743" s="8">
        <v>69</v>
      </c>
      <c r="G743" s="10">
        <v>0.24637681159420299</v>
      </c>
      <c r="H743" s="8">
        <v>49</v>
      </c>
      <c r="I743" s="17">
        <v>65</v>
      </c>
      <c r="J743" s="15">
        <v>0.246153846153846</v>
      </c>
      <c r="K743" s="18">
        <v>3</v>
      </c>
      <c r="L743" s="18">
        <v>1</v>
      </c>
      <c r="M743" s="7" t="s">
        <v>330</v>
      </c>
      <c r="N743" s="7">
        <v>4</v>
      </c>
      <c r="O743" s="7" t="s">
        <v>23</v>
      </c>
      <c r="P743" s="7" t="s">
        <v>297</v>
      </c>
      <c r="Q743" s="7">
        <v>3786</v>
      </c>
      <c r="R743" s="7" t="s">
        <v>381</v>
      </c>
      <c r="S743" s="7" t="s">
        <v>987</v>
      </c>
      <c r="T743" s="7" t="s">
        <v>298</v>
      </c>
      <c r="U743" s="21">
        <v>42677.664976851898</v>
      </c>
    </row>
    <row r="744" spans="1:21" ht="21.75" hidden="1" customHeight="1" x14ac:dyDescent="0.15">
      <c r="A744" s="7" t="s">
        <v>296</v>
      </c>
      <c r="B744" s="7" t="s">
        <v>350</v>
      </c>
      <c r="C744" s="8">
        <v>214356</v>
      </c>
      <c r="D744" s="9" t="s">
        <v>988</v>
      </c>
      <c r="E744" s="8">
        <v>214.4</v>
      </c>
      <c r="F744" s="8">
        <v>268</v>
      </c>
      <c r="G744" s="10">
        <v>0.2</v>
      </c>
      <c r="H744" s="8">
        <v>214.4</v>
      </c>
      <c r="I744" s="17">
        <v>268</v>
      </c>
      <c r="J744" s="15" t="s">
        <v>989</v>
      </c>
      <c r="K744" s="18">
        <v>0</v>
      </c>
      <c r="L744" s="18">
        <v>0</v>
      </c>
      <c r="M744" s="7" t="s">
        <v>330</v>
      </c>
      <c r="N744" s="7">
        <v>0</v>
      </c>
      <c r="O744" s="7" t="s">
        <v>23</v>
      </c>
      <c r="P744" s="7" t="s">
        <v>299</v>
      </c>
      <c r="Q744" s="7">
        <v>992</v>
      </c>
      <c r="R744" s="7" t="s">
        <v>990</v>
      </c>
      <c r="S744" s="7" t="s">
        <v>991</v>
      </c>
      <c r="T744" s="7"/>
      <c r="U744" s="21">
        <v>42793.662824074097</v>
      </c>
    </row>
    <row r="745" spans="1:21" ht="21.75" hidden="1" customHeight="1" x14ac:dyDescent="0.15">
      <c r="A745" s="7" t="s">
        <v>296</v>
      </c>
      <c r="B745" s="7" t="s">
        <v>350</v>
      </c>
      <c r="C745" s="8">
        <v>220995</v>
      </c>
      <c r="D745" s="9" t="s">
        <v>992</v>
      </c>
      <c r="E745" s="8">
        <v>86.4</v>
      </c>
      <c r="F745" s="8">
        <v>108</v>
      </c>
      <c r="G745" s="10">
        <v>0.2</v>
      </c>
      <c r="H745" s="8">
        <v>86.4</v>
      </c>
      <c r="I745" s="17">
        <v>108</v>
      </c>
      <c r="J745" s="15">
        <v>0.2</v>
      </c>
      <c r="K745" s="18">
        <v>0</v>
      </c>
      <c r="L745" s="18">
        <v>0</v>
      </c>
      <c r="M745" s="7" t="s">
        <v>330</v>
      </c>
      <c r="N745" s="7">
        <v>0</v>
      </c>
      <c r="O745" s="7" t="s">
        <v>23</v>
      </c>
      <c r="P745" s="7" t="s">
        <v>299</v>
      </c>
      <c r="Q745" s="7">
        <v>108</v>
      </c>
      <c r="R745" s="7" t="s">
        <v>993</v>
      </c>
      <c r="S745" s="7" t="s">
        <v>994</v>
      </c>
      <c r="T745" s="7"/>
      <c r="U745" s="21">
        <v>42873.657858796301</v>
      </c>
    </row>
    <row r="746" spans="1:21" ht="21.75" hidden="1" customHeight="1" x14ac:dyDescent="0.15">
      <c r="A746" s="7" t="s">
        <v>296</v>
      </c>
      <c r="B746" s="7" t="s">
        <v>350</v>
      </c>
      <c r="C746" s="8">
        <v>223783</v>
      </c>
      <c r="D746" s="9" t="s">
        <v>995</v>
      </c>
      <c r="E746" s="8">
        <v>63.2</v>
      </c>
      <c r="F746" s="8">
        <v>79</v>
      </c>
      <c r="G746" s="10">
        <v>0.2</v>
      </c>
      <c r="H746" s="8">
        <v>63.2</v>
      </c>
      <c r="I746" s="17">
        <v>79</v>
      </c>
      <c r="J746" s="15">
        <v>0.2</v>
      </c>
      <c r="K746" s="18">
        <v>0</v>
      </c>
      <c r="L746" s="18">
        <v>0</v>
      </c>
      <c r="M746" s="7" t="s">
        <v>330</v>
      </c>
      <c r="N746" s="7">
        <v>0</v>
      </c>
      <c r="O746" s="7" t="s">
        <v>23</v>
      </c>
      <c r="P746" s="7" t="s">
        <v>299</v>
      </c>
      <c r="Q746" s="7">
        <v>49</v>
      </c>
      <c r="R746" s="7" t="s">
        <v>396</v>
      </c>
      <c r="S746" s="7" t="s">
        <v>996</v>
      </c>
      <c r="T746" s="7"/>
      <c r="U746" s="21">
        <v>42933.4511458333</v>
      </c>
    </row>
    <row r="747" spans="1:21" ht="21.75" hidden="1" customHeight="1" x14ac:dyDescent="0.15">
      <c r="A747" s="7" t="s">
        <v>296</v>
      </c>
      <c r="B747" s="7" t="s">
        <v>350</v>
      </c>
      <c r="C747" s="8">
        <v>223790</v>
      </c>
      <c r="D747" s="9" t="s">
        <v>997</v>
      </c>
      <c r="E747" s="8">
        <v>159.19999999999999</v>
      </c>
      <c r="F747" s="8">
        <v>199</v>
      </c>
      <c r="G747" s="10">
        <v>0.2</v>
      </c>
      <c r="H747" s="8">
        <v>159.19999999999999</v>
      </c>
      <c r="I747" s="17">
        <v>199</v>
      </c>
      <c r="J747" s="15">
        <v>0.2</v>
      </c>
      <c r="K747" s="18">
        <v>0</v>
      </c>
      <c r="L747" s="18">
        <v>0</v>
      </c>
      <c r="M747" s="7" t="s">
        <v>330</v>
      </c>
      <c r="N747" s="7">
        <v>0</v>
      </c>
      <c r="O747" s="7" t="s">
        <v>23</v>
      </c>
      <c r="P747" s="7" t="s">
        <v>299</v>
      </c>
      <c r="Q747" s="7">
        <v>199</v>
      </c>
      <c r="R747" s="7" t="s">
        <v>998</v>
      </c>
      <c r="S747" s="7" t="s">
        <v>999</v>
      </c>
      <c r="T747" s="7"/>
      <c r="U747" s="21">
        <v>42933.452106481498</v>
      </c>
    </row>
    <row r="748" spans="1:21" ht="21.75" hidden="1" customHeight="1" x14ac:dyDescent="0.15">
      <c r="A748" s="7" t="s">
        <v>296</v>
      </c>
      <c r="B748" s="7" t="s">
        <v>350</v>
      </c>
      <c r="C748" s="8">
        <v>221007</v>
      </c>
      <c r="D748" s="9" t="s">
        <v>1000</v>
      </c>
      <c r="E748" s="8">
        <v>55.2</v>
      </c>
      <c r="F748" s="8">
        <v>69</v>
      </c>
      <c r="G748" s="10">
        <v>0.2</v>
      </c>
      <c r="H748" s="8">
        <v>55.2</v>
      </c>
      <c r="I748" s="17">
        <v>69</v>
      </c>
      <c r="J748" s="15">
        <v>0.2</v>
      </c>
      <c r="K748" s="18">
        <v>0</v>
      </c>
      <c r="L748" s="18">
        <v>0</v>
      </c>
      <c r="M748" s="7" t="s">
        <v>330</v>
      </c>
      <c r="N748" s="7">
        <v>0</v>
      </c>
      <c r="O748" s="7" t="s">
        <v>23</v>
      </c>
      <c r="P748" s="7" t="s">
        <v>299</v>
      </c>
      <c r="Q748" s="7">
        <v>250</v>
      </c>
      <c r="R748" s="7" t="s">
        <v>1001</v>
      </c>
      <c r="S748" s="7" t="s">
        <v>1002</v>
      </c>
      <c r="T748" s="7"/>
      <c r="U748" s="21">
        <v>42873.6574652778</v>
      </c>
    </row>
    <row r="749" spans="1:21" ht="21.75" hidden="1" customHeight="1" x14ac:dyDescent="0.15">
      <c r="A749" s="7" t="s">
        <v>296</v>
      </c>
      <c r="B749" s="7" t="s">
        <v>350</v>
      </c>
      <c r="C749" s="8">
        <v>223777</v>
      </c>
      <c r="D749" s="9" t="s">
        <v>1003</v>
      </c>
      <c r="E749" s="8">
        <v>55.2</v>
      </c>
      <c r="F749" s="8">
        <v>69</v>
      </c>
      <c r="G749" s="10">
        <v>0.2</v>
      </c>
      <c r="H749" s="8">
        <v>55.2</v>
      </c>
      <c r="I749" s="17">
        <v>69</v>
      </c>
      <c r="J749" s="15">
        <v>0.2</v>
      </c>
      <c r="K749" s="18">
        <v>0</v>
      </c>
      <c r="L749" s="18">
        <v>0</v>
      </c>
      <c r="M749" s="7" t="s">
        <v>330</v>
      </c>
      <c r="N749" s="7">
        <v>0</v>
      </c>
      <c r="O749" s="7" t="s">
        <v>23</v>
      </c>
      <c r="P749" s="7" t="s">
        <v>299</v>
      </c>
      <c r="Q749" s="7">
        <v>131</v>
      </c>
      <c r="R749" s="7" t="s">
        <v>402</v>
      </c>
      <c r="S749" s="7" t="s">
        <v>1002</v>
      </c>
      <c r="T749" s="7"/>
      <c r="U749" s="21">
        <v>42933.4507407407</v>
      </c>
    </row>
    <row r="750" spans="1:21" ht="21.75" hidden="1" customHeight="1" x14ac:dyDescent="0.15">
      <c r="A750" s="7" t="s">
        <v>296</v>
      </c>
      <c r="B750" s="7" t="s">
        <v>350</v>
      </c>
      <c r="C750" s="8">
        <v>216246</v>
      </c>
      <c r="D750" s="9" t="s">
        <v>1004</v>
      </c>
      <c r="E750" s="8">
        <v>63.2</v>
      </c>
      <c r="F750" s="8">
        <v>79</v>
      </c>
      <c r="G750" s="10">
        <v>0.2</v>
      </c>
      <c r="H750" s="8">
        <v>63.2</v>
      </c>
      <c r="I750" s="17">
        <v>79</v>
      </c>
      <c r="J750" s="15">
        <v>0.2</v>
      </c>
      <c r="K750" s="18">
        <v>0</v>
      </c>
      <c r="L750" s="18">
        <v>0</v>
      </c>
      <c r="M750" s="7" t="s">
        <v>330</v>
      </c>
      <c r="N750" s="7">
        <v>0</v>
      </c>
      <c r="O750" s="7" t="s">
        <v>23</v>
      </c>
      <c r="P750" s="7" t="s">
        <v>299</v>
      </c>
      <c r="Q750" s="7">
        <v>64</v>
      </c>
      <c r="R750" s="7" t="s">
        <v>1005</v>
      </c>
      <c r="S750" s="7" t="s">
        <v>996</v>
      </c>
      <c r="T750" s="7"/>
      <c r="U750" s="21">
        <v>42809.830231481501</v>
      </c>
    </row>
    <row r="751" spans="1:21" ht="21.75" hidden="1" customHeight="1" x14ac:dyDescent="0.15">
      <c r="A751" s="7" t="s">
        <v>296</v>
      </c>
      <c r="B751" s="7" t="s">
        <v>350</v>
      </c>
      <c r="C751" s="8">
        <v>216247</v>
      </c>
      <c r="D751" s="9" t="s">
        <v>1006</v>
      </c>
      <c r="E751" s="8">
        <v>103.2</v>
      </c>
      <c r="F751" s="8">
        <v>129</v>
      </c>
      <c r="G751" s="10">
        <v>0.2</v>
      </c>
      <c r="H751" s="8">
        <v>103.2</v>
      </c>
      <c r="I751" s="17">
        <v>129</v>
      </c>
      <c r="J751" s="15">
        <v>0.2</v>
      </c>
      <c r="K751" s="18">
        <v>0</v>
      </c>
      <c r="L751" s="18">
        <v>0</v>
      </c>
      <c r="M751" s="7" t="s">
        <v>330</v>
      </c>
      <c r="N751" s="7">
        <v>0</v>
      </c>
      <c r="O751" s="7" t="s">
        <v>23</v>
      </c>
      <c r="P751" s="7" t="s">
        <v>299</v>
      </c>
      <c r="Q751" s="7">
        <v>129</v>
      </c>
      <c r="R751" s="7" t="s">
        <v>1007</v>
      </c>
      <c r="S751" s="7" t="s">
        <v>1008</v>
      </c>
      <c r="T751" s="7"/>
      <c r="U751" s="21">
        <v>42809.837546296301</v>
      </c>
    </row>
    <row r="752" spans="1:21" ht="21.75" hidden="1" customHeight="1" x14ac:dyDescent="0.15">
      <c r="A752" s="7" t="s">
        <v>296</v>
      </c>
      <c r="B752" s="7" t="s">
        <v>350</v>
      </c>
      <c r="C752" s="8">
        <v>221014</v>
      </c>
      <c r="D752" s="9" t="s">
        <v>1009</v>
      </c>
      <c r="E752" s="8">
        <v>82.32</v>
      </c>
      <c r="F752" s="8">
        <v>102.9</v>
      </c>
      <c r="G752" s="10">
        <v>0.2</v>
      </c>
      <c r="H752" s="8">
        <v>82.32</v>
      </c>
      <c r="I752" s="17">
        <v>102.9</v>
      </c>
      <c r="J752" s="15">
        <v>0.2</v>
      </c>
      <c r="K752" s="18">
        <v>0</v>
      </c>
      <c r="L752" s="18">
        <v>0</v>
      </c>
      <c r="M752" s="7" t="s">
        <v>330</v>
      </c>
      <c r="N752" s="7">
        <v>0</v>
      </c>
      <c r="O752" s="7" t="s">
        <v>23</v>
      </c>
      <c r="P752" s="7" t="s">
        <v>299</v>
      </c>
      <c r="Q752" s="7">
        <v>97.9</v>
      </c>
      <c r="R752" s="7" t="s">
        <v>1010</v>
      </c>
      <c r="S752" s="7" t="s">
        <v>1011</v>
      </c>
      <c r="T752" s="7"/>
      <c r="U752" s="21">
        <v>42873.6574652778</v>
      </c>
    </row>
    <row r="753" spans="1:21" ht="21.75" hidden="1" customHeight="1" x14ac:dyDescent="0.15">
      <c r="A753" s="7" t="s">
        <v>296</v>
      </c>
      <c r="B753" s="7" t="s">
        <v>350</v>
      </c>
      <c r="C753" s="8">
        <v>223781</v>
      </c>
      <c r="D753" s="9" t="s">
        <v>1012</v>
      </c>
      <c r="E753" s="8">
        <v>159.19999999999999</v>
      </c>
      <c r="F753" s="8">
        <v>199</v>
      </c>
      <c r="G753" s="10">
        <v>0.2</v>
      </c>
      <c r="H753" s="8">
        <v>159.19999999999999</v>
      </c>
      <c r="I753" s="17">
        <v>199</v>
      </c>
      <c r="J753" s="15">
        <v>0.2</v>
      </c>
      <c r="K753" s="18">
        <v>0</v>
      </c>
      <c r="L753" s="18">
        <v>0</v>
      </c>
      <c r="M753" s="7" t="s">
        <v>330</v>
      </c>
      <c r="N753" s="7">
        <v>0</v>
      </c>
      <c r="O753" s="7" t="s">
        <v>23</v>
      </c>
      <c r="P753" s="7" t="s">
        <v>299</v>
      </c>
      <c r="Q753" s="7">
        <v>199</v>
      </c>
      <c r="R753" s="7" t="s">
        <v>402</v>
      </c>
      <c r="S753" s="7" t="s">
        <v>999</v>
      </c>
      <c r="T753" s="7"/>
      <c r="U753" s="21">
        <v>42935.460601851897</v>
      </c>
    </row>
    <row r="754" spans="1:21" ht="21.75" hidden="1" customHeight="1" x14ac:dyDescent="0.15">
      <c r="A754" s="7" t="s">
        <v>296</v>
      </c>
      <c r="B754" s="7" t="s">
        <v>20</v>
      </c>
      <c r="C754" s="23">
        <v>220846</v>
      </c>
      <c r="D754" s="24" t="s">
        <v>172</v>
      </c>
      <c r="E754" s="36">
        <v>560</v>
      </c>
      <c r="F754" s="36">
        <v>799</v>
      </c>
      <c r="G754" s="10">
        <v>0.29912390488110102</v>
      </c>
      <c r="H754" s="36">
        <v>510</v>
      </c>
      <c r="I754" s="25">
        <v>749</v>
      </c>
      <c r="J754" s="15">
        <v>0.31909212283044103</v>
      </c>
      <c r="K754" s="18">
        <v>50</v>
      </c>
      <c r="L754" s="18">
        <v>0</v>
      </c>
      <c r="M754" s="7" t="s">
        <v>22</v>
      </c>
      <c r="N754" s="7">
        <v>50</v>
      </c>
      <c r="O754" s="7" t="s">
        <v>23</v>
      </c>
      <c r="P754" s="7" t="s">
        <v>299</v>
      </c>
      <c r="Q754" s="7">
        <v>1409</v>
      </c>
      <c r="R754" s="7">
        <v>8</v>
      </c>
      <c r="S754" s="7">
        <v>799</v>
      </c>
      <c r="T754" s="7" t="s">
        <v>298</v>
      </c>
      <c r="U754" s="21">
        <v>42873.520833333299</v>
      </c>
    </row>
    <row r="755" spans="1:21" ht="21.75" hidden="1" customHeight="1" x14ac:dyDescent="0.15">
      <c r="A755" s="7" t="s">
        <v>296</v>
      </c>
      <c r="B755" s="7" t="s">
        <v>350</v>
      </c>
      <c r="C755" s="8">
        <v>219585</v>
      </c>
      <c r="D755" s="9" t="s">
        <v>1013</v>
      </c>
      <c r="E755" s="8">
        <v>220</v>
      </c>
      <c r="F755" s="8">
        <v>299</v>
      </c>
      <c r="G755" s="10">
        <v>0.26421404682274202</v>
      </c>
      <c r="H755" s="8">
        <v>220</v>
      </c>
      <c r="I755" s="17">
        <v>299</v>
      </c>
      <c r="J755" s="15">
        <v>0.26421404682274202</v>
      </c>
      <c r="K755" s="18">
        <v>0</v>
      </c>
      <c r="L755" s="18">
        <v>0</v>
      </c>
      <c r="M755" s="7" t="s">
        <v>371</v>
      </c>
      <c r="N755" s="7">
        <v>0</v>
      </c>
      <c r="O755" s="7" t="s">
        <v>23</v>
      </c>
      <c r="P755" s="7" t="s">
        <v>360</v>
      </c>
      <c r="Q755" s="7">
        <v>6762</v>
      </c>
      <c r="R755" s="7" t="s">
        <v>381</v>
      </c>
      <c r="S755" s="7" t="s">
        <v>1014</v>
      </c>
      <c r="T755" s="7" t="s">
        <v>302</v>
      </c>
      <c r="U755" s="21">
        <v>42851.707939814798</v>
      </c>
    </row>
    <row r="756" spans="1:21" ht="21.75" hidden="1" customHeight="1" x14ac:dyDescent="0.15">
      <c r="A756" s="7" t="s">
        <v>296</v>
      </c>
      <c r="B756" s="7" t="s">
        <v>350</v>
      </c>
      <c r="C756" s="8">
        <v>203808</v>
      </c>
      <c r="D756" s="9" t="s">
        <v>1015</v>
      </c>
      <c r="E756" s="8">
        <v>70</v>
      </c>
      <c r="F756" s="8">
        <v>98</v>
      </c>
      <c r="G756" s="10">
        <v>0.28571428571428598</v>
      </c>
      <c r="H756" s="8">
        <v>65</v>
      </c>
      <c r="I756" s="17">
        <v>90</v>
      </c>
      <c r="J756" s="15">
        <v>0.27777777777777801</v>
      </c>
      <c r="K756" s="18">
        <v>5</v>
      </c>
      <c r="L756" s="18">
        <v>3</v>
      </c>
      <c r="M756" s="7" t="s">
        <v>330</v>
      </c>
      <c r="N756" s="7">
        <v>8</v>
      </c>
      <c r="O756" s="7" t="s">
        <v>23</v>
      </c>
      <c r="P756" s="7" t="s">
        <v>355</v>
      </c>
      <c r="Q756" s="7">
        <v>518</v>
      </c>
      <c r="R756" s="7" t="s">
        <v>402</v>
      </c>
      <c r="S756" s="7" t="s">
        <v>1016</v>
      </c>
      <c r="T756" s="7" t="s">
        <v>302</v>
      </c>
      <c r="U756" s="21">
        <v>42611.666770833297</v>
      </c>
    </row>
    <row r="757" spans="1:21" ht="21.75" hidden="1" customHeight="1" x14ac:dyDescent="0.15">
      <c r="A757" s="7" t="s">
        <v>296</v>
      </c>
      <c r="B757" s="7" t="s">
        <v>350</v>
      </c>
      <c r="C757" s="8">
        <v>204309</v>
      </c>
      <c r="D757" s="9" t="s">
        <v>1017</v>
      </c>
      <c r="E757" s="8">
        <v>209</v>
      </c>
      <c r="F757" s="8">
        <v>299</v>
      </c>
      <c r="G757" s="10">
        <v>0.30100334448160498</v>
      </c>
      <c r="H757" s="8">
        <v>202</v>
      </c>
      <c r="I757" s="17">
        <v>279</v>
      </c>
      <c r="J757" s="15">
        <v>0.27598566308243699</v>
      </c>
      <c r="K757" s="18">
        <v>7</v>
      </c>
      <c r="L757" s="18">
        <v>13</v>
      </c>
      <c r="M757" s="7" t="s">
        <v>330</v>
      </c>
      <c r="N757" s="7">
        <v>20</v>
      </c>
      <c r="O757" s="7" t="s">
        <v>23</v>
      </c>
      <c r="P757" s="7" t="s">
        <v>355</v>
      </c>
      <c r="Q757" s="7">
        <v>4865</v>
      </c>
      <c r="R757" s="7" t="s">
        <v>1018</v>
      </c>
      <c r="S757" s="7" t="s">
        <v>1019</v>
      </c>
      <c r="T757" s="7" t="s">
        <v>298</v>
      </c>
      <c r="U757" s="21">
        <v>42627.5409953704</v>
      </c>
    </row>
    <row r="758" spans="1:21" ht="21.75" hidden="1" customHeight="1" x14ac:dyDescent="0.15">
      <c r="A758" s="7" t="s">
        <v>296</v>
      </c>
      <c r="B758" s="7" t="s">
        <v>350</v>
      </c>
      <c r="C758" s="8">
        <v>208266</v>
      </c>
      <c r="D758" s="9" t="s">
        <v>1020</v>
      </c>
      <c r="E758" s="8">
        <v>139</v>
      </c>
      <c r="F758" s="8">
        <v>199</v>
      </c>
      <c r="G758" s="10">
        <v>0.30150753768844202</v>
      </c>
      <c r="H758" s="8">
        <v>132</v>
      </c>
      <c r="I758" s="17">
        <v>179</v>
      </c>
      <c r="J758" s="15">
        <v>0.26256983240223503</v>
      </c>
      <c r="K758" s="18">
        <v>7</v>
      </c>
      <c r="L758" s="18">
        <v>13</v>
      </c>
      <c r="M758" s="7" t="s">
        <v>330</v>
      </c>
      <c r="N758" s="7">
        <v>20</v>
      </c>
      <c r="O758" s="7" t="s">
        <v>23</v>
      </c>
      <c r="P758" s="7" t="s">
        <v>355</v>
      </c>
      <c r="Q758" s="7">
        <v>3185</v>
      </c>
      <c r="R758" s="7" t="s">
        <v>1021</v>
      </c>
      <c r="S758" s="7" t="s">
        <v>1022</v>
      </c>
      <c r="T758" s="7" t="s">
        <v>298</v>
      </c>
      <c r="U758" s="21">
        <v>42676.615497685198</v>
      </c>
    </row>
    <row r="759" spans="1:21" ht="21.75" hidden="1" customHeight="1" x14ac:dyDescent="0.15">
      <c r="A759" s="7" t="s">
        <v>296</v>
      </c>
      <c r="B759" s="7" t="s">
        <v>350</v>
      </c>
      <c r="C759" s="8">
        <v>206567</v>
      </c>
      <c r="D759" s="9" t="s">
        <v>1023</v>
      </c>
      <c r="E759" s="8">
        <v>139</v>
      </c>
      <c r="F759" s="8">
        <v>199</v>
      </c>
      <c r="G759" s="10">
        <v>0.30150753768844202</v>
      </c>
      <c r="H759" s="8">
        <v>119</v>
      </c>
      <c r="I759" s="17">
        <v>159</v>
      </c>
      <c r="J759" s="15">
        <v>0.25157232704402499</v>
      </c>
      <c r="K759" s="18">
        <v>20</v>
      </c>
      <c r="L759" s="18">
        <v>20</v>
      </c>
      <c r="M759" s="7" t="s">
        <v>330</v>
      </c>
      <c r="N759" s="7">
        <v>40</v>
      </c>
      <c r="O759" s="7" t="s">
        <v>23</v>
      </c>
      <c r="P759" s="7" t="s">
        <v>355</v>
      </c>
      <c r="Q759" s="7">
        <v>537</v>
      </c>
      <c r="R759" s="7" t="s">
        <v>392</v>
      </c>
      <c r="S759" s="7" t="s">
        <v>985</v>
      </c>
      <c r="T759" s="7" t="s">
        <v>298</v>
      </c>
      <c r="U759" s="21">
        <v>42655.660162036998</v>
      </c>
    </row>
    <row r="760" spans="1:21" ht="21.75" hidden="1" customHeight="1" x14ac:dyDescent="0.15">
      <c r="A760" s="7" t="s">
        <v>296</v>
      </c>
      <c r="B760" s="7" t="s">
        <v>350</v>
      </c>
      <c r="C760" s="8">
        <v>204190</v>
      </c>
      <c r="D760" s="9" t="s">
        <v>1024</v>
      </c>
      <c r="E760" s="8">
        <v>148</v>
      </c>
      <c r="F760" s="8">
        <v>199</v>
      </c>
      <c r="G760" s="10">
        <v>0.25628140703517599</v>
      </c>
      <c r="H760" s="8">
        <v>128</v>
      </c>
      <c r="I760" s="17">
        <v>169</v>
      </c>
      <c r="J760" s="15">
        <v>0.24260355029585801</v>
      </c>
      <c r="K760" s="18">
        <v>20</v>
      </c>
      <c r="L760" s="18">
        <v>10</v>
      </c>
      <c r="M760" s="7" t="s">
        <v>330</v>
      </c>
      <c r="N760" s="7">
        <v>30</v>
      </c>
      <c r="O760" s="7" t="s">
        <v>23</v>
      </c>
      <c r="P760" s="7" t="s">
        <v>355</v>
      </c>
      <c r="Q760" s="7">
        <v>2827</v>
      </c>
      <c r="R760" s="7" t="s">
        <v>1025</v>
      </c>
      <c r="S760" s="7" t="s">
        <v>1026</v>
      </c>
      <c r="T760" s="7" t="s">
        <v>302</v>
      </c>
      <c r="U760" s="21">
        <v>42622.469722222202</v>
      </c>
    </row>
    <row r="761" spans="1:21" ht="21.75" hidden="1" customHeight="1" x14ac:dyDescent="0.15">
      <c r="A761" s="7" t="s">
        <v>296</v>
      </c>
      <c r="B761" s="7" t="s">
        <v>445</v>
      </c>
      <c r="C761" s="8">
        <v>224228</v>
      </c>
      <c r="D761" s="9" t="s">
        <v>1027</v>
      </c>
      <c r="E761" s="8">
        <v>37.5</v>
      </c>
      <c r="F761" s="8">
        <v>59</v>
      </c>
      <c r="G761" s="10">
        <v>0.36440677966101698</v>
      </c>
      <c r="H761" s="8">
        <v>37.5</v>
      </c>
      <c r="I761" s="17">
        <v>59</v>
      </c>
      <c r="J761" s="15">
        <v>0.36440677966101698</v>
      </c>
      <c r="K761" s="18">
        <v>0</v>
      </c>
      <c r="L761" s="18">
        <v>0</v>
      </c>
      <c r="M761" s="7" t="s">
        <v>22</v>
      </c>
      <c r="N761" s="7">
        <v>0</v>
      </c>
      <c r="O761" s="7" t="s">
        <v>23</v>
      </c>
      <c r="P761" s="7" t="s">
        <v>297</v>
      </c>
      <c r="Q761" s="7">
        <v>0</v>
      </c>
      <c r="R761" s="7">
        <v>8</v>
      </c>
      <c r="S761" s="7" t="s">
        <v>1028</v>
      </c>
      <c r="T761" s="7" t="s">
        <v>298</v>
      </c>
      <c r="U761" s="21">
        <v>42955.724224537</v>
      </c>
    </row>
    <row r="762" spans="1:21" ht="21.75" customHeight="1" x14ac:dyDescent="0.15">
      <c r="A762" s="7" t="s">
        <v>296</v>
      </c>
      <c r="B762" s="7" t="s">
        <v>325</v>
      </c>
      <c r="C762" s="8">
        <v>224398</v>
      </c>
      <c r="D762" s="9" t="s">
        <v>1029</v>
      </c>
      <c r="E762" s="8">
        <v>44</v>
      </c>
      <c r="F762" s="8">
        <v>59</v>
      </c>
      <c r="G762" s="10">
        <v>0.25423728813559299</v>
      </c>
      <c r="H762" s="8">
        <v>44</v>
      </c>
      <c r="I762" s="17">
        <v>55</v>
      </c>
      <c r="J762" s="15">
        <v>0.2</v>
      </c>
      <c r="K762" s="18">
        <v>0</v>
      </c>
      <c r="L762" s="18">
        <v>4</v>
      </c>
      <c r="M762" s="7" t="s">
        <v>327</v>
      </c>
      <c r="N762" s="7">
        <v>4</v>
      </c>
      <c r="O762" s="7" t="s">
        <v>23</v>
      </c>
      <c r="P762" s="7" t="s">
        <v>297</v>
      </c>
      <c r="Q762" s="7">
        <v>0</v>
      </c>
      <c r="R762" s="7" t="e">
        <v>#N/A</v>
      </c>
      <c r="S762" s="7">
        <v>178</v>
      </c>
      <c r="T762" s="7" t="s">
        <v>298</v>
      </c>
      <c r="U762" s="21">
        <v>36526</v>
      </c>
    </row>
    <row r="763" spans="1:21" ht="21.75" hidden="1" customHeight="1" x14ac:dyDescent="0.15">
      <c r="A763" s="7" t="s">
        <v>296</v>
      </c>
      <c r="B763" s="7" t="s">
        <v>350</v>
      </c>
      <c r="C763" s="8" t="s">
        <v>80</v>
      </c>
      <c r="D763" s="9" t="s">
        <v>1030</v>
      </c>
      <c r="E763" s="8">
        <v>253</v>
      </c>
      <c r="F763" s="8">
        <v>338</v>
      </c>
      <c r="G763" s="10">
        <v>0.25147928994082802</v>
      </c>
      <c r="H763" s="8">
        <v>253</v>
      </c>
      <c r="I763" s="17">
        <v>338</v>
      </c>
      <c r="J763" s="15">
        <v>0.25147928994082802</v>
      </c>
      <c r="K763" s="18">
        <v>0</v>
      </c>
      <c r="L763" s="18">
        <v>0</v>
      </c>
      <c r="M763" s="7" t="s">
        <v>330</v>
      </c>
      <c r="N763" s="7">
        <v>0</v>
      </c>
      <c r="O763" s="7" t="s">
        <v>23</v>
      </c>
      <c r="P763" s="7" t="s">
        <v>355</v>
      </c>
      <c r="Q763" s="7" t="e">
        <v>#N/A</v>
      </c>
      <c r="R763" s="7" t="e">
        <v>#N/A</v>
      </c>
      <c r="S763" s="7" t="s">
        <v>1031</v>
      </c>
      <c r="T763" s="7" t="s">
        <v>298</v>
      </c>
      <c r="U763" s="21" t="e">
        <v>#N/A</v>
      </c>
    </row>
    <row r="764" spans="1:21" ht="21.75" hidden="1" customHeight="1" x14ac:dyDescent="0.15">
      <c r="A764" s="7" t="s">
        <v>296</v>
      </c>
      <c r="B764" s="7" t="s">
        <v>350</v>
      </c>
      <c r="C764" s="8">
        <v>209474</v>
      </c>
      <c r="D764" s="9" t="s">
        <v>1032</v>
      </c>
      <c r="E764" s="8">
        <v>480</v>
      </c>
      <c r="F764" s="8">
        <v>699</v>
      </c>
      <c r="G764" s="10">
        <v>0.31330472103004298</v>
      </c>
      <c r="H764" s="8">
        <v>441.6</v>
      </c>
      <c r="I764" s="17">
        <v>639</v>
      </c>
      <c r="J764" s="15">
        <v>0.308920187793427</v>
      </c>
      <c r="K764" s="18">
        <v>38.4</v>
      </c>
      <c r="L764" s="18">
        <v>21.6</v>
      </c>
      <c r="M764" s="7" t="s">
        <v>330</v>
      </c>
      <c r="N764" s="7">
        <v>60</v>
      </c>
      <c r="O764" s="7" t="s">
        <v>23</v>
      </c>
      <c r="P764" s="7" t="s">
        <v>355</v>
      </c>
      <c r="Q764" s="7" t="e">
        <v>#N/A</v>
      </c>
      <c r="R764" s="7" t="s">
        <v>368</v>
      </c>
      <c r="S764" s="7" t="s">
        <v>357</v>
      </c>
      <c r="T764" s="7" t="s">
        <v>298</v>
      </c>
      <c r="U764" s="21">
        <v>42697.477152777799</v>
      </c>
    </row>
    <row r="765" spans="1:21" ht="21.75" hidden="1" customHeight="1" x14ac:dyDescent="0.15">
      <c r="A765" s="7" t="s">
        <v>296</v>
      </c>
      <c r="B765" s="7" t="s">
        <v>350</v>
      </c>
      <c r="C765" s="8">
        <v>205438</v>
      </c>
      <c r="D765" s="9" t="s">
        <v>1033</v>
      </c>
      <c r="E765" s="8">
        <v>30</v>
      </c>
      <c r="F765" s="8">
        <v>49</v>
      </c>
      <c r="G765" s="10">
        <v>0.38775510204081598</v>
      </c>
      <c r="H765" s="8">
        <v>27.6</v>
      </c>
      <c r="I765" s="17">
        <v>40</v>
      </c>
      <c r="J765" s="15">
        <v>0.31</v>
      </c>
      <c r="K765" s="18">
        <v>2.4</v>
      </c>
      <c r="L765" s="18">
        <v>6.6</v>
      </c>
      <c r="M765" s="7" t="s">
        <v>330</v>
      </c>
      <c r="N765" s="7">
        <v>9</v>
      </c>
      <c r="O765" s="7" t="s">
        <v>23</v>
      </c>
      <c r="P765" s="7" t="s">
        <v>355</v>
      </c>
      <c r="Q765" s="7">
        <v>641</v>
      </c>
      <c r="R765" s="7" t="s">
        <v>1034</v>
      </c>
      <c r="S765" s="7" t="s">
        <v>1035</v>
      </c>
      <c r="T765" s="7" t="s">
        <v>298</v>
      </c>
      <c r="U765" s="21">
        <v>42641.650972222204</v>
      </c>
    </row>
    <row r="766" spans="1:21" ht="21.75" hidden="1" customHeight="1" x14ac:dyDescent="0.15">
      <c r="A766" s="7" t="s">
        <v>296</v>
      </c>
      <c r="B766" s="7" t="s">
        <v>350</v>
      </c>
      <c r="C766" s="8">
        <v>199373</v>
      </c>
      <c r="D766" s="9" t="s">
        <v>1036</v>
      </c>
      <c r="E766" s="8">
        <v>278</v>
      </c>
      <c r="F766" s="8">
        <v>398</v>
      </c>
      <c r="G766" s="10">
        <v>0.30150753768844202</v>
      </c>
      <c r="H766" s="8">
        <v>278</v>
      </c>
      <c r="I766" s="17">
        <v>398</v>
      </c>
      <c r="J766" s="15">
        <v>0.30150753768844202</v>
      </c>
      <c r="K766" s="18">
        <v>0</v>
      </c>
      <c r="L766" s="18">
        <v>0</v>
      </c>
      <c r="M766" s="7" t="s">
        <v>371</v>
      </c>
      <c r="N766" s="7">
        <v>0</v>
      </c>
      <c r="O766" s="7" t="s">
        <v>23</v>
      </c>
      <c r="P766" s="7" t="s">
        <v>355</v>
      </c>
      <c r="Q766" s="7">
        <v>1501</v>
      </c>
      <c r="R766" s="7" t="s">
        <v>1037</v>
      </c>
      <c r="S766" s="7" t="s">
        <v>1038</v>
      </c>
      <c r="T766" s="7"/>
      <c r="U766" s="21">
        <v>42500.476481481499</v>
      </c>
    </row>
    <row r="767" spans="1:21" ht="21.75" hidden="1" customHeight="1" x14ac:dyDescent="0.15">
      <c r="A767" s="7" t="s">
        <v>296</v>
      </c>
      <c r="B767" s="7" t="s">
        <v>350</v>
      </c>
      <c r="C767" s="8">
        <v>201824</v>
      </c>
      <c r="D767" s="9" t="s">
        <v>1039</v>
      </c>
      <c r="E767" s="8">
        <v>139</v>
      </c>
      <c r="F767" s="8">
        <v>199</v>
      </c>
      <c r="G767" s="10">
        <v>0.30150753768844202</v>
      </c>
      <c r="H767" s="8">
        <v>129</v>
      </c>
      <c r="I767" s="17">
        <v>179</v>
      </c>
      <c r="J767" s="15">
        <v>0.27932960893854702</v>
      </c>
      <c r="K767" s="18">
        <v>10</v>
      </c>
      <c r="L767" s="18">
        <v>10</v>
      </c>
      <c r="M767" s="7" t="s">
        <v>330</v>
      </c>
      <c r="N767" s="7">
        <v>20</v>
      </c>
      <c r="O767" s="7" t="s">
        <v>23</v>
      </c>
      <c r="P767" s="7" t="s">
        <v>355</v>
      </c>
      <c r="Q767" s="7">
        <v>2818</v>
      </c>
      <c r="R767" s="7" t="s">
        <v>1040</v>
      </c>
      <c r="S767" s="7" t="s">
        <v>1041</v>
      </c>
      <c r="T767" s="7" t="s">
        <v>298</v>
      </c>
      <c r="U767" s="21">
        <v>42576.712893518503</v>
      </c>
    </row>
    <row r="768" spans="1:21" ht="21.75" hidden="1" customHeight="1" x14ac:dyDescent="0.15">
      <c r="A768" s="7" t="s">
        <v>296</v>
      </c>
      <c r="B768" s="7" t="s">
        <v>350</v>
      </c>
      <c r="C768" s="8">
        <v>197664</v>
      </c>
      <c r="D768" s="9" t="s">
        <v>1042</v>
      </c>
      <c r="E768" s="8">
        <v>188</v>
      </c>
      <c r="F768" s="8">
        <v>269</v>
      </c>
      <c r="G768" s="10">
        <v>0.30111524163568798</v>
      </c>
      <c r="H768" s="8">
        <v>178</v>
      </c>
      <c r="I768" s="17">
        <v>239</v>
      </c>
      <c r="J768" s="15">
        <v>0.255230125523013</v>
      </c>
      <c r="K768" s="18">
        <v>10</v>
      </c>
      <c r="L768" s="18">
        <v>20</v>
      </c>
      <c r="M768" s="7" t="s">
        <v>330</v>
      </c>
      <c r="N768" s="7">
        <v>30</v>
      </c>
      <c r="O768" s="7" t="s">
        <v>23</v>
      </c>
      <c r="P768" s="7" t="s">
        <v>355</v>
      </c>
      <c r="Q768" s="7">
        <v>3526</v>
      </c>
      <c r="R768" s="7" t="s">
        <v>399</v>
      </c>
      <c r="S768" s="7" t="s">
        <v>1043</v>
      </c>
      <c r="T768" s="7" t="s">
        <v>298</v>
      </c>
      <c r="U768" s="21">
        <v>42454.400972222204</v>
      </c>
    </row>
    <row r="769" spans="1:21" ht="21.75" hidden="1" customHeight="1" x14ac:dyDescent="0.15">
      <c r="A769" s="7" t="s">
        <v>296</v>
      </c>
      <c r="B769" s="7" t="s">
        <v>350</v>
      </c>
      <c r="C769" s="8">
        <v>205626</v>
      </c>
      <c r="D769" s="9" t="s">
        <v>1044</v>
      </c>
      <c r="E769" s="8">
        <v>17.25</v>
      </c>
      <c r="F769" s="8">
        <v>23</v>
      </c>
      <c r="G769" s="10">
        <v>0.25</v>
      </c>
      <c r="H769" s="8">
        <v>15.25</v>
      </c>
      <c r="I769" s="17">
        <v>21</v>
      </c>
      <c r="J769" s="15">
        <v>0.273809523809524</v>
      </c>
      <c r="K769" s="18">
        <v>2</v>
      </c>
      <c r="L769" s="18">
        <v>0</v>
      </c>
      <c r="M769" s="7" t="s">
        <v>330</v>
      </c>
      <c r="N769" s="7">
        <v>2</v>
      </c>
      <c r="O769" s="7" t="s">
        <v>23</v>
      </c>
      <c r="P769" s="7" t="s">
        <v>355</v>
      </c>
      <c r="Q769" s="7">
        <v>578</v>
      </c>
      <c r="R769" s="7" t="s">
        <v>1018</v>
      </c>
      <c r="S769" s="7" t="s">
        <v>357</v>
      </c>
      <c r="T769" s="7" t="s">
        <v>298</v>
      </c>
      <c r="U769" s="21">
        <v>42651.415613425903</v>
      </c>
    </row>
    <row r="770" spans="1:21" ht="21.75" hidden="1" customHeight="1" x14ac:dyDescent="0.15">
      <c r="A770" s="7" t="s">
        <v>296</v>
      </c>
      <c r="B770" s="7" t="s">
        <v>350</v>
      </c>
      <c r="C770" s="8">
        <v>207483</v>
      </c>
      <c r="D770" s="9" t="s">
        <v>1045</v>
      </c>
      <c r="E770" s="8">
        <v>148</v>
      </c>
      <c r="F770" s="8">
        <v>199</v>
      </c>
      <c r="G770" s="10">
        <v>0.25628140703517599</v>
      </c>
      <c r="H770" s="8">
        <v>148</v>
      </c>
      <c r="I770" s="17">
        <v>199</v>
      </c>
      <c r="J770" s="15">
        <v>0.25628140703517599</v>
      </c>
      <c r="K770" s="18">
        <v>0</v>
      </c>
      <c r="L770" s="18">
        <v>0</v>
      </c>
      <c r="M770" s="7" t="s">
        <v>371</v>
      </c>
      <c r="N770" s="7">
        <v>0</v>
      </c>
      <c r="O770" s="7" t="s">
        <v>23</v>
      </c>
      <c r="P770" s="7" t="s">
        <v>355</v>
      </c>
      <c r="Q770" s="7">
        <v>161</v>
      </c>
      <c r="R770" s="7" t="s">
        <v>1046</v>
      </c>
      <c r="S770" s="7" t="s">
        <v>1047</v>
      </c>
      <c r="T770" s="7" t="s">
        <v>302</v>
      </c>
      <c r="U770" s="21">
        <v>42667.450983796298</v>
      </c>
    </row>
    <row r="771" spans="1:21" ht="21.75" hidden="1" customHeight="1" x14ac:dyDescent="0.15">
      <c r="A771" s="7" t="s">
        <v>296</v>
      </c>
      <c r="B771" s="7" t="s">
        <v>350</v>
      </c>
      <c r="C771" s="8">
        <v>208832</v>
      </c>
      <c r="D771" s="9" t="s">
        <v>1048</v>
      </c>
      <c r="E771" s="8">
        <v>224</v>
      </c>
      <c r="F771" s="8">
        <v>299</v>
      </c>
      <c r="G771" s="10">
        <v>0.25</v>
      </c>
      <c r="H771" s="8">
        <v>224</v>
      </c>
      <c r="I771" s="17">
        <v>299</v>
      </c>
      <c r="J771" s="15">
        <v>0.25</v>
      </c>
      <c r="K771" s="18">
        <v>0</v>
      </c>
      <c r="L771" s="18">
        <v>0</v>
      </c>
      <c r="M771" s="7" t="s">
        <v>371</v>
      </c>
      <c r="N771" s="7">
        <v>0</v>
      </c>
      <c r="O771" s="7" t="s">
        <v>23</v>
      </c>
      <c r="P771" s="7" t="s">
        <v>355</v>
      </c>
      <c r="Q771" s="7">
        <v>1068</v>
      </c>
      <c r="R771" s="7" t="s">
        <v>385</v>
      </c>
      <c r="S771" s="7" t="s">
        <v>357</v>
      </c>
      <c r="T771" s="7" t="s">
        <v>298</v>
      </c>
      <c r="U771" s="21">
        <v>42697.404259259303</v>
      </c>
    </row>
    <row r="772" spans="1:21" ht="21.75" hidden="1" customHeight="1" x14ac:dyDescent="0.15">
      <c r="A772" s="7" t="s">
        <v>296</v>
      </c>
      <c r="B772" s="7" t="s">
        <v>350</v>
      </c>
      <c r="C772" s="8">
        <v>214841</v>
      </c>
      <c r="D772" s="9" t="s">
        <v>1049</v>
      </c>
      <c r="E772" s="8">
        <v>263.2</v>
      </c>
      <c r="F772" s="8">
        <v>329</v>
      </c>
      <c r="G772" s="10">
        <v>0.2</v>
      </c>
      <c r="H772" s="8">
        <v>263.2</v>
      </c>
      <c r="I772" s="17">
        <v>329</v>
      </c>
      <c r="J772" s="15">
        <v>0.2</v>
      </c>
      <c r="K772" s="18">
        <v>0</v>
      </c>
      <c r="L772" s="18">
        <v>0</v>
      </c>
      <c r="M772" s="7" t="s">
        <v>330</v>
      </c>
      <c r="N772" s="7">
        <v>0</v>
      </c>
      <c r="O772" s="7" t="s">
        <v>23</v>
      </c>
      <c r="P772" s="7" t="s">
        <v>874</v>
      </c>
      <c r="Q772" s="7">
        <v>935</v>
      </c>
      <c r="R772" s="7" t="s">
        <v>1050</v>
      </c>
      <c r="S772" s="7" t="s">
        <v>1051</v>
      </c>
      <c r="T772" s="7"/>
      <c r="U772" s="21">
        <v>42793.7036689815</v>
      </c>
    </row>
    <row r="773" spans="1:21" ht="21.75" hidden="1" customHeight="1" x14ac:dyDescent="0.15">
      <c r="A773" s="7" t="s">
        <v>296</v>
      </c>
      <c r="B773" s="7" t="s">
        <v>1052</v>
      </c>
      <c r="C773" s="8">
        <v>218545</v>
      </c>
      <c r="D773" s="9" t="s">
        <v>1053</v>
      </c>
      <c r="E773" s="8">
        <v>69</v>
      </c>
      <c r="F773" s="8">
        <v>89</v>
      </c>
      <c r="G773" s="10">
        <v>0.224719101123595</v>
      </c>
      <c r="H773" s="8">
        <v>60.95</v>
      </c>
      <c r="I773" s="17">
        <v>76</v>
      </c>
      <c r="J773" s="15">
        <v>0.19802631578947399</v>
      </c>
      <c r="K773" s="18">
        <v>8.0500000000000007</v>
      </c>
      <c r="L773" s="18">
        <v>4.95</v>
      </c>
      <c r="M773" s="7" t="s">
        <v>330</v>
      </c>
      <c r="N773" s="7">
        <v>13</v>
      </c>
      <c r="O773" s="7" t="s">
        <v>34</v>
      </c>
      <c r="P773" s="7" t="s">
        <v>299</v>
      </c>
      <c r="Q773" s="7">
        <v>74</v>
      </c>
      <c r="R773" s="7" t="s">
        <v>399</v>
      </c>
      <c r="S773" s="7" t="s">
        <v>1054</v>
      </c>
      <c r="T773" s="7" t="s">
        <v>1055</v>
      </c>
      <c r="U773" s="21">
        <v>42846.429791666698</v>
      </c>
    </row>
    <row r="774" spans="1:21" ht="21.75" hidden="1" customHeight="1" x14ac:dyDescent="0.15">
      <c r="A774" s="7" t="s">
        <v>296</v>
      </c>
      <c r="B774" s="7" t="s">
        <v>350</v>
      </c>
      <c r="C774" s="8">
        <v>217483</v>
      </c>
      <c r="D774" s="9" t="s">
        <v>1056</v>
      </c>
      <c r="E774" s="8">
        <v>160</v>
      </c>
      <c r="F774" s="8">
        <v>229</v>
      </c>
      <c r="G774" s="10">
        <v>0.30131004366812197</v>
      </c>
      <c r="H774" s="8">
        <v>135</v>
      </c>
      <c r="I774" s="17">
        <v>189</v>
      </c>
      <c r="J774" s="15">
        <v>0.28571428571428598</v>
      </c>
      <c r="K774" s="18">
        <v>25</v>
      </c>
      <c r="L774" s="18">
        <v>15</v>
      </c>
      <c r="M774" s="7" t="s">
        <v>330</v>
      </c>
      <c r="N774" s="7">
        <v>40</v>
      </c>
      <c r="O774" s="7" t="s">
        <v>34</v>
      </c>
      <c r="P774" s="7" t="s">
        <v>360</v>
      </c>
      <c r="Q774" s="7">
        <v>1367</v>
      </c>
      <c r="R774" s="7" t="s">
        <v>1040</v>
      </c>
      <c r="S774" s="7" t="s">
        <v>985</v>
      </c>
      <c r="T774" s="7" t="s">
        <v>1055</v>
      </c>
      <c r="U774" s="21">
        <v>42826.589108796303</v>
      </c>
    </row>
    <row r="775" spans="1:21" ht="21.75" hidden="1" customHeight="1" x14ac:dyDescent="0.15">
      <c r="A775" s="7" t="s">
        <v>296</v>
      </c>
      <c r="B775" s="7" t="s">
        <v>350</v>
      </c>
      <c r="C775" s="8">
        <v>223392</v>
      </c>
      <c r="D775" s="9" t="s">
        <v>1057</v>
      </c>
      <c r="E775" s="8">
        <v>140</v>
      </c>
      <c r="F775" s="8">
        <v>199</v>
      </c>
      <c r="G775" s="10">
        <v>0.29648241206030201</v>
      </c>
      <c r="H775" s="8">
        <v>130</v>
      </c>
      <c r="I775" s="17">
        <v>179</v>
      </c>
      <c r="J775" s="15">
        <v>0.27374301675977702</v>
      </c>
      <c r="K775" s="18">
        <v>10</v>
      </c>
      <c r="L775" s="18">
        <v>10</v>
      </c>
      <c r="M775" s="7" t="s">
        <v>330</v>
      </c>
      <c r="N775" s="7">
        <v>20</v>
      </c>
      <c r="O775" s="7" t="s">
        <v>34</v>
      </c>
      <c r="P775" s="7" t="s">
        <v>360</v>
      </c>
      <c r="Q775" s="7">
        <v>796</v>
      </c>
      <c r="R775" s="7" t="s">
        <v>1058</v>
      </c>
      <c r="S775" s="7" t="s">
        <v>985</v>
      </c>
      <c r="T775" s="7" t="s">
        <v>1055</v>
      </c>
      <c r="U775" s="21">
        <v>42922.703912037003</v>
      </c>
    </row>
    <row r="776" spans="1:21" ht="21.75" hidden="1" customHeight="1" x14ac:dyDescent="0.15">
      <c r="A776" s="7" t="s">
        <v>296</v>
      </c>
      <c r="B776" s="7" t="s">
        <v>350</v>
      </c>
      <c r="C776" s="8">
        <v>208311</v>
      </c>
      <c r="D776" s="9" t="s">
        <v>1059</v>
      </c>
      <c r="E776" s="8">
        <v>27</v>
      </c>
      <c r="F776" s="8">
        <v>39</v>
      </c>
      <c r="G776" s="10">
        <v>0.30769230769230799</v>
      </c>
      <c r="H776" s="8">
        <v>24</v>
      </c>
      <c r="I776" s="17">
        <v>32</v>
      </c>
      <c r="J776" s="15">
        <v>0.25</v>
      </c>
      <c r="K776" s="18">
        <v>3</v>
      </c>
      <c r="L776" s="18">
        <v>4</v>
      </c>
      <c r="M776" s="7" t="s">
        <v>330</v>
      </c>
      <c r="N776" s="7">
        <v>7</v>
      </c>
      <c r="O776" s="7" t="s">
        <v>34</v>
      </c>
      <c r="P776" s="7" t="s">
        <v>355</v>
      </c>
      <c r="Q776" s="7">
        <v>1619</v>
      </c>
      <c r="R776" s="7" t="s">
        <v>1040</v>
      </c>
      <c r="S776" s="7" t="s">
        <v>357</v>
      </c>
      <c r="T776" s="7" t="s">
        <v>1055</v>
      </c>
      <c r="U776" s="21">
        <v>42676.633437500001</v>
      </c>
    </row>
    <row r="777" spans="1:21" ht="21.75" hidden="1" customHeight="1" x14ac:dyDescent="0.15">
      <c r="A777" s="7" t="s">
        <v>296</v>
      </c>
      <c r="B777" s="7" t="s">
        <v>1052</v>
      </c>
      <c r="C777" s="8">
        <v>215020</v>
      </c>
      <c r="D777" s="9" t="s">
        <v>1060</v>
      </c>
      <c r="E777" s="8">
        <v>57.2</v>
      </c>
      <c r="F777" s="8">
        <v>79</v>
      </c>
      <c r="G777" s="10">
        <v>0.27594936708860801</v>
      </c>
      <c r="H777" s="8">
        <v>57.2</v>
      </c>
      <c r="I777" s="17">
        <v>79</v>
      </c>
      <c r="J777" s="15">
        <v>0.27594936708860801</v>
      </c>
      <c r="K777" s="18">
        <v>0</v>
      </c>
      <c r="L777" s="18">
        <v>0</v>
      </c>
      <c r="M777" s="7" t="s">
        <v>330</v>
      </c>
      <c r="N777" s="7">
        <v>0</v>
      </c>
      <c r="O777" s="7" t="s">
        <v>34</v>
      </c>
      <c r="P777" s="7" t="s">
        <v>355</v>
      </c>
      <c r="Q777" s="7">
        <v>207</v>
      </c>
      <c r="R777" s="7" t="s">
        <v>1050</v>
      </c>
      <c r="S777" s="7" t="s">
        <v>1061</v>
      </c>
      <c r="T777" s="7" t="s">
        <v>1055</v>
      </c>
      <c r="U777" s="21">
        <v>42817.477662037003</v>
      </c>
    </row>
    <row r="778" spans="1:21" ht="21.75" hidden="1" customHeight="1" x14ac:dyDescent="0.15">
      <c r="A778" s="7" t="s">
        <v>296</v>
      </c>
      <c r="B778" s="7" t="s">
        <v>350</v>
      </c>
      <c r="C778" s="8">
        <v>199838</v>
      </c>
      <c r="D778" s="9" t="s">
        <v>1062</v>
      </c>
      <c r="E778" s="8">
        <v>122.5</v>
      </c>
      <c r="F778" s="8">
        <v>175</v>
      </c>
      <c r="G778" s="10">
        <v>0.3</v>
      </c>
      <c r="H778" s="8">
        <v>113.76</v>
      </c>
      <c r="I778" s="17">
        <v>158</v>
      </c>
      <c r="J778" s="15">
        <v>0.28000000000000003</v>
      </c>
      <c r="K778" s="18">
        <v>8.7399999999999896</v>
      </c>
      <c r="L778" s="18">
        <v>8.2600000000000104</v>
      </c>
      <c r="M778" s="7" t="s">
        <v>330</v>
      </c>
      <c r="N778" s="7">
        <v>17</v>
      </c>
      <c r="O778" s="7" t="s">
        <v>34</v>
      </c>
      <c r="P778" s="7" t="s">
        <v>355</v>
      </c>
      <c r="Q778" s="7" t="e">
        <v>#N/A</v>
      </c>
      <c r="R778" s="7" t="e">
        <v>#N/A</v>
      </c>
      <c r="S778" s="7" t="s">
        <v>1063</v>
      </c>
      <c r="T778" s="7" t="s">
        <v>1064</v>
      </c>
      <c r="U778" s="21">
        <v>42509.437442129602</v>
      </c>
    </row>
    <row r="779" spans="1:21" ht="21.75" hidden="1" customHeight="1" x14ac:dyDescent="0.15">
      <c r="A779" s="7" t="s">
        <v>296</v>
      </c>
      <c r="B779" s="7" t="s">
        <v>350</v>
      </c>
      <c r="C779" s="8">
        <v>223382</v>
      </c>
      <c r="D779" s="9" t="s">
        <v>1065</v>
      </c>
      <c r="E779" s="8">
        <v>96</v>
      </c>
      <c r="F779" s="8">
        <v>138</v>
      </c>
      <c r="G779" s="10">
        <v>0.30434782608695699</v>
      </c>
      <c r="H779" s="8">
        <v>77.760000000000005</v>
      </c>
      <c r="I779" s="17">
        <v>108</v>
      </c>
      <c r="J779" s="15">
        <v>0.28000000000000003</v>
      </c>
      <c r="K779" s="18">
        <v>18.239999999999998</v>
      </c>
      <c r="L779" s="18">
        <v>11.76</v>
      </c>
      <c r="M779" s="7" t="s">
        <v>330</v>
      </c>
      <c r="N779" s="7">
        <v>30</v>
      </c>
      <c r="O779" s="7" t="s">
        <v>34</v>
      </c>
      <c r="P779" s="7" t="s">
        <v>355</v>
      </c>
      <c r="Q779" s="7">
        <v>138</v>
      </c>
      <c r="R779" s="7" t="s">
        <v>396</v>
      </c>
      <c r="S779" s="7" t="s">
        <v>357</v>
      </c>
      <c r="T779" s="7" t="s">
        <v>1055</v>
      </c>
      <c r="U779" s="21">
        <v>42922.709594907399</v>
      </c>
    </row>
    <row r="780" spans="1:21" ht="21.75" hidden="1" customHeight="1" x14ac:dyDescent="0.15">
      <c r="A780" s="7" t="s">
        <v>296</v>
      </c>
      <c r="B780" s="7" t="s">
        <v>350</v>
      </c>
      <c r="C780" s="8">
        <v>201797</v>
      </c>
      <c r="D780" s="9" t="s">
        <v>1066</v>
      </c>
      <c r="E780" s="8">
        <v>45.5</v>
      </c>
      <c r="F780" s="8">
        <v>65</v>
      </c>
      <c r="G780" s="10">
        <v>0.3</v>
      </c>
      <c r="H780" s="8">
        <v>41.76</v>
      </c>
      <c r="I780" s="17">
        <v>58</v>
      </c>
      <c r="J780" s="15">
        <v>0.28000000000000003</v>
      </c>
      <c r="K780" s="18">
        <v>3.74</v>
      </c>
      <c r="L780" s="18">
        <v>3.26</v>
      </c>
      <c r="M780" s="7" t="s">
        <v>330</v>
      </c>
      <c r="N780" s="7">
        <v>7</v>
      </c>
      <c r="O780" s="7" t="s">
        <v>34</v>
      </c>
      <c r="P780" s="7" t="s">
        <v>355</v>
      </c>
      <c r="Q780" s="7">
        <v>121</v>
      </c>
      <c r="R780" s="7" t="s">
        <v>976</v>
      </c>
      <c r="S780" s="7" t="s">
        <v>1067</v>
      </c>
      <c r="T780" s="7" t="s">
        <v>1055</v>
      </c>
      <c r="U780" s="21">
        <v>42559.629120370402</v>
      </c>
    </row>
    <row r="781" spans="1:21" ht="21.75" hidden="1" customHeight="1" x14ac:dyDescent="0.15">
      <c r="A781" s="7" t="s">
        <v>296</v>
      </c>
      <c r="B781" s="7" t="s">
        <v>1052</v>
      </c>
      <c r="C781" s="8" t="s">
        <v>1068</v>
      </c>
      <c r="D781" s="9" t="s">
        <v>1069</v>
      </c>
      <c r="E781" s="8">
        <v>18</v>
      </c>
      <c r="F781" s="8">
        <v>28.8</v>
      </c>
      <c r="G781" s="10">
        <v>0.375</v>
      </c>
      <c r="H781" s="8">
        <v>15.9</v>
      </c>
      <c r="I781" s="17">
        <v>19.899999999999999</v>
      </c>
      <c r="J781" s="15">
        <v>0.20100502512562801</v>
      </c>
      <c r="K781" s="18">
        <v>2.1</v>
      </c>
      <c r="L781" s="18">
        <v>6.8</v>
      </c>
      <c r="M781" s="7" t="s">
        <v>330</v>
      </c>
      <c r="N781" s="7">
        <v>8.9</v>
      </c>
      <c r="O781" s="7" t="s">
        <v>34</v>
      </c>
      <c r="P781" s="7" t="s">
        <v>355</v>
      </c>
      <c r="Q781" s="7" t="e">
        <v>#N/A</v>
      </c>
      <c r="R781" s="7" t="e">
        <v>#N/A</v>
      </c>
      <c r="S781" s="7" t="s">
        <v>974</v>
      </c>
      <c r="T781" s="7" t="s">
        <v>1055</v>
      </c>
      <c r="U781" s="21" t="e">
        <v>#N/A</v>
      </c>
    </row>
    <row r="782" spans="1:21" ht="21.75" hidden="1" customHeight="1" x14ac:dyDescent="0.15">
      <c r="A782" s="7" t="s">
        <v>296</v>
      </c>
      <c r="B782" s="7" t="s">
        <v>350</v>
      </c>
      <c r="C782" s="8">
        <v>223019</v>
      </c>
      <c r="D782" s="9" t="s">
        <v>1070</v>
      </c>
      <c r="E782" s="8">
        <v>100</v>
      </c>
      <c r="F782" s="8">
        <v>139</v>
      </c>
      <c r="G782" s="10">
        <v>0.28057553956834502</v>
      </c>
      <c r="H782" s="8">
        <v>95</v>
      </c>
      <c r="I782" s="17">
        <v>130</v>
      </c>
      <c r="J782" s="15">
        <v>0.269230769230769</v>
      </c>
      <c r="K782" s="18">
        <v>5</v>
      </c>
      <c r="L782" s="18">
        <v>4</v>
      </c>
      <c r="M782" s="7" t="s">
        <v>330</v>
      </c>
      <c r="N782" s="7">
        <v>9</v>
      </c>
      <c r="O782" s="7" t="s">
        <v>34</v>
      </c>
      <c r="P782" s="7" t="s">
        <v>355</v>
      </c>
      <c r="Q782" s="7">
        <v>139</v>
      </c>
      <c r="R782" s="7" t="s">
        <v>396</v>
      </c>
      <c r="S782" s="7" t="s">
        <v>357</v>
      </c>
      <c r="T782" s="7" t="s">
        <v>1055</v>
      </c>
      <c r="U782" s="21">
        <v>42912.620625000003</v>
      </c>
    </row>
    <row r="783" spans="1:21" ht="21.75" hidden="1" customHeight="1" x14ac:dyDescent="0.15">
      <c r="A783" s="7" t="s">
        <v>296</v>
      </c>
      <c r="B783" s="7" t="s">
        <v>350</v>
      </c>
      <c r="C783" s="8">
        <v>223040</v>
      </c>
      <c r="D783" s="9" t="s">
        <v>1071</v>
      </c>
      <c r="E783" s="8">
        <v>28</v>
      </c>
      <c r="F783" s="8">
        <v>39</v>
      </c>
      <c r="G783" s="10">
        <v>0.28205128205128199</v>
      </c>
      <c r="H783" s="8">
        <v>25</v>
      </c>
      <c r="I783" s="17">
        <v>35</v>
      </c>
      <c r="J783" s="15">
        <v>0.28571428571428598</v>
      </c>
      <c r="K783" s="18">
        <v>3</v>
      </c>
      <c r="L783" s="18">
        <v>1</v>
      </c>
      <c r="M783" s="7" t="s">
        <v>330</v>
      </c>
      <c r="N783" s="7">
        <v>4</v>
      </c>
      <c r="O783" s="7" t="s">
        <v>34</v>
      </c>
      <c r="P783" s="7" t="s">
        <v>355</v>
      </c>
      <c r="Q783" s="7">
        <v>281</v>
      </c>
      <c r="R783" s="7" t="s">
        <v>1072</v>
      </c>
      <c r="S783" s="7" t="s">
        <v>1073</v>
      </c>
      <c r="T783" s="7" t="s">
        <v>1055</v>
      </c>
      <c r="U783" s="21">
        <v>42912.621759259302</v>
      </c>
    </row>
    <row r="784" spans="1:21" ht="21.75" hidden="1" customHeight="1" x14ac:dyDescent="0.15">
      <c r="A784" s="7" t="s">
        <v>296</v>
      </c>
      <c r="B784" s="7" t="s">
        <v>350</v>
      </c>
      <c r="C784" s="8">
        <v>203778</v>
      </c>
      <c r="D784" s="9" t="s">
        <v>1074</v>
      </c>
      <c r="E784" s="8">
        <v>112</v>
      </c>
      <c r="F784" s="8">
        <v>159</v>
      </c>
      <c r="G784" s="10">
        <v>0.29559748427672999</v>
      </c>
      <c r="H784" s="8">
        <v>99</v>
      </c>
      <c r="I784" s="17">
        <v>133</v>
      </c>
      <c r="J784" s="15">
        <v>0.255639097744361</v>
      </c>
      <c r="K784" s="18">
        <v>13</v>
      </c>
      <c r="L784" s="18">
        <v>13</v>
      </c>
      <c r="M784" s="7" t="s">
        <v>330</v>
      </c>
      <c r="N784" s="7">
        <v>26</v>
      </c>
      <c r="O784" s="7" t="s">
        <v>34</v>
      </c>
      <c r="P784" s="7" t="s">
        <v>355</v>
      </c>
      <c r="Q784" s="7">
        <v>159</v>
      </c>
      <c r="R784" s="7" t="s">
        <v>374</v>
      </c>
      <c r="S784" s="7" t="s">
        <v>357</v>
      </c>
      <c r="T784" s="7" t="s">
        <v>1055</v>
      </c>
      <c r="U784" s="21">
        <v>42611.631469907399</v>
      </c>
    </row>
    <row r="785" spans="1:21" ht="21.75" hidden="1" customHeight="1" x14ac:dyDescent="0.15">
      <c r="A785" s="7" t="s">
        <v>296</v>
      </c>
      <c r="B785" s="7" t="s">
        <v>350</v>
      </c>
      <c r="C785" s="8">
        <v>203801</v>
      </c>
      <c r="D785" s="9" t="s">
        <v>1075</v>
      </c>
      <c r="E785" s="8">
        <v>52</v>
      </c>
      <c r="F785" s="8">
        <v>69</v>
      </c>
      <c r="G785" s="10">
        <v>0.24637681159420299</v>
      </c>
      <c r="H785" s="8">
        <v>49</v>
      </c>
      <c r="I785" s="17">
        <v>62</v>
      </c>
      <c r="J785" s="15">
        <v>0.209677419354839</v>
      </c>
      <c r="K785" s="18">
        <v>3</v>
      </c>
      <c r="L785" s="18">
        <v>4</v>
      </c>
      <c r="M785" s="7" t="s">
        <v>330</v>
      </c>
      <c r="N785" s="7">
        <v>7</v>
      </c>
      <c r="O785" s="7" t="s">
        <v>34</v>
      </c>
      <c r="P785" s="7" t="s">
        <v>355</v>
      </c>
      <c r="Q785" s="7">
        <v>362</v>
      </c>
      <c r="R785" s="7" t="s">
        <v>1076</v>
      </c>
      <c r="S785" s="7" t="s">
        <v>357</v>
      </c>
      <c r="T785" s="7" t="s">
        <v>1055</v>
      </c>
      <c r="U785" s="21">
        <v>42611.644456018497</v>
      </c>
    </row>
    <row r="786" spans="1:21" ht="21.75" hidden="1" customHeight="1" x14ac:dyDescent="0.15">
      <c r="A786" s="7" t="s">
        <v>296</v>
      </c>
      <c r="B786" s="7" t="s">
        <v>350</v>
      </c>
      <c r="C786" s="8">
        <v>206563</v>
      </c>
      <c r="D786" s="9" t="s">
        <v>1077</v>
      </c>
      <c r="E786" s="8">
        <v>46</v>
      </c>
      <c r="F786" s="8">
        <v>69</v>
      </c>
      <c r="G786" s="10">
        <v>0.33333333333333298</v>
      </c>
      <c r="H786" s="8">
        <v>40</v>
      </c>
      <c r="I786" s="17">
        <v>59</v>
      </c>
      <c r="J786" s="15">
        <v>0.322033898305085</v>
      </c>
      <c r="K786" s="18">
        <v>6</v>
      </c>
      <c r="L786" s="18">
        <v>4</v>
      </c>
      <c r="M786" s="7" t="s">
        <v>330</v>
      </c>
      <c r="N786" s="7">
        <v>10</v>
      </c>
      <c r="O786" s="7" t="s">
        <v>34</v>
      </c>
      <c r="P786" s="7" t="s">
        <v>355</v>
      </c>
      <c r="Q786" s="7">
        <v>398</v>
      </c>
      <c r="R786" s="7" t="s">
        <v>1078</v>
      </c>
      <c r="S786" s="7" t="s">
        <v>357</v>
      </c>
      <c r="T786" s="7" t="s">
        <v>1055</v>
      </c>
      <c r="U786" s="21">
        <v>42655.628761574102</v>
      </c>
    </row>
    <row r="787" spans="1:21" ht="21.75" hidden="1" customHeight="1" x14ac:dyDescent="0.15">
      <c r="A787" s="7" t="s">
        <v>296</v>
      </c>
      <c r="B787" s="7" t="s">
        <v>350</v>
      </c>
      <c r="C787" s="8">
        <v>204342</v>
      </c>
      <c r="D787" s="9" t="s">
        <v>1079</v>
      </c>
      <c r="E787" s="8">
        <v>32</v>
      </c>
      <c r="F787" s="8">
        <v>49</v>
      </c>
      <c r="G787" s="10">
        <v>0.34693877551020402</v>
      </c>
      <c r="H787" s="8">
        <v>28</v>
      </c>
      <c r="I787" s="17">
        <v>39</v>
      </c>
      <c r="J787" s="15">
        <v>0.28205128205128199</v>
      </c>
      <c r="K787" s="18">
        <v>4</v>
      </c>
      <c r="L787" s="18">
        <v>6</v>
      </c>
      <c r="M787" s="7" t="s">
        <v>330</v>
      </c>
      <c r="N787" s="7">
        <v>10</v>
      </c>
      <c r="O787" s="7" t="s">
        <v>34</v>
      </c>
      <c r="P787" s="7" t="s">
        <v>355</v>
      </c>
      <c r="Q787" s="7">
        <v>117</v>
      </c>
      <c r="R787" s="7" t="s">
        <v>1080</v>
      </c>
      <c r="S787" s="7" t="s">
        <v>357</v>
      </c>
      <c r="T787" s="7" t="s">
        <v>1055</v>
      </c>
      <c r="U787" s="21">
        <v>42627.558182870402</v>
      </c>
    </row>
    <row r="788" spans="1:21" ht="21.75" hidden="1" customHeight="1" x14ac:dyDescent="0.15">
      <c r="A788" s="7" t="s">
        <v>296</v>
      </c>
      <c r="B788" s="7" t="s">
        <v>350</v>
      </c>
      <c r="C788" s="8">
        <v>204308</v>
      </c>
      <c r="D788" s="9" t="s">
        <v>1081</v>
      </c>
      <c r="E788" s="8">
        <v>46</v>
      </c>
      <c r="F788" s="8">
        <v>69</v>
      </c>
      <c r="G788" s="10">
        <v>0.33333333333333298</v>
      </c>
      <c r="H788" s="8">
        <v>42</v>
      </c>
      <c r="I788" s="17">
        <v>59</v>
      </c>
      <c r="J788" s="15">
        <v>0.28813559322033899</v>
      </c>
      <c r="K788" s="18">
        <v>4</v>
      </c>
      <c r="L788" s="18">
        <v>6</v>
      </c>
      <c r="M788" s="7" t="s">
        <v>330</v>
      </c>
      <c r="N788" s="7">
        <v>10</v>
      </c>
      <c r="O788" s="7" t="s">
        <v>34</v>
      </c>
      <c r="P788" s="7" t="s">
        <v>355</v>
      </c>
      <c r="Q788" s="7">
        <v>1931</v>
      </c>
      <c r="R788" s="7" t="s">
        <v>356</v>
      </c>
      <c r="S788" s="7" t="s">
        <v>357</v>
      </c>
      <c r="T788" s="7" t="s">
        <v>1055</v>
      </c>
      <c r="U788" s="21">
        <v>42627.540474537003</v>
      </c>
    </row>
    <row r="789" spans="1:21" ht="21.75" hidden="1" customHeight="1" x14ac:dyDescent="0.15">
      <c r="A789" s="7" t="s">
        <v>296</v>
      </c>
      <c r="B789" s="7" t="s">
        <v>350</v>
      </c>
      <c r="C789" s="8">
        <v>204331</v>
      </c>
      <c r="D789" s="9" t="s">
        <v>1082</v>
      </c>
      <c r="E789" s="8">
        <v>139</v>
      </c>
      <c r="F789" s="8">
        <v>199</v>
      </c>
      <c r="G789" s="10">
        <v>0.30150753768844202</v>
      </c>
      <c r="H789" s="8">
        <v>129</v>
      </c>
      <c r="I789" s="17">
        <v>169</v>
      </c>
      <c r="J789" s="15">
        <v>0.23668639053254401</v>
      </c>
      <c r="K789" s="18">
        <v>10</v>
      </c>
      <c r="L789" s="18" t="s">
        <v>1083</v>
      </c>
      <c r="M789" s="7" t="s">
        <v>330</v>
      </c>
      <c r="N789" s="7" t="e">
        <v>#VALUE!</v>
      </c>
      <c r="O789" s="7" t="s">
        <v>34</v>
      </c>
      <c r="P789" s="7" t="s">
        <v>355</v>
      </c>
      <c r="Q789" s="7">
        <v>149</v>
      </c>
      <c r="R789" s="7" t="s">
        <v>1084</v>
      </c>
      <c r="S789" s="7" t="s">
        <v>357</v>
      </c>
      <c r="T789" s="7" t="s">
        <v>1055</v>
      </c>
      <c r="U789" s="21">
        <v>42627.543414351901</v>
      </c>
    </row>
    <row r="790" spans="1:21" ht="21.75" hidden="1" customHeight="1" x14ac:dyDescent="0.15">
      <c r="A790" s="7" t="s">
        <v>296</v>
      </c>
      <c r="B790" s="7" t="s">
        <v>350</v>
      </c>
      <c r="C790" s="8">
        <v>206564</v>
      </c>
      <c r="D790" s="9" t="s">
        <v>1085</v>
      </c>
      <c r="E790" s="8">
        <v>76</v>
      </c>
      <c r="F790" s="8">
        <v>109</v>
      </c>
      <c r="G790" s="10">
        <v>0.302752293577982</v>
      </c>
      <c r="H790" s="8">
        <v>76</v>
      </c>
      <c r="I790" s="17">
        <v>109</v>
      </c>
      <c r="J790" s="15">
        <v>0.302752293577982</v>
      </c>
      <c r="K790" s="18">
        <v>0</v>
      </c>
      <c r="L790" s="18">
        <v>0</v>
      </c>
      <c r="M790" s="7" t="s">
        <v>371</v>
      </c>
      <c r="N790" s="7">
        <v>0</v>
      </c>
      <c r="O790" s="7" t="s">
        <v>34</v>
      </c>
      <c r="P790" s="7" t="s">
        <v>355</v>
      </c>
      <c r="Q790" s="7">
        <v>109</v>
      </c>
      <c r="R790" s="7" t="s">
        <v>1086</v>
      </c>
      <c r="S790" s="7" t="s">
        <v>357</v>
      </c>
      <c r="T790" s="7" t="s">
        <v>1055</v>
      </c>
      <c r="U790" s="21">
        <v>42655.648321759298</v>
      </c>
    </row>
    <row r="791" spans="1:21" ht="21.75" hidden="1" customHeight="1" x14ac:dyDescent="0.15">
      <c r="A791" s="7" t="s">
        <v>296</v>
      </c>
      <c r="B791" s="7" t="s">
        <v>350</v>
      </c>
      <c r="C791" s="8">
        <v>202279</v>
      </c>
      <c r="D791" s="9" t="s">
        <v>1087</v>
      </c>
      <c r="E791" s="8">
        <v>278</v>
      </c>
      <c r="F791" s="8">
        <v>399</v>
      </c>
      <c r="G791" s="10">
        <v>0.303258145363409</v>
      </c>
      <c r="H791" s="8">
        <v>265</v>
      </c>
      <c r="I791" s="17">
        <v>369</v>
      </c>
      <c r="J791" s="15">
        <v>0.28184281842818398</v>
      </c>
      <c r="K791" s="18">
        <v>13</v>
      </c>
      <c r="L791" s="18">
        <v>17</v>
      </c>
      <c r="M791" s="7" t="s">
        <v>330</v>
      </c>
      <c r="N791" s="7">
        <v>30</v>
      </c>
      <c r="O791" s="7" t="s">
        <v>34</v>
      </c>
      <c r="P791" s="7" t="s">
        <v>355</v>
      </c>
      <c r="Q791" s="7">
        <v>2517</v>
      </c>
      <c r="R791" s="7" t="s">
        <v>1010</v>
      </c>
      <c r="S791" s="7" t="s">
        <v>1088</v>
      </c>
      <c r="T791" s="7" t="s">
        <v>1055</v>
      </c>
      <c r="U791" s="21">
        <v>42576.705763888902</v>
      </c>
    </row>
    <row r="792" spans="1:21" ht="21.75" hidden="1" customHeight="1" x14ac:dyDescent="0.15">
      <c r="A792" s="7" t="s">
        <v>296</v>
      </c>
      <c r="B792" s="7" t="s">
        <v>1052</v>
      </c>
      <c r="C792" s="8">
        <v>221576</v>
      </c>
      <c r="D792" s="9" t="s">
        <v>1089</v>
      </c>
      <c r="E792" s="8">
        <v>55</v>
      </c>
      <c r="F792" s="8">
        <v>79</v>
      </c>
      <c r="G792" s="10">
        <v>0.30379746835443</v>
      </c>
      <c r="H792" s="8">
        <v>55</v>
      </c>
      <c r="I792" s="17">
        <v>79</v>
      </c>
      <c r="J792" s="15">
        <v>0.30379746835443</v>
      </c>
      <c r="K792" s="18">
        <v>0</v>
      </c>
      <c r="L792" s="18">
        <v>0</v>
      </c>
      <c r="M792" s="7" t="s">
        <v>330</v>
      </c>
      <c r="N792" s="7">
        <v>0</v>
      </c>
      <c r="O792" s="7" t="s">
        <v>34</v>
      </c>
      <c r="P792" s="7" t="s">
        <v>355</v>
      </c>
      <c r="Q792" s="7">
        <v>3873</v>
      </c>
      <c r="R792" s="7" t="e">
        <v>#N/A</v>
      </c>
      <c r="S792" s="7" t="s">
        <v>1090</v>
      </c>
      <c r="T792" s="7" t="s">
        <v>1055</v>
      </c>
      <c r="U792" s="21">
        <v>42892.8502546296</v>
      </c>
    </row>
    <row r="793" spans="1:21" ht="21.75" hidden="1" customHeight="1" x14ac:dyDescent="0.15">
      <c r="A793" s="7" t="s">
        <v>296</v>
      </c>
      <c r="B793" s="7" t="s">
        <v>1052</v>
      </c>
      <c r="C793" s="8">
        <v>221577</v>
      </c>
      <c r="D793" s="9" t="s">
        <v>1091</v>
      </c>
      <c r="E793" s="8">
        <v>138</v>
      </c>
      <c r="F793" s="8">
        <v>198</v>
      </c>
      <c r="G793" s="10">
        <v>0.30303030303030298</v>
      </c>
      <c r="H793" s="8">
        <v>138</v>
      </c>
      <c r="I793" s="17">
        <v>198</v>
      </c>
      <c r="J793" s="15">
        <v>0.30303030303030298</v>
      </c>
      <c r="K793" s="18">
        <v>0</v>
      </c>
      <c r="L793" s="18">
        <v>0</v>
      </c>
      <c r="M793" s="7" t="s">
        <v>330</v>
      </c>
      <c r="N793" s="7">
        <v>0</v>
      </c>
      <c r="O793" s="7" t="s">
        <v>34</v>
      </c>
      <c r="P793" s="7" t="s">
        <v>355</v>
      </c>
      <c r="Q793" s="7">
        <v>1335</v>
      </c>
      <c r="R793" s="7" t="s">
        <v>402</v>
      </c>
      <c r="S793" s="7" t="s">
        <v>1092</v>
      </c>
      <c r="T793" s="7" t="s">
        <v>1093</v>
      </c>
      <c r="U793" s="21">
        <v>42892.852650462999</v>
      </c>
    </row>
    <row r="794" spans="1:21" ht="21.75" hidden="1" customHeight="1" x14ac:dyDescent="0.15">
      <c r="A794" s="7" t="s">
        <v>296</v>
      </c>
      <c r="B794" s="7" t="s">
        <v>350</v>
      </c>
      <c r="C794" s="8">
        <v>206620</v>
      </c>
      <c r="D794" s="9" t="s">
        <v>1094</v>
      </c>
      <c r="E794" s="8">
        <v>97</v>
      </c>
      <c r="F794" s="8">
        <v>129</v>
      </c>
      <c r="G794" s="10">
        <v>0.24806201550387599</v>
      </c>
      <c r="H794" s="8">
        <v>85</v>
      </c>
      <c r="I794" s="17">
        <v>108</v>
      </c>
      <c r="J794" s="15">
        <v>0.21296296296296299</v>
      </c>
      <c r="K794" s="18">
        <v>12</v>
      </c>
      <c r="L794" s="18">
        <v>9</v>
      </c>
      <c r="M794" s="7" t="s">
        <v>330</v>
      </c>
      <c r="N794" s="7">
        <v>21</v>
      </c>
      <c r="O794" s="7" t="s">
        <v>34</v>
      </c>
      <c r="P794" s="7" t="s">
        <v>355</v>
      </c>
      <c r="Q794" s="7">
        <v>2808</v>
      </c>
      <c r="R794" s="7" t="s">
        <v>356</v>
      </c>
      <c r="S794" s="7" t="s">
        <v>1095</v>
      </c>
      <c r="T794" s="7" t="s">
        <v>1055</v>
      </c>
      <c r="U794" s="21">
        <v>42656.7192939815</v>
      </c>
    </row>
    <row r="795" spans="1:21" ht="21.75" hidden="1" customHeight="1" x14ac:dyDescent="0.15">
      <c r="A795" s="7" t="s">
        <v>296</v>
      </c>
      <c r="B795" s="7" t="s">
        <v>350</v>
      </c>
      <c r="C795" s="8">
        <v>221324</v>
      </c>
      <c r="D795" s="9" t="s">
        <v>1096</v>
      </c>
      <c r="E795" s="8">
        <v>209</v>
      </c>
      <c r="F795" s="8">
        <v>299</v>
      </c>
      <c r="G795" s="10">
        <v>0.30100334448160498</v>
      </c>
      <c r="H795" s="8">
        <v>202</v>
      </c>
      <c r="I795" s="17">
        <v>269</v>
      </c>
      <c r="J795" s="15">
        <v>0.24907063197026</v>
      </c>
      <c r="K795" s="18">
        <v>7</v>
      </c>
      <c r="L795" s="18">
        <v>23</v>
      </c>
      <c r="M795" s="7" t="s">
        <v>330</v>
      </c>
      <c r="N795" s="7">
        <v>30</v>
      </c>
      <c r="O795" s="7" t="s">
        <v>34</v>
      </c>
      <c r="P795" s="7" t="s">
        <v>355</v>
      </c>
      <c r="Q795" s="7" t="e">
        <v>#N/A</v>
      </c>
      <c r="R795" s="7" t="s">
        <v>1097</v>
      </c>
      <c r="S795" s="7" t="s">
        <v>1098</v>
      </c>
      <c r="T795" s="7" t="s">
        <v>1055</v>
      </c>
      <c r="U795" s="21">
        <v>42886.645185185203</v>
      </c>
    </row>
    <row r="796" spans="1:21" ht="21.75" hidden="1" customHeight="1" x14ac:dyDescent="0.15">
      <c r="A796" s="7" t="s">
        <v>296</v>
      </c>
      <c r="B796" s="7" t="s">
        <v>350</v>
      </c>
      <c r="C796" s="8">
        <v>221325</v>
      </c>
      <c r="D796" s="9" t="s">
        <v>1099</v>
      </c>
      <c r="E796" s="8">
        <v>112</v>
      </c>
      <c r="F796" s="8">
        <v>159</v>
      </c>
      <c r="G796" s="10">
        <v>0.29559748427672999</v>
      </c>
      <c r="H796" s="8">
        <v>108</v>
      </c>
      <c r="I796" s="17">
        <v>139</v>
      </c>
      <c r="J796" s="15">
        <v>0.22302158273381301</v>
      </c>
      <c r="K796" s="18">
        <v>4</v>
      </c>
      <c r="L796" s="18">
        <v>16</v>
      </c>
      <c r="M796" s="7" t="s">
        <v>330</v>
      </c>
      <c r="N796" s="7">
        <v>20</v>
      </c>
      <c r="O796" s="7" t="s">
        <v>34</v>
      </c>
      <c r="P796" s="7" t="s">
        <v>355</v>
      </c>
      <c r="Q796" s="7">
        <v>159</v>
      </c>
      <c r="R796" s="7" t="s">
        <v>396</v>
      </c>
      <c r="S796" s="7" t="s">
        <v>357</v>
      </c>
      <c r="T796" s="7" t="s">
        <v>1055</v>
      </c>
      <c r="U796" s="21">
        <v>42886.645856481497</v>
      </c>
    </row>
    <row r="797" spans="1:21" ht="21.75" hidden="1" customHeight="1" x14ac:dyDescent="0.15">
      <c r="A797" s="7" t="s">
        <v>296</v>
      </c>
      <c r="B797" s="7" t="s">
        <v>350</v>
      </c>
      <c r="C797" s="8">
        <v>212389</v>
      </c>
      <c r="D797" s="9" t="s">
        <v>1100</v>
      </c>
      <c r="E797" s="8">
        <v>74</v>
      </c>
      <c r="F797" s="8">
        <v>99</v>
      </c>
      <c r="G797" s="10">
        <v>0.25252525252525299</v>
      </c>
      <c r="H797" s="8">
        <v>68</v>
      </c>
      <c r="I797" s="17">
        <v>89</v>
      </c>
      <c r="J797" s="15">
        <v>0.235955056179775</v>
      </c>
      <c r="K797" s="18">
        <v>6</v>
      </c>
      <c r="L797" s="18">
        <v>4</v>
      </c>
      <c r="M797" s="7" t="s">
        <v>330</v>
      </c>
      <c r="N797" s="7">
        <v>10</v>
      </c>
      <c r="O797" s="7" t="s">
        <v>34</v>
      </c>
      <c r="P797" s="7" t="s">
        <v>355</v>
      </c>
      <c r="Q797" s="7">
        <v>563</v>
      </c>
      <c r="R797" s="7" t="s">
        <v>1101</v>
      </c>
      <c r="S797" s="7" t="s">
        <v>357</v>
      </c>
      <c r="T797" s="7" t="s">
        <v>1055</v>
      </c>
      <c r="U797" s="21">
        <v>42748.650486111103</v>
      </c>
    </row>
    <row r="798" spans="1:21" ht="21.75" hidden="1" customHeight="1" x14ac:dyDescent="0.15">
      <c r="A798" s="7" t="s">
        <v>296</v>
      </c>
      <c r="B798" s="7" t="s">
        <v>350</v>
      </c>
      <c r="C798" s="8">
        <v>223009</v>
      </c>
      <c r="D798" s="9" t="s">
        <v>1102</v>
      </c>
      <c r="E798" s="8">
        <v>45</v>
      </c>
      <c r="F798" s="8">
        <v>60</v>
      </c>
      <c r="G798" s="10">
        <v>0.25</v>
      </c>
      <c r="H798" s="8">
        <v>44</v>
      </c>
      <c r="I798" s="17">
        <v>59</v>
      </c>
      <c r="J798" s="15">
        <v>0.25423728813559299</v>
      </c>
      <c r="K798" s="18">
        <v>1</v>
      </c>
      <c r="L798" s="18">
        <v>0</v>
      </c>
      <c r="M798" s="7" t="s">
        <v>330</v>
      </c>
      <c r="N798" s="7">
        <v>1</v>
      </c>
      <c r="O798" s="7" t="s">
        <v>34</v>
      </c>
      <c r="P798" s="7" t="s">
        <v>355</v>
      </c>
      <c r="Q798" s="7">
        <v>1506</v>
      </c>
      <c r="R798" s="7" t="s">
        <v>1103</v>
      </c>
      <c r="S798" s="7" t="s">
        <v>353</v>
      </c>
      <c r="T798" s="7" t="s">
        <v>1055</v>
      </c>
      <c r="U798" s="21">
        <v>42912.624606481499</v>
      </c>
    </row>
    <row r="799" spans="1:21" ht="21.75" hidden="1" customHeight="1" x14ac:dyDescent="0.15">
      <c r="A799" s="7" t="s">
        <v>296</v>
      </c>
      <c r="B799" s="7" t="s">
        <v>350</v>
      </c>
      <c r="C799" s="8">
        <v>223010</v>
      </c>
      <c r="D799" s="9" t="s">
        <v>1104</v>
      </c>
      <c r="E799" s="8">
        <v>42</v>
      </c>
      <c r="F799" s="8">
        <v>55</v>
      </c>
      <c r="G799" s="10">
        <v>0.236363636363636</v>
      </c>
      <c r="H799" s="8">
        <v>41</v>
      </c>
      <c r="I799" s="17">
        <v>54</v>
      </c>
      <c r="J799" s="15">
        <v>0.240740740740741</v>
      </c>
      <c r="K799" s="18">
        <v>1</v>
      </c>
      <c r="L799" s="18">
        <v>0</v>
      </c>
      <c r="M799" s="7" t="s">
        <v>330</v>
      </c>
      <c r="N799" s="7">
        <v>1</v>
      </c>
      <c r="O799" s="7" t="s">
        <v>34</v>
      </c>
      <c r="P799" s="7" t="s">
        <v>355</v>
      </c>
      <c r="Q799" s="7">
        <v>2067</v>
      </c>
      <c r="R799" s="7" t="s">
        <v>1105</v>
      </c>
      <c r="S799" s="7" t="s">
        <v>1106</v>
      </c>
      <c r="T799" s="7" t="s">
        <v>1055</v>
      </c>
      <c r="U799" s="21">
        <v>42912.625277777799</v>
      </c>
    </row>
    <row r="800" spans="1:21" ht="21.75" hidden="1" customHeight="1" x14ac:dyDescent="0.15">
      <c r="A800" s="7" t="s">
        <v>296</v>
      </c>
      <c r="B800" s="7" t="s">
        <v>350</v>
      </c>
      <c r="C800" s="8">
        <v>219823</v>
      </c>
      <c r="D800" s="9" t="s">
        <v>1107</v>
      </c>
      <c r="E800" s="8">
        <v>60</v>
      </c>
      <c r="F800" s="8">
        <v>88</v>
      </c>
      <c r="G800" s="10">
        <v>0.31818181818181801</v>
      </c>
      <c r="H800" s="8">
        <v>55</v>
      </c>
      <c r="I800" s="17">
        <v>69</v>
      </c>
      <c r="J800" s="15">
        <v>0.202898550724638</v>
      </c>
      <c r="K800" s="18">
        <v>5</v>
      </c>
      <c r="L800" s="18">
        <v>14</v>
      </c>
      <c r="M800" s="7" t="s">
        <v>330</v>
      </c>
      <c r="N800" s="7">
        <v>19</v>
      </c>
      <c r="O800" s="7" t="s">
        <v>34</v>
      </c>
      <c r="P800" s="7" t="s">
        <v>355</v>
      </c>
      <c r="Q800" s="7">
        <v>982</v>
      </c>
      <c r="R800" s="7" t="s">
        <v>361</v>
      </c>
      <c r="S800" s="7" t="s">
        <v>357</v>
      </c>
      <c r="T800" s="7" t="s">
        <v>1055</v>
      </c>
      <c r="U800" s="21">
        <v>42859.602916666699</v>
      </c>
    </row>
    <row r="801" spans="1:21" ht="21.75" hidden="1" customHeight="1" x14ac:dyDescent="0.15">
      <c r="A801" s="7" t="s">
        <v>296</v>
      </c>
      <c r="B801" s="7" t="s">
        <v>350</v>
      </c>
      <c r="C801" s="8">
        <v>219824</v>
      </c>
      <c r="D801" s="9" t="s">
        <v>1108</v>
      </c>
      <c r="E801" s="8">
        <v>55</v>
      </c>
      <c r="F801" s="8">
        <v>88</v>
      </c>
      <c r="G801" s="10">
        <v>0.375</v>
      </c>
      <c r="H801" s="8">
        <v>50</v>
      </c>
      <c r="I801" s="17">
        <v>69</v>
      </c>
      <c r="J801" s="15">
        <v>0.27536231884057999</v>
      </c>
      <c r="K801" s="18">
        <v>5</v>
      </c>
      <c r="L801" s="18">
        <v>14</v>
      </c>
      <c r="M801" s="7" t="s">
        <v>330</v>
      </c>
      <c r="N801" s="7">
        <v>19</v>
      </c>
      <c r="O801" s="7" t="s">
        <v>34</v>
      </c>
      <c r="P801" s="7" t="s">
        <v>355</v>
      </c>
      <c r="Q801" s="7">
        <v>3285</v>
      </c>
      <c r="R801" s="7" t="s">
        <v>1109</v>
      </c>
      <c r="S801" s="7" t="s">
        <v>357</v>
      </c>
      <c r="T801" s="7" t="s">
        <v>1055</v>
      </c>
      <c r="U801" s="21">
        <v>42859.605694444399</v>
      </c>
    </row>
    <row r="802" spans="1:21" ht="21.75" hidden="1" customHeight="1" x14ac:dyDescent="0.15">
      <c r="A802" s="7" t="s">
        <v>296</v>
      </c>
      <c r="B802" s="7" t="s">
        <v>350</v>
      </c>
      <c r="C802" s="8">
        <v>209543</v>
      </c>
      <c r="D802" s="9" t="s">
        <v>1110</v>
      </c>
      <c r="E802" s="8">
        <v>15</v>
      </c>
      <c r="F802" s="8">
        <v>19.899999999999999</v>
      </c>
      <c r="G802" s="10">
        <v>0.24623115577889401</v>
      </c>
      <c r="H802" s="8">
        <v>12.75</v>
      </c>
      <c r="I802" s="17">
        <v>15.9</v>
      </c>
      <c r="J802" s="15">
        <v>0.19811320754716999</v>
      </c>
      <c r="K802" s="18">
        <v>2.25</v>
      </c>
      <c r="L802" s="18">
        <v>1.75</v>
      </c>
      <c r="M802" s="7" t="s">
        <v>330</v>
      </c>
      <c r="N802" s="7">
        <v>4</v>
      </c>
      <c r="O802" s="7" t="s">
        <v>34</v>
      </c>
      <c r="P802" s="7" t="s">
        <v>355</v>
      </c>
      <c r="Q802" s="7">
        <v>159.1</v>
      </c>
      <c r="R802" s="7" t="s">
        <v>385</v>
      </c>
      <c r="S802" s="7" t="s">
        <v>1111</v>
      </c>
      <c r="T802" s="7" t="s">
        <v>1055</v>
      </c>
      <c r="U802" s="21">
        <v>42725.439976851798</v>
      </c>
    </row>
    <row r="803" spans="1:21" ht="21.75" hidden="1" customHeight="1" x14ac:dyDescent="0.15">
      <c r="A803" s="7" t="s">
        <v>296</v>
      </c>
      <c r="B803" s="7" t="s">
        <v>350</v>
      </c>
      <c r="C803" s="8">
        <v>223055</v>
      </c>
      <c r="D803" s="9" t="s">
        <v>1112</v>
      </c>
      <c r="E803" s="8">
        <v>64</v>
      </c>
      <c r="F803" s="8">
        <v>92</v>
      </c>
      <c r="G803" s="10">
        <v>0.30434782608695699</v>
      </c>
      <c r="H803" s="8">
        <v>50</v>
      </c>
      <c r="I803" s="17">
        <v>69</v>
      </c>
      <c r="J803" s="15">
        <v>0.27536231884057999</v>
      </c>
      <c r="K803" s="18">
        <v>14</v>
      </c>
      <c r="L803" s="18">
        <v>9</v>
      </c>
      <c r="M803" s="7" t="s">
        <v>330</v>
      </c>
      <c r="N803" s="7">
        <v>23</v>
      </c>
      <c r="O803" s="7" t="s">
        <v>34</v>
      </c>
      <c r="P803" s="7" t="s">
        <v>355</v>
      </c>
      <c r="Q803" s="7">
        <v>421</v>
      </c>
      <c r="R803" s="7" t="s">
        <v>1040</v>
      </c>
      <c r="S803" s="7" t="s">
        <v>1113</v>
      </c>
      <c r="T803" s="7" t="s">
        <v>1055</v>
      </c>
      <c r="U803" s="21">
        <v>42915.701319444401</v>
      </c>
    </row>
    <row r="804" spans="1:21" ht="21.75" hidden="1" customHeight="1" x14ac:dyDescent="0.15">
      <c r="A804" s="7" t="s">
        <v>296</v>
      </c>
      <c r="B804" s="7" t="s">
        <v>350</v>
      </c>
      <c r="C804" s="8">
        <v>223053</v>
      </c>
      <c r="D804" s="9" t="s">
        <v>1114</v>
      </c>
      <c r="E804" s="8">
        <v>45</v>
      </c>
      <c r="F804" s="8">
        <v>65</v>
      </c>
      <c r="G804" s="10">
        <v>0.30769230769230799</v>
      </c>
      <c r="H804" s="8">
        <v>35</v>
      </c>
      <c r="I804" s="17">
        <v>49</v>
      </c>
      <c r="J804" s="15">
        <v>0.28571428571428598</v>
      </c>
      <c r="K804" s="18">
        <v>10</v>
      </c>
      <c r="L804" s="18">
        <v>6</v>
      </c>
      <c r="M804" s="7" t="s">
        <v>330</v>
      </c>
      <c r="N804" s="7">
        <v>16</v>
      </c>
      <c r="O804" s="7" t="s">
        <v>34</v>
      </c>
      <c r="P804" s="7" t="s">
        <v>355</v>
      </c>
      <c r="Q804" s="7" t="e">
        <v>#N/A</v>
      </c>
      <c r="R804" s="7" t="s">
        <v>1097</v>
      </c>
      <c r="S804" s="7" t="s">
        <v>357</v>
      </c>
      <c r="T804" s="7" t="s">
        <v>1055</v>
      </c>
      <c r="U804" s="21">
        <v>42915.698738425897</v>
      </c>
    </row>
    <row r="805" spans="1:21" ht="21.75" hidden="1" customHeight="1" x14ac:dyDescent="0.15">
      <c r="A805" s="7" t="s">
        <v>296</v>
      </c>
      <c r="B805" s="7" t="s">
        <v>350</v>
      </c>
      <c r="C805" s="8">
        <v>223054</v>
      </c>
      <c r="D805" s="9" t="s">
        <v>1115</v>
      </c>
      <c r="E805" s="8">
        <v>50</v>
      </c>
      <c r="F805" s="8">
        <v>72</v>
      </c>
      <c r="G805" s="10">
        <v>0.30555555555555602</v>
      </c>
      <c r="H805" s="8">
        <v>40</v>
      </c>
      <c r="I805" s="17">
        <v>59</v>
      </c>
      <c r="J805" s="15">
        <v>0.322033898305085</v>
      </c>
      <c r="K805" s="18">
        <v>10</v>
      </c>
      <c r="L805" s="18">
        <v>3</v>
      </c>
      <c r="M805" s="7" t="s">
        <v>330</v>
      </c>
      <c r="N805" s="7">
        <v>13</v>
      </c>
      <c r="O805" s="7" t="s">
        <v>34</v>
      </c>
      <c r="P805" s="7" t="s">
        <v>355</v>
      </c>
      <c r="Q805" s="7" t="e">
        <v>#N/A</v>
      </c>
      <c r="R805" s="7" t="s">
        <v>1097</v>
      </c>
      <c r="S805" s="7" t="s">
        <v>357</v>
      </c>
      <c r="T805" s="7" t="s">
        <v>1055</v>
      </c>
      <c r="U805" s="21">
        <v>42915.700509259303</v>
      </c>
    </row>
    <row r="806" spans="1:21" ht="21.75" hidden="1" customHeight="1" x14ac:dyDescent="0.15">
      <c r="A806" s="7" t="s">
        <v>296</v>
      </c>
      <c r="B806" s="7" t="s">
        <v>350</v>
      </c>
      <c r="C806" s="8">
        <v>193840</v>
      </c>
      <c r="D806" s="9" t="s">
        <v>1116</v>
      </c>
      <c r="E806" s="8">
        <v>91</v>
      </c>
      <c r="F806" s="8">
        <v>129</v>
      </c>
      <c r="G806" s="10">
        <v>0.29457364341085301</v>
      </c>
      <c r="H806" s="8">
        <v>91</v>
      </c>
      <c r="I806" s="17">
        <v>129</v>
      </c>
      <c r="J806" s="15">
        <v>0.29457364341085301</v>
      </c>
      <c r="K806" s="18">
        <v>0</v>
      </c>
      <c r="L806" s="18">
        <v>0</v>
      </c>
      <c r="M806" s="7" t="s">
        <v>371</v>
      </c>
      <c r="N806" s="7">
        <v>0</v>
      </c>
      <c r="O806" s="7" t="s">
        <v>34</v>
      </c>
      <c r="P806" s="7" t="s">
        <v>355</v>
      </c>
      <c r="Q806" s="7">
        <v>109</v>
      </c>
      <c r="R806" s="7" t="s">
        <v>1010</v>
      </c>
      <c r="S806" s="7" t="s">
        <v>357</v>
      </c>
      <c r="T806" s="7" t="s">
        <v>1055</v>
      </c>
      <c r="U806" s="21">
        <v>42345.789502314801</v>
      </c>
    </row>
    <row r="807" spans="1:21" ht="21.75" hidden="1" customHeight="1" x14ac:dyDescent="0.15">
      <c r="A807" s="7" t="s">
        <v>296</v>
      </c>
      <c r="B807" s="7" t="s">
        <v>350</v>
      </c>
      <c r="C807" s="8">
        <v>190106</v>
      </c>
      <c r="D807" s="9" t="s">
        <v>1117</v>
      </c>
      <c r="E807" s="8">
        <v>45</v>
      </c>
      <c r="F807" s="8">
        <v>99</v>
      </c>
      <c r="G807" s="10">
        <v>0.54545454545454497</v>
      </c>
      <c r="H807" s="8">
        <v>45</v>
      </c>
      <c r="I807" s="17">
        <v>99</v>
      </c>
      <c r="J807" s="15">
        <v>0.54545454545454497</v>
      </c>
      <c r="K807" s="18">
        <v>0</v>
      </c>
      <c r="L807" s="18">
        <v>0</v>
      </c>
      <c r="M807" s="7" t="s">
        <v>371</v>
      </c>
      <c r="N807" s="7">
        <v>0</v>
      </c>
      <c r="O807" s="7" t="s">
        <v>34</v>
      </c>
      <c r="P807" s="7" t="s">
        <v>355</v>
      </c>
      <c r="Q807" s="7">
        <v>79</v>
      </c>
      <c r="R807" s="7" t="s">
        <v>1058</v>
      </c>
      <c r="S807" s="7" t="s">
        <v>357</v>
      </c>
      <c r="T807" s="7" t="s">
        <v>1055</v>
      </c>
      <c r="U807" s="21">
        <v>42311.792905092603</v>
      </c>
    </row>
    <row r="808" spans="1:21" ht="21.75" hidden="1" customHeight="1" x14ac:dyDescent="0.15">
      <c r="A808" s="7" t="s">
        <v>296</v>
      </c>
      <c r="B808" s="7" t="s">
        <v>350</v>
      </c>
      <c r="C808" s="8">
        <v>223945</v>
      </c>
      <c r="D808" s="9" t="s">
        <v>1118</v>
      </c>
      <c r="E808" s="8">
        <v>45</v>
      </c>
      <c r="F808" s="8">
        <v>69</v>
      </c>
      <c r="G808" s="10">
        <v>0.34782608695652201</v>
      </c>
      <c r="H808" s="8">
        <v>41.4</v>
      </c>
      <c r="I808" s="17">
        <v>59</v>
      </c>
      <c r="J808" s="15">
        <v>0.29830508474576301</v>
      </c>
      <c r="K808" s="18">
        <v>3.6</v>
      </c>
      <c r="L808" s="18">
        <v>6.4</v>
      </c>
      <c r="M808" s="7" t="s">
        <v>330</v>
      </c>
      <c r="N808" s="7">
        <v>10</v>
      </c>
      <c r="O808" s="7" t="s">
        <v>34</v>
      </c>
      <c r="P808" s="7" t="s">
        <v>355</v>
      </c>
      <c r="Q808" s="7">
        <v>198</v>
      </c>
      <c r="R808" s="7" t="s">
        <v>1058</v>
      </c>
      <c r="S808" s="7" t="s">
        <v>1119</v>
      </c>
      <c r="T808" s="7" t="s">
        <v>1064</v>
      </c>
      <c r="U808" s="21">
        <v>42936.644236111097</v>
      </c>
    </row>
    <row r="809" spans="1:21" ht="21.75" hidden="1" customHeight="1" x14ac:dyDescent="0.15">
      <c r="A809" s="7" t="s">
        <v>296</v>
      </c>
      <c r="B809" s="7" t="s">
        <v>350</v>
      </c>
      <c r="C809" s="8">
        <v>223948</v>
      </c>
      <c r="D809" s="9" t="s">
        <v>1120</v>
      </c>
      <c r="E809" s="8">
        <v>115</v>
      </c>
      <c r="F809" s="8">
        <v>169</v>
      </c>
      <c r="G809" s="10">
        <v>0.31952662721893499</v>
      </c>
      <c r="H809" s="8">
        <v>105.8</v>
      </c>
      <c r="I809" s="17">
        <v>149</v>
      </c>
      <c r="J809" s="15">
        <v>0.28993288590603999</v>
      </c>
      <c r="K809" s="18">
        <v>9.1999999999999904</v>
      </c>
      <c r="L809" s="18">
        <v>10.8</v>
      </c>
      <c r="M809" s="7" t="s">
        <v>330</v>
      </c>
      <c r="N809" s="7">
        <v>20</v>
      </c>
      <c r="O809" s="7" t="s">
        <v>34</v>
      </c>
      <c r="P809" s="7" t="s">
        <v>355</v>
      </c>
      <c r="Q809" s="7" t="e">
        <v>#N/A</v>
      </c>
      <c r="R809" s="7" t="s">
        <v>1097</v>
      </c>
      <c r="S809" s="7" t="s">
        <v>1121</v>
      </c>
      <c r="T809" s="7" t="s">
        <v>1055</v>
      </c>
      <c r="U809" s="21">
        <v>42936.650393518503</v>
      </c>
    </row>
    <row r="810" spans="1:21" ht="21.75" hidden="1" customHeight="1" x14ac:dyDescent="0.15">
      <c r="A810" s="7" t="s">
        <v>296</v>
      </c>
      <c r="B810" s="7" t="s">
        <v>350</v>
      </c>
      <c r="C810" s="8">
        <v>207248</v>
      </c>
      <c r="D810" s="9" t="s">
        <v>1122</v>
      </c>
      <c r="E810" s="8">
        <v>190</v>
      </c>
      <c r="F810" s="8">
        <v>269</v>
      </c>
      <c r="G810" s="10">
        <v>0.29368029739777002</v>
      </c>
      <c r="H810" s="8">
        <v>174.8</v>
      </c>
      <c r="I810" s="17">
        <v>249</v>
      </c>
      <c r="J810" s="15">
        <v>0.29799196787148602</v>
      </c>
      <c r="K810" s="18">
        <v>15.2</v>
      </c>
      <c r="L810" s="18">
        <v>4.8000000000000096</v>
      </c>
      <c r="M810" s="7" t="s">
        <v>330</v>
      </c>
      <c r="N810" s="7">
        <v>20</v>
      </c>
      <c r="O810" s="7" t="s">
        <v>34</v>
      </c>
      <c r="P810" s="7" t="s">
        <v>355</v>
      </c>
      <c r="Q810" s="7">
        <v>199</v>
      </c>
      <c r="R810" s="7" t="s">
        <v>1072</v>
      </c>
      <c r="S810" s="7" t="s">
        <v>1123</v>
      </c>
      <c r="T810" s="7" t="s">
        <v>1055</v>
      </c>
      <c r="U810" s="21">
        <v>42662.714918981503</v>
      </c>
    </row>
    <row r="811" spans="1:21" ht="21.75" hidden="1" customHeight="1" x14ac:dyDescent="0.15">
      <c r="A811" s="7" t="s">
        <v>296</v>
      </c>
      <c r="B811" s="7" t="s">
        <v>350</v>
      </c>
      <c r="C811" s="8">
        <v>212863</v>
      </c>
      <c r="D811" s="9" t="s">
        <v>1124</v>
      </c>
      <c r="E811" s="8">
        <v>90</v>
      </c>
      <c r="F811" s="8">
        <v>139</v>
      </c>
      <c r="G811" s="10">
        <v>0.35251798561151099</v>
      </c>
      <c r="H811" s="8">
        <v>82.8</v>
      </c>
      <c r="I811" s="17">
        <v>118</v>
      </c>
      <c r="J811" s="15">
        <v>0.29830508474576301</v>
      </c>
      <c r="K811" s="18">
        <v>7.2</v>
      </c>
      <c r="L811" s="18">
        <v>13.8</v>
      </c>
      <c r="M811" s="7" t="s">
        <v>330</v>
      </c>
      <c r="N811" s="7">
        <v>21</v>
      </c>
      <c r="O811" s="7" t="s">
        <v>34</v>
      </c>
      <c r="P811" s="7" t="s">
        <v>355</v>
      </c>
      <c r="Q811" s="7">
        <v>139</v>
      </c>
      <c r="R811" s="7" t="s">
        <v>1125</v>
      </c>
      <c r="S811" s="7" t="s">
        <v>357</v>
      </c>
      <c r="T811" s="7" t="s">
        <v>1055</v>
      </c>
      <c r="U811" s="21">
        <v>42756.667858796303</v>
      </c>
    </row>
    <row r="812" spans="1:21" ht="21.75" hidden="1" customHeight="1" x14ac:dyDescent="0.15">
      <c r="A812" s="7" t="s">
        <v>296</v>
      </c>
      <c r="B812" s="7" t="s">
        <v>350</v>
      </c>
      <c r="C812" s="8">
        <v>209461</v>
      </c>
      <c r="D812" s="9" t="s">
        <v>1126</v>
      </c>
      <c r="E812" s="8">
        <v>130</v>
      </c>
      <c r="F812" s="8">
        <v>199</v>
      </c>
      <c r="G812" s="10">
        <v>0.34673366834170899</v>
      </c>
      <c r="H812" s="8">
        <v>119.6</v>
      </c>
      <c r="I812" s="17">
        <v>179</v>
      </c>
      <c r="J812" s="15">
        <v>0.33184357541899401</v>
      </c>
      <c r="K812" s="18">
        <v>10.4</v>
      </c>
      <c r="L812" s="18">
        <v>9.6000000000000103</v>
      </c>
      <c r="M812" s="7" t="s">
        <v>330</v>
      </c>
      <c r="N812" s="7">
        <v>20</v>
      </c>
      <c r="O812" s="7" t="s">
        <v>34</v>
      </c>
      <c r="P812" s="7" t="s">
        <v>355</v>
      </c>
      <c r="Q812" s="7" t="e">
        <v>#N/A</v>
      </c>
      <c r="R812" s="7" t="s">
        <v>1127</v>
      </c>
      <c r="S812" s="7" t="s">
        <v>357</v>
      </c>
      <c r="T812" s="7" t="s">
        <v>1055</v>
      </c>
      <c r="U812" s="21">
        <v>42697.471469907403</v>
      </c>
    </row>
    <row r="813" spans="1:21" ht="21.75" hidden="1" customHeight="1" x14ac:dyDescent="0.15">
      <c r="A813" s="7" t="s">
        <v>296</v>
      </c>
      <c r="B813" s="7" t="s">
        <v>350</v>
      </c>
      <c r="C813" s="8">
        <v>207238</v>
      </c>
      <c r="D813" s="9" t="s">
        <v>1128</v>
      </c>
      <c r="E813" s="8">
        <v>105</v>
      </c>
      <c r="F813" s="8">
        <v>149</v>
      </c>
      <c r="G813" s="10">
        <v>0.29530201342281898</v>
      </c>
      <c r="H813" s="8">
        <v>105</v>
      </c>
      <c r="I813" s="17">
        <v>149</v>
      </c>
      <c r="J813" s="15">
        <v>0.29530201342281898</v>
      </c>
      <c r="K813" s="18">
        <v>0</v>
      </c>
      <c r="L813" s="18">
        <v>0</v>
      </c>
      <c r="M813" s="7" t="s">
        <v>371</v>
      </c>
      <c r="N813" s="7">
        <v>0</v>
      </c>
      <c r="O813" s="7" t="s">
        <v>34</v>
      </c>
      <c r="P813" s="7" t="s">
        <v>355</v>
      </c>
      <c r="Q813" s="7" t="e">
        <v>#N/A</v>
      </c>
      <c r="R813" s="7" t="s">
        <v>388</v>
      </c>
      <c r="S813" s="7" t="s">
        <v>357</v>
      </c>
      <c r="T813" s="7" t="s">
        <v>1055</v>
      </c>
      <c r="U813" s="21">
        <v>42662.681145833303</v>
      </c>
    </row>
    <row r="814" spans="1:21" ht="21.75" hidden="1" customHeight="1" x14ac:dyDescent="0.15">
      <c r="A814" s="7" t="s">
        <v>296</v>
      </c>
      <c r="B814" s="7" t="s">
        <v>350</v>
      </c>
      <c r="C814" s="8">
        <v>209469</v>
      </c>
      <c r="D814" s="9" t="s">
        <v>1129</v>
      </c>
      <c r="E814" s="8">
        <v>430</v>
      </c>
      <c r="F814" s="8">
        <v>598</v>
      </c>
      <c r="G814" s="10">
        <v>0.28093645484949797</v>
      </c>
      <c r="H814" s="8">
        <v>395.6</v>
      </c>
      <c r="I814" s="17">
        <v>559</v>
      </c>
      <c r="J814" s="15">
        <v>0.29230769230769199</v>
      </c>
      <c r="K814" s="18">
        <v>34.4</v>
      </c>
      <c r="L814" s="18">
        <v>4.6000000000000201</v>
      </c>
      <c r="M814" s="7" t="s">
        <v>330</v>
      </c>
      <c r="N814" s="7">
        <v>39</v>
      </c>
      <c r="O814" s="7" t="s">
        <v>34</v>
      </c>
      <c r="P814" s="7" t="s">
        <v>355</v>
      </c>
      <c r="Q814" s="7">
        <v>543</v>
      </c>
      <c r="R814" s="7" t="s">
        <v>1130</v>
      </c>
      <c r="S814" s="7" t="s">
        <v>357</v>
      </c>
      <c r="T814" s="7" t="s">
        <v>1055</v>
      </c>
      <c r="U814" s="21">
        <v>42697.475127314799</v>
      </c>
    </row>
    <row r="815" spans="1:21" ht="21.75" hidden="1" customHeight="1" x14ac:dyDescent="0.15">
      <c r="A815" s="7" t="s">
        <v>296</v>
      </c>
      <c r="B815" s="7" t="s">
        <v>350</v>
      </c>
      <c r="C815" s="8">
        <v>209473</v>
      </c>
      <c r="D815" s="9" t="s">
        <v>1131</v>
      </c>
      <c r="E815" s="8">
        <v>220</v>
      </c>
      <c r="F815" s="8">
        <v>328</v>
      </c>
      <c r="G815" s="10">
        <v>0.32926829268292701</v>
      </c>
      <c r="H815" s="8">
        <v>202.4</v>
      </c>
      <c r="I815" s="17">
        <v>299</v>
      </c>
      <c r="J815" s="15">
        <v>0.32307692307692298</v>
      </c>
      <c r="K815" s="18">
        <v>17.600000000000001</v>
      </c>
      <c r="L815" s="18">
        <v>11.4</v>
      </c>
      <c r="M815" s="7" t="s">
        <v>330</v>
      </c>
      <c r="N815" s="7">
        <v>29</v>
      </c>
      <c r="O815" s="7" t="s">
        <v>34</v>
      </c>
      <c r="P815" s="7" t="s">
        <v>355</v>
      </c>
      <c r="Q815" s="7">
        <v>288</v>
      </c>
      <c r="R815" s="7" t="s">
        <v>1130</v>
      </c>
      <c r="S815" s="7" t="s">
        <v>357</v>
      </c>
      <c r="T815" s="7" t="s">
        <v>1055</v>
      </c>
      <c r="U815" s="21">
        <v>42697.476886574099</v>
      </c>
    </row>
    <row r="816" spans="1:21" ht="21.75" hidden="1" customHeight="1" x14ac:dyDescent="0.15">
      <c r="A816" s="7" t="s">
        <v>296</v>
      </c>
      <c r="B816" s="7" t="s">
        <v>350</v>
      </c>
      <c r="C816" s="8">
        <v>209475</v>
      </c>
      <c r="D816" s="9" t="s">
        <v>1132</v>
      </c>
      <c r="E816" s="8">
        <v>1800</v>
      </c>
      <c r="F816" s="8">
        <v>2588</v>
      </c>
      <c r="G816" s="10">
        <v>0.30448222565687799</v>
      </c>
      <c r="H816" s="8">
        <v>1656</v>
      </c>
      <c r="I816" s="17">
        <v>2288</v>
      </c>
      <c r="J816" s="15">
        <v>0.27622377622377597</v>
      </c>
      <c r="K816" s="18">
        <v>144</v>
      </c>
      <c r="L816" s="18">
        <v>156</v>
      </c>
      <c r="M816" s="7" t="s">
        <v>330</v>
      </c>
      <c r="N816" s="7">
        <v>300</v>
      </c>
      <c r="O816" s="7" t="s">
        <v>34</v>
      </c>
      <c r="P816" s="7" t="s">
        <v>355</v>
      </c>
      <c r="Q816" s="7" t="e">
        <v>#N/A</v>
      </c>
      <c r="R816" s="7" t="s">
        <v>1133</v>
      </c>
      <c r="S816" s="7" t="s">
        <v>357</v>
      </c>
      <c r="T816" s="7" t="s">
        <v>1055</v>
      </c>
      <c r="U816" s="21">
        <v>42697.477453703701</v>
      </c>
    </row>
    <row r="817" spans="1:21" ht="21.75" hidden="1" customHeight="1" x14ac:dyDescent="0.15">
      <c r="A817" s="7" t="s">
        <v>296</v>
      </c>
      <c r="B817" s="7" t="s">
        <v>350</v>
      </c>
      <c r="C817" s="8">
        <v>209480</v>
      </c>
      <c r="D817" s="9" t="s">
        <v>1134</v>
      </c>
      <c r="E817" s="8">
        <v>68</v>
      </c>
      <c r="F817" s="8">
        <v>98</v>
      </c>
      <c r="G817" s="10">
        <v>0.30612244897959201</v>
      </c>
      <c r="H817" s="8">
        <v>62.56</v>
      </c>
      <c r="I817" s="17">
        <v>88</v>
      </c>
      <c r="J817" s="15">
        <v>0.28909090909090901</v>
      </c>
      <c r="K817" s="18">
        <v>5.44</v>
      </c>
      <c r="L817" s="18">
        <v>4.5599999999999996</v>
      </c>
      <c r="M817" s="7" t="s">
        <v>330</v>
      </c>
      <c r="N817" s="7">
        <v>10</v>
      </c>
      <c r="O817" s="7" t="s">
        <v>34</v>
      </c>
      <c r="P817" s="7" t="s">
        <v>355</v>
      </c>
      <c r="Q817" s="7" t="e">
        <v>#N/A</v>
      </c>
      <c r="R817" s="7" t="s">
        <v>1135</v>
      </c>
      <c r="S817" s="7" t="s">
        <v>357</v>
      </c>
      <c r="T817" s="7" t="s">
        <v>1055</v>
      </c>
      <c r="U817" s="21">
        <v>42697.4789467593</v>
      </c>
    </row>
    <row r="818" spans="1:21" ht="21.75" hidden="1" customHeight="1" x14ac:dyDescent="0.15">
      <c r="A818" s="7" t="s">
        <v>296</v>
      </c>
      <c r="B818" s="7" t="s">
        <v>350</v>
      </c>
      <c r="C818" s="8">
        <v>203536</v>
      </c>
      <c r="D818" s="9" t="s">
        <v>1136</v>
      </c>
      <c r="E818" s="8">
        <v>29</v>
      </c>
      <c r="F818" s="8">
        <v>48</v>
      </c>
      <c r="G818" s="10">
        <v>0.39583333333333298</v>
      </c>
      <c r="H818" s="8">
        <v>26.68</v>
      </c>
      <c r="I818" s="17">
        <v>39</v>
      </c>
      <c r="J818" s="15">
        <v>0.31589743589743602</v>
      </c>
      <c r="K818" s="18">
        <v>2.3199999999999998</v>
      </c>
      <c r="L818" s="18">
        <v>6.68</v>
      </c>
      <c r="M818" s="7" t="s">
        <v>330</v>
      </c>
      <c r="N818" s="7">
        <v>9</v>
      </c>
      <c r="O818" s="7" t="s">
        <v>34</v>
      </c>
      <c r="P818" s="7" t="s">
        <v>355</v>
      </c>
      <c r="Q818" s="7">
        <v>224</v>
      </c>
      <c r="R818" s="7" t="s">
        <v>1137</v>
      </c>
      <c r="S818" s="7" t="s">
        <v>357</v>
      </c>
      <c r="T818" s="7" t="s">
        <v>1055</v>
      </c>
      <c r="U818" s="21">
        <v>42601.625844907401</v>
      </c>
    </row>
    <row r="819" spans="1:21" ht="21.75" hidden="1" customHeight="1" x14ac:dyDescent="0.15">
      <c r="A819" s="7" t="s">
        <v>296</v>
      </c>
      <c r="B819" s="7" t="s">
        <v>1052</v>
      </c>
      <c r="C819" s="8">
        <v>222102</v>
      </c>
      <c r="D819" s="9" t="s">
        <v>1138</v>
      </c>
      <c r="E819" s="8">
        <v>119</v>
      </c>
      <c r="F819" s="8">
        <v>148</v>
      </c>
      <c r="G819" s="10">
        <v>0.195945945945946</v>
      </c>
      <c r="H819" s="8">
        <v>119</v>
      </c>
      <c r="I819" s="17">
        <v>148</v>
      </c>
      <c r="J819" s="15">
        <v>0.195945945945946</v>
      </c>
      <c r="K819" s="18">
        <v>0</v>
      </c>
      <c r="L819" s="18">
        <v>0</v>
      </c>
      <c r="M819" s="7" t="s">
        <v>330</v>
      </c>
      <c r="N819" s="7">
        <v>0</v>
      </c>
      <c r="O819" s="7" t="s">
        <v>34</v>
      </c>
      <c r="P819" s="7" t="s">
        <v>355</v>
      </c>
      <c r="Q819" s="7" t="e">
        <v>#N/A</v>
      </c>
      <c r="R819" s="7" t="s">
        <v>1097</v>
      </c>
      <c r="S819" s="7" t="s">
        <v>1139</v>
      </c>
      <c r="T819" s="7" t="s">
        <v>1055</v>
      </c>
      <c r="U819" s="21">
        <v>42894.398518518501</v>
      </c>
    </row>
    <row r="820" spans="1:21" ht="21.75" hidden="1" customHeight="1" x14ac:dyDescent="0.15">
      <c r="A820" s="7" t="s">
        <v>296</v>
      </c>
      <c r="B820" s="7" t="s">
        <v>350</v>
      </c>
      <c r="C820" s="8">
        <v>206709</v>
      </c>
      <c r="D820" s="9" t="s">
        <v>1140</v>
      </c>
      <c r="E820" s="8">
        <v>118</v>
      </c>
      <c r="F820" s="8">
        <v>158</v>
      </c>
      <c r="G820" s="10">
        <v>0.253164556962025</v>
      </c>
      <c r="H820" s="8">
        <v>98</v>
      </c>
      <c r="I820" s="17">
        <v>129</v>
      </c>
      <c r="J820" s="15">
        <v>0.24031007751937999</v>
      </c>
      <c r="K820" s="18">
        <v>20</v>
      </c>
      <c r="L820" s="18">
        <v>9</v>
      </c>
      <c r="M820" s="7" t="s">
        <v>330</v>
      </c>
      <c r="N820" s="7">
        <v>29</v>
      </c>
      <c r="O820" s="7" t="s">
        <v>34</v>
      </c>
      <c r="P820" s="7" t="s">
        <v>355</v>
      </c>
      <c r="Q820" s="7" t="e">
        <v>#N/A</v>
      </c>
      <c r="R820" s="7" t="e">
        <v>#N/A</v>
      </c>
      <c r="S820" s="7" t="s">
        <v>1141</v>
      </c>
      <c r="T820" s="7" t="s">
        <v>1055</v>
      </c>
      <c r="U820" s="21">
        <v>42655.666655092602</v>
      </c>
    </row>
    <row r="821" spans="1:21" ht="21.75" hidden="1" customHeight="1" x14ac:dyDescent="0.15">
      <c r="A821" s="7" t="s">
        <v>296</v>
      </c>
      <c r="B821" s="7" t="s">
        <v>350</v>
      </c>
      <c r="C821" s="8">
        <v>223395</v>
      </c>
      <c r="D821" s="9" t="s">
        <v>1142</v>
      </c>
      <c r="E821" s="8">
        <v>50</v>
      </c>
      <c r="F821" s="8">
        <v>68</v>
      </c>
      <c r="G821" s="10">
        <v>0.26470588235294101</v>
      </c>
      <c r="H821" s="8">
        <v>45</v>
      </c>
      <c r="I821" s="17">
        <v>59</v>
      </c>
      <c r="J821" s="15">
        <v>0.23728813559322001</v>
      </c>
      <c r="K821" s="18">
        <v>5</v>
      </c>
      <c r="L821" s="18">
        <v>4</v>
      </c>
      <c r="M821" s="7" t="s">
        <v>330</v>
      </c>
      <c r="N821" s="7">
        <v>9</v>
      </c>
      <c r="O821" s="7" t="s">
        <v>34</v>
      </c>
      <c r="P821" s="7" t="s">
        <v>355</v>
      </c>
      <c r="Q821" s="7">
        <v>136</v>
      </c>
      <c r="R821" s="7" t="s">
        <v>394</v>
      </c>
      <c r="S821" s="7" t="s">
        <v>357</v>
      </c>
      <c r="T821" s="7" t="s">
        <v>1055</v>
      </c>
      <c r="U821" s="21">
        <v>42922.720081018502</v>
      </c>
    </row>
    <row r="822" spans="1:21" ht="21.75" hidden="1" customHeight="1" x14ac:dyDescent="0.15">
      <c r="A822" s="7" t="s">
        <v>296</v>
      </c>
      <c r="B822" s="7" t="s">
        <v>350</v>
      </c>
      <c r="C822" s="8">
        <v>199372</v>
      </c>
      <c r="D822" s="9" t="s">
        <v>1143</v>
      </c>
      <c r="E822" s="8">
        <v>173</v>
      </c>
      <c r="F822" s="8">
        <v>248</v>
      </c>
      <c r="G822" s="10">
        <v>0.30241935483871002</v>
      </c>
      <c r="H822" s="8">
        <v>158</v>
      </c>
      <c r="I822" s="17">
        <v>199</v>
      </c>
      <c r="J822" s="15">
        <v>0.20603015075376899</v>
      </c>
      <c r="K822" s="18">
        <v>15</v>
      </c>
      <c r="L822" s="18">
        <v>34</v>
      </c>
      <c r="M822" s="7" t="s">
        <v>330</v>
      </c>
      <c r="N822" s="7">
        <v>49</v>
      </c>
      <c r="O822" s="7" t="s">
        <v>34</v>
      </c>
      <c r="P822" s="7" t="s">
        <v>355</v>
      </c>
      <c r="Q822" s="7">
        <v>199</v>
      </c>
      <c r="R822" s="7" t="s">
        <v>1144</v>
      </c>
      <c r="S822" s="7" t="s">
        <v>357</v>
      </c>
      <c r="T822" s="7" t="s">
        <v>1055</v>
      </c>
      <c r="U822" s="21">
        <v>42494.630856481497</v>
      </c>
    </row>
    <row r="823" spans="1:21" ht="21.75" hidden="1" customHeight="1" x14ac:dyDescent="0.15">
      <c r="A823" s="7" t="s">
        <v>296</v>
      </c>
      <c r="B823" s="7" t="s">
        <v>350</v>
      </c>
      <c r="C823" s="8">
        <v>199371</v>
      </c>
      <c r="D823" s="9" t="s">
        <v>1145</v>
      </c>
      <c r="E823" s="8">
        <v>242</v>
      </c>
      <c r="F823" s="8">
        <v>348</v>
      </c>
      <c r="G823" s="10">
        <v>0.30459770114942503</v>
      </c>
      <c r="H823" s="8">
        <v>215</v>
      </c>
      <c r="I823" s="17">
        <v>288</v>
      </c>
      <c r="J823" s="15">
        <v>0.25347222222222199</v>
      </c>
      <c r="K823" s="18">
        <v>27</v>
      </c>
      <c r="L823" s="18">
        <v>33</v>
      </c>
      <c r="M823" s="7" t="s">
        <v>330</v>
      </c>
      <c r="N823" s="7">
        <v>60</v>
      </c>
      <c r="O823" s="7" t="s">
        <v>34</v>
      </c>
      <c r="P823" s="7" t="s">
        <v>355</v>
      </c>
      <c r="Q823" s="7">
        <v>244</v>
      </c>
      <c r="R823" s="7" t="s">
        <v>1146</v>
      </c>
      <c r="S823" s="7" t="s">
        <v>357</v>
      </c>
      <c r="T823" s="7" t="s">
        <v>1055</v>
      </c>
      <c r="U823" s="21">
        <v>42494.629872685196</v>
      </c>
    </row>
    <row r="824" spans="1:21" ht="21.75" hidden="1" customHeight="1" x14ac:dyDescent="0.15">
      <c r="A824" s="7" t="s">
        <v>296</v>
      </c>
      <c r="B824" s="7" t="s">
        <v>350</v>
      </c>
      <c r="C824" s="8">
        <v>200934</v>
      </c>
      <c r="D824" s="9" t="s">
        <v>1147</v>
      </c>
      <c r="E824" s="8">
        <v>448</v>
      </c>
      <c r="F824" s="8">
        <v>598</v>
      </c>
      <c r="G824" s="10">
        <v>0.25083612040133801</v>
      </c>
      <c r="H824" s="8">
        <v>428</v>
      </c>
      <c r="I824" s="17">
        <v>558</v>
      </c>
      <c r="J824" s="15">
        <v>0.23297491039426499</v>
      </c>
      <c r="K824" s="18">
        <v>20</v>
      </c>
      <c r="L824" s="18">
        <v>20</v>
      </c>
      <c r="M824" s="7" t="s">
        <v>330</v>
      </c>
      <c r="N824" s="7">
        <v>40</v>
      </c>
      <c r="O824" s="7" t="s">
        <v>34</v>
      </c>
      <c r="P824" s="7" t="s">
        <v>355</v>
      </c>
      <c r="Q824" s="7">
        <v>0</v>
      </c>
      <c r="R824" s="7" t="s">
        <v>394</v>
      </c>
      <c r="S824" s="7" t="s">
        <v>1148</v>
      </c>
      <c r="T824" s="7" t="s">
        <v>1055</v>
      </c>
      <c r="U824" s="21">
        <v>42528.679340277798</v>
      </c>
    </row>
    <row r="825" spans="1:21" ht="21.75" hidden="1" customHeight="1" x14ac:dyDescent="0.15">
      <c r="A825" s="7" t="s">
        <v>296</v>
      </c>
      <c r="B825" s="7" t="s">
        <v>350</v>
      </c>
      <c r="C825" s="8">
        <v>200935</v>
      </c>
      <c r="D825" s="9" t="s">
        <v>1149</v>
      </c>
      <c r="E825" s="8">
        <v>388</v>
      </c>
      <c r="F825" s="8">
        <v>518</v>
      </c>
      <c r="G825" s="10">
        <v>0.25096525096525102</v>
      </c>
      <c r="H825" s="8">
        <v>363</v>
      </c>
      <c r="I825" s="17">
        <v>468</v>
      </c>
      <c r="J825" s="15">
        <v>0.22435897435897401</v>
      </c>
      <c r="K825" s="18">
        <v>25</v>
      </c>
      <c r="L825" s="18">
        <v>25</v>
      </c>
      <c r="M825" s="7" t="s">
        <v>330</v>
      </c>
      <c r="N825" s="7">
        <v>50</v>
      </c>
      <c r="O825" s="7" t="s">
        <v>34</v>
      </c>
      <c r="P825" s="7" t="s">
        <v>355</v>
      </c>
      <c r="Q825" s="7" t="e">
        <v>#N/A</v>
      </c>
      <c r="R825" s="7" t="s">
        <v>1097</v>
      </c>
      <c r="S825" s="7" t="s">
        <v>1150</v>
      </c>
      <c r="T825" s="7" t="s">
        <v>1055</v>
      </c>
      <c r="U825" s="21">
        <v>42528.680196759298</v>
      </c>
    </row>
    <row r="826" spans="1:21" ht="21.75" hidden="1" customHeight="1" x14ac:dyDescent="0.15">
      <c r="A826" s="7" t="s">
        <v>296</v>
      </c>
      <c r="B826" s="7" t="s">
        <v>350</v>
      </c>
      <c r="C826" s="8">
        <v>200933</v>
      </c>
      <c r="D826" s="9" t="s">
        <v>1151</v>
      </c>
      <c r="E826" s="8">
        <v>636</v>
      </c>
      <c r="F826" s="8">
        <v>848</v>
      </c>
      <c r="G826" s="10">
        <v>0.25</v>
      </c>
      <c r="H826" s="8">
        <v>568</v>
      </c>
      <c r="I826" s="17">
        <v>748</v>
      </c>
      <c r="J826" s="15">
        <v>0.24064171122994699</v>
      </c>
      <c r="K826" s="18">
        <v>68</v>
      </c>
      <c r="L826" s="18">
        <v>32</v>
      </c>
      <c r="M826" s="7" t="s">
        <v>330</v>
      </c>
      <c r="N826" s="7">
        <v>100</v>
      </c>
      <c r="O826" s="7" t="s">
        <v>34</v>
      </c>
      <c r="P826" s="7" t="s">
        <v>355</v>
      </c>
      <c r="Q826" s="7">
        <v>748</v>
      </c>
      <c r="R826" s="7" t="s">
        <v>1152</v>
      </c>
      <c r="S826" s="7" t="s">
        <v>1153</v>
      </c>
      <c r="T826" s="7" t="s">
        <v>1064</v>
      </c>
      <c r="U826" s="21">
        <v>42528.678194444401</v>
      </c>
    </row>
    <row r="827" spans="1:21" ht="21.75" hidden="1" customHeight="1" x14ac:dyDescent="0.15">
      <c r="A827" s="7" t="s">
        <v>296</v>
      </c>
      <c r="B827" s="7" t="s">
        <v>350</v>
      </c>
      <c r="C827" s="8">
        <v>194845</v>
      </c>
      <c r="D827" s="9" t="s">
        <v>1154</v>
      </c>
      <c r="E827" s="8">
        <v>225</v>
      </c>
      <c r="F827" s="8">
        <v>289</v>
      </c>
      <c r="G827" s="10">
        <v>0.22145328719723201</v>
      </c>
      <c r="H827" s="8">
        <v>225</v>
      </c>
      <c r="I827" s="17">
        <v>289</v>
      </c>
      <c r="J827" s="15">
        <v>0.22145328719723201</v>
      </c>
      <c r="K827" s="18">
        <v>0</v>
      </c>
      <c r="L827" s="18">
        <v>0</v>
      </c>
      <c r="M827" s="7" t="s">
        <v>371</v>
      </c>
      <c r="N827" s="7">
        <v>0</v>
      </c>
      <c r="O827" s="7" t="s">
        <v>34</v>
      </c>
      <c r="P827" s="7" t="s">
        <v>355</v>
      </c>
      <c r="Q827" s="7">
        <v>246</v>
      </c>
      <c r="R827" s="7" t="s">
        <v>998</v>
      </c>
      <c r="S827" s="7" t="s">
        <v>1155</v>
      </c>
      <c r="T827" s="7" t="s">
        <v>1064</v>
      </c>
      <c r="U827" s="21">
        <v>42384.753356481502</v>
      </c>
    </row>
    <row r="828" spans="1:21" ht="21.75" hidden="1" customHeight="1" x14ac:dyDescent="0.15">
      <c r="A828" s="7" t="s">
        <v>296</v>
      </c>
      <c r="B828" s="7" t="s">
        <v>350</v>
      </c>
      <c r="C828" s="8">
        <v>190960</v>
      </c>
      <c r="D828" s="9" t="s">
        <v>178</v>
      </c>
      <c r="E828" s="8">
        <v>158</v>
      </c>
      <c r="F828" s="8">
        <v>199</v>
      </c>
      <c r="G828" s="10">
        <v>0.20603015075376899</v>
      </c>
      <c r="H828" s="8">
        <v>158</v>
      </c>
      <c r="I828" s="17">
        <v>199</v>
      </c>
      <c r="J828" s="15">
        <v>0.20603015075376899</v>
      </c>
      <c r="K828" s="18">
        <v>0</v>
      </c>
      <c r="L828" s="18">
        <v>0</v>
      </c>
      <c r="M828" s="7" t="s">
        <v>371</v>
      </c>
      <c r="N828" s="7">
        <v>0</v>
      </c>
      <c r="O828" s="7" t="s">
        <v>34</v>
      </c>
      <c r="P828" s="7" t="s">
        <v>355</v>
      </c>
      <c r="Q828" s="7">
        <v>199</v>
      </c>
      <c r="R828" s="7" t="s">
        <v>1156</v>
      </c>
      <c r="S828" s="7" t="s">
        <v>362</v>
      </c>
      <c r="T828" s="7" t="s">
        <v>1064</v>
      </c>
      <c r="U828" s="21">
        <v>42306.756990740701</v>
      </c>
    </row>
    <row r="829" spans="1:21" ht="21.75" hidden="1" customHeight="1" x14ac:dyDescent="0.15">
      <c r="A829" s="7" t="s">
        <v>296</v>
      </c>
      <c r="B829" s="7" t="s">
        <v>350</v>
      </c>
      <c r="C829" s="8">
        <v>194846</v>
      </c>
      <c r="D829" s="9" t="s">
        <v>1157</v>
      </c>
      <c r="E829" s="8">
        <v>180</v>
      </c>
      <c r="F829" s="8">
        <v>229</v>
      </c>
      <c r="G829" s="10">
        <v>0.213973799126638</v>
      </c>
      <c r="H829" s="8">
        <v>180</v>
      </c>
      <c r="I829" s="17">
        <v>229</v>
      </c>
      <c r="J829" s="15">
        <v>0.213973799126638</v>
      </c>
      <c r="K829" s="18">
        <v>0</v>
      </c>
      <c r="L829" s="18">
        <v>0</v>
      </c>
      <c r="M829" s="7" t="s">
        <v>371</v>
      </c>
      <c r="N829" s="7">
        <v>0</v>
      </c>
      <c r="O829" s="7" t="s">
        <v>34</v>
      </c>
      <c r="P829" s="7" t="s">
        <v>355</v>
      </c>
      <c r="Q829" s="7">
        <v>229</v>
      </c>
      <c r="R829" s="7" t="s">
        <v>381</v>
      </c>
      <c r="S829" s="7" t="s">
        <v>1158</v>
      </c>
      <c r="T829" s="7" t="s">
        <v>1064</v>
      </c>
      <c r="U829" s="21">
        <v>42384.753356481502</v>
      </c>
    </row>
    <row r="830" spans="1:21" ht="21.75" hidden="1" customHeight="1" x14ac:dyDescent="0.15">
      <c r="A830" s="7" t="s">
        <v>296</v>
      </c>
      <c r="B830" s="7" t="s">
        <v>1052</v>
      </c>
      <c r="C830" s="8">
        <v>190964</v>
      </c>
      <c r="D830" s="9" t="s">
        <v>1159</v>
      </c>
      <c r="E830" s="8">
        <v>158</v>
      </c>
      <c r="F830" s="8">
        <v>199</v>
      </c>
      <c r="G830" s="10">
        <v>0.20603015075376899</v>
      </c>
      <c r="H830" s="8">
        <v>135</v>
      </c>
      <c r="I830" s="17">
        <v>175</v>
      </c>
      <c r="J830" s="15">
        <v>0.22857142857142901</v>
      </c>
      <c r="K830" s="18">
        <v>23</v>
      </c>
      <c r="L830" s="18">
        <v>1</v>
      </c>
      <c r="M830" s="7" t="s">
        <v>330</v>
      </c>
      <c r="N830" s="7">
        <v>24</v>
      </c>
      <c r="O830" s="7" t="s">
        <v>34</v>
      </c>
      <c r="P830" s="7" t="s">
        <v>355</v>
      </c>
      <c r="Q830" s="7">
        <v>199</v>
      </c>
      <c r="R830" s="7" t="s">
        <v>1005</v>
      </c>
      <c r="S830" s="7" t="s">
        <v>985</v>
      </c>
      <c r="T830" s="7" t="s">
        <v>1055</v>
      </c>
      <c r="U830" s="21">
        <v>42306.756990740701</v>
      </c>
    </row>
    <row r="831" spans="1:21" ht="21.75" hidden="1" customHeight="1" x14ac:dyDescent="0.15">
      <c r="A831" s="7" t="s">
        <v>296</v>
      </c>
      <c r="B831" s="7" t="s">
        <v>1052</v>
      </c>
      <c r="C831" s="8">
        <v>194840</v>
      </c>
      <c r="D831" s="9" t="s">
        <v>1160</v>
      </c>
      <c r="E831" s="8">
        <v>75</v>
      </c>
      <c r="F831" s="8">
        <v>99</v>
      </c>
      <c r="G831" s="10">
        <v>0.24242424242424199</v>
      </c>
      <c r="H831" s="8">
        <v>65</v>
      </c>
      <c r="I831" s="17">
        <v>79</v>
      </c>
      <c r="J831" s="15">
        <v>0.177215189873418</v>
      </c>
      <c r="K831" s="18">
        <v>10</v>
      </c>
      <c r="L831" s="18">
        <v>10</v>
      </c>
      <c r="M831" s="7" t="s">
        <v>330</v>
      </c>
      <c r="N831" s="7">
        <v>20</v>
      </c>
      <c r="O831" s="7" t="s">
        <v>34</v>
      </c>
      <c r="P831" s="7" t="s">
        <v>355</v>
      </c>
      <c r="Q831" s="7">
        <v>89</v>
      </c>
      <c r="R831" s="7" t="s">
        <v>1161</v>
      </c>
      <c r="S831" s="7" t="s">
        <v>1090</v>
      </c>
      <c r="T831" s="7" t="s">
        <v>1055</v>
      </c>
      <c r="U831" s="21">
        <v>42384.753356481502</v>
      </c>
    </row>
    <row r="832" spans="1:21" ht="21.75" hidden="1" customHeight="1" x14ac:dyDescent="0.15">
      <c r="A832" s="7" t="s">
        <v>296</v>
      </c>
      <c r="B832" s="7" t="s">
        <v>1052</v>
      </c>
      <c r="C832" s="8">
        <v>188356</v>
      </c>
      <c r="D832" s="9" t="s">
        <v>1162</v>
      </c>
      <c r="E832" s="8">
        <v>103</v>
      </c>
      <c r="F832" s="8">
        <v>136</v>
      </c>
      <c r="G832" s="10">
        <v>0.24264705882352899</v>
      </c>
      <c r="H832" s="8">
        <v>79</v>
      </c>
      <c r="I832" s="17">
        <v>99</v>
      </c>
      <c r="J832" s="15">
        <v>0.20202020202020199</v>
      </c>
      <c r="K832" s="18">
        <v>24</v>
      </c>
      <c r="L832" s="18">
        <v>13</v>
      </c>
      <c r="M832" s="7" t="s">
        <v>330</v>
      </c>
      <c r="N832" s="7">
        <v>37</v>
      </c>
      <c r="O832" s="7" t="s">
        <v>34</v>
      </c>
      <c r="P832" s="7" t="s">
        <v>355</v>
      </c>
      <c r="Q832" s="7">
        <v>2887</v>
      </c>
      <c r="R832" s="7" t="e">
        <v>#N/A</v>
      </c>
      <c r="S832" s="7" t="s">
        <v>1095</v>
      </c>
      <c r="T832" s="7" t="s">
        <v>1055</v>
      </c>
      <c r="U832" s="21">
        <v>42266.525601851798</v>
      </c>
    </row>
    <row r="833" spans="1:21" ht="21.75" hidden="1" customHeight="1" x14ac:dyDescent="0.15">
      <c r="A833" s="7" t="s">
        <v>296</v>
      </c>
      <c r="B833" s="7" t="s">
        <v>350</v>
      </c>
      <c r="C833" s="8">
        <v>221328</v>
      </c>
      <c r="D833" s="9" t="s">
        <v>1163</v>
      </c>
      <c r="E833" s="8">
        <v>72</v>
      </c>
      <c r="F833" s="8">
        <v>99</v>
      </c>
      <c r="G833" s="10">
        <v>0.27272727272727298</v>
      </c>
      <c r="H833" s="8">
        <v>62</v>
      </c>
      <c r="I833" s="17">
        <v>79</v>
      </c>
      <c r="J833" s="15">
        <v>0.215189873417722</v>
      </c>
      <c r="K833" s="18">
        <v>10</v>
      </c>
      <c r="L833" s="18">
        <v>10</v>
      </c>
      <c r="M833" s="7" t="s">
        <v>330</v>
      </c>
      <c r="N833" s="7">
        <v>20</v>
      </c>
      <c r="O833" s="7" t="s">
        <v>34</v>
      </c>
      <c r="P833" s="7" t="s">
        <v>355</v>
      </c>
      <c r="Q833" s="7">
        <v>377</v>
      </c>
      <c r="R833" s="7" t="s">
        <v>1164</v>
      </c>
      <c r="S833" s="7" t="s">
        <v>357</v>
      </c>
      <c r="T833" s="7" t="s">
        <v>1055</v>
      </c>
      <c r="U833" s="21">
        <v>42891.703159722201</v>
      </c>
    </row>
    <row r="834" spans="1:21" ht="21.75" hidden="1" customHeight="1" x14ac:dyDescent="0.15">
      <c r="A834" s="7" t="s">
        <v>296</v>
      </c>
      <c r="B834" s="7" t="s">
        <v>350</v>
      </c>
      <c r="C834" s="8">
        <v>211003</v>
      </c>
      <c r="D834" s="9" t="s">
        <v>1165</v>
      </c>
      <c r="E834" s="8">
        <v>24.5</v>
      </c>
      <c r="F834" s="8">
        <v>35</v>
      </c>
      <c r="G834" s="10">
        <v>0.3</v>
      </c>
      <c r="H834" s="8">
        <v>22.5</v>
      </c>
      <c r="I834" s="17">
        <v>30</v>
      </c>
      <c r="J834" s="15">
        <v>0.25</v>
      </c>
      <c r="K834" s="18">
        <v>2</v>
      </c>
      <c r="L834" s="18">
        <v>3</v>
      </c>
      <c r="M834" s="7" t="s">
        <v>330</v>
      </c>
      <c r="N834" s="7">
        <v>5</v>
      </c>
      <c r="O834" s="7" t="s">
        <v>34</v>
      </c>
      <c r="P834" s="7" t="s">
        <v>355</v>
      </c>
      <c r="Q834" s="7">
        <v>1094</v>
      </c>
      <c r="R834" s="7" t="s">
        <v>396</v>
      </c>
      <c r="S834" s="7" t="s">
        <v>1166</v>
      </c>
      <c r="T834" s="7" t="s">
        <v>1064</v>
      </c>
      <c r="U834" s="21">
        <v>42712.696539351899</v>
      </c>
    </row>
    <row r="835" spans="1:21" ht="21.75" hidden="1" customHeight="1" x14ac:dyDescent="0.15">
      <c r="A835" s="7" t="s">
        <v>296</v>
      </c>
      <c r="B835" s="7" t="s">
        <v>350</v>
      </c>
      <c r="C835" s="8">
        <v>211006</v>
      </c>
      <c r="D835" s="9" t="s">
        <v>1167</v>
      </c>
      <c r="E835" s="8">
        <v>41.5</v>
      </c>
      <c r="F835" s="8">
        <v>59</v>
      </c>
      <c r="G835" s="10">
        <v>0.29661016949152502</v>
      </c>
      <c r="H835" s="8">
        <v>38.5</v>
      </c>
      <c r="I835" s="17">
        <v>52</v>
      </c>
      <c r="J835" s="15">
        <v>0.25961538461538503</v>
      </c>
      <c r="K835" s="18">
        <v>3</v>
      </c>
      <c r="L835" s="18">
        <v>4</v>
      </c>
      <c r="M835" s="7" t="s">
        <v>330</v>
      </c>
      <c r="N835" s="7">
        <v>7</v>
      </c>
      <c r="O835" s="7" t="s">
        <v>34</v>
      </c>
      <c r="P835" s="7" t="s">
        <v>355</v>
      </c>
      <c r="Q835" s="7">
        <v>635</v>
      </c>
      <c r="R835" s="7" t="s">
        <v>1146</v>
      </c>
      <c r="S835" s="7" t="s">
        <v>1168</v>
      </c>
      <c r="T835" s="7" t="s">
        <v>1055</v>
      </c>
      <c r="U835" s="21">
        <v>42712.707349536999</v>
      </c>
    </row>
    <row r="836" spans="1:21" ht="21.75" hidden="1" customHeight="1" x14ac:dyDescent="0.15">
      <c r="A836" s="7" t="s">
        <v>296</v>
      </c>
      <c r="B836" s="7" t="s">
        <v>350</v>
      </c>
      <c r="C836" s="8">
        <v>211004</v>
      </c>
      <c r="D836" s="9" t="s">
        <v>1169</v>
      </c>
      <c r="E836" s="8">
        <v>34.5</v>
      </c>
      <c r="F836" s="8">
        <v>49</v>
      </c>
      <c r="G836" s="10">
        <v>0.29591836734693899</v>
      </c>
      <c r="H836" s="8">
        <v>32.5</v>
      </c>
      <c r="I836" s="17">
        <v>45</v>
      </c>
      <c r="J836" s="15">
        <v>0.27777777777777801</v>
      </c>
      <c r="K836" s="18">
        <v>2</v>
      </c>
      <c r="L836" s="18">
        <v>2</v>
      </c>
      <c r="M836" s="7" t="s">
        <v>330</v>
      </c>
      <c r="N836" s="7">
        <v>4</v>
      </c>
      <c r="O836" s="7" t="s">
        <v>34</v>
      </c>
      <c r="P836" s="7" t="s">
        <v>355</v>
      </c>
      <c r="Q836" s="7">
        <v>1455</v>
      </c>
      <c r="R836" s="7" t="s">
        <v>1058</v>
      </c>
      <c r="S836" s="7" t="s">
        <v>970</v>
      </c>
      <c r="T836" s="7" t="s">
        <v>1064</v>
      </c>
      <c r="U836" s="21">
        <v>42712.700023148202</v>
      </c>
    </row>
    <row r="837" spans="1:21" ht="21.75" hidden="1" customHeight="1" x14ac:dyDescent="0.15">
      <c r="A837" s="7" t="s">
        <v>296</v>
      </c>
      <c r="B837" s="7" t="s">
        <v>1052</v>
      </c>
      <c r="C837" s="8">
        <v>213853</v>
      </c>
      <c r="D837" s="9" t="s">
        <v>1170</v>
      </c>
      <c r="E837" s="8">
        <v>49</v>
      </c>
      <c r="F837" s="8">
        <v>66</v>
      </c>
      <c r="G837" s="10">
        <v>0.25757575757575801</v>
      </c>
      <c r="H837" s="8">
        <v>49</v>
      </c>
      <c r="I837" s="17">
        <v>66</v>
      </c>
      <c r="J837" s="15">
        <v>0.25757575757575801</v>
      </c>
      <c r="K837" s="18">
        <v>0</v>
      </c>
      <c r="L837" s="18">
        <v>0</v>
      </c>
      <c r="M837" s="7" t="s">
        <v>330</v>
      </c>
      <c r="N837" s="7">
        <v>0</v>
      </c>
      <c r="O837" s="7" t="s">
        <v>34</v>
      </c>
      <c r="P837" s="7" t="s">
        <v>355</v>
      </c>
      <c r="Q837" s="7">
        <v>0</v>
      </c>
      <c r="R837" s="7" t="e">
        <v>#N/A</v>
      </c>
      <c r="S837" s="7" t="s">
        <v>1171</v>
      </c>
      <c r="T837" s="7" t="s">
        <v>1055</v>
      </c>
      <c r="U837" s="21">
        <v>42789.484224537002</v>
      </c>
    </row>
    <row r="838" spans="1:21" ht="21.75" hidden="1" customHeight="1" x14ac:dyDescent="0.15">
      <c r="A838" s="7" t="s">
        <v>296</v>
      </c>
      <c r="B838" s="7" t="s">
        <v>1052</v>
      </c>
      <c r="C838" s="8">
        <v>210981</v>
      </c>
      <c r="D838" s="9" t="s">
        <v>1172</v>
      </c>
      <c r="E838" s="8">
        <v>74.25</v>
      </c>
      <c r="F838" s="8">
        <v>99</v>
      </c>
      <c r="G838" s="10">
        <v>0.25</v>
      </c>
      <c r="H838" s="8">
        <v>74.25</v>
      </c>
      <c r="I838" s="17">
        <v>99</v>
      </c>
      <c r="J838" s="15">
        <v>0.25</v>
      </c>
      <c r="K838" s="18">
        <v>0</v>
      </c>
      <c r="L838" s="18">
        <v>0</v>
      </c>
      <c r="M838" s="7" t="s">
        <v>330</v>
      </c>
      <c r="N838" s="7">
        <v>0</v>
      </c>
      <c r="O838" s="7" t="s">
        <v>34</v>
      </c>
      <c r="P838" s="7" t="s">
        <v>355</v>
      </c>
      <c r="Q838" s="7">
        <v>296</v>
      </c>
      <c r="R838" s="7" t="s">
        <v>1050</v>
      </c>
      <c r="S838" s="7" t="s">
        <v>1054</v>
      </c>
      <c r="T838" s="7" t="s">
        <v>1093</v>
      </c>
      <c r="U838" s="21">
        <v>42726.634317129603</v>
      </c>
    </row>
    <row r="839" spans="1:21" ht="21.75" hidden="1" customHeight="1" x14ac:dyDescent="0.15">
      <c r="A839" s="7" t="s">
        <v>296</v>
      </c>
      <c r="B839" s="7" t="s">
        <v>1052</v>
      </c>
      <c r="C839" s="8">
        <v>210886</v>
      </c>
      <c r="D839" s="9" t="s">
        <v>1173</v>
      </c>
      <c r="E839" s="8">
        <v>104.25</v>
      </c>
      <c r="F839" s="8">
        <v>139</v>
      </c>
      <c r="G839" s="10">
        <v>0.25</v>
      </c>
      <c r="H839" s="8">
        <v>104.25</v>
      </c>
      <c r="I839" s="17">
        <v>139</v>
      </c>
      <c r="J839" s="15">
        <v>0.25</v>
      </c>
      <c r="K839" s="18">
        <v>0</v>
      </c>
      <c r="L839" s="18">
        <v>0</v>
      </c>
      <c r="M839" s="7" t="s">
        <v>330</v>
      </c>
      <c r="N839" s="7">
        <v>0</v>
      </c>
      <c r="O839" s="7" t="s">
        <v>34</v>
      </c>
      <c r="P839" s="7" t="s">
        <v>355</v>
      </c>
      <c r="Q839" s="7">
        <v>0</v>
      </c>
      <c r="R839" s="7" t="s">
        <v>1174</v>
      </c>
      <c r="S839" s="7" t="s">
        <v>1175</v>
      </c>
      <c r="T839" s="7" t="s">
        <v>1055</v>
      </c>
      <c r="U839" s="21">
        <v>42726.477048611101</v>
      </c>
    </row>
    <row r="840" spans="1:21" ht="21.75" hidden="1" customHeight="1" x14ac:dyDescent="0.15">
      <c r="A840" s="7" t="s">
        <v>296</v>
      </c>
      <c r="B840" s="7" t="s">
        <v>1052</v>
      </c>
      <c r="C840" s="8">
        <v>213810</v>
      </c>
      <c r="D840" s="9" t="s">
        <v>1176</v>
      </c>
      <c r="E840" s="8">
        <v>35</v>
      </c>
      <c r="F840" s="8">
        <v>49</v>
      </c>
      <c r="G840" s="10">
        <v>0.28571428571428598</v>
      </c>
      <c r="H840" s="8">
        <v>35</v>
      </c>
      <c r="I840" s="17">
        <v>49</v>
      </c>
      <c r="J840" s="15">
        <v>0.28571428571428598</v>
      </c>
      <c r="K840" s="18">
        <v>0</v>
      </c>
      <c r="L840" s="18">
        <v>0</v>
      </c>
      <c r="M840" s="7" t="s">
        <v>330</v>
      </c>
      <c r="N840" s="7">
        <v>0</v>
      </c>
      <c r="O840" s="7" t="s">
        <v>34</v>
      </c>
      <c r="P840" s="7" t="s">
        <v>355</v>
      </c>
      <c r="Q840" s="7">
        <v>88</v>
      </c>
      <c r="R840" s="7" t="s">
        <v>1072</v>
      </c>
      <c r="S840" s="7" t="s">
        <v>1177</v>
      </c>
      <c r="T840" s="7" t="s">
        <v>1093</v>
      </c>
      <c r="U840" s="21">
        <v>42782.716446759303</v>
      </c>
    </row>
    <row r="841" spans="1:21" ht="21.75" hidden="1" customHeight="1" x14ac:dyDescent="0.15">
      <c r="A841" s="7" t="s">
        <v>296</v>
      </c>
      <c r="B841" s="7" t="s">
        <v>1052</v>
      </c>
      <c r="C841" s="8">
        <v>204441</v>
      </c>
      <c r="D841" s="9" t="s">
        <v>1178</v>
      </c>
      <c r="E841" s="8">
        <v>25</v>
      </c>
      <c r="F841" s="8">
        <v>36</v>
      </c>
      <c r="G841" s="10">
        <v>0.30555555555555602</v>
      </c>
      <c r="H841" s="8">
        <v>21.6</v>
      </c>
      <c r="I841" s="17">
        <v>27</v>
      </c>
      <c r="J841" s="15">
        <v>0.2</v>
      </c>
      <c r="K841" s="18">
        <v>3.4</v>
      </c>
      <c r="L841" s="18">
        <v>5.6</v>
      </c>
      <c r="M841" s="7" t="s">
        <v>330</v>
      </c>
      <c r="N841" s="7">
        <v>9</v>
      </c>
      <c r="O841" s="7" t="s">
        <v>34</v>
      </c>
      <c r="P841" s="7" t="s">
        <v>355</v>
      </c>
      <c r="Q841" s="7">
        <v>149</v>
      </c>
      <c r="R841" s="7" t="s">
        <v>1018</v>
      </c>
      <c r="S841" s="7" t="s">
        <v>970</v>
      </c>
      <c r="T841" s="7" t="s">
        <v>1055</v>
      </c>
      <c r="U841" s="21">
        <v>42633.739398148202</v>
      </c>
    </row>
    <row r="842" spans="1:21" ht="21.75" hidden="1" customHeight="1" x14ac:dyDescent="0.15">
      <c r="A842" s="7" t="s">
        <v>296</v>
      </c>
      <c r="B842" s="7" t="s">
        <v>1052</v>
      </c>
      <c r="C842" s="8">
        <v>210903</v>
      </c>
      <c r="D842" s="9" t="s">
        <v>1179</v>
      </c>
      <c r="E842" s="8">
        <v>149.25</v>
      </c>
      <c r="F842" s="8">
        <v>199</v>
      </c>
      <c r="G842" s="10">
        <v>0.25</v>
      </c>
      <c r="H842" s="8">
        <v>149.25</v>
      </c>
      <c r="I842" s="17">
        <v>199</v>
      </c>
      <c r="J842" s="15">
        <v>0.25</v>
      </c>
      <c r="K842" s="18">
        <v>0</v>
      </c>
      <c r="L842" s="18">
        <v>0</v>
      </c>
      <c r="M842" s="7" t="s">
        <v>330</v>
      </c>
      <c r="N842" s="7">
        <v>0</v>
      </c>
      <c r="O842" s="7" t="s">
        <v>34</v>
      </c>
      <c r="P842" s="7" t="s">
        <v>355</v>
      </c>
      <c r="Q842" s="7">
        <v>159</v>
      </c>
      <c r="R842" s="7" t="s">
        <v>993</v>
      </c>
      <c r="S842" s="7" t="s">
        <v>985</v>
      </c>
      <c r="T842" s="7" t="s">
        <v>1093</v>
      </c>
      <c r="U842" s="21">
        <v>42726.585787037002</v>
      </c>
    </row>
    <row r="843" spans="1:21" ht="21.75" hidden="1" customHeight="1" x14ac:dyDescent="0.15">
      <c r="A843" s="7" t="s">
        <v>296</v>
      </c>
      <c r="B843" s="7" t="s">
        <v>350</v>
      </c>
      <c r="C843" s="8">
        <v>205624</v>
      </c>
      <c r="D843" s="9" t="s">
        <v>1180</v>
      </c>
      <c r="E843" s="8">
        <v>15</v>
      </c>
      <c r="F843" s="8">
        <v>20</v>
      </c>
      <c r="G843" s="10">
        <v>0.25</v>
      </c>
      <c r="H843" s="8">
        <v>13</v>
      </c>
      <c r="I843" s="17">
        <v>18</v>
      </c>
      <c r="J843" s="15">
        <v>0.27777777777777801</v>
      </c>
      <c r="K843" s="18">
        <v>2</v>
      </c>
      <c r="L843" s="18">
        <v>0</v>
      </c>
      <c r="M843" s="7" t="s">
        <v>330</v>
      </c>
      <c r="N843" s="7">
        <v>2</v>
      </c>
      <c r="O843" s="7" t="s">
        <v>34</v>
      </c>
      <c r="P843" s="7" t="s">
        <v>355</v>
      </c>
      <c r="Q843" s="7">
        <v>71</v>
      </c>
      <c r="R843" s="7" t="s">
        <v>1181</v>
      </c>
      <c r="S843" s="7" t="s">
        <v>1182</v>
      </c>
      <c r="T843" s="7" t="s">
        <v>1055</v>
      </c>
      <c r="U843" s="21">
        <v>42651.418379629598</v>
      </c>
    </row>
    <row r="844" spans="1:21" ht="21.75" hidden="1" customHeight="1" x14ac:dyDescent="0.15">
      <c r="A844" s="7" t="s">
        <v>296</v>
      </c>
      <c r="B844" s="7" t="s">
        <v>350</v>
      </c>
      <c r="C844" s="8">
        <v>222764</v>
      </c>
      <c r="D844" s="9" t="s">
        <v>1183</v>
      </c>
      <c r="E844" s="8">
        <v>180</v>
      </c>
      <c r="F844" s="8">
        <v>258</v>
      </c>
      <c r="G844" s="10">
        <v>0.30232558139534899</v>
      </c>
      <c r="H844" s="8">
        <v>166</v>
      </c>
      <c r="I844" s="17">
        <v>238</v>
      </c>
      <c r="J844" s="15">
        <v>0.30252100840336099</v>
      </c>
      <c r="K844" s="18">
        <v>14</v>
      </c>
      <c r="L844" s="18">
        <v>6</v>
      </c>
      <c r="M844" s="7" t="s">
        <v>330</v>
      </c>
      <c r="N844" s="7">
        <v>20</v>
      </c>
      <c r="O844" s="7" t="s">
        <v>34</v>
      </c>
      <c r="P844" s="7" t="s">
        <v>355</v>
      </c>
      <c r="Q844" s="7">
        <v>516</v>
      </c>
      <c r="R844" s="7" t="s">
        <v>399</v>
      </c>
      <c r="S844" s="7" t="s">
        <v>357</v>
      </c>
      <c r="T844" s="7" t="s">
        <v>1055</v>
      </c>
      <c r="U844" s="21">
        <v>42908.596342592602</v>
      </c>
    </row>
    <row r="845" spans="1:21" ht="21.75" hidden="1" customHeight="1" x14ac:dyDescent="0.15">
      <c r="A845" s="7" t="s">
        <v>296</v>
      </c>
      <c r="B845" s="7" t="s">
        <v>350</v>
      </c>
      <c r="C845" s="8">
        <v>222357</v>
      </c>
      <c r="D845" s="9" t="s">
        <v>1184</v>
      </c>
      <c r="E845" s="8">
        <v>749</v>
      </c>
      <c r="F845" s="8">
        <v>999</v>
      </c>
      <c r="G845" s="10">
        <v>0.25025025025024999</v>
      </c>
      <c r="H845" s="8">
        <v>674.25</v>
      </c>
      <c r="I845" s="17">
        <v>899</v>
      </c>
      <c r="J845" s="15">
        <v>0.25</v>
      </c>
      <c r="K845" s="18">
        <v>74.75</v>
      </c>
      <c r="L845" s="18">
        <v>25.25</v>
      </c>
      <c r="M845" s="7" t="s">
        <v>330</v>
      </c>
      <c r="N845" s="7">
        <v>100</v>
      </c>
      <c r="O845" s="7" t="s">
        <v>34</v>
      </c>
      <c r="P845" s="7" t="s">
        <v>355</v>
      </c>
      <c r="Q845" s="7">
        <v>899</v>
      </c>
      <c r="R845" s="7" t="s">
        <v>396</v>
      </c>
      <c r="S845" s="7" t="s">
        <v>1185</v>
      </c>
      <c r="T845" s="7" t="s">
        <v>1055</v>
      </c>
      <c r="U845" s="21">
        <v>42899.423530092601</v>
      </c>
    </row>
    <row r="846" spans="1:21" ht="21.75" hidden="1" customHeight="1" x14ac:dyDescent="0.15">
      <c r="A846" s="7" t="s">
        <v>296</v>
      </c>
      <c r="B846" s="7" t="s">
        <v>328</v>
      </c>
      <c r="C846" s="8">
        <v>201040</v>
      </c>
      <c r="D846" s="9" t="s">
        <v>1186</v>
      </c>
      <c r="E846" s="8">
        <v>335</v>
      </c>
      <c r="F846" s="8">
        <v>399</v>
      </c>
      <c r="G846" s="10">
        <v>0.16040100250626599</v>
      </c>
      <c r="H846" s="8">
        <v>335</v>
      </c>
      <c r="I846" s="17">
        <v>399</v>
      </c>
      <c r="J846" s="15">
        <v>0.16040100250626599</v>
      </c>
      <c r="K846" s="18">
        <v>0</v>
      </c>
      <c r="L846" s="18">
        <v>0</v>
      </c>
      <c r="M846" s="7" t="s">
        <v>330</v>
      </c>
      <c r="N846" s="7">
        <v>0</v>
      </c>
      <c r="O846" s="7" t="s">
        <v>23</v>
      </c>
      <c r="P846" s="7" t="s">
        <v>297</v>
      </c>
      <c r="Q846" s="7">
        <v>47740</v>
      </c>
      <c r="R846" s="7" t="s">
        <v>1187</v>
      </c>
      <c r="S846" s="7" t="s">
        <v>1188</v>
      </c>
      <c r="T846" s="7" t="s">
        <v>302</v>
      </c>
      <c r="U846" s="21">
        <v>42533.721006944397</v>
      </c>
    </row>
    <row r="847" spans="1:21" ht="21.75" hidden="1" customHeight="1" x14ac:dyDescent="0.15">
      <c r="A847" s="7" t="s">
        <v>296</v>
      </c>
      <c r="B847" s="7" t="s">
        <v>328</v>
      </c>
      <c r="C847" s="8">
        <v>201041</v>
      </c>
      <c r="D847" s="9" t="s">
        <v>1189</v>
      </c>
      <c r="E847" s="8">
        <v>639</v>
      </c>
      <c r="F847" s="8">
        <v>799</v>
      </c>
      <c r="G847" s="10">
        <v>0.200250312891114</v>
      </c>
      <c r="H847" s="8">
        <v>639</v>
      </c>
      <c r="I847" s="17">
        <v>799</v>
      </c>
      <c r="J847" s="15">
        <v>0.200250312891114</v>
      </c>
      <c r="K847" s="18">
        <v>0</v>
      </c>
      <c r="L847" s="18">
        <v>0</v>
      </c>
      <c r="M847" s="7" t="s">
        <v>371</v>
      </c>
      <c r="N847" s="7">
        <v>0</v>
      </c>
      <c r="O847" s="7" t="s">
        <v>23</v>
      </c>
      <c r="P847" s="7" t="s">
        <v>297</v>
      </c>
      <c r="Q847" s="7">
        <v>12554</v>
      </c>
      <c r="R847" s="7" t="s">
        <v>234</v>
      </c>
      <c r="S847" s="7" t="s">
        <v>365</v>
      </c>
      <c r="T847" s="7" t="s">
        <v>298</v>
      </c>
      <c r="U847" s="21">
        <v>42533.722187500003</v>
      </c>
    </row>
    <row r="848" spans="1:21" ht="21.75" hidden="1" customHeight="1" x14ac:dyDescent="0.15">
      <c r="A848" s="7" t="s">
        <v>296</v>
      </c>
      <c r="B848" s="7" t="s">
        <v>328</v>
      </c>
      <c r="C848" s="8">
        <v>202367</v>
      </c>
      <c r="D848" s="9" t="s">
        <v>1190</v>
      </c>
      <c r="E848" s="8">
        <v>174</v>
      </c>
      <c r="F848" s="8">
        <v>199</v>
      </c>
      <c r="G848" s="10">
        <v>0.12562814070351799</v>
      </c>
      <c r="H848" s="8">
        <v>174</v>
      </c>
      <c r="I848" s="17">
        <v>199</v>
      </c>
      <c r="J848" s="15">
        <v>0.12562814070351799</v>
      </c>
      <c r="K848" s="18">
        <v>0</v>
      </c>
      <c r="L848" s="18">
        <v>0</v>
      </c>
      <c r="M848" s="7" t="s">
        <v>371</v>
      </c>
      <c r="N848" s="7">
        <v>0</v>
      </c>
      <c r="O848" s="7" t="s">
        <v>23</v>
      </c>
      <c r="P848" s="7" t="s">
        <v>297</v>
      </c>
      <c r="Q848" s="7">
        <v>2619</v>
      </c>
      <c r="R848" s="7" t="s">
        <v>1058</v>
      </c>
      <c r="S848" s="7" t="s">
        <v>365</v>
      </c>
      <c r="T848" s="7" t="s">
        <v>298</v>
      </c>
      <c r="U848" s="21">
        <v>42572.758726851898</v>
      </c>
    </row>
    <row r="849" spans="1:21" ht="21.75" customHeight="1" x14ac:dyDescent="0.15">
      <c r="A849" s="7" t="s">
        <v>296</v>
      </c>
      <c r="B849" s="7" t="s">
        <v>325</v>
      </c>
      <c r="C849" s="8">
        <v>209433</v>
      </c>
      <c r="D849" s="9" t="s">
        <v>1191</v>
      </c>
      <c r="E849" s="8">
        <v>68</v>
      </c>
      <c r="F849" s="8">
        <v>79</v>
      </c>
      <c r="G849" s="10">
        <v>0.139240506329114</v>
      </c>
      <c r="H849" s="8">
        <v>68</v>
      </c>
      <c r="I849" s="17">
        <v>75</v>
      </c>
      <c r="J849" s="15">
        <v>9.3333333333333296E-2</v>
      </c>
      <c r="K849" s="18">
        <v>0</v>
      </c>
      <c r="L849" s="18">
        <v>4</v>
      </c>
      <c r="M849" s="7" t="s">
        <v>327</v>
      </c>
      <c r="N849" s="7">
        <v>4</v>
      </c>
      <c r="O849" s="7" t="s">
        <v>23</v>
      </c>
      <c r="P849" s="7" t="s">
        <v>414</v>
      </c>
      <c r="Q849" s="7">
        <v>18492</v>
      </c>
      <c r="R849" s="7">
        <v>92</v>
      </c>
      <c r="S849" s="7">
        <v>119</v>
      </c>
      <c r="T849" s="7" t="s">
        <v>298</v>
      </c>
      <c r="U849" s="21">
        <v>42692.641238425902</v>
      </c>
    </row>
    <row r="850" spans="1:21" ht="21.75" customHeight="1" x14ac:dyDescent="0.15">
      <c r="A850" s="7" t="s">
        <v>296</v>
      </c>
      <c r="B850" s="7" t="s">
        <v>325</v>
      </c>
      <c r="C850" s="8">
        <v>223852</v>
      </c>
      <c r="D850" s="9" t="s">
        <v>1192</v>
      </c>
      <c r="E850" s="8">
        <v>75</v>
      </c>
      <c r="F850" s="8">
        <v>99</v>
      </c>
      <c r="G850" s="10">
        <v>0.24242424242424199</v>
      </c>
      <c r="H850" s="8">
        <v>75</v>
      </c>
      <c r="I850" s="17">
        <v>95</v>
      </c>
      <c r="J850" s="15">
        <v>0.21052631578947401</v>
      </c>
      <c r="K850" s="18">
        <v>0</v>
      </c>
      <c r="L850" s="18">
        <v>4</v>
      </c>
      <c r="M850" s="7" t="s">
        <v>327</v>
      </c>
      <c r="N850" s="7">
        <v>4</v>
      </c>
      <c r="O850" s="7" t="s">
        <v>23</v>
      </c>
      <c r="P850" s="7" t="s">
        <v>297</v>
      </c>
      <c r="Q850" s="7">
        <v>0</v>
      </c>
      <c r="R850" s="7">
        <v>31</v>
      </c>
      <c r="S850" s="7">
        <v>199</v>
      </c>
      <c r="T850" s="7" t="s">
        <v>298</v>
      </c>
      <c r="U850" s="21">
        <v>42936.4617013889</v>
      </c>
    </row>
    <row r="851" spans="1:21" ht="21.75" hidden="1" customHeight="1" x14ac:dyDescent="0.15">
      <c r="A851" s="7" t="s">
        <v>296</v>
      </c>
      <c r="B851" s="7" t="s">
        <v>328</v>
      </c>
      <c r="C851" s="8">
        <v>200912</v>
      </c>
      <c r="D851" s="9" t="s">
        <v>1193</v>
      </c>
      <c r="E851" s="8">
        <v>239</v>
      </c>
      <c r="F851" s="8">
        <v>299</v>
      </c>
      <c r="G851" s="10">
        <v>0.20066889632106999</v>
      </c>
      <c r="H851" s="8">
        <v>239</v>
      </c>
      <c r="I851" s="17">
        <v>289</v>
      </c>
      <c r="J851" s="15">
        <v>0.173010380622837</v>
      </c>
      <c r="K851" s="18">
        <v>0</v>
      </c>
      <c r="L851" s="18">
        <v>10</v>
      </c>
      <c r="M851" s="7" t="s">
        <v>330</v>
      </c>
      <c r="N851" s="7">
        <v>10</v>
      </c>
      <c r="O851" s="7" t="s">
        <v>23</v>
      </c>
      <c r="P851" s="7" t="s">
        <v>297</v>
      </c>
      <c r="Q851" s="7">
        <v>2837</v>
      </c>
      <c r="R851" s="7" t="s">
        <v>392</v>
      </c>
      <c r="S851" s="7" t="s">
        <v>1194</v>
      </c>
      <c r="T851" s="7" t="s">
        <v>298</v>
      </c>
      <c r="U851" s="21">
        <v>42529.698888888903</v>
      </c>
    </row>
    <row r="852" spans="1:21" ht="21.75" hidden="1" customHeight="1" x14ac:dyDescent="0.15">
      <c r="A852" s="7" t="s">
        <v>296</v>
      </c>
      <c r="B852" s="7" t="s">
        <v>328</v>
      </c>
      <c r="C852" s="8" t="s">
        <v>80</v>
      </c>
      <c r="D852" s="9" t="s">
        <v>1195</v>
      </c>
      <c r="E852" s="8">
        <v>974</v>
      </c>
      <c r="F852" s="8">
        <v>1299</v>
      </c>
      <c r="G852" s="10">
        <v>0.25019245573518101</v>
      </c>
      <c r="H852" s="8">
        <v>774</v>
      </c>
      <c r="I852" s="17">
        <v>999</v>
      </c>
      <c r="J852" s="15">
        <v>0.22522522522522501</v>
      </c>
      <c r="K852" s="18">
        <v>200</v>
      </c>
      <c r="L852" s="18">
        <v>100</v>
      </c>
      <c r="M852" s="7" t="s">
        <v>330</v>
      </c>
      <c r="N852" s="7">
        <v>300</v>
      </c>
      <c r="O852" s="7" t="s">
        <v>23</v>
      </c>
      <c r="P852" s="7" t="s">
        <v>297</v>
      </c>
      <c r="Q852" s="7" t="e">
        <v>#N/A</v>
      </c>
      <c r="R852" s="7" t="e">
        <v>#N/A</v>
      </c>
      <c r="S852" s="7" t="s">
        <v>1196</v>
      </c>
      <c r="T852" s="7" t="s">
        <v>298</v>
      </c>
      <c r="U852" s="21" t="e">
        <v>#N/A</v>
      </c>
    </row>
    <row r="853" spans="1:21" ht="21.75" hidden="1" customHeight="1" x14ac:dyDescent="0.15">
      <c r="A853" s="7" t="s">
        <v>296</v>
      </c>
      <c r="B853" s="7" t="s">
        <v>328</v>
      </c>
      <c r="C853" s="8">
        <v>202586</v>
      </c>
      <c r="D853" s="9" t="s">
        <v>1197</v>
      </c>
      <c r="E853" s="8">
        <v>750</v>
      </c>
      <c r="F853" s="8">
        <v>1288</v>
      </c>
      <c r="G853" s="10">
        <v>0.41770186335403697</v>
      </c>
      <c r="H853" s="8">
        <v>720</v>
      </c>
      <c r="I853" s="17">
        <v>999</v>
      </c>
      <c r="J853" s="15">
        <v>0.27927927927927898</v>
      </c>
      <c r="K853" s="18">
        <v>30</v>
      </c>
      <c r="L853" s="18">
        <v>259</v>
      </c>
      <c r="M853" s="7" t="s">
        <v>330</v>
      </c>
      <c r="N853" s="7">
        <v>289</v>
      </c>
      <c r="O853" s="7" t="s">
        <v>23</v>
      </c>
      <c r="P853" s="7" t="s">
        <v>297</v>
      </c>
      <c r="Q853" s="7">
        <v>12824</v>
      </c>
      <c r="R853" s="7" t="s">
        <v>388</v>
      </c>
      <c r="S853" s="7" t="s">
        <v>1198</v>
      </c>
      <c r="T853" s="7" t="s">
        <v>298</v>
      </c>
      <c r="U853" s="21">
        <v>42580.761435185203</v>
      </c>
    </row>
    <row r="854" spans="1:21" ht="21.75" hidden="1" customHeight="1" x14ac:dyDescent="0.15">
      <c r="A854" s="7" t="s">
        <v>296</v>
      </c>
      <c r="B854" s="7" t="s">
        <v>328</v>
      </c>
      <c r="C854" s="8">
        <v>200405</v>
      </c>
      <c r="D854" s="9" t="s">
        <v>1199</v>
      </c>
      <c r="E854" s="8">
        <v>54</v>
      </c>
      <c r="F854" s="8">
        <v>79</v>
      </c>
      <c r="G854" s="10">
        <v>0.316455696202532</v>
      </c>
      <c r="H854" s="8">
        <v>50</v>
      </c>
      <c r="I854" s="17">
        <v>72</v>
      </c>
      <c r="J854" s="15">
        <v>0.30555555555555602</v>
      </c>
      <c r="K854" s="18">
        <v>4</v>
      </c>
      <c r="L854" s="18">
        <v>3</v>
      </c>
      <c r="M854" s="7" t="s">
        <v>330</v>
      </c>
      <c r="N854" s="7">
        <v>7</v>
      </c>
      <c r="O854" s="7" t="s">
        <v>23</v>
      </c>
      <c r="P854" s="7" t="s">
        <v>297</v>
      </c>
      <c r="Q854" s="7">
        <v>4057</v>
      </c>
      <c r="R854" s="7" t="s">
        <v>1200</v>
      </c>
      <c r="S854" s="7" t="s">
        <v>1201</v>
      </c>
      <c r="T854" s="7" t="s">
        <v>302</v>
      </c>
      <c r="U854" s="21">
        <v>42520.424050925903</v>
      </c>
    </row>
    <row r="855" spans="1:21" ht="21.75" hidden="1" customHeight="1" x14ac:dyDescent="0.15">
      <c r="A855" s="7" t="s">
        <v>296</v>
      </c>
      <c r="B855" s="7" t="s">
        <v>20</v>
      </c>
      <c r="C855" s="26">
        <v>220895</v>
      </c>
      <c r="D855" s="27" t="s">
        <v>21</v>
      </c>
      <c r="E855" s="28">
        <v>616</v>
      </c>
      <c r="F855" s="28">
        <v>880</v>
      </c>
      <c r="G855" s="10">
        <v>0.3</v>
      </c>
      <c r="H855" s="8">
        <v>547.20000000000005</v>
      </c>
      <c r="I855" s="17">
        <v>608</v>
      </c>
      <c r="J855" s="15">
        <v>9.9999999999999895E-2</v>
      </c>
      <c r="K855" s="18">
        <v>68.8</v>
      </c>
      <c r="L855" s="18">
        <v>203.2</v>
      </c>
      <c r="M855" s="7" t="s">
        <v>22</v>
      </c>
      <c r="N855" s="7">
        <v>272</v>
      </c>
      <c r="O855" s="7" t="s">
        <v>23</v>
      </c>
      <c r="P855" s="7" t="s">
        <v>299</v>
      </c>
      <c r="Q855" s="7">
        <v>0</v>
      </c>
      <c r="R855" s="7">
        <v>5</v>
      </c>
      <c r="S855" s="7">
        <v>680</v>
      </c>
      <c r="T855" s="7" t="s">
        <v>298</v>
      </c>
      <c r="U855" s="21">
        <v>42873.730937499997</v>
      </c>
    </row>
    <row r="856" spans="1:21" ht="21.75" hidden="1" customHeight="1" x14ac:dyDescent="0.15">
      <c r="A856" s="7" t="s">
        <v>296</v>
      </c>
      <c r="B856" s="7" t="s">
        <v>328</v>
      </c>
      <c r="C856" s="8" t="s">
        <v>80</v>
      </c>
      <c r="D856" s="9" t="s">
        <v>1202</v>
      </c>
      <c r="E856" s="8">
        <v>374</v>
      </c>
      <c r="F856" s="8">
        <v>499</v>
      </c>
      <c r="G856" s="10">
        <v>0.25050100200400799</v>
      </c>
      <c r="H856" s="8">
        <v>299</v>
      </c>
      <c r="I856" s="17">
        <v>399</v>
      </c>
      <c r="J856" s="15">
        <v>0.25062656641603998</v>
      </c>
      <c r="K856" s="18">
        <v>75</v>
      </c>
      <c r="L856" s="18">
        <v>25</v>
      </c>
      <c r="M856" s="7" t="s">
        <v>330</v>
      </c>
      <c r="N856" s="7">
        <v>100</v>
      </c>
      <c r="O856" s="7" t="s">
        <v>23</v>
      </c>
      <c r="P856" s="7" t="s">
        <v>355</v>
      </c>
      <c r="Q856" s="7" t="e">
        <v>#N/A</v>
      </c>
      <c r="R856" s="7" t="e">
        <v>#N/A</v>
      </c>
      <c r="S856" s="7" t="s">
        <v>1203</v>
      </c>
      <c r="T856" s="7" t="s">
        <v>298</v>
      </c>
      <c r="U856" s="21" t="e">
        <v>#N/A</v>
      </c>
    </row>
    <row r="857" spans="1:21" ht="21.75" customHeight="1" x14ac:dyDescent="0.15">
      <c r="A857" s="7" t="s">
        <v>296</v>
      </c>
      <c r="B857" s="7" t="s">
        <v>325</v>
      </c>
      <c r="C857" s="8">
        <v>218617</v>
      </c>
      <c r="D857" s="9" t="s">
        <v>1204</v>
      </c>
      <c r="E857" s="8">
        <v>66</v>
      </c>
      <c r="F857" s="8">
        <v>89</v>
      </c>
      <c r="G857" s="10">
        <v>0.25842696629213502</v>
      </c>
      <c r="H857" s="8">
        <v>66</v>
      </c>
      <c r="I857" s="17">
        <v>85</v>
      </c>
      <c r="J857" s="15">
        <v>0.223529411764706</v>
      </c>
      <c r="K857" s="18">
        <v>0</v>
      </c>
      <c r="L857" s="18">
        <v>4</v>
      </c>
      <c r="M857" s="7" t="s">
        <v>327</v>
      </c>
      <c r="N857" s="7">
        <v>4</v>
      </c>
      <c r="O857" s="7" t="s">
        <v>23</v>
      </c>
      <c r="P857" s="7" t="s">
        <v>414</v>
      </c>
      <c r="Q857" s="7">
        <v>1003</v>
      </c>
      <c r="R857" s="7">
        <v>26</v>
      </c>
      <c r="S857" s="7">
        <v>169</v>
      </c>
      <c r="T857" s="7" t="s">
        <v>298</v>
      </c>
      <c r="U857" s="21">
        <v>42842.593171296299</v>
      </c>
    </row>
    <row r="858" spans="1:21" ht="21.75" customHeight="1" x14ac:dyDescent="0.15">
      <c r="A858" s="7" t="s">
        <v>296</v>
      </c>
      <c r="B858" s="7" t="s">
        <v>325</v>
      </c>
      <c r="C858" s="8">
        <v>219510</v>
      </c>
      <c r="D858" s="9" t="s">
        <v>1205</v>
      </c>
      <c r="E858" s="8">
        <v>73</v>
      </c>
      <c r="F858" s="8">
        <v>99</v>
      </c>
      <c r="G858" s="10">
        <v>0.26262626262626299</v>
      </c>
      <c r="H858" s="8">
        <v>73</v>
      </c>
      <c r="I858" s="17">
        <v>95</v>
      </c>
      <c r="J858" s="15">
        <v>0.231578947368421</v>
      </c>
      <c r="K858" s="18">
        <v>0</v>
      </c>
      <c r="L858" s="18">
        <v>4</v>
      </c>
      <c r="M858" s="7" t="s">
        <v>327</v>
      </c>
      <c r="N858" s="7">
        <v>4</v>
      </c>
      <c r="O858" s="7" t="s">
        <v>23</v>
      </c>
      <c r="P858" s="7" t="s">
        <v>433</v>
      </c>
      <c r="Q858" s="7">
        <v>0</v>
      </c>
      <c r="R858" s="7">
        <v>19</v>
      </c>
      <c r="S858" s="7">
        <v>99</v>
      </c>
      <c r="T858" s="7" t="s">
        <v>298</v>
      </c>
      <c r="U858" s="21">
        <v>42870.488483796304</v>
      </c>
    </row>
    <row r="859" spans="1:21" ht="21.75" customHeight="1" x14ac:dyDescent="0.15">
      <c r="A859" s="7" t="s">
        <v>296</v>
      </c>
      <c r="B859" s="7" t="s">
        <v>325</v>
      </c>
      <c r="C859" s="8">
        <v>215399</v>
      </c>
      <c r="D859" s="9" t="s">
        <v>1206</v>
      </c>
      <c r="E859" s="8">
        <v>45</v>
      </c>
      <c r="F859" s="8">
        <v>59</v>
      </c>
      <c r="G859" s="10">
        <v>0.23728813559322001</v>
      </c>
      <c r="H859" s="8">
        <v>45</v>
      </c>
      <c r="I859" s="17">
        <v>55</v>
      </c>
      <c r="J859" s="15">
        <v>0.18181818181818199</v>
      </c>
      <c r="K859" s="18">
        <v>0</v>
      </c>
      <c r="L859" s="18">
        <v>4</v>
      </c>
      <c r="M859" s="7" t="s">
        <v>327</v>
      </c>
      <c r="N859" s="7">
        <v>4</v>
      </c>
      <c r="O859" s="7" t="s">
        <v>23</v>
      </c>
      <c r="P859" s="7" t="s">
        <v>297</v>
      </c>
      <c r="Q859" s="7">
        <v>1651</v>
      </c>
      <c r="R859" s="7">
        <v>15</v>
      </c>
      <c r="S859" s="7">
        <v>59</v>
      </c>
      <c r="T859" s="7" t="s">
        <v>298</v>
      </c>
      <c r="U859" s="21">
        <v>42824.760069444397</v>
      </c>
    </row>
    <row r="860" spans="1:21" ht="21.75" customHeight="1" x14ac:dyDescent="0.15">
      <c r="A860" s="7" t="s">
        <v>296</v>
      </c>
      <c r="B860" s="7" t="s">
        <v>325</v>
      </c>
      <c r="C860" s="8">
        <v>223209</v>
      </c>
      <c r="D860" s="9" t="s">
        <v>1207</v>
      </c>
      <c r="E860" s="8">
        <v>65</v>
      </c>
      <c r="F860" s="8">
        <v>88</v>
      </c>
      <c r="G860" s="10">
        <v>0.26136363636363602</v>
      </c>
      <c r="H860" s="8">
        <v>65</v>
      </c>
      <c r="I860" s="17">
        <v>85</v>
      </c>
      <c r="J860" s="15">
        <v>0.23529411764705899</v>
      </c>
      <c r="K860" s="18">
        <v>0</v>
      </c>
      <c r="L860" s="18">
        <v>3</v>
      </c>
      <c r="M860" s="7" t="s">
        <v>327</v>
      </c>
      <c r="N860" s="7">
        <v>3</v>
      </c>
      <c r="O860" s="7" t="s">
        <v>23</v>
      </c>
      <c r="P860" s="7" t="s">
        <v>414</v>
      </c>
      <c r="Q860" s="7">
        <v>88</v>
      </c>
      <c r="R860" s="7">
        <v>19</v>
      </c>
      <c r="S860" s="7">
        <v>132</v>
      </c>
      <c r="T860" s="7" t="s">
        <v>298</v>
      </c>
      <c r="U860" s="21">
        <v>42935.686481481498</v>
      </c>
    </row>
    <row r="861" spans="1:21" ht="21.75" hidden="1" customHeight="1" x14ac:dyDescent="0.15">
      <c r="A861" s="7" t="s">
        <v>296</v>
      </c>
      <c r="B861" s="7" t="s">
        <v>328</v>
      </c>
      <c r="C861" s="8">
        <v>216837</v>
      </c>
      <c r="D861" s="9" t="s">
        <v>1208</v>
      </c>
      <c r="E861" s="8">
        <v>144</v>
      </c>
      <c r="F861" s="8">
        <v>169</v>
      </c>
      <c r="G861" s="10">
        <v>0.14792899408283999</v>
      </c>
      <c r="H861" s="8">
        <v>134</v>
      </c>
      <c r="I861" s="17">
        <v>158</v>
      </c>
      <c r="J861" s="15">
        <v>0.151898734177215</v>
      </c>
      <c r="K861" s="18">
        <v>10</v>
      </c>
      <c r="L861" s="18">
        <v>1</v>
      </c>
      <c r="M861" s="7" t="s">
        <v>330</v>
      </c>
      <c r="N861" s="7">
        <v>11</v>
      </c>
      <c r="O861" s="7" t="s">
        <v>23</v>
      </c>
      <c r="P861" s="7" t="s">
        <v>380</v>
      </c>
      <c r="Q861" s="7">
        <v>1670</v>
      </c>
      <c r="R861" s="7" t="s">
        <v>1025</v>
      </c>
      <c r="S861" s="7" t="s">
        <v>1209</v>
      </c>
      <c r="T861" s="7" t="s">
        <v>302</v>
      </c>
      <c r="U861" s="21">
        <v>42826.581168981502</v>
      </c>
    </row>
    <row r="862" spans="1:21" ht="21.75" hidden="1" customHeight="1" x14ac:dyDescent="0.15">
      <c r="A862" s="7" t="s">
        <v>296</v>
      </c>
      <c r="B862" s="7" t="s">
        <v>328</v>
      </c>
      <c r="C862" s="8">
        <v>217804</v>
      </c>
      <c r="D862" s="9" t="s">
        <v>1210</v>
      </c>
      <c r="E862" s="8">
        <v>272</v>
      </c>
      <c r="F862" s="8">
        <v>389</v>
      </c>
      <c r="G862" s="10">
        <v>0.300771208226221</v>
      </c>
      <c r="H862" s="8">
        <v>272</v>
      </c>
      <c r="I862" s="17">
        <v>389</v>
      </c>
      <c r="J862" s="15">
        <v>0.300771208226221</v>
      </c>
      <c r="K862" s="18">
        <v>0</v>
      </c>
      <c r="L862" s="18">
        <v>0</v>
      </c>
      <c r="M862" s="7" t="s">
        <v>330</v>
      </c>
      <c r="N862" s="7">
        <v>0</v>
      </c>
      <c r="O862" s="7" t="s">
        <v>23</v>
      </c>
      <c r="P862" s="7" t="s">
        <v>380</v>
      </c>
      <c r="Q862" s="7">
        <v>1093</v>
      </c>
      <c r="R862" s="7" t="s">
        <v>1040</v>
      </c>
      <c r="S862" s="7" t="s">
        <v>1211</v>
      </c>
      <c r="T862" s="3"/>
      <c r="U862" s="21">
        <v>42843.586990740703</v>
      </c>
    </row>
    <row r="863" spans="1:21" ht="21.75" hidden="1" customHeight="1" x14ac:dyDescent="0.15">
      <c r="A863" s="7" t="s">
        <v>296</v>
      </c>
      <c r="B863" s="7" t="s">
        <v>328</v>
      </c>
      <c r="C863" s="8">
        <v>200372</v>
      </c>
      <c r="D863" s="9" t="s">
        <v>1212</v>
      </c>
      <c r="E863" s="8">
        <v>190</v>
      </c>
      <c r="F863" s="8">
        <v>299</v>
      </c>
      <c r="G863" s="10">
        <v>0.36454849498327802</v>
      </c>
      <c r="H863" s="8">
        <v>190</v>
      </c>
      <c r="I863" s="17">
        <v>299</v>
      </c>
      <c r="J863" s="15">
        <v>0.36454849498327802</v>
      </c>
      <c r="K863" s="18">
        <v>0</v>
      </c>
      <c r="L863" s="18">
        <v>0</v>
      </c>
      <c r="M863" s="7" t="s">
        <v>371</v>
      </c>
      <c r="N863" s="7">
        <v>0</v>
      </c>
      <c r="O863" s="7" t="s">
        <v>23</v>
      </c>
      <c r="P863" s="7" t="s">
        <v>380</v>
      </c>
      <c r="Q863" s="7">
        <v>2907</v>
      </c>
      <c r="R863" s="7" t="s">
        <v>381</v>
      </c>
      <c r="S863" s="7" t="s">
        <v>1213</v>
      </c>
      <c r="T863" s="3"/>
      <c r="U863" s="21">
        <v>42515.4854513889</v>
      </c>
    </row>
    <row r="864" spans="1:21" ht="21.75" hidden="1" customHeight="1" x14ac:dyDescent="0.15">
      <c r="A864" s="7" t="s">
        <v>296</v>
      </c>
      <c r="B864" s="7" t="s">
        <v>328</v>
      </c>
      <c r="C864" s="8">
        <v>200765</v>
      </c>
      <c r="D864" s="9" t="s">
        <v>1214</v>
      </c>
      <c r="E864" s="8">
        <v>208</v>
      </c>
      <c r="F864" s="8">
        <v>298</v>
      </c>
      <c r="G864" s="10">
        <v>0.30201342281879201</v>
      </c>
      <c r="H864" s="8">
        <v>188</v>
      </c>
      <c r="I864" s="17">
        <v>258</v>
      </c>
      <c r="J864" s="15">
        <v>0.27131782945736399</v>
      </c>
      <c r="K864" s="18">
        <v>20</v>
      </c>
      <c r="L864" s="18">
        <v>20</v>
      </c>
      <c r="M864" s="7" t="s">
        <v>330</v>
      </c>
      <c r="N864" s="7">
        <v>40</v>
      </c>
      <c r="O864" s="7" t="s">
        <v>23</v>
      </c>
      <c r="P864" s="7" t="s">
        <v>380</v>
      </c>
      <c r="Q864" s="7">
        <v>3279</v>
      </c>
      <c r="R864" s="7" t="s">
        <v>1215</v>
      </c>
      <c r="S864" s="7" t="s">
        <v>1216</v>
      </c>
      <c r="T864" s="7" t="s">
        <v>302</v>
      </c>
      <c r="U864" s="21">
        <v>42528.640810185199</v>
      </c>
    </row>
    <row r="865" spans="1:21" ht="21.75" customHeight="1" x14ac:dyDescent="0.15">
      <c r="A865" s="7" t="s">
        <v>296</v>
      </c>
      <c r="B865" s="7" t="s">
        <v>325</v>
      </c>
      <c r="C865" s="8">
        <v>209434</v>
      </c>
      <c r="D865" s="9" t="s">
        <v>1217</v>
      </c>
      <c r="E865" s="8">
        <v>68</v>
      </c>
      <c r="F865" s="8">
        <v>79</v>
      </c>
      <c r="G865" s="10">
        <v>0.139240506329114</v>
      </c>
      <c r="H865" s="8">
        <v>68</v>
      </c>
      <c r="I865" s="17">
        <v>79</v>
      </c>
      <c r="J865" s="15">
        <v>0.139240506329114</v>
      </c>
      <c r="K865" s="18">
        <v>0</v>
      </c>
      <c r="L865" s="18">
        <v>0</v>
      </c>
      <c r="M865" s="7" t="s">
        <v>327</v>
      </c>
      <c r="N865" s="7">
        <v>0</v>
      </c>
      <c r="O865" s="7" t="s">
        <v>23</v>
      </c>
      <c r="P865" s="7" t="s">
        <v>414</v>
      </c>
      <c r="Q865" s="7">
        <v>10548</v>
      </c>
      <c r="R865" s="7">
        <v>58</v>
      </c>
      <c r="S865" s="7">
        <v>119</v>
      </c>
      <c r="T865" s="7" t="s">
        <v>298</v>
      </c>
      <c r="U865" s="21">
        <v>42692.640648148103</v>
      </c>
    </row>
    <row r="866" spans="1:21" ht="21.75" hidden="1" customHeight="1" x14ac:dyDescent="0.15">
      <c r="A866" s="7" t="s">
        <v>296</v>
      </c>
      <c r="B866" s="7" t="s">
        <v>328</v>
      </c>
      <c r="C866" s="8" t="s">
        <v>80</v>
      </c>
      <c r="D866" s="9" t="s">
        <v>1218</v>
      </c>
      <c r="E866" s="8">
        <v>209.3</v>
      </c>
      <c r="F866" s="8">
        <v>299</v>
      </c>
      <c r="G866" s="10">
        <v>0.3</v>
      </c>
      <c r="H866" s="8">
        <v>195.3</v>
      </c>
      <c r="I866" s="17">
        <v>279</v>
      </c>
      <c r="J866" s="15">
        <v>0.3</v>
      </c>
      <c r="K866" s="18">
        <v>14</v>
      </c>
      <c r="L866" s="18">
        <v>6.0000000000000302</v>
      </c>
      <c r="M866" s="7" t="s">
        <v>330</v>
      </c>
      <c r="N866" s="7">
        <v>20</v>
      </c>
      <c r="O866" s="7" t="s">
        <v>23</v>
      </c>
      <c r="P866" s="7" t="s">
        <v>433</v>
      </c>
      <c r="Q866" s="7" t="e">
        <v>#N/A</v>
      </c>
      <c r="R866" s="7" t="e">
        <v>#N/A</v>
      </c>
      <c r="S866" s="7" t="s">
        <v>365</v>
      </c>
      <c r="T866" s="7" t="s">
        <v>298</v>
      </c>
      <c r="U866" s="21" t="e">
        <v>#N/A</v>
      </c>
    </row>
    <row r="867" spans="1:21" ht="21.75" hidden="1" customHeight="1" x14ac:dyDescent="0.15">
      <c r="A867" s="7" t="s">
        <v>296</v>
      </c>
      <c r="B867" s="7" t="s">
        <v>328</v>
      </c>
      <c r="C867" s="8">
        <v>213081</v>
      </c>
      <c r="D867" s="9" t="s">
        <v>1219</v>
      </c>
      <c r="E867" s="8">
        <v>4599</v>
      </c>
      <c r="F867" s="8">
        <v>4999</v>
      </c>
      <c r="G867" s="10">
        <v>8.0016003200640104E-2</v>
      </c>
      <c r="H867" s="8">
        <v>4599</v>
      </c>
      <c r="I867" s="17">
        <v>4999</v>
      </c>
      <c r="J867" s="15">
        <v>8.0016003200640104E-2</v>
      </c>
      <c r="K867" s="18">
        <v>0</v>
      </c>
      <c r="L867" s="18">
        <v>0</v>
      </c>
      <c r="M867" s="7" t="s">
        <v>330</v>
      </c>
      <c r="N867" s="7">
        <v>0</v>
      </c>
      <c r="O867" s="7" t="s">
        <v>23</v>
      </c>
      <c r="P867" s="7"/>
      <c r="Q867" s="7">
        <v>4599</v>
      </c>
      <c r="R867" s="7" t="s">
        <v>998</v>
      </c>
      <c r="S867" s="7" t="s">
        <v>1220</v>
      </c>
      <c r="T867" s="7" t="s">
        <v>302</v>
      </c>
      <c r="U867" s="21">
        <v>42758.713043981501</v>
      </c>
    </row>
    <row r="868" spans="1:21" ht="21.75" hidden="1" customHeight="1" x14ac:dyDescent="0.15">
      <c r="A868" s="7" t="s">
        <v>296</v>
      </c>
      <c r="B868" s="7" t="s">
        <v>328</v>
      </c>
      <c r="C868" s="8">
        <v>221406</v>
      </c>
      <c r="D868" s="9" t="s">
        <v>1221</v>
      </c>
      <c r="E868" s="8">
        <v>3260</v>
      </c>
      <c r="F868" s="8">
        <v>3499</v>
      </c>
      <c r="G868" s="10">
        <v>6.8305230065733094E-2</v>
      </c>
      <c r="H868" s="8">
        <v>3100</v>
      </c>
      <c r="I868" s="17">
        <v>3299</v>
      </c>
      <c r="J868" s="15">
        <v>6.0321309487723601E-2</v>
      </c>
      <c r="K868" s="18">
        <v>160</v>
      </c>
      <c r="L868" s="18">
        <v>40</v>
      </c>
      <c r="M868" s="7" t="s">
        <v>330</v>
      </c>
      <c r="N868" s="7">
        <v>200</v>
      </c>
      <c r="O868" s="7" t="s">
        <v>23</v>
      </c>
      <c r="P868" s="7"/>
      <c r="Q868" s="7">
        <v>3499</v>
      </c>
      <c r="R868" s="7" t="s">
        <v>1222</v>
      </c>
      <c r="S868" s="7" t="s">
        <v>1223</v>
      </c>
      <c r="T868" s="3"/>
      <c r="U868" s="21">
        <v>42881.629699074103</v>
      </c>
    </row>
    <row r="869" spans="1:21" ht="21.75" hidden="1" customHeight="1" x14ac:dyDescent="0.15">
      <c r="A869" s="7" t="s">
        <v>296</v>
      </c>
      <c r="B869" s="7" t="s">
        <v>328</v>
      </c>
      <c r="C869" s="8">
        <v>201386</v>
      </c>
      <c r="D869" s="9" t="s">
        <v>1224</v>
      </c>
      <c r="E869" s="8">
        <v>1010</v>
      </c>
      <c r="F869" s="8">
        <v>1099</v>
      </c>
      <c r="G869" s="10">
        <v>8.0982711555959999E-2</v>
      </c>
      <c r="H869" s="8">
        <v>1010</v>
      </c>
      <c r="I869" s="17">
        <v>1099</v>
      </c>
      <c r="J869" s="15">
        <v>8.0982711555959999E-2</v>
      </c>
      <c r="K869" s="18">
        <v>0</v>
      </c>
      <c r="L869" s="18">
        <v>0</v>
      </c>
      <c r="M869" s="7" t="s">
        <v>330</v>
      </c>
      <c r="N869" s="7">
        <v>0</v>
      </c>
      <c r="O869" s="7" t="s">
        <v>23</v>
      </c>
      <c r="P869" s="7"/>
      <c r="Q869" s="7">
        <v>20564</v>
      </c>
      <c r="R869" s="7" t="s">
        <v>1097</v>
      </c>
      <c r="S869" s="7" t="s">
        <v>1225</v>
      </c>
      <c r="T869" s="7" t="s">
        <v>302</v>
      </c>
      <c r="U869" s="21">
        <v>42544.625972222202</v>
      </c>
    </row>
    <row r="870" spans="1:21" ht="21.75" hidden="1" customHeight="1" x14ac:dyDescent="0.15">
      <c r="A870" s="7" t="s">
        <v>296</v>
      </c>
      <c r="B870" s="7" t="s">
        <v>332</v>
      </c>
      <c r="C870" s="8">
        <v>224193</v>
      </c>
      <c r="D870" s="9" t="s">
        <v>1226</v>
      </c>
      <c r="E870" s="8">
        <v>299</v>
      </c>
      <c r="F870" s="8">
        <v>499</v>
      </c>
      <c r="G870" s="10">
        <v>0.400801603206413</v>
      </c>
      <c r="H870" s="8">
        <v>299</v>
      </c>
      <c r="I870" s="17">
        <v>399</v>
      </c>
      <c r="J870" s="15">
        <v>0.25062656641603998</v>
      </c>
      <c r="K870" s="18">
        <v>0</v>
      </c>
      <c r="L870" s="18">
        <v>100</v>
      </c>
      <c r="M870" s="7" t="s">
        <v>334</v>
      </c>
      <c r="N870" s="7">
        <v>100</v>
      </c>
      <c r="O870" s="7" t="s">
        <v>23</v>
      </c>
      <c r="P870" s="7" t="s">
        <v>335</v>
      </c>
      <c r="Q870" s="7">
        <v>30</v>
      </c>
      <c r="R870" s="7">
        <v>0</v>
      </c>
      <c r="S870" s="7" t="s">
        <v>427</v>
      </c>
      <c r="T870" s="7" t="s">
        <v>298</v>
      </c>
      <c r="U870" s="21">
        <v>42948.720543981501</v>
      </c>
    </row>
    <row r="871" spans="1:21" ht="21.75" hidden="1" customHeight="1" x14ac:dyDescent="0.15">
      <c r="A871" s="7" t="s">
        <v>296</v>
      </c>
      <c r="B871" s="7" t="s">
        <v>332</v>
      </c>
      <c r="C871" s="8">
        <v>224191</v>
      </c>
      <c r="D871" s="9" t="s">
        <v>1227</v>
      </c>
      <c r="E871" s="8">
        <v>324</v>
      </c>
      <c r="F871" s="8">
        <v>499</v>
      </c>
      <c r="G871" s="10">
        <v>0.35070140280561102</v>
      </c>
      <c r="H871" s="8">
        <v>324</v>
      </c>
      <c r="I871" s="17">
        <v>399</v>
      </c>
      <c r="J871" s="15">
        <v>0.18796992481203001</v>
      </c>
      <c r="K871" s="18">
        <v>0</v>
      </c>
      <c r="L871" s="18">
        <v>100</v>
      </c>
      <c r="M871" s="7" t="s">
        <v>334</v>
      </c>
      <c r="N871" s="7">
        <v>100</v>
      </c>
      <c r="O871" s="7" t="s">
        <v>23</v>
      </c>
      <c r="P871" s="7" t="s">
        <v>335</v>
      </c>
      <c r="Q871" s="7">
        <v>29</v>
      </c>
      <c r="R871" s="7">
        <v>0</v>
      </c>
      <c r="S871" s="7" t="s">
        <v>427</v>
      </c>
      <c r="T871" s="7" t="s">
        <v>298</v>
      </c>
      <c r="U871" s="21">
        <v>42948.7203703704</v>
      </c>
    </row>
    <row r="872" spans="1:21" ht="21.75" hidden="1" customHeight="1" x14ac:dyDescent="0.15">
      <c r="A872" s="7" t="s">
        <v>296</v>
      </c>
      <c r="B872" s="7" t="s">
        <v>332</v>
      </c>
      <c r="C872" s="8">
        <v>224177</v>
      </c>
      <c r="D872" s="9" t="s">
        <v>1228</v>
      </c>
      <c r="E872" s="8">
        <v>401</v>
      </c>
      <c r="F872" s="8">
        <v>669</v>
      </c>
      <c r="G872" s="10">
        <v>0.40059790732436501</v>
      </c>
      <c r="H872" s="8">
        <v>401</v>
      </c>
      <c r="I872" s="17">
        <v>539</v>
      </c>
      <c r="J872" s="15">
        <v>0.25602968460111297</v>
      </c>
      <c r="K872" s="18">
        <v>0</v>
      </c>
      <c r="L872" s="18">
        <v>130</v>
      </c>
      <c r="M872" s="7" t="s">
        <v>334</v>
      </c>
      <c r="N872" s="7">
        <v>130</v>
      </c>
      <c r="O872" s="7" t="s">
        <v>23</v>
      </c>
      <c r="P872" s="7" t="s">
        <v>335</v>
      </c>
      <c r="Q872" s="7">
        <v>29</v>
      </c>
      <c r="R872" s="7">
        <v>0</v>
      </c>
      <c r="S872" s="7" t="s">
        <v>1229</v>
      </c>
      <c r="T872" s="7" t="s">
        <v>298</v>
      </c>
      <c r="U872" s="21">
        <v>42948.720046296301</v>
      </c>
    </row>
    <row r="873" spans="1:21" ht="21.75" hidden="1" customHeight="1" x14ac:dyDescent="0.15">
      <c r="A873" s="7" t="s">
        <v>296</v>
      </c>
      <c r="B873" s="7" t="s">
        <v>328</v>
      </c>
      <c r="C873" s="8">
        <v>207058</v>
      </c>
      <c r="D873" s="9" t="s">
        <v>1230</v>
      </c>
      <c r="E873" s="8">
        <v>70</v>
      </c>
      <c r="F873" s="8">
        <v>88</v>
      </c>
      <c r="G873" s="10">
        <v>0.204545454545455</v>
      </c>
      <c r="H873" s="8">
        <v>70</v>
      </c>
      <c r="I873" s="17">
        <v>88</v>
      </c>
      <c r="J873" s="15">
        <v>0.204545454545455</v>
      </c>
      <c r="K873" s="18">
        <v>0</v>
      </c>
      <c r="L873" s="18">
        <v>0</v>
      </c>
      <c r="M873" s="7" t="s">
        <v>330</v>
      </c>
      <c r="N873" s="7">
        <v>0</v>
      </c>
      <c r="O873" s="7" t="s">
        <v>23</v>
      </c>
      <c r="P873" s="7"/>
      <c r="Q873" s="7">
        <v>352</v>
      </c>
      <c r="R873" s="7" t="s">
        <v>1231</v>
      </c>
      <c r="S873" s="7" t="s">
        <v>1232</v>
      </c>
      <c r="T873" s="7" t="s">
        <v>298</v>
      </c>
      <c r="U873" s="21">
        <v>42660.656041666698</v>
      </c>
    </row>
    <row r="874" spans="1:21" ht="21.75" hidden="1" customHeight="1" x14ac:dyDescent="0.15">
      <c r="A874" s="7" t="s">
        <v>296</v>
      </c>
      <c r="B874" s="7" t="s">
        <v>332</v>
      </c>
      <c r="C874" s="8">
        <v>223182</v>
      </c>
      <c r="D874" s="9" t="s">
        <v>1233</v>
      </c>
      <c r="E874" s="8">
        <v>419</v>
      </c>
      <c r="F874" s="8">
        <v>599</v>
      </c>
      <c r="G874" s="10">
        <v>0.30050083472454098</v>
      </c>
      <c r="H874" s="8">
        <v>370</v>
      </c>
      <c r="I874" s="17">
        <v>499</v>
      </c>
      <c r="J874" s="15">
        <v>0.25851703406813598</v>
      </c>
      <c r="K874" s="18">
        <v>49</v>
      </c>
      <c r="L874" s="18">
        <v>51</v>
      </c>
      <c r="M874" s="7" t="s">
        <v>334</v>
      </c>
      <c r="N874" s="7">
        <v>100</v>
      </c>
      <c r="O874" s="7" t="s">
        <v>23</v>
      </c>
      <c r="P874" s="7" t="s">
        <v>335</v>
      </c>
      <c r="Q874" s="7">
        <v>14</v>
      </c>
      <c r="R874" s="7">
        <v>0</v>
      </c>
      <c r="S874" s="7" t="s">
        <v>444</v>
      </c>
      <c r="T874" s="7" t="s">
        <v>298</v>
      </c>
      <c r="U874" s="21">
        <v>42921.628634259301</v>
      </c>
    </row>
    <row r="875" spans="1:21" ht="21.75" hidden="1" customHeight="1" x14ac:dyDescent="0.15">
      <c r="A875" s="7" t="s">
        <v>296</v>
      </c>
      <c r="B875" s="7" t="s">
        <v>445</v>
      </c>
      <c r="C875" s="8">
        <v>221573</v>
      </c>
      <c r="D875" s="9" t="s">
        <v>1234</v>
      </c>
      <c r="E875" s="8">
        <v>94</v>
      </c>
      <c r="F875" s="8">
        <v>119</v>
      </c>
      <c r="G875" s="10">
        <v>0.21008403361344499</v>
      </c>
      <c r="H875" s="8">
        <v>80</v>
      </c>
      <c r="I875" s="17">
        <v>88</v>
      </c>
      <c r="J875" s="15">
        <v>9.0909090909090898E-2</v>
      </c>
      <c r="K875" s="18">
        <v>14</v>
      </c>
      <c r="L875" s="18">
        <v>17</v>
      </c>
      <c r="M875" s="7" t="s">
        <v>22</v>
      </c>
      <c r="N875" s="7">
        <v>31</v>
      </c>
      <c r="O875" s="7" t="s">
        <v>23</v>
      </c>
      <c r="P875" s="7" t="s">
        <v>297</v>
      </c>
      <c r="Q875" s="7">
        <v>4541</v>
      </c>
      <c r="R875" s="7">
        <v>0</v>
      </c>
      <c r="S875" s="7" t="s">
        <v>678</v>
      </c>
      <c r="T875" s="7" t="s">
        <v>298</v>
      </c>
      <c r="U875" s="21">
        <v>42895.502268518503</v>
      </c>
    </row>
    <row r="876" spans="1:21" ht="21.75" hidden="1" customHeight="1" x14ac:dyDescent="0.15">
      <c r="A876" s="7" t="s">
        <v>296</v>
      </c>
      <c r="B876" s="7" t="s">
        <v>328</v>
      </c>
      <c r="C876" s="8">
        <v>200919</v>
      </c>
      <c r="D876" s="9" t="s">
        <v>1235</v>
      </c>
      <c r="E876" s="8">
        <v>1485</v>
      </c>
      <c r="F876" s="8">
        <v>1980</v>
      </c>
      <c r="G876" s="10">
        <v>0.25</v>
      </c>
      <c r="H876" s="8">
        <v>1485</v>
      </c>
      <c r="I876" s="17">
        <v>1980</v>
      </c>
      <c r="J876" s="15">
        <v>0.25</v>
      </c>
      <c r="K876" s="18">
        <v>0</v>
      </c>
      <c r="L876" s="18">
        <v>0</v>
      </c>
      <c r="M876" s="7" t="s">
        <v>371</v>
      </c>
      <c r="N876" s="7">
        <v>0</v>
      </c>
      <c r="O876" s="7" t="s">
        <v>34</v>
      </c>
      <c r="P876" s="7" t="s">
        <v>355</v>
      </c>
      <c r="Q876" s="7" t="e">
        <v>#N/A</v>
      </c>
      <c r="R876" s="7" t="s">
        <v>1050</v>
      </c>
      <c r="S876" s="7" t="s">
        <v>1236</v>
      </c>
      <c r="T876" s="3" t="s">
        <v>1055</v>
      </c>
      <c r="U876" s="21">
        <v>42529.707361111097</v>
      </c>
    </row>
    <row r="877" spans="1:21" ht="21.75" hidden="1" customHeight="1" x14ac:dyDescent="0.15">
      <c r="A877" s="7" t="s">
        <v>296</v>
      </c>
      <c r="B877" s="7" t="s">
        <v>328</v>
      </c>
      <c r="C877" s="8">
        <v>203827</v>
      </c>
      <c r="D877" s="9" t="s">
        <v>1237</v>
      </c>
      <c r="E877" s="8">
        <v>138</v>
      </c>
      <c r="F877" s="8">
        <v>159</v>
      </c>
      <c r="G877" s="10">
        <v>0.13207547169811301</v>
      </c>
      <c r="H877" s="8">
        <v>138</v>
      </c>
      <c r="I877" s="17">
        <v>159</v>
      </c>
      <c r="J877" s="15">
        <v>0.13207547169811301</v>
      </c>
      <c r="K877" s="18">
        <v>0</v>
      </c>
      <c r="L877" s="18">
        <v>0</v>
      </c>
      <c r="M877" s="7" t="s">
        <v>371</v>
      </c>
      <c r="N877" s="7">
        <v>0</v>
      </c>
      <c r="O877" s="7" t="s">
        <v>34</v>
      </c>
      <c r="P877" s="7" t="s">
        <v>355</v>
      </c>
      <c r="Q877" s="7">
        <v>579</v>
      </c>
      <c r="R877" s="7" t="s">
        <v>1238</v>
      </c>
      <c r="S877" s="7" t="s">
        <v>1239</v>
      </c>
      <c r="T877" s="3" t="s">
        <v>1093</v>
      </c>
      <c r="U877" s="21">
        <v>42612.7187037037</v>
      </c>
    </row>
    <row r="878" spans="1:21" ht="21.75" hidden="1" customHeight="1" x14ac:dyDescent="0.15">
      <c r="A878" s="7" t="s">
        <v>296</v>
      </c>
      <c r="B878" s="7" t="s">
        <v>328</v>
      </c>
      <c r="C878" s="8">
        <v>205299</v>
      </c>
      <c r="D878" s="9" t="s">
        <v>1240</v>
      </c>
      <c r="E878" s="8">
        <v>509</v>
      </c>
      <c r="F878" s="8">
        <v>599</v>
      </c>
      <c r="G878" s="10">
        <v>0.15025041736226999</v>
      </c>
      <c r="H878" s="8">
        <v>509</v>
      </c>
      <c r="I878" s="17">
        <v>599</v>
      </c>
      <c r="J878" s="15">
        <v>0.15025041736226999</v>
      </c>
      <c r="K878" s="18">
        <v>0</v>
      </c>
      <c r="L878" s="18">
        <v>0</v>
      </c>
      <c r="M878" s="7" t="s">
        <v>371</v>
      </c>
      <c r="N878" s="7">
        <v>0</v>
      </c>
      <c r="O878" s="7" t="s">
        <v>34</v>
      </c>
      <c r="P878" s="7" t="s">
        <v>355</v>
      </c>
      <c r="Q878" s="7" t="e">
        <v>#N/A</v>
      </c>
      <c r="R878" s="7" t="s">
        <v>399</v>
      </c>
      <c r="S878" s="7" t="s">
        <v>1241</v>
      </c>
      <c r="T878" s="3" t="s">
        <v>1064</v>
      </c>
      <c r="U878" s="21">
        <v>42635.638287037</v>
      </c>
    </row>
    <row r="879" spans="1:21" ht="21.75" hidden="1" customHeight="1" x14ac:dyDescent="0.15">
      <c r="A879" s="7" t="s">
        <v>296</v>
      </c>
      <c r="B879" s="7" t="s">
        <v>328</v>
      </c>
      <c r="C879" s="8">
        <v>205344</v>
      </c>
      <c r="D879" s="9" t="s">
        <v>1242</v>
      </c>
      <c r="E879" s="8">
        <v>3998</v>
      </c>
      <c r="F879" s="8">
        <v>4998</v>
      </c>
      <c r="G879" s="10">
        <v>0.200080032012805</v>
      </c>
      <c r="H879" s="8">
        <v>3998</v>
      </c>
      <c r="I879" s="17">
        <v>4998</v>
      </c>
      <c r="J879" s="15">
        <v>0.200080032012805</v>
      </c>
      <c r="K879" s="18">
        <v>0</v>
      </c>
      <c r="L879" s="18">
        <v>0</v>
      </c>
      <c r="M879" s="7" t="s">
        <v>371</v>
      </c>
      <c r="N879" s="7">
        <v>0</v>
      </c>
      <c r="O879" s="7" t="s">
        <v>34</v>
      </c>
      <c r="P879" s="7" t="s">
        <v>355</v>
      </c>
      <c r="Q879" s="7" t="e">
        <v>#N/A</v>
      </c>
      <c r="R879" s="7" t="s">
        <v>1058</v>
      </c>
      <c r="S879" s="7" t="s">
        <v>1243</v>
      </c>
      <c r="T879" s="3" t="s">
        <v>1064</v>
      </c>
      <c r="U879" s="21">
        <v>42635.6487962963</v>
      </c>
    </row>
    <row r="880" spans="1:21" ht="21.75" hidden="1" customHeight="1" x14ac:dyDescent="0.15">
      <c r="A880" s="7" t="s">
        <v>296</v>
      </c>
      <c r="B880" s="7" t="s">
        <v>328</v>
      </c>
      <c r="C880" s="8">
        <v>212595</v>
      </c>
      <c r="D880" s="9" t="s">
        <v>1244</v>
      </c>
      <c r="E880" s="8">
        <v>298</v>
      </c>
      <c r="F880" s="8">
        <v>398</v>
      </c>
      <c r="G880" s="10">
        <v>0.25125628140703499</v>
      </c>
      <c r="H880" s="8">
        <v>298</v>
      </c>
      <c r="I880" s="17">
        <v>398</v>
      </c>
      <c r="J880" s="15">
        <v>0.25125628140703499</v>
      </c>
      <c r="K880" s="18">
        <v>0</v>
      </c>
      <c r="L880" s="18">
        <v>0</v>
      </c>
      <c r="M880" s="7" t="s">
        <v>371</v>
      </c>
      <c r="N880" s="7">
        <v>0</v>
      </c>
      <c r="O880" s="7" t="s">
        <v>34</v>
      </c>
      <c r="P880" s="7" t="s">
        <v>355</v>
      </c>
      <c r="Q880" s="7">
        <v>704</v>
      </c>
      <c r="R880" s="7" t="s">
        <v>1050</v>
      </c>
      <c r="S880" s="7" t="s">
        <v>1245</v>
      </c>
      <c r="T880" s="3" t="s">
        <v>1093</v>
      </c>
      <c r="U880" s="21">
        <v>42751.483692129601</v>
      </c>
    </row>
    <row r="881" spans="1:21" ht="21.75" hidden="1" customHeight="1" x14ac:dyDescent="0.15">
      <c r="A881" s="7" t="s">
        <v>296</v>
      </c>
      <c r="B881" s="7" t="s">
        <v>328</v>
      </c>
      <c r="C881" s="8">
        <v>222763</v>
      </c>
      <c r="D881" s="9" t="s">
        <v>1246</v>
      </c>
      <c r="E881" s="8">
        <v>2170</v>
      </c>
      <c r="F881" s="8">
        <v>2890</v>
      </c>
      <c r="G881" s="10">
        <v>0.24913494809688599</v>
      </c>
      <c r="H881" s="8">
        <v>2100</v>
      </c>
      <c r="I881" s="17">
        <v>2799</v>
      </c>
      <c r="J881" s="15">
        <v>0.24973204715969999</v>
      </c>
      <c r="K881" s="18">
        <v>70</v>
      </c>
      <c r="L881" s="18">
        <v>21</v>
      </c>
      <c r="M881" s="7" t="s">
        <v>330</v>
      </c>
      <c r="N881" s="7">
        <v>91</v>
      </c>
      <c r="O881" s="7" t="s">
        <v>34</v>
      </c>
      <c r="P881" s="7" t="s">
        <v>355</v>
      </c>
      <c r="Q881" s="7" t="e">
        <v>#N/A</v>
      </c>
      <c r="R881" s="7" t="s">
        <v>1037</v>
      </c>
      <c r="S881" s="7" t="s">
        <v>1247</v>
      </c>
      <c r="T881" s="3" t="s">
        <v>1055</v>
      </c>
      <c r="U881" s="21">
        <v>42908.5889930556</v>
      </c>
    </row>
    <row r="882" spans="1:21" ht="21.75" hidden="1" customHeight="1" x14ac:dyDescent="0.15">
      <c r="A882" s="7" t="s">
        <v>296</v>
      </c>
      <c r="B882" s="7" t="s">
        <v>328</v>
      </c>
      <c r="C882" s="8">
        <v>204767</v>
      </c>
      <c r="D882" s="9" t="s">
        <v>1248</v>
      </c>
      <c r="E882" s="8">
        <v>500</v>
      </c>
      <c r="F882" s="8">
        <v>588</v>
      </c>
      <c r="G882" s="10">
        <v>0.14965986394557801</v>
      </c>
      <c r="H882" s="8">
        <v>490</v>
      </c>
      <c r="I882" s="17">
        <v>558</v>
      </c>
      <c r="J882" s="15">
        <v>0.121863799283154</v>
      </c>
      <c r="K882" s="18">
        <v>10</v>
      </c>
      <c r="L882" s="18">
        <v>20</v>
      </c>
      <c r="M882" s="7" t="s">
        <v>330</v>
      </c>
      <c r="N882" s="7">
        <v>30</v>
      </c>
      <c r="O882" s="7" t="s">
        <v>34</v>
      </c>
      <c r="P882" s="7" t="s">
        <v>355</v>
      </c>
      <c r="Q882" s="7" t="e">
        <v>#N/A</v>
      </c>
      <c r="R882" s="7" t="s">
        <v>1007</v>
      </c>
      <c r="S882" s="7" t="s">
        <v>1249</v>
      </c>
      <c r="T882" s="3" t="s">
        <v>1055</v>
      </c>
      <c r="U882" s="21">
        <v>42627.489166666703</v>
      </c>
    </row>
    <row r="883" spans="1:21" ht="21.75" hidden="1" customHeight="1" x14ac:dyDescent="0.15">
      <c r="A883" s="7" t="s">
        <v>296</v>
      </c>
      <c r="B883" s="7" t="s">
        <v>328</v>
      </c>
      <c r="C883" s="8">
        <v>211622</v>
      </c>
      <c r="D883" s="9" t="s">
        <v>1250</v>
      </c>
      <c r="E883" s="8">
        <v>679</v>
      </c>
      <c r="F883" s="8">
        <v>799</v>
      </c>
      <c r="G883" s="10">
        <v>0.15015015015015001</v>
      </c>
      <c r="H883" s="8">
        <v>559</v>
      </c>
      <c r="I883" s="17">
        <v>699</v>
      </c>
      <c r="J883" s="15">
        <v>0.200286123032904</v>
      </c>
      <c r="K883" s="18">
        <v>120</v>
      </c>
      <c r="L883" s="18">
        <v>-20</v>
      </c>
      <c r="M883" s="7" t="s">
        <v>330</v>
      </c>
      <c r="N883" s="7">
        <v>100</v>
      </c>
      <c r="O883" s="7" t="s">
        <v>34</v>
      </c>
      <c r="P883" s="7" t="s">
        <v>355</v>
      </c>
      <c r="Q883" s="7" t="e">
        <v>#N/A</v>
      </c>
      <c r="R883" s="7" t="s">
        <v>1040</v>
      </c>
      <c r="S883" s="7" t="s">
        <v>1251</v>
      </c>
      <c r="T883" s="3" t="s">
        <v>1055</v>
      </c>
      <c r="U883" s="21">
        <v>42731.441527777803</v>
      </c>
    </row>
    <row r="884" spans="1:21" ht="21.75" hidden="1" customHeight="1" x14ac:dyDescent="0.15">
      <c r="A884" s="7" t="s">
        <v>296</v>
      </c>
      <c r="B884" s="7" t="s">
        <v>328</v>
      </c>
      <c r="C884" s="8">
        <v>211618</v>
      </c>
      <c r="D884" s="9" t="s">
        <v>1252</v>
      </c>
      <c r="E884" s="8">
        <v>269</v>
      </c>
      <c r="F884" s="8">
        <v>299</v>
      </c>
      <c r="G884" s="10">
        <v>0.10033444816053499</v>
      </c>
      <c r="H884" s="8">
        <v>269</v>
      </c>
      <c r="I884" s="17">
        <v>299</v>
      </c>
      <c r="J884" s="15">
        <v>0.10033444816053499</v>
      </c>
      <c r="K884" s="18">
        <v>0</v>
      </c>
      <c r="L884" s="18">
        <v>0</v>
      </c>
      <c r="M884" s="7" t="s">
        <v>371</v>
      </c>
      <c r="N884" s="7">
        <v>0</v>
      </c>
      <c r="O884" s="7" t="s">
        <v>34</v>
      </c>
      <c r="P884" s="7" t="s">
        <v>355</v>
      </c>
      <c r="Q884" s="7">
        <v>1490</v>
      </c>
      <c r="R884" s="7" t="s">
        <v>399</v>
      </c>
      <c r="S884" s="7" t="s">
        <v>1098</v>
      </c>
      <c r="T884" s="3" t="s">
        <v>1093</v>
      </c>
      <c r="U884" s="21">
        <v>42731.4379050926</v>
      </c>
    </row>
    <row r="885" spans="1:21" ht="21.75" hidden="1" customHeight="1" x14ac:dyDescent="0.15">
      <c r="A885" s="7" t="s">
        <v>296</v>
      </c>
      <c r="B885" s="7" t="s">
        <v>328</v>
      </c>
      <c r="C885" s="8">
        <v>200917</v>
      </c>
      <c r="D885" s="9" t="s">
        <v>1253</v>
      </c>
      <c r="E885" s="8">
        <v>736</v>
      </c>
      <c r="F885" s="8">
        <v>980</v>
      </c>
      <c r="G885" s="10">
        <v>0.24897959183673499</v>
      </c>
      <c r="H885" s="8">
        <v>736</v>
      </c>
      <c r="I885" s="17">
        <v>899</v>
      </c>
      <c r="J885" s="15">
        <v>0.181312569521691</v>
      </c>
      <c r="K885" s="18">
        <v>0</v>
      </c>
      <c r="L885" s="18">
        <v>81</v>
      </c>
      <c r="M885" s="7" t="s">
        <v>330</v>
      </c>
      <c r="N885" s="7">
        <v>81</v>
      </c>
      <c r="O885" s="7" t="s">
        <v>34</v>
      </c>
      <c r="P885" s="7" t="s">
        <v>355</v>
      </c>
      <c r="Q885" s="7" t="e">
        <v>#N/A</v>
      </c>
      <c r="R885" s="7" t="s">
        <v>407</v>
      </c>
      <c r="S885" s="7" t="s">
        <v>1254</v>
      </c>
      <c r="T885" s="3" t="s">
        <v>1055</v>
      </c>
      <c r="U885" s="21">
        <v>42529.704398148097</v>
      </c>
    </row>
    <row r="886" spans="1:21" ht="21.75" hidden="1" customHeight="1" x14ac:dyDescent="0.15">
      <c r="A886" s="7" t="s">
        <v>296</v>
      </c>
      <c r="B886" s="7" t="s">
        <v>328</v>
      </c>
      <c r="C886" s="8">
        <v>217029</v>
      </c>
      <c r="D886" s="9" t="s">
        <v>1255</v>
      </c>
      <c r="E886" s="8">
        <v>299</v>
      </c>
      <c r="F886" s="8">
        <v>399</v>
      </c>
      <c r="G886" s="10">
        <v>0.25062656641603998</v>
      </c>
      <c r="H886" s="8">
        <v>224.25</v>
      </c>
      <c r="I886" s="17">
        <v>299</v>
      </c>
      <c r="J886" s="15">
        <v>0.25</v>
      </c>
      <c r="K886" s="18">
        <v>74.75</v>
      </c>
      <c r="L886" s="18">
        <v>25.25</v>
      </c>
      <c r="M886" s="7" t="s">
        <v>330</v>
      </c>
      <c r="N886" s="7">
        <v>100</v>
      </c>
      <c r="O886" s="7" t="s">
        <v>34</v>
      </c>
      <c r="P886" s="7" t="s">
        <v>355</v>
      </c>
      <c r="Q886" s="7" t="e">
        <v>#N/A</v>
      </c>
      <c r="R886" s="7" t="s">
        <v>396</v>
      </c>
      <c r="S886" s="7" t="s">
        <v>1088</v>
      </c>
      <c r="T886" s="3" t="s">
        <v>1055</v>
      </c>
      <c r="U886" s="21">
        <v>42816.614039351902</v>
      </c>
    </row>
    <row r="887" spans="1:21" ht="21.75" hidden="1" customHeight="1" x14ac:dyDescent="0.15">
      <c r="A887" s="7" t="s">
        <v>296</v>
      </c>
      <c r="B887" s="7" t="s">
        <v>328</v>
      </c>
      <c r="C887" s="8">
        <v>207867</v>
      </c>
      <c r="D887" s="9" t="s">
        <v>1256</v>
      </c>
      <c r="E887" s="8">
        <v>223</v>
      </c>
      <c r="F887" s="8">
        <v>298</v>
      </c>
      <c r="G887" s="10">
        <v>0.25167785234899298</v>
      </c>
      <c r="H887" s="8">
        <v>210</v>
      </c>
      <c r="I887" s="17">
        <v>268</v>
      </c>
      <c r="J887" s="15">
        <v>0.21641791044776101</v>
      </c>
      <c r="K887" s="18">
        <v>13</v>
      </c>
      <c r="L887" s="18">
        <v>17</v>
      </c>
      <c r="M887" s="7" t="s">
        <v>330</v>
      </c>
      <c r="N887" s="7">
        <v>30</v>
      </c>
      <c r="O887" s="7" t="s">
        <v>34</v>
      </c>
      <c r="P887" s="7" t="s">
        <v>355</v>
      </c>
      <c r="Q887" s="7" t="e">
        <v>#N/A</v>
      </c>
      <c r="R887" s="7" t="s">
        <v>1040</v>
      </c>
      <c r="S887" s="7" t="s">
        <v>1257</v>
      </c>
      <c r="T887" s="3" t="s">
        <v>1093</v>
      </c>
      <c r="U887" s="21">
        <v>42668.639791666697</v>
      </c>
    </row>
    <row r="888" spans="1:21" ht="21.75" hidden="1" customHeight="1" x14ac:dyDescent="0.15">
      <c r="A888" s="7" t="s">
        <v>296</v>
      </c>
      <c r="B888" s="7" t="s">
        <v>328</v>
      </c>
      <c r="C888" s="8" t="s">
        <v>80</v>
      </c>
      <c r="D888" s="9" t="s">
        <v>1258</v>
      </c>
      <c r="E888" s="8">
        <v>1199</v>
      </c>
      <c r="F888" s="8">
        <v>1599</v>
      </c>
      <c r="G888" s="10">
        <v>0.25015634771732298</v>
      </c>
      <c r="H888" s="8">
        <v>1099</v>
      </c>
      <c r="I888" s="17">
        <v>1499</v>
      </c>
      <c r="J888" s="15">
        <v>0.26684456304202803</v>
      </c>
      <c r="K888" s="18">
        <v>100</v>
      </c>
      <c r="L888" s="18">
        <v>0</v>
      </c>
      <c r="M888" s="7" t="s">
        <v>330</v>
      </c>
      <c r="N888" s="7">
        <v>100</v>
      </c>
      <c r="O888" s="7" t="s">
        <v>34</v>
      </c>
      <c r="P888" s="7" t="s">
        <v>355</v>
      </c>
      <c r="Q888" s="7" t="e">
        <v>#N/A</v>
      </c>
      <c r="R888" s="7" t="e">
        <v>#N/A</v>
      </c>
      <c r="S888" s="7" t="s">
        <v>1259</v>
      </c>
      <c r="T888" s="3" t="s">
        <v>1055</v>
      </c>
      <c r="U888" s="21" t="e">
        <v>#N/A</v>
      </c>
    </row>
    <row r="889" spans="1:21" ht="21.75" hidden="1" customHeight="1" x14ac:dyDescent="0.15">
      <c r="A889" s="7" t="s">
        <v>296</v>
      </c>
      <c r="B889" s="7" t="s">
        <v>328</v>
      </c>
      <c r="C889" s="8" t="s">
        <v>80</v>
      </c>
      <c r="D889" s="9" t="s">
        <v>1260</v>
      </c>
      <c r="E889" s="8">
        <v>224</v>
      </c>
      <c r="F889" s="8">
        <v>299</v>
      </c>
      <c r="G889" s="10">
        <v>0.25083612040133801</v>
      </c>
      <c r="H889" s="8">
        <v>199</v>
      </c>
      <c r="I889" s="17">
        <v>219</v>
      </c>
      <c r="J889" s="15">
        <v>9.1324200913242004E-2</v>
      </c>
      <c r="K889" s="18">
        <v>25</v>
      </c>
      <c r="L889" s="18">
        <v>55</v>
      </c>
      <c r="M889" s="7" t="s">
        <v>330</v>
      </c>
      <c r="N889" s="7">
        <v>80</v>
      </c>
      <c r="O889" s="7" t="s">
        <v>34</v>
      </c>
      <c r="P889" s="7" t="s">
        <v>355</v>
      </c>
      <c r="Q889" s="7" t="e">
        <v>#N/A</v>
      </c>
      <c r="R889" s="7" t="e">
        <v>#N/A</v>
      </c>
      <c r="S889" s="7" t="s">
        <v>1261</v>
      </c>
      <c r="T889" s="3" t="s">
        <v>1055</v>
      </c>
      <c r="U889" s="21" t="e">
        <v>#N/A</v>
      </c>
    </row>
    <row r="890" spans="1:21" ht="21.75" hidden="1" customHeight="1" x14ac:dyDescent="0.15">
      <c r="A890" s="7" t="s">
        <v>296</v>
      </c>
      <c r="B890" s="7" t="s">
        <v>328</v>
      </c>
      <c r="C890" s="8" t="s">
        <v>1262</v>
      </c>
      <c r="D890" s="9" t="s">
        <v>1263</v>
      </c>
      <c r="E890" s="8">
        <v>210</v>
      </c>
      <c r="F890" s="8">
        <v>268</v>
      </c>
      <c r="G890" s="10">
        <v>0.21641791044776101</v>
      </c>
      <c r="H890" s="8">
        <v>210</v>
      </c>
      <c r="I890" s="17">
        <v>248</v>
      </c>
      <c r="J890" s="15">
        <v>0.15322580645161299</v>
      </c>
      <c r="K890" s="18">
        <v>0</v>
      </c>
      <c r="L890" s="18">
        <v>20</v>
      </c>
      <c r="M890" s="7" t="s">
        <v>330</v>
      </c>
      <c r="N890" s="7">
        <v>20</v>
      </c>
      <c r="O890" s="7" t="s">
        <v>34</v>
      </c>
      <c r="P890" s="7" t="s">
        <v>355</v>
      </c>
      <c r="Q890" s="7" t="e">
        <v>#N/A</v>
      </c>
      <c r="R890" s="7" t="e">
        <v>#N/A</v>
      </c>
      <c r="S890" s="7" t="s">
        <v>1264</v>
      </c>
      <c r="T890" s="3" t="s">
        <v>1055</v>
      </c>
      <c r="U890" s="21" t="e">
        <v>#N/A</v>
      </c>
    </row>
    <row r="891" spans="1:21" ht="21.75" hidden="1" customHeight="1" x14ac:dyDescent="0.15">
      <c r="A891" s="7" t="s">
        <v>296</v>
      </c>
      <c r="B891" s="7" t="s">
        <v>328</v>
      </c>
      <c r="C891" s="8" t="s">
        <v>1265</v>
      </c>
      <c r="D891" s="9" t="s">
        <v>1266</v>
      </c>
      <c r="E891" s="8">
        <v>135</v>
      </c>
      <c r="F891" s="8">
        <v>168</v>
      </c>
      <c r="G891" s="10">
        <v>0.19642857142857101</v>
      </c>
      <c r="H891" s="8">
        <v>135</v>
      </c>
      <c r="I891" s="17">
        <v>158</v>
      </c>
      <c r="J891" s="15">
        <v>0.145569620253165</v>
      </c>
      <c r="K891" s="18">
        <v>0</v>
      </c>
      <c r="L891" s="18">
        <v>10</v>
      </c>
      <c r="M891" s="7" t="s">
        <v>330</v>
      </c>
      <c r="N891" s="7">
        <v>10</v>
      </c>
      <c r="O891" s="7" t="s">
        <v>34</v>
      </c>
      <c r="P891" s="7" t="s">
        <v>355</v>
      </c>
      <c r="Q891" s="7" t="e">
        <v>#N/A</v>
      </c>
      <c r="R891" s="7" t="e">
        <v>#N/A</v>
      </c>
      <c r="S891" s="7" t="s">
        <v>1267</v>
      </c>
      <c r="T891" s="3" t="s">
        <v>1055</v>
      </c>
      <c r="U891" s="21" t="e">
        <v>#N/A</v>
      </c>
    </row>
    <row r="892" spans="1:21" ht="21.75" hidden="1" customHeight="1" x14ac:dyDescent="0.15">
      <c r="A892" s="7" t="s">
        <v>296</v>
      </c>
      <c r="B892" s="7" t="s">
        <v>328</v>
      </c>
      <c r="C892" s="8">
        <v>220351</v>
      </c>
      <c r="D892" s="9" t="s">
        <v>1268</v>
      </c>
      <c r="E892" s="8">
        <v>2544</v>
      </c>
      <c r="F892" s="8">
        <v>3180</v>
      </c>
      <c r="G892" s="10">
        <v>0.2</v>
      </c>
      <c r="H892" s="8">
        <v>2500</v>
      </c>
      <c r="I892" s="17">
        <v>2988</v>
      </c>
      <c r="J892" s="15">
        <v>0.16331994645247699</v>
      </c>
      <c r="K892" s="18">
        <v>44</v>
      </c>
      <c r="L892" s="18">
        <v>148</v>
      </c>
      <c r="M892" s="7" t="s">
        <v>330</v>
      </c>
      <c r="N892" s="7">
        <v>192</v>
      </c>
      <c r="O892" s="7" t="s">
        <v>34</v>
      </c>
      <c r="P892" s="7" t="s">
        <v>355</v>
      </c>
      <c r="Q892" s="7" t="e">
        <v>#N/A</v>
      </c>
      <c r="R892" s="7" t="s">
        <v>1037</v>
      </c>
      <c r="S892" s="7" t="s">
        <v>1269</v>
      </c>
      <c r="T892" s="3" t="s">
        <v>1055</v>
      </c>
      <c r="U892" s="21">
        <v>42864.433182870402</v>
      </c>
    </row>
    <row r="893" spans="1:21" ht="21.75" hidden="1" customHeight="1" x14ac:dyDescent="0.15">
      <c r="A893" s="7" t="s">
        <v>296</v>
      </c>
      <c r="B893" s="7" t="s">
        <v>328</v>
      </c>
      <c r="C893" s="8">
        <v>222229</v>
      </c>
      <c r="D893" s="9" t="s">
        <v>1270</v>
      </c>
      <c r="E893" s="8">
        <v>299</v>
      </c>
      <c r="F893" s="8">
        <v>399</v>
      </c>
      <c r="G893" s="10">
        <v>0.25062656641603998</v>
      </c>
      <c r="H893" s="8">
        <v>299</v>
      </c>
      <c r="I893" s="17">
        <v>399</v>
      </c>
      <c r="J893" s="15">
        <v>0.25062656641603998</v>
      </c>
      <c r="K893" s="18">
        <v>0</v>
      </c>
      <c r="L893" s="18">
        <v>0</v>
      </c>
      <c r="M893" s="7" t="s">
        <v>330</v>
      </c>
      <c r="N893" s="7">
        <v>0</v>
      </c>
      <c r="O893" s="7" t="s">
        <v>34</v>
      </c>
      <c r="P893" s="7" t="s">
        <v>355</v>
      </c>
      <c r="Q893" s="7">
        <v>336</v>
      </c>
      <c r="R893" s="7" t="s">
        <v>1222</v>
      </c>
      <c r="S893" s="7" t="s">
        <v>1271</v>
      </c>
      <c r="T893" s="3" t="s">
        <v>1064</v>
      </c>
      <c r="U893" s="21">
        <v>42900.482187499998</v>
      </c>
    </row>
    <row r="894" spans="1:21" ht="21.75" hidden="1" customHeight="1" x14ac:dyDescent="0.15">
      <c r="A894" s="7" t="s">
        <v>296</v>
      </c>
      <c r="B894" s="7" t="s">
        <v>328</v>
      </c>
      <c r="C894" s="8">
        <v>205819</v>
      </c>
      <c r="D894" s="9" t="s">
        <v>1272</v>
      </c>
      <c r="E894" s="8">
        <v>299</v>
      </c>
      <c r="F894" s="8">
        <v>399</v>
      </c>
      <c r="G894" s="10">
        <v>0.251</v>
      </c>
      <c r="H894" s="8">
        <v>299</v>
      </c>
      <c r="I894" s="17">
        <v>399</v>
      </c>
      <c r="J894" s="15">
        <v>0.25062656641603998</v>
      </c>
      <c r="K894" s="18">
        <v>0</v>
      </c>
      <c r="L894" s="18">
        <v>0</v>
      </c>
      <c r="M894" s="7" t="s">
        <v>330</v>
      </c>
      <c r="N894" s="7">
        <v>0</v>
      </c>
      <c r="O894" s="7" t="s">
        <v>34</v>
      </c>
      <c r="P894" s="7" t="s">
        <v>355</v>
      </c>
      <c r="Q894" s="7">
        <v>1916</v>
      </c>
      <c r="R894" s="7" t="s">
        <v>1174</v>
      </c>
      <c r="S894" s="7" t="s">
        <v>365</v>
      </c>
      <c r="T894" s="3" t="s">
        <v>1055</v>
      </c>
      <c r="U894" s="21">
        <v>42668.642777777801</v>
      </c>
    </row>
    <row r="895" spans="1:21" ht="21.75" hidden="1" customHeight="1" x14ac:dyDescent="0.15">
      <c r="A895" s="7" t="s">
        <v>296</v>
      </c>
      <c r="B895" s="7" t="s">
        <v>328</v>
      </c>
      <c r="C895" s="8" t="s">
        <v>1273</v>
      </c>
      <c r="D895" s="9" t="s">
        <v>1274</v>
      </c>
      <c r="E895" s="8">
        <v>750</v>
      </c>
      <c r="F895" s="8">
        <v>948</v>
      </c>
      <c r="G895" s="10">
        <v>0.208860759493671</v>
      </c>
      <c r="H895" s="8">
        <v>750</v>
      </c>
      <c r="I895" s="17">
        <v>888</v>
      </c>
      <c r="J895" s="15">
        <v>0.15540540540540501</v>
      </c>
      <c r="K895" s="18">
        <v>0</v>
      </c>
      <c r="L895" s="18">
        <v>60</v>
      </c>
      <c r="M895" s="7" t="s">
        <v>330</v>
      </c>
      <c r="N895" s="7">
        <v>60</v>
      </c>
      <c r="O895" s="7" t="s">
        <v>34</v>
      </c>
      <c r="P895" s="7" t="s">
        <v>355</v>
      </c>
      <c r="Q895" s="7" t="e">
        <v>#N/A</v>
      </c>
      <c r="R895" s="7" t="e">
        <v>#N/A</v>
      </c>
      <c r="S895" s="7" t="s">
        <v>1275</v>
      </c>
      <c r="T895" s="3" t="s">
        <v>1055</v>
      </c>
      <c r="U895" s="21" t="e">
        <v>#N/A</v>
      </c>
    </row>
    <row r="896" spans="1:21" ht="21.75" hidden="1" customHeight="1" x14ac:dyDescent="0.15">
      <c r="A896" s="7" t="s">
        <v>296</v>
      </c>
      <c r="B896" s="7" t="s">
        <v>328</v>
      </c>
      <c r="C896" s="8">
        <v>216836</v>
      </c>
      <c r="D896" s="9" t="s">
        <v>1276</v>
      </c>
      <c r="E896" s="8">
        <v>338</v>
      </c>
      <c r="F896" s="8">
        <v>398</v>
      </c>
      <c r="G896" s="10">
        <v>0.15075376884422101</v>
      </c>
      <c r="H896" s="8">
        <v>320</v>
      </c>
      <c r="I896" s="17">
        <v>368</v>
      </c>
      <c r="J896" s="15">
        <v>0.13043478260869601</v>
      </c>
      <c r="K896" s="18">
        <v>18</v>
      </c>
      <c r="L896" s="18">
        <v>12</v>
      </c>
      <c r="M896" s="7" t="s">
        <v>330</v>
      </c>
      <c r="N896" s="7">
        <v>30</v>
      </c>
      <c r="O896" s="7" t="s">
        <v>34</v>
      </c>
      <c r="P896" s="7" t="s">
        <v>380</v>
      </c>
      <c r="Q896" s="7">
        <v>1474</v>
      </c>
      <c r="R896" s="7" t="s">
        <v>1174</v>
      </c>
      <c r="S896" s="7" t="s">
        <v>1277</v>
      </c>
      <c r="T896" s="3" t="s">
        <v>1064</v>
      </c>
      <c r="U896" s="21">
        <v>42826.581435185202</v>
      </c>
    </row>
    <row r="897" spans="1:21" ht="21.75" hidden="1" customHeight="1" x14ac:dyDescent="0.15">
      <c r="A897" s="7" t="s">
        <v>296</v>
      </c>
      <c r="B897" s="7" t="s">
        <v>328</v>
      </c>
      <c r="C897" s="8">
        <v>223955</v>
      </c>
      <c r="D897" s="9" t="s">
        <v>1278</v>
      </c>
      <c r="E897" s="8">
        <v>374</v>
      </c>
      <c r="F897" s="8">
        <v>499</v>
      </c>
      <c r="G897" s="10">
        <v>0.25050100200400799</v>
      </c>
      <c r="H897" s="8">
        <v>336</v>
      </c>
      <c r="I897" s="17">
        <v>428</v>
      </c>
      <c r="J897" s="15">
        <v>0.21495327102803699</v>
      </c>
      <c r="K897" s="18">
        <v>38</v>
      </c>
      <c r="L897" s="18">
        <v>33</v>
      </c>
      <c r="M897" s="7" t="s">
        <v>330</v>
      </c>
      <c r="N897" s="7">
        <v>71</v>
      </c>
      <c r="O897" s="7" t="s">
        <v>34</v>
      </c>
      <c r="P897" s="7" t="s">
        <v>380</v>
      </c>
      <c r="Q897" s="7" t="e">
        <v>#N/A</v>
      </c>
      <c r="R897" s="7" t="s">
        <v>1135</v>
      </c>
      <c r="S897" s="7" t="s">
        <v>1203</v>
      </c>
      <c r="T897" s="3" t="s">
        <v>1055</v>
      </c>
      <c r="U897" s="21">
        <v>42936.6558912037</v>
      </c>
    </row>
    <row r="898" spans="1:21" ht="21.75" hidden="1" customHeight="1" x14ac:dyDescent="0.15">
      <c r="A898" s="7" t="s">
        <v>296</v>
      </c>
      <c r="B898" s="7" t="s">
        <v>328</v>
      </c>
      <c r="C898" s="8">
        <v>200766</v>
      </c>
      <c r="D898" s="9" t="s">
        <v>1279</v>
      </c>
      <c r="E898" s="8">
        <v>220</v>
      </c>
      <c r="F898" s="8">
        <v>318</v>
      </c>
      <c r="G898" s="10">
        <v>0.30817610062893103</v>
      </c>
      <c r="H898" s="8">
        <v>195</v>
      </c>
      <c r="I898" s="17">
        <v>268</v>
      </c>
      <c r="J898" s="15">
        <v>0.27238805970149299</v>
      </c>
      <c r="K898" s="18">
        <v>25</v>
      </c>
      <c r="L898" s="18">
        <v>25</v>
      </c>
      <c r="M898" s="7" t="s">
        <v>330</v>
      </c>
      <c r="N898" s="7">
        <v>50</v>
      </c>
      <c r="O898" s="7" t="s">
        <v>34</v>
      </c>
      <c r="P898" s="7" t="s">
        <v>380</v>
      </c>
      <c r="Q898" s="7">
        <v>877</v>
      </c>
      <c r="R898" s="7" t="s">
        <v>1058</v>
      </c>
      <c r="S898" s="7" t="s">
        <v>1280</v>
      </c>
      <c r="T898" s="3" t="s">
        <v>1064</v>
      </c>
      <c r="U898" s="21">
        <v>42528.6425578704</v>
      </c>
    </row>
    <row r="899" spans="1:21" ht="21.75" hidden="1" customHeight="1" x14ac:dyDescent="0.15">
      <c r="A899" s="7" t="s">
        <v>296</v>
      </c>
      <c r="B899" s="7" t="s">
        <v>328</v>
      </c>
      <c r="C899" s="8">
        <v>222193</v>
      </c>
      <c r="D899" s="9" t="s">
        <v>1281</v>
      </c>
      <c r="E899" s="8">
        <v>62</v>
      </c>
      <c r="F899" s="8">
        <v>79</v>
      </c>
      <c r="G899" s="10">
        <v>0.215189873417722</v>
      </c>
      <c r="H899" s="8">
        <v>62</v>
      </c>
      <c r="I899" s="17">
        <v>79</v>
      </c>
      <c r="J899" s="15">
        <v>0.215189873417722</v>
      </c>
      <c r="K899" s="18">
        <v>0</v>
      </c>
      <c r="L899" s="18">
        <v>0</v>
      </c>
      <c r="M899" s="7" t="s">
        <v>330</v>
      </c>
      <c r="N899" s="7">
        <v>0</v>
      </c>
      <c r="O899" s="7" t="s">
        <v>34</v>
      </c>
      <c r="P899" s="7" t="s">
        <v>380</v>
      </c>
      <c r="Q899" s="7">
        <v>348</v>
      </c>
      <c r="R899" s="7" t="s">
        <v>966</v>
      </c>
      <c r="S899" s="7" t="s">
        <v>1201</v>
      </c>
      <c r="T899" s="3" t="s">
        <v>1064</v>
      </c>
      <c r="U899" s="21">
        <v>42894.406759259298</v>
      </c>
    </row>
    <row r="900" spans="1:21" ht="21.75" hidden="1" customHeight="1" x14ac:dyDescent="0.15">
      <c r="A900" s="7" t="s">
        <v>296</v>
      </c>
      <c r="B900" s="7" t="s">
        <v>328</v>
      </c>
      <c r="C900" s="8" t="s">
        <v>80</v>
      </c>
      <c r="D900" s="9" t="s">
        <v>1282</v>
      </c>
      <c r="E900" s="8">
        <v>2753.1</v>
      </c>
      <c r="F900" s="8">
        <v>2898</v>
      </c>
      <c r="G900" s="10">
        <v>0.05</v>
      </c>
      <c r="H900" s="8">
        <v>2753.1</v>
      </c>
      <c r="I900" s="17">
        <v>2898</v>
      </c>
      <c r="J900" s="15">
        <v>0.05</v>
      </c>
      <c r="K900" s="18">
        <v>0</v>
      </c>
      <c r="L900" s="18">
        <v>0</v>
      </c>
      <c r="M900" s="7" t="s">
        <v>330</v>
      </c>
      <c r="N900" s="7">
        <v>0</v>
      </c>
      <c r="O900" s="7" t="s">
        <v>34</v>
      </c>
      <c r="P900" s="7" t="s">
        <v>380</v>
      </c>
      <c r="Q900" s="7" t="e">
        <v>#N/A</v>
      </c>
      <c r="R900" s="7" t="e">
        <v>#N/A</v>
      </c>
      <c r="S900" s="7" t="s">
        <v>1283</v>
      </c>
      <c r="T900" s="3" t="s">
        <v>1064</v>
      </c>
      <c r="U900" s="21" t="e">
        <v>#N/A</v>
      </c>
    </row>
    <row r="901" spans="1:21" ht="21.75" hidden="1" customHeight="1" x14ac:dyDescent="0.15">
      <c r="A901" s="7" t="s">
        <v>296</v>
      </c>
      <c r="B901" s="7" t="s">
        <v>328</v>
      </c>
      <c r="C901" s="8" t="s">
        <v>80</v>
      </c>
      <c r="D901" s="9" t="s">
        <v>1284</v>
      </c>
      <c r="E901" s="8">
        <v>8928.1</v>
      </c>
      <c r="F901" s="8">
        <v>9398</v>
      </c>
      <c r="G901" s="10">
        <v>0.05</v>
      </c>
      <c r="H901" s="8">
        <v>8928.1</v>
      </c>
      <c r="I901" s="17">
        <v>9398</v>
      </c>
      <c r="J901" s="15">
        <v>0.05</v>
      </c>
      <c r="K901" s="18">
        <v>0</v>
      </c>
      <c r="L901" s="18">
        <v>0</v>
      </c>
      <c r="M901" s="7" t="s">
        <v>330</v>
      </c>
      <c r="N901" s="7">
        <v>0</v>
      </c>
      <c r="O901" s="7" t="s">
        <v>34</v>
      </c>
      <c r="P901" s="7" t="s">
        <v>380</v>
      </c>
      <c r="Q901" s="7" t="e">
        <v>#N/A</v>
      </c>
      <c r="R901" s="7" t="e">
        <v>#N/A</v>
      </c>
      <c r="S901" s="7" t="s">
        <v>1285</v>
      </c>
      <c r="T901" s="3" t="s">
        <v>1055</v>
      </c>
      <c r="U901" s="21" t="e">
        <v>#N/A</v>
      </c>
    </row>
    <row r="902" spans="1:21" ht="21.75" hidden="1" customHeight="1" x14ac:dyDescent="0.15">
      <c r="A902" s="7" t="s">
        <v>296</v>
      </c>
      <c r="B902" s="7" t="s">
        <v>328</v>
      </c>
      <c r="C902" s="8" t="s">
        <v>80</v>
      </c>
      <c r="D902" s="9" t="s">
        <v>1286</v>
      </c>
      <c r="E902" s="8">
        <v>489.3</v>
      </c>
      <c r="F902" s="8">
        <v>699</v>
      </c>
      <c r="G902" s="10">
        <v>0.3</v>
      </c>
      <c r="H902" s="8">
        <v>453.6</v>
      </c>
      <c r="I902" s="17">
        <v>648</v>
      </c>
      <c r="J902" s="15">
        <v>0.3</v>
      </c>
      <c r="K902" s="18">
        <v>35.699999999999903</v>
      </c>
      <c r="L902" s="18">
        <v>15.3000000000001</v>
      </c>
      <c r="M902" s="7" t="s">
        <v>330</v>
      </c>
      <c r="N902" s="7">
        <v>51</v>
      </c>
      <c r="O902" s="7" t="s">
        <v>34</v>
      </c>
      <c r="P902" s="7" t="s">
        <v>433</v>
      </c>
      <c r="Q902" s="7" t="e">
        <v>#N/A</v>
      </c>
      <c r="R902" s="7" t="e">
        <v>#N/A</v>
      </c>
      <c r="S902" s="7" t="s">
        <v>1287</v>
      </c>
      <c r="T902" s="3" t="s">
        <v>1055</v>
      </c>
      <c r="U902" s="21" t="e">
        <v>#N/A</v>
      </c>
    </row>
    <row r="903" spans="1:21" ht="21.75" hidden="1" customHeight="1" x14ac:dyDescent="0.15">
      <c r="A903" s="7" t="s">
        <v>296</v>
      </c>
      <c r="B903" s="7" t="s">
        <v>328</v>
      </c>
      <c r="C903" s="8">
        <v>217295</v>
      </c>
      <c r="D903" s="9" t="s">
        <v>1288</v>
      </c>
      <c r="E903" s="8">
        <v>791</v>
      </c>
      <c r="F903" s="8">
        <v>888</v>
      </c>
      <c r="G903" s="10">
        <v>0.10923423423423401</v>
      </c>
      <c r="H903" s="8">
        <v>791</v>
      </c>
      <c r="I903" s="17">
        <v>888</v>
      </c>
      <c r="J903" s="15">
        <v>0.10923423423423401</v>
      </c>
      <c r="K903" s="18">
        <v>0</v>
      </c>
      <c r="L903" s="18">
        <v>0</v>
      </c>
      <c r="M903" s="7" t="s">
        <v>330</v>
      </c>
      <c r="N903" s="7">
        <v>0</v>
      </c>
      <c r="O903" s="7" t="s">
        <v>34</v>
      </c>
      <c r="P903" s="7"/>
      <c r="Q903" s="7">
        <v>848</v>
      </c>
      <c r="R903" s="7" t="s">
        <v>388</v>
      </c>
      <c r="S903" s="7" t="s">
        <v>1289</v>
      </c>
      <c r="T903" s="3" t="s">
        <v>1093</v>
      </c>
      <c r="U903" s="21">
        <v>42822.573020833297</v>
      </c>
    </row>
    <row r="904" spans="1:21" ht="21.75" hidden="1" customHeight="1" x14ac:dyDescent="0.15">
      <c r="A904" s="7" t="s">
        <v>296</v>
      </c>
      <c r="B904" s="7" t="s">
        <v>328</v>
      </c>
      <c r="C904" s="8">
        <v>208704</v>
      </c>
      <c r="D904" s="9" t="s">
        <v>1290</v>
      </c>
      <c r="E904" s="8">
        <v>81</v>
      </c>
      <c r="F904" s="8">
        <v>99</v>
      </c>
      <c r="G904" s="10">
        <v>0.18181818181818199</v>
      </c>
      <c r="H904" s="8">
        <v>81</v>
      </c>
      <c r="I904" s="17">
        <v>99</v>
      </c>
      <c r="J904" s="15">
        <v>0.18181818181818199</v>
      </c>
      <c r="K904" s="18">
        <v>0</v>
      </c>
      <c r="L904" s="18">
        <v>0</v>
      </c>
      <c r="M904" s="7" t="s">
        <v>330</v>
      </c>
      <c r="N904" s="7">
        <v>0</v>
      </c>
      <c r="O904" s="7" t="s">
        <v>34</v>
      </c>
      <c r="P904" s="7"/>
      <c r="Q904" s="7">
        <v>711</v>
      </c>
      <c r="R904" s="7" t="s">
        <v>396</v>
      </c>
      <c r="S904" s="7" t="s">
        <v>1291</v>
      </c>
      <c r="T904" s="3" t="s">
        <v>1093</v>
      </c>
      <c r="U904" s="21">
        <v>42684.610729166699</v>
      </c>
    </row>
    <row r="905" spans="1:21" ht="21.75" hidden="1" customHeight="1" x14ac:dyDescent="0.15">
      <c r="A905" s="7" t="s">
        <v>296</v>
      </c>
      <c r="B905" s="7" t="s">
        <v>328</v>
      </c>
      <c r="C905" s="8">
        <v>212639</v>
      </c>
      <c r="D905" s="9" t="s">
        <v>1292</v>
      </c>
      <c r="E905" s="8">
        <v>239</v>
      </c>
      <c r="F905" s="8">
        <v>299</v>
      </c>
      <c r="G905" s="10">
        <v>0.20066889632106999</v>
      </c>
      <c r="H905" s="8">
        <v>239</v>
      </c>
      <c r="I905" s="17">
        <v>299</v>
      </c>
      <c r="J905" s="15">
        <v>0.20066889632106999</v>
      </c>
      <c r="K905" s="18">
        <v>0</v>
      </c>
      <c r="L905" s="18">
        <v>0</v>
      </c>
      <c r="M905" s="7" t="s">
        <v>330</v>
      </c>
      <c r="N905" s="7">
        <v>0</v>
      </c>
      <c r="O905" s="7" t="s">
        <v>34</v>
      </c>
      <c r="P905" s="7"/>
      <c r="Q905" s="7">
        <v>259</v>
      </c>
      <c r="R905" s="7" t="s">
        <v>1037</v>
      </c>
      <c r="S905" s="7" t="s">
        <v>1098</v>
      </c>
      <c r="T905" s="3" t="s">
        <v>1093</v>
      </c>
      <c r="U905" s="21">
        <v>42751.573333333297</v>
      </c>
    </row>
    <row r="906" spans="1:21" ht="21.75" hidden="1" customHeight="1" x14ac:dyDescent="0.15">
      <c r="A906" s="7" t="s">
        <v>296</v>
      </c>
      <c r="B906" s="7" t="s">
        <v>328</v>
      </c>
      <c r="C906" s="8">
        <v>212651</v>
      </c>
      <c r="D906" s="9" t="s">
        <v>1293</v>
      </c>
      <c r="E906" s="8">
        <v>396</v>
      </c>
      <c r="F906" s="8">
        <v>499</v>
      </c>
      <c r="G906" s="10">
        <v>0.20641282565130301</v>
      </c>
      <c r="H906" s="8">
        <v>396</v>
      </c>
      <c r="I906" s="17">
        <v>499</v>
      </c>
      <c r="J906" s="15">
        <v>0.20641282565130301</v>
      </c>
      <c r="K906" s="18">
        <v>0</v>
      </c>
      <c r="L906" s="18">
        <v>0</v>
      </c>
      <c r="M906" s="7" t="s">
        <v>330</v>
      </c>
      <c r="N906" s="7">
        <v>0</v>
      </c>
      <c r="O906" s="7" t="s">
        <v>34</v>
      </c>
      <c r="P906" s="7"/>
      <c r="Q906" s="7">
        <v>427</v>
      </c>
      <c r="R906" s="7" t="s">
        <v>976</v>
      </c>
      <c r="S906" s="7" t="s">
        <v>1294</v>
      </c>
      <c r="T906" s="3" t="s">
        <v>1093</v>
      </c>
      <c r="U906" s="21">
        <v>42751.577372685198</v>
      </c>
    </row>
    <row r="907" spans="1:21" ht="21.75" hidden="1" customHeight="1" x14ac:dyDescent="0.15">
      <c r="A907" s="7" t="s">
        <v>296</v>
      </c>
      <c r="B907" s="7" t="s">
        <v>328</v>
      </c>
      <c r="C907" s="8">
        <v>212653</v>
      </c>
      <c r="D907" s="9" t="s">
        <v>1295</v>
      </c>
      <c r="E907" s="8">
        <v>237</v>
      </c>
      <c r="F907" s="8">
        <v>299</v>
      </c>
      <c r="G907" s="10">
        <v>0.20735785953177299</v>
      </c>
      <c r="H907" s="8">
        <v>237</v>
      </c>
      <c r="I907" s="17">
        <v>299</v>
      </c>
      <c r="J907" s="15">
        <v>0.20735785953177299</v>
      </c>
      <c r="K907" s="18">
        <v>0</v>
      </c>
      <c r="L907" s="18">
        <v>0</v>
      </c>
      <c r="M907" s="7" t="s">
        <v>371</v>
      </c>
      <c r="N907" s="7">
        <v>0</v>
      </c>
      <c r="O907" s="7" t="s">
        <v>34</v>
      </c>
      <c r="P907" s="7"/>
      <c r="Q907" s="7">
        <v>764</v>
      </c>
      <c r="R907" s="7" t="s">
        <v>392</v>
      </c>
      <c r="S907" s="7" t="s">
        <v>1296</v>
      </c>
      <c r="T907" s="3" t="s">
        <v>1055</v>
      </c>
      <c r="U907" s="21">
        <v>42751.585138888899</v>
      </c>
    </row>
    <row r="908" spans="1:21" ht="21.75" hidden="1" customHeight="1" x14ac:dyDescent="0.15">
      <c r="A908" s="7" t="s">
        <v>296</v>
      </c>
      <c r="B908" s="7" t="s">
        <v>328</v>
      </c>
      <c r="C908" s="8" t="s">
        <v>80</v>
      </c>
      <c r="D908" s="9" t="s">
        <v>1297</v>
      </c>
      <c r="E908" s="8">
        <v>3150</v>
      </c>
      <c r="F908" s="8">
        <v>3399</v>
      </c>
      <c r="G908" s="10">
        <v>7.3256840247131499E-2</v>
      </c>
      <c r="H908" s="8">
        <v>3150</v>
      </c>
      <c r="I908" s="17">
        <v>3399</v>
      </c>
      <c r="J908" s="15">
        <v>7.3256840247131499E-2</v>
      </c>
      <c r="K908" s="18">
        <v>0</v>
      </c>
      <c r="L908" s="18">
        <v>0</v>
      </c>
      <c r="M908" s="7" t="s">
        <v>330</v>
      </c>
      <c r="N908" s="7">
        <v>0</v>
      </c>
      <c r="O908" s="7" t="s">
        <v>34</v>
      </c>
      <c r="P908" s="7"/>
      <c r="Q908" s="7" t="e">
        <v>#N/A</v>
      </c>
      <c r="R908" s="7" t="e">
        <v>#N/A</v>
      </c>
      <c r="S908" s="7" t="s">
        <v>1298</v>
      </c>
      <c r="T908" s="3" t="s">
        <v>1055</v>
      </c>
      <c r="U908" s="21" t="e">
        <v>#N/A</v>
      </c>
    </row>
    <row r="909" spans="1:21" ht="21.75" hidden="1" customHeight="1" x14ac:dyDescent="0.15">
      <c r="A909" s="7" t="s">
        <v>296</v>
      </c>
      <c r="B909" s="7" t="s">
        <v>328</v>
      </c>
      <c r="C909" s="8">
        <v>213239</v>
      </c>
      <c r="D909" s="9" t="s">
        <v>1299</v>
      </c>
      <c r="E909" s="8">
        <v>3400</v>
      </c>
      <c r="F909" s="8">
        <v>3699</v>
      </c>
      <c r="G909" s="10">
        <v>8.08326574749932E-2</v>
      </c>
      <c r="H909" s="8">
        <v>3400</v>
      </c>
      <c r="I909" s="17">
        <v>3699</v>
      </c>
      <c r="J909" s="15">
        <v>8.08326574749932E-2</v>
      </c>
      <c r="K909" s="18">
        <v>0</v>
      </c>
      <c r="L909" s="18">
        <v>0</v>
      </c>
      <c r="M909" s="7" t="s">
        <v>330</v>
      </c>
      <c r="N909" s="7">
        <v>0</v>
      </c>
      <c r="O909" s="7" t="s">
        <v>34</v>
      </c>
      <c r="P909" s="7"/>
      <c r="Q909" s="7">
        <v>7398</v>
      </c>
      <c r="R909" s="7" t="s">
        <v>402</v>
      </c>
      <c r="S909" s="7" t="s">
        <v>1300</v>
      </c>
      <c r="T909" s="3" t="s">
        <v>1055</v>
      </c>
      <c r="U909" s="21">
        <v>42774.591249999998</v>
      </c>
    </row>
    <row r="910" spans="1:21" ht="21.75" hidden="1" customHeight="1" x14ac:dyDescent="0.15">
      <c r="A910" s="7" t="s">
        <v>296</v>
      </c>
      <c r="B910" s="7" t="s">
        <v>328</v>
      </c>
      <c r="C910" s="8">
        <v>205897</v>
      </c>
      <c r="D910" s="9" t="s">
        <v>1301</v>
      </c>
      <c r="E910" s="8">
        <v>39</v>
      </c>
      <c r="F910" s="8">
        <v>59</v>
      </c>
      <c r="G910" s="10">
        <v>0.338983050847458</v>
      </c>
      <c r="H910" s="8">
        <v>39</v>
      </c>
      <c r="I910" s="17">
        <v>52</v>
      </c>
      <c r="J910" s="15">
        <v>0.25</v>
      </c>
      <c r="K910" s="18">
        <v>0</v>
      </c>
      <c r="L910" s="18">
        <v>7</v>
      </c>
      <c r="M910" s="7" t="s">
        <v>330</v>
      </c>
      <c r="N910" s="7">
        <v>7</v>
      </c>
      <c r="O910" s="7" t="s">
        <v>34</v>
      </c>
      <c r="P910" s="7"/>
      <c r="Q910" s="7">
        <v>65</v>
      </c>
      <c r="R910" s="7" t="s">
        <v>1302</v>
      </c>
      <c r="S910" s="7" t="s">
        <v>1303</v>
      </c>
      <c r="T910" s="3" t="s">
        <v>1055</v>
      </c>
      <c r="U910" s="21">
        <v>42662.591851851903</v>
      </c>
    </row>
    <row r="911" spans="1:21" ht="21.75" hidden="1" customHeight="1" x14ac:dyDescent="0.15">
      <c r="A911" s="7" t="s">
        <v>296</v>
      </c>
      <c r="B911" s="7" t="s">
        <v>328</v>
      </c>
      <c r="C911" s="8">
        <v>218603</v>
      </c>
      <c r="D911" s="9" t="s">
        <v>1304</v>
      </c>
      <c r="E911" s="8">
        <v>272</v>
      </c>
      <c r="F911" s="8">
        <v>349</v>
      </c>
      <c r="G911" s="10">
        <v>0.22063037249283701</v>
      </c>
      <c r="H911" s="8">
        <v>251.2</v>
      </c>
      <c r="I911" s="17">
        <v>309</v>
      </c>
      <c r="J911" s="15">
        <v>0.18705501618122999</v>
      </c>
      <c r="K911" s="18">
        <v>20.8</v>
      </c>
      <c r="L911" s="18">
        <v>19.2</v>
      </c>
      <c r="M911" s="7" t="s">
        <v>330</v>
      </c>
      <c r="N911" s="7">
        <v>40</v>
      </c>
      <c r="O911" s="7" t="s">
        <v>34</v>
      </c>
      <c r="P911" s="7"/>
      <c r="Q911" s="7" t="e">
        <v>#N/A</v>
      </c>
      <c r="R911" s="7" t="s">
        <v>1097</v>
      </c>
      <c r="S911" s="7" t="s">
        <v>1305</v>
      </c>
      <c r="T911" s="3" t="s">
        <v>1055</v>
      </c>
      <c r="U911" s="21">
        <v>42846.438194444403</v>
      </c>
    </row>
    <row r="912" spans="1:21" ht="21.75" hidden="1" customHeight="1" x14ac:dyDescent="0.15">
      <c r="A912" s="7" t="s">
        <v>296</v>
      </c>
      <c r="B912" s="7" t="s">
        <v>328</v>
      </c>
      <c r="C912" s="8">
        <v>212613</v>
      </c>
      <c r="D912" s="9" t="s">
        <v>1306</v>
      </c>
      <c r="E912" s="8">
        <v>180</v>
      </c>
      <c r="F912" s="8">
        <v>258</v>
      </c>
      <c r="G912" s="10">
        <v>0.30232558139534899</v>
      </c>
      <c r="H912" s="8">
        <v>180</v>
      </c>
      <c r="I912" s="17">
        <v>258</v>
      </c>
      <c r="J912" s="15">
        <v>0.30232558139534899</v>
      </c>
      <c r="K912" s="18">
        <v>0</v>
      </c>
      <c r="L912" s="18">
        <v>0</v>
      </c>
      <c r="M912" s="7" t="s">
        <v>330</v>
      </c>
      <c r="N912" s="7">
        <v>0</v>
      </c>
      <c r="O912" s="7" t="s">
        <v>34</v>
      </c>
      <c r="P912" s="7"/>
      <c r="Q912" s="7">
        <v>463</v>
      </c>
      <c r="R912" s="7" t="s">
        <v>1161</v>
      </c>
      <c r="S912" s="7" t="s">
        <v>1307</v>
      </c>
      <c r="T912" s="3" t="s">
        <v>1064</v>
      </c>
      <c r="U912" s="21">
        <v>42751.491041666697</v>
      </c>
    </row>
    <row r="913" spans="1:21" ht="21.75" hidden="1" customHeight="1" x14ac:dyDescent="0.15">
      <c r="A913" s="7" t="s">
        <v>296</v>
      </c>
      <c r="B913" s="7" t="s">
        <v>328</v>
      </c>
      <c r="C913" s="8">
        <v>211351</v>
      </c>
      <c r="D913" s="9" t="s">
        <v>1308</v>
      </c>
      <c r="E913" s="8">
        <v>66</v>
      </c>
      <c r="F913" s="8">
        <v>98</v>
      </c>
      <c r="G913" s="10">
        <v>0.32653061224489799</v>
      </c>
      <c r="H913" s="8">
        <v>62</v>
      </c>
      <c r="I913" s="17">
        <v>82</v>
      </c>
      <c r="J913" s="15">
        <v>0.24390243902438999</v>
      </c>
      <c r="K913" s="18">
        <v>4</v>
      </c>
      <c r="L913" s="18">
        <v>12</v>
      </c>
      <c r="M913" s="7" t="s">
        <v>330</v>
      </c>
      <c r="N913" s="7">
        <v>16</v>
      </c>
      <c r="O913" s="7" t="s">
        <v>34</v>
      </c>
      <c r="P913" s="7"/>
      <c r="Q913" s="7">
        <v>246</v>
      </c>
      <c r="R913" s="7" t="s">
        <v>1309</v>
      </c>
      <c r="S913" s="7" t="s">
        <v>1310</v>
      </c>
      <c r="T913" s="3" t="s">
        <v>1064</v>
      </c>
      <c r="U913" s="21">
        <v>42724.632465277798</v>
      </c>
    </row>
    <row r="914" spans="1:21" ht="21.75" hidden="1" customHeight="1" x14ac:dyDescent="0.15">
      <c r="A914" s="7" t="s">
        <v>296</v>
      </c>
      <c r="B914" s="7" t="s">
        <v>328</v>
      </c>
      <c r="C914" s="8">
        <v>221389</v>
      </c>
      <c r="D914" s="9" t="s">
        <v>1311</v>
      </c>
      <c r="E914" s="8">
        <v>750</v>
      </c>
      <c r="F914" s="8">
        <v>999</v>
      </c>
      <c r="G914" s="10">
        <v>0.24924924924924899</v>
      </c>
      <c r="H914" s="8">
        <v>750</v>
      </c>
      <c r="I914" s="17">
        <v>899</v>
      </c>
      <c r="J914" s="15">
        <v>0.16573971078976599</v>
      </c>
      <c r="K914" s="18">
        <v>0</v>
      </c>
      <c r="L914" s="18">
        <v>100</v>
      </c>
      <c r="M914" s="7" t="s">
        <v>330</v>
      </c>
      <c r="N914" s="7">
        <v>100</v>
      </c>
      <c r="O914" s="7" t="s">
        <v>34</v>
      </c>
      <c r="P914" s="7"/>
      <c r="Q914" s="7">
        <v>899</v>
      </c>
      <c r="R914" s="7" t="s">
        <v>1222</v>
      </c>
      <c r="S914" s="7" t="s">
        <v>1312</v>
      </c>
      <c r="T914" s="3" t="s">
        <v>1055</v>
      </c>
      <c r="U914" s="21">
        <v>42886.394108796303</v>
      </c>
    </row>
    <row r="915" spans="1:21" ht="21.75" hidden="1" customHeight="1" x14ac:dyDescent="0.15">
      <c r="A915" s="7" t="s">
        <v>296</v>
      </c>
      <c r="B915" s="7" t="s">
        <v>328</v>
      </c>
      <c r="C915" s="8">
        <v>204805</v>
      </c>
      <c r="D915" s="9" t="s">
        <v>1313</v>
      </c>
      <c r="E915" s="8">
        <v>123</v>
      </c>
      <c r="F915" s="8">
        <v>158</v>
      </c>
      <c r="G915" s="10">
        <v>0.221518987341772</v>
      </c>
      <c r="H915" s="8">
        <v>123</v>
      </c>
      <c r="I915" s="17">
        <v>158</v>
      </c>
      <c r="J915" s="15">
        <v>0.221518987341772</v>
      </c>
      <c r="K915" s="18">
        <v>0</v>
      </c>
      <c r="L915" s="18">
        <v>0</v>
      </c>
      <c r="M915" s="7" t="s">
        <v>330</v>
      </c>
      <c r="N915" s="7">
        <v>0</v>
      </c>
      <c r="O915" s="7" t="s">
        <v>34</v>
      </c>
      <c r="P915" s="7"/>
      <c r="Q915" s="7">
        <v>632</v>
      </c>
      <c r="R915" s="7" t="s">
        <v>1314</v>
      </c>
      <c r="S915" s="7" t="s">
        <v>1315</v>
      </c>
      <c r="T915" s="3" t="s">
        <v>1064</v>
      </c>
      <c r="U915" s="21">
        <v>42634.628229166701</v>
      </c>
    </row>
    <row r="916" spans="1:21" ht="21.75" hidden="1" customHeight="1" x14ac:dyDescent="0.15">
      <c r="A916" s="7" t="s">
        <v>296</v>
      </c>
      <c r="B916" s="7" t="s">
        <v>328</v>
      </c>
      <c r="C916" s="8">
        <v>202313</v>
      </c>
      <c r="D916" s="9" t="s">
        <v>1316</v>
      </c>
      <c r="E916" s="8">
        <v>70</v>
      </c>
      <c r="F916" s="8">
        <v>98</v>
      </c>
      <c r="G916" s="10">
        <v>0.28571428571428598</v>
      </c>
      <c r="H916" s="8">
        <v>70</v>
      </c>
      <c r="I916" s="17">
        <v>98</v>
      </c>
      <c r="J916" s="15">
        <v>0.28571428571428598</v>
      </c>
      <c r="K916" s="18">
        <v>0</v>
      </c>
      <c r="L916" s="18">
        <v>0</v>
      </c>
      <c r="M916" s="7" t="s">
        <v>330</v>
      </c>
      <c r="N916" s="7">
        <v>0</v>
      </c>
      <c r="O916" s="7" t="s">
        <v>34</v>
      </c>
      <c r="P916" s="7"/>
      <c r="Q916" s="7">
        <v>98</v>
      </c>
      <c r="R916" s="7" t="s">
        <v>1037</v>
      </c>
      <c r="S916" s="7" t="s">
        <v>365</v>
      </c>
      <c r="T916" s="3" t="s">
        <v>1055</v>
      </c>
      <c r="U916" s="21">
        <v>42576.412268518499</v>
      </c>
    </row>
    <row r="917" spans="1:21" ht="21.75" hidden="1" customHeight="1" x14ac:dyDescent="0.15">
      <c r="A917" s="7" t="s">
        <v>296</v>
      </c>
      <c r="B917" s="7" t="s">
        <v>328</v>
      </c>
      <c r="C917" s="8">
        <v>212363</v>
      </c>
      <c r="D917" s="9" t="s">
        <v>1317</v>
      </c>
      <c r="E917" s="8">
        <v>115</v>
      </c>
      <c r="F917" s="8">
        <v>159</v>
      </c>
      <c r="G917" s="10">
        <v>0.276729559748428</v>
      </c>
      <c r="H917" s="8">
        <v>115</v>
      </c>
      <c r="I917" s="17">
        <v>159</v>
      </c>
      <c r="J917" s="15">
        <v>0.276729559748428</v>
      </c>
      <c r="K917" s="18">
        <v>0</v>
      </c>
      <c r="L917" s="18">
        <v>0</v>
      </c>
      <c r="M917" s="7" t="s">
        <v>371</v>
      </c>
      <c r="N917" s="7">
        <v>0</v>
      </c>
      <c r="O917" s="7" t="s">
        <v>34</v>
      </c>
      <c r="P917" s="7"/>
      <c r="Q917" s="7">
        <v>904</v>
      </c>
      <c r="R917" s="7" t="s">
        <v>1215</v>
      </c>
      <c r="S917" s="7" t="s">
        <v>1318</v>
      </c>
      <c r="T917" s="3" t="s">
        <v>1055</v>
      </c>
      <c r="U917" s="21">
        <v>42753.697002314802</v>
      </c>
    </row>
    <row r="918" spans="1:21" ht="21.75" hidden="1" customHeight="1" x14ac:dyDescent="0.15">
      <c r="A918" s="7" t="s">
        <v>296</v>
      </c>
      <c r="B918" s="7" t="s">
        <v>328</v>
      </c>
      <c r="C918" s="8">
        <v>186950</v>
      </c>
      <c r="D918" s="9" t="s">
        <v>1319</v>
      </c>
      <c r="E918" s="8">
        <v>31.9</v>
      </c>
      <c r="F918" s="8">
        <v>39.9</v>
      </c>
      <c r="G918" s="10">
        <v>0.20050125313283201</v>
      </c>
      <c r="H918" s="8">
        <v>31.9</v>
      </c>
      <c r="I918" s="17">
        <v>39.9</v>
      </c>
      <c r="J918" s="15">
        <v>0.20050125313283201</v>
      </c>
      <c r="K918" s="18">
        <v>0</v>
      </c>
      <c r="L918" s="18">
        <v>0</v>
      </c>
      <c r="M918" s="7" t="s">
        <v>371</v>
      </c>
      <c r="N918" s="7">
        <v>0</v>
      </c>
      <c r="O918" s="7" t="s">
        <v>34</v>
      </c>
      <c r="P918" s="7"/>
      <c r="Q918" s="7">
        <v>189.5</v>
      </c>
      <c r="R918" s="7" t="s">
        <v>1005</v>
      </c>
      <c r="S918" s="7" t="s">
        <v>365</v>
      </c>
      <c r="T918" s="3" t="s">
        <v>1055</v>
      </c>
      <c r="U918" s="21">
        <v>42266.525601851798</v>
      </c>
    </row>
    <row r="919" spans="1:21" ht="21.75" hidden="1" customHeight="1" x14ac:dyDescent="0.15">
      <c r="A919" s="7" t="s">
        <v>296</v>
      </c>
      <c r="B919" s="7" t="s">
        <v>328</v>
      </c>
      <c r="C919" s="8">
        <v>206508</v>
      </c>
      <c r="D919" s="9" t="s">
        <v>1320</v>
      </c>
      <c r="E919" s="8">
        <v>262</v>
      </c>
      <c r="F919" s="8">
        <v>299</v>
      </c>
      <c r="G919" s="10">
        <v>0.12374581939799301</v>
      </c>
      <c r="H919" s="8">
        <v>262</v>
      </c>
      <c r="I919" s="17">
        <v>299</v>
      </c>
      <c r="J919" s="15">
        <v>0.12374581939799301</v>
      </c>
      <c r="K919" s="18">
        <v>0</v>
      </c>
      <c r="L919" s="18">
        <v>0</v>
      </c>
      <c r="M919" s="7" t="s">
        <v>371</v>
      </c>
      <c r="N919" s="7">
        <v>0</v>
      </c>
      <c r="O919" s="7" t="s">
        <v>34</v>
      </c>
      <c r="P919" s="7"/>
      <c r="Q919" s="7">
        <v>827</v>
      </c>
      <c r="R919" s="7" t="s">
        <v>394</v>
      </c>
      <c r="S919" s="7" t="s">
        <v>1321</v>
      </c>
      <c r="T919" s="3" t="s">
        <v>1064</v>
      </c>
      <c r="U919" s="21">
        <v>42656.408194444397</v>
      </c>
    </row>
    <row r="920" spans="1:21" ht="21.75" hidden="1" customHeight="1" x14ac:dyDescent="0.15">
      <c r="A920" s="7" t="s">
        <v>296</v>
      </c>
      <c r="B920" s="7" t="s">
        <v>328</v>
      </c>
      <c r="C920" s="8">
        <v>194616</v>
      </c>
      <c r="D920" s="9" t="s">
        <v>1322</v>
      </c>
      <c r="E920" s="8">
        <v>206.5</v>
      </c>
      <c r="F920" s="8">
        <v>298</v>
      </c>
      <c r="G920" s="10">
        <v>0.30704697986577201</v>
      </c>
      <c r="H920" s="8">
        <v>206.5</v>
      </c>
      <c r="I920" s="17">
        <v>298</v>
      </c>
      <c r="J920" s="15">
        <v>0.30704697986577201</v>
      </c>
      <c r="K920" s="18">
        <v>0</v>
      </c>
      <c r="L920" s="18">
        <v>0</v>
      </c>
      <c r="M920" s="7" t="s">
        <v>371</v>
      </c>
      <c r="N920" s="7">
        <v>0</v>
      </c>
      <c r="O920" s="7" t="s">
        <v>34</v>
      </c>
      <c r="P920" s="7"/>
      <c r="Q920" s="7">
        <v>1909</v>
      </c>
      <c r="R920" s="7" t="s">
        <v>1137</v>
      </c>
      <c r="S920" s="7" t="s">
        <v>1323</v>
      </c>
      <c r="T920" s="3" t="s">
        <v>1064</v>
      </c>
      <c r="U920" s="21">
        <v>42375.805416666699</v>
      </c>
    </row>
    <row r="921" spans="1:21" ht="21.75" hidden="1" customHeight="1" x14ac:dyDescent="0.15">
      <c r="A921" s="7" t="s">
        <v>296</v>
      </c>
      <c r="B921" s="7" t="s">
        <v>328</v>
      </c>
      <c r="C921" s="8">
        <v>197443</v>
      </c>
      <c r="D921" s="9" t="s">
        <v>1324</v>
      </c>
      <c r="E921" s="8">
        <v>205</v>
      </c>
      <c r="F921" s="8">
        <v>299</v>
      </c>
      <c r="G921" s="10">
        <v>0.31438127090300999</v>
      </c>
      <c r="H921" s="8">
        <v>205</v>
      </c>
      <c r="I921" s="17">
        <v>299</v>
      </c>
      <c r="J921" s="15">
        <v>0.31438127090300999</v>
      </c>
      <c r="K921" s="18">
        <v>0</v>
      </c>
      <c r="L921" s="18">
        <v>0</v>
      </c>
      <c r="M921" s="7" t="s">
        <v>371</v>
      </c>
      <c r="N921" s="7">
        <v>0</v>
      </c>
      <c r="O921" s="7" t="s">
        <v>34</v>
      </c>
      <c r="P921" s="7"/>
      <c r="Q921" s="7">
        <v>835</v>
      </c>
      <c r="R921" s="7" t="s">
        <v>1215</v>
      </c>
      <c r="S921" s="7" t="s">
        <v>1318</v>
      </c>
      <c r="T921" s="3" t="s">
        <v>1064</v>
      </c>
      <c r="U921" s="21">
        <v>42446.4762037037</v>
      </c>
    </row>
    <row r="922" spans="1:21" ht="21.75" hidden="1" customHeight="1" x14ac:dyDescent="0.15">
      <c r="A922" s="7" t="s">
        <v>296</v>
      </c>
      <c r="B922" s="7" t="s">
        <v>328</v>
      </c>
      <c r="C922" s="8">
        <v>197862</v>
      </c>
      <c r="D922" s="9" t="s">
        <v>1325</v>
      </c>
      <c r="E922" s="8">
        <v>85</v>
      </c>
      <c r="F922" s="8">
        <v>168</v>
      </c>
      <c r="G922" s="10">
        <v>0.49404761904761901</v>
      </c>
      <c r="H922" s="8">
        <v>85</v>
      </c>
      <c r="I922" s="17">
        <v>168</v>
      </c>
      <c r="J922" s="15">
        <v>0.49404761904761901</v>
      </c>
      <c r="K922" s="18">
        <v>0</v>
      </c>
      <c r="L922" s="18">
        <v>0</v>
      </c>
      <c r="M922" s="7" t="s">
        <v>371</v>
      </c>
      <c r="N922" s="7">
        <v>0</v>
      </c>
      <c r="O922" s="7" t="s">
        <v>34</v>
      </c>
      <c r="P922" s="7"/>
      <c r="Q922" s="7">
        <v>504</v>
      </c>
      <c r="R922" s="7" t="s">
        <v>1137</v>
      </c>
      <c r="S922" s="7" t="s">
        <v>1326</v>
      </c>
      <c r="T922" s="3" t="s">
        <v>1055</v>
      </c>
      <c r="U922" s="21">
        <v>42454.488113425898</v>
      </c>
    </row>
    <row r="923" spans="1:21" ht="21.75" hidden="1" customHeight="1" x14ac:dyDescent="0.15">
      <c r="A923" s="7" t="s">
        <v>296</v>
      </c>
      <c r="B923" s="7" t="s">
        <v>328</v>
      </c>
      <c r="C923" s="8">
        <v>218320</v>
      </c>
      <c r="D923" s="9" t="s">
        <v>1327</v>
      </c>
      <c r="E923" s="8">
        <v>849</v>
      </c>
      <c r="F923" s="8">
        <v>998</v>
      </c>
      <c r="G923" s="10">
        <v>0.14929859719438901</v>
      </c>
      <c r="H923" s="8">
        <v>849</v>
      </c>
      <c r="I923" s="17">
        <v>998</v>
      </c>
      <c r="J923" s="15">
        <v>0.14929859719438901</v>
      </c>
      <c r="K923" s="18">
        <v>0</v>
      </c>
      <c r="L923" s="18">
        <v>0</v>
      </c>
      <c r="M923" s="7" t="s">
        <v>330</v>
      </c>
      <c r="N923" s="7">
        <v>0</v>
      </c>
      <c r="O923" s="7" t="s">
        <v>34</v>
      </c>
      <c r="P923" s="7"/>
      <c r="Q923" s="7" t="e">
        <v>#N/A</v>
      </c>
      <c r="R923" s="7" t="s">
        <v>1097</v>
      </c>
      <c r="S923" s="7" t="s">
        <v>1328</v>
      </c>
      <c r="T923" s="3" t="s">
        <v>1055</v>
      </c>
      <c r="U923" s="21">
        <v>42838.4241666667</v>
      </c>
    </row>
    <row r="924" spans="1:21" ht="21.75" hidden="1" customHeight="1" x14ac:dyDescent="0.15">
      <c r="A924" s="7" t="s">
        <v>296</v>
      </c>
      <c r="B924" s="7" t="s">
        <v>328</v>
      </c>
      <c r="C924" s="8" t="s">
        <v>1329</v>
      </c>
      <c r="D924" s="9" t="s">
        <v>1330</v>
      </c>
      <c r="E924" s="8">
        <v>1699</v>
      </c>
      <c r="F924" s="8">
        <v>1998</v>
      </c>
      <c r="G924" s="10">
        <v>0.14964964964965</v>
      </c>
      <c r="H924" s="8">
        <v>1699</v>
      </c>
      <c r="I924" s="17">
        <v>1998</v>
      </c>
      <c r="J924" s="15">
        <v>0.14964964964965</v>
      </c>
      <c r="K924" s="18">
        <v>0</v>
      </c>
      <c r="L924" s="18">
        <v>0</v>
      </c>
      <c r="M924" s="7" t="s">
        <v>330</v>
      </c>
      <c r="N924" s="7">
        <v>0</v>
      </c>
      <c r="O924" s="7" t="s">
        <v>34</v>
      </c>
      <c r="P924" s="7"/>
      <c r="Q924" s="7" t="e">
        <v>#N/A</v>
      </c>
      <c r="R924" s="7" t="e">
        <v>#N/A</v>
      </c>
      <c r="S924" s="7" t="s">
        <v>1331</v>
      </c>
      <c r="T924" s="3" t="s">
        <v>1064</v>
      </c>
      <c r="U924" s="21" t="e">
        <v>#N/A</v>
      </c>
    </row>
    <row r="925" spans="1:21" ht="21.75" hidden="1" customHeight="1" x14ac:dyDescent="0.15">
      <c r="A925" s="7" t="s">
        <v>296</v>
      </c>
      <c r="B925" s="7" t="s">
        <v>328</v>
      </c>
      <c r="C925" s="8">
        <v>210085</v>
      </c>
      <c r="D925" s="9" t="s">
        <v>1332</v>
      </c>
      <c r="E925" s="8">
        <v>41</v>
      </c>
      <c r="F925" s="8">
        <v>59</v>
      </c>
      <c r="G925" s="10">
        <v>0.305084745762712</v>
      </c>
      <c r="H925" s="8">
        <v>35</v>
      </c>
      <c r="I925" s="17">
        <v>49</v>
      </c>
      <c r="J925" s="15">
        <v>0.28571428571428598</v>
      </c>
      <c r="K925" s="18">
        <v>6</v>
      </c>
      <c r="L925" s="18">
        <v>4</v>
      </c>
      <c r="M925" s="7" t="s">
        <v>330</v>
      </c>
      <c r="N925" s="7">
        <v>10</v>
      </c>
      <c r="O925" s="7" t="s">
        <v>34</v>
      </c>
      <c r="P925" s="7"/>
      <c r="Q925" s="7">
        <v>157</v>
      </c>
      <c r="R925" s="7" t="s">
        <v>1333</v>
      </c>
      <c r="S925" s="7" t="s">
        <v>365</v>
      </c>
      <c r="T925" s="3" t="s">
        <v>1055</v>
      </c>
      <c r="U925" s="21">
        <v>42703.377754629597</v>
      </c>
    </row>
    <row r="926" spans="1:21" ht="21.75" hidden="1" customHeight="1" x14ac:dyDescent="0.15">
      <c r="A926" s="7" t="s">
        <v>296</v>
      </c>
      <c r="B926" s="7" t="s">
        <v>328</v>
      </c>
      <c r="C926" s="8">
        <v>209236</v>
      </c>
      <c r="D926" s="9" t="s">
        <v>1334</v>
      </c>
      <c r="E926" s="8">
        <v>118</v>
      </c>
      <c r="F926" s="8">
        <v>149</v>
      </c>
      <c r="G926" s="10">
        <v>0.20805369127516801</v>
      </c>
      <c r="H926" s="8">
        <v>118</v>
      </c>
      <c r="I926" s="17">
        <v>149</v>
      </c>
      <c r="J926" s="15">
        <v>0.20805369127516801</v>
      </c>
      <c r="K926" s="18">
        <v>0</v>
      </c>
      <c r="L926" s="18">
        <v>0</v>
      </c>
      <c r="M926" s="7" t="s">
        <v>330</v>
      </c>
      <c r="N926" s="7">
        <v>0</v>
      </c>
      <c r="O926" s="7" t="s">
        <v>34</v>
      </c>
      <c r="P926" s="7"/>
      <c r="Q926" s="7">
        <v>1848</v>
      </c>
      <c r="R926" s="7" t="s">
        <v>1097</v>
      </c>
      <c r="S926" s="7" t="s">
        <v>1335</v>
      </c>
      <c r="T926" s="3" t="s">
        <v>1093</v>
      </c>
      <c r="U926" s="21">
        <v>42695.605046296303</v>
      </c>
    </row>
    <row r="927" spans="1:21" ht="21.75" hidden="1" customHeight="1" x14ac:dyDescent="0.15">
      <c r="A927" s="7" t="s">
        <v>296</v>
      </c>
      <c r="B927" s="7" t="s">
        <v>328</v>
      </c>
      <c r="C927" s="8">
        <v>218160</v>
      </c>
      <c r="D927" s="9" t="s">
        <v>1336</v>
      </c>
      <c r="E927" s="8">
        <v>51.8</v>
      </c>
      <c r="F927" s="8">
        <v>69</v>
      </c>
      <c r="G927" s="10">
        <v>0.24927536231884101</v>
      </c>
      <c r="H927" s="8">
        <v>44.25</v>
      </c>
      <c r="I927" s="17">
        <v>59</v>
      </c>
      <c r="J927" s="15">
        <v>0.25</v>
      </c>
      <c r="K927" s="18">
        <v>7.55</v>
      </c>
      <c r="L927" s="18">
        <v>2.4500000000000002</v>
      </c>
      <c r="M927" s="7" t="s">
        <v>330</v>
      </c>
      <c r="N927" s="7">
        <v>10</v>
      </c>
      <c r="O927" s="7" t="s">
        <v>34</v>
      </c>
      <c r="P927" s="7"/>
      <c r="Q927" s="7">
        <v>393</v>
      </c>
      <c r="R927" s="7" t="s">
        <v>1046</v>
      </c>
      <c r="S927" s="7" t="s">
        <v>1337</v>
      </c>
      <c r="T927" s="3" t="s">
        <v>1055</v>
      </c>
      <c r="U927" s="21">
        <v>42837.695115740702</v>
      </c>
    </row>
    <row r="928" spans="1:21" ht="21.75" hidden="1" customHeight="1" x14ac:dyDescent="0.15">
      <c r="A928" s="7" t="s">
        <v>296</v>
      </c>
      <c r="B928" s="7" t="s">
        <v>328</v>
      </c>
      <c r="C928" s="8">
        <v>218108</v>
      </c>
      <c r="D928" s="9" t="s">
        <v>1338</v>
      </c>
      <c r="E928" s="8">
        <v>74.3</v>
      </c>
      <c r="F928" s="8">
        <v>99</v>
      </c>
      <c r="G928" s="10">
        <v>0.24949494949494999</v>
      </c>
      <c r="H928" s="8">
        <v>66.75</v>
      </c>
      <c r="I928" s="17">
        <v>89</v>
      </c>
      <c r="J928" s="15">
        <v>0.25</v>
      </c>
      <c r="K928" s="18">
        <v>7.55</v>
      </c>
      <c r="L928" s="18">
        <v>2.4500000000000002</v>
      </c>
      <c r="M928" s="7" t="s">
        <v>330</v>
      </c>
      <c r="N928" s="7">
        <v>10</v>
      </c>
      <c r="O928" s="7" t="s">
        <v>34</v>
      </c>
      <c r="P928" s="7"/>
      <c r="Q928" s="7">
        <v>1367</v>
      </c>
      <c r="R928" s="7" t="s">
        <v>1156</v>
      </c>
      <c r="S928" s="7" t="s">
        <v>1291</v>
      </c>
      <c r="T928" s="3" t="s">
        <v>1055</v>
      </c>
      <c r="U928" s="21">
        <v>42837.644594907397</v>
      </c>
    </row>
    <row r="929" spans="1:21" ht="21.75" hidden="1" customHeight="1" x14ac:dyDescent="0.15">
      <c r="A929" s="7" t="s">
        <v>296</v>
      </c>
      <c r="B929" s="7" t="s">
        <v>328</v>
      </c>
      <c r="C929" s="8">
        <v>212597</v>
      </c>
      <c r="D929" s="9" t="s">
        <v>1339</v>
      </c>
      <c r="E929" s="8">
        <v>115</v>
      </c>
      <c r="F929" s="8">
        <v>168</v>
      </c>
      <c r="G929" s="10">
        <v>0.31547619047619002</v>
      </c>
      <c r="H929" s="8">
        <v>115</v>
      </c>
      <c r="I929" s="17">
        <v>168</v>
      </c>
      <c r="J929" s="15">
        <v>0.31547619047619002</v>
      </c>
      <c r="K929" s="18">
        <v>0</v>
      </c>
      <c r="L929" s="18">
        <v>0</v>
      </c>
      <c r="M929" s="7" t="s">
        <v>330</v>
      </c>
      <c r="N929" s="7">
        <v>0</v>
      </c>
      <c r="O929" s="7" t="s">
        <v>34</v>
      </c>
      <c r="P929" s="7"/>
      <c r="Q929" s="7" t="e">
        <v>#N/A</v>
      </c>
      <c r="R929" s="7" t="s">
        <v>1084</v>
      </c>
      <c r="S929" s="7" t="s">
        <v>365</v>
      </c>
      <c r="T929" s="3" t="s">
        <v>1055</v>
      </c>
      <c r="U929" s="21">
        <v>42751.488761574103</v>
      </c>
    </row>
  </sheetData>
  <autoFilter ref="A1:U929">
    <filterColumn colId="1">
      <filters>
        <filter val="美容美体"/>
      </filters>
    </filterColumn>
    <filterColumn colId="14">
      <filters>
        <filter val="必抢清单"/>
      </filters>
    </filterColumn>
    <filterColumn colId="19">
      <filters>
        <filter val="是"/>
      </filters>
    </filterColumn>
    <sortState ref="A2:U929">
      <sortCondition descending="1" ref="N1"/>
    </sortState>
  </autoFilter>
  <phoneticPr fontId="22" type="noConversion"/>
  <conditionalFormatting sqref="C413">
    <cfRule type="duplicateValues" dxfId="11" priority="482"/>
    <cfRule type="duplicateValues" dxfId="10" priority="483"/>
  </conditionalFormatting>
  <conditionalFormatting sqref="C416">
    <cfRule type="duplicateValues" dxfId="9" priority="481"/>
  </conditionalFormatting>
  <conditionalFormatting sqref="C442">
    <cfRule type="duplicateValues" dxfId="8" priority="477"/>
    <cfRule type="duplicateValues" dxfId="7" priority="478"/>
  </conditionalFormatting>
  <conditionalFormatting sqref="C499">
    <cfRule type="duplicateValues" dxfId="6" priority="476"/>
  </conditionalFormatting>
  <conditionalFormatting sqref="C527">
    <cfRule type="duplicateValues" dxfId="5" priority="474"/>
  </conditionalFormatting>
  <conditionalFormatting sqref="C528">
    <cfRule type="duplicateValues" dxfId="4" priority="473"/>
  </conditionalFormatting>
  <conditionalFormatting sqref="C505:C526">
    <cfRule type="duplicateValues" dxfId="3" priority="475"/>
  </conditionalFormatting>
  <conditionalFormatting sqref="C417:C422 C1 C407:C415">
    <cfRule type="duplicateValues" dxfId="2" priority="484"/>
  </conditionalFormatting>
  <conditionalFormatting sqref="C500 C496:C498 C471:C494 C466:C468 C449:C464 C446:C447 C438:C444 C433:C436 C428:C431 C423:C426">
    <cfRule type="duplicateValues" dxfId="1" priority="480"/>
  </conditionalFormatting>
  <conditionalFormatting sqref="C501:C504 C495 C469:C470 C465 C448 C445 C437 C432 C427">
    <cfRule type="duplicateValues" dxfId="0" priority="479"/>
  </conditionalFormatting>
  <dataValidations count="1">
    <dataValidation type="textLength" allowBlank="1" showInputMessage="1" showErrorMessage="1" sqref="F421 I421 F467 I467 F478 I478 F513 I513 F453:F454 I453:I454">
      <formula1>1</formula1>
      <formula2>100</formula2>
    </dataValidation>
  </dataValidations>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厨房</vt:lpstr>
      <vt:lpstr>Sheet1</vt:lpstr>
      <vt:lpstr>确定版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dc:creator>
  <cp:lastModifiedBy>yangjin</cp:lastModifiedBy>
  <dcterms:created xsi:type="dcterms:W3CDTF">2017-07-24T06:50:00Z</dcterms:created>
  <dcterms:modified xsi:type="dcterms:W3CDTF">2017-08-11T02:55:18Z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