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ghe/Documents/other/projects/grow algorithm/"/>
    </mc:Choice>
  </mc:AlternateContent>
  <xr:revisionPtr revIDLastSave="0" documentId="13_ncr:1_{A2A791AF-ABE3-4E4B-952A-35D6EF090882}" xr6:coauthVersionLast="40" xr6:coauthVersionMax="40" xr10:uidLastSave="{00000000-0000-0000-0000-000000000000}"/>
  <bookViews>
    <workbookView xWindow="0" yWindow="460" windowWidth="28800" windowHeight="17540" activeTab="7" xr2:uid="{00000000-000D-0000-FFFF-FFFF00000000}"/>
  </bookViews>
  <sheets>
    <sheet name="cell types" sheetId="1" r:id="rId1"/>
    <sheet name="190824-00" sheetId="2" r:id="rId2"/>
    <sheet name="190824-01" sheetId="3" r:id="rId3"/>
    <sheet name="190825-00" sheetId="4" r:id="rId4"/>
    <sheet name="190825-01" sheetId="5" r:id="rId5"/>
    <sheet name="190826-00" sheetId="6" r:id="rId6"/>
    <sheet name="190826-01" sheetId="7" r:id="rId7"/>
    <sheet name="190826-02" sheetId="8" r:id="rId8"/>
    <sheet name="190827-00" sheetId="9" r:id="rId9"/>
  </sheets>
  <calcPr calcId="191029"/>
</workbook>
</file>

<file path=xl/calcChain.xml><?xml version="1.0" encoding="utf-8"?>
<calcChain xmlns="http://schemas.openxmlformats.org/spreadsheetml/2006/main">
  <c r="BX9" i="1" l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<sst xmlns="http://schemas.openxmlformats.org/spreadsheetml/2006/main" count="1273" uniqueCount="218">
  <si>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</si>
  <si>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</si>
  <si>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</si>
  <si>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</si>
  <si>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</si>
  <si>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</si>
  <si>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</si>
  <si>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</si>
  <si>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</si>
  <si>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</si>
  <si>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</si>
  <si>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</si>
  <si>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</si>
  <si>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</si>
  <si>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</si>
  <si>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</si>
  <si>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</si>
  <si>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</si>
  <si>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</si>
  <si>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</si>
  <si>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</si>
  <si>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</si>
  <si>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</si>
  <si>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</si>
  <si>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</si>
  <si>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</si>
  <si>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</si>
  <si>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</si>
  <si>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</si>
  <si>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</si>
  <si>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</si>
  <si>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</si>
  <si>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</si>
  <si>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</si>
  <si>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</si>
  <si>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</si>
  <si>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</si>
  <si>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</si>
  <si>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</si>
  <si>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</si>
  <si>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</si>
  <si>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</si>
  <si>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</si>
  <si>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</si>
  <si>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</si>
  <si>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</si>
  <si>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</si>
  <si>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</si>
  <si>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</si>
  <si>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</si>
  <si>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</si>
  <si>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</si>
  <si>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</si>
  <si>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</si>
  <si>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</si>
  <si>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</si>
  <si>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</si>
  <si>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</si>
  <si>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</si>
  <si>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</si>
  <si>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</si>
  <si>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</si>
  <si>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</si>
  <si>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</si>
  <si>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</si>
  <si>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</si>
  <si>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</si>
  <si>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</si>
  <si>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</si>
  <si>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</si>
  <si>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</si>
  <si>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</si>
  <si>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</si>
  <si>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</si>
  <si>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</si>
  <si>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species</t>
  </si>
  <si>
    <t>proliferation rate</t>
  </si>
  <si>
    <t>abundance</t>
  </si>
  <si>
    <t>metabolism</t>
  </si>
  <si>
    <t>food to move</t>
  </si>
  <si>
    <t>food to divide</t>
  </si>
  <si>
    <t>division recovery time</t>
  </si>
  <si>
    <t>food to survive</t>
  </si>
  <si>
    <t>endurance</t>
  </si>
  <si>
    <t>test group</t>
  </si>
  <si>
    <t>division threshold</t>
  </si>
  <si>
    <t>move:div ratio</t>
  </si>
  <si>
    <t>metabolism 5:5:100</t>
  </si>
  <si>
    <t>move:divide ratio, metab 5</t>
  </si>
  <si>
    <t>move:divide ratio, metab 20</t>
  </si>
  <si>
    <t>div thresh and recovery time</t>
  </si>
  <si>
    <t>division threshold, recovery 40</t>
  </si>
  <si>
    <t>division threshold, recovery 80</t>
  </si>
  <si>
    <t>division threshold, recovery 120</t>
  </si>
  <si>
    <t xml:space="preserve"> </t>
  </si>
  <si>
    <t xml:space="preserve">     </t>
  </si>
  <si>
    <t>S001</t>
  </si>
  <si>
    <t>S002</t>
  </si>
  <si>
    <t>S003</t>
  </si>
  <si>
    <t>S004</t>
  </si>
  <si>
    <t>completed</t>
  </si>
  <si>
    <t>width</t>
  </si>
  <si>
    <t>height</t>
  </si>
  <si>
    <t>maxIter</t>
  </si>
  <si>
    <t>seeds</t>
  </si>
  <si>
    <t>seedPos</t>
  </si>
  <si>
    <t>center</t>
  </si>
  <si>
    <t>foodFile</t>
  </si>
  <si>
    <t>foodMaps-00.png</t>
  </si>
  <si>
    <t>foodMaps-04.png</t>
  </si>
  <si>
    <t>mapFile</t>
  </si>
  <si>
    <t>cellTypeNames</t>
  </si>
  <si>
    <t>C001, C002</t>
  </si>
  <si>
    <t>C001, C002, C003</t>
  </si>
  <si>
    <t>C001, C002, C003, C004</t>
  </si>
  <si>
    <t>mixRatios</t>
  </si>
  <si>
    <t>1</t>
  </si>
  <si>
    <t>1, 1</t>
  </si>
  <si>
    <t>1, 1, 1</t>
  </si>
  <si>
    <t>1, 1, 1, 1</t>
  </si>
  <si>
    <t>outputSize</t>
  </si>
  <si>
    <t>256, 256</t>
  </si>
  <si>
    <t>timeWarpFactor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</si>
  <si>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</si>
  <si>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</si>
  <si>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</si>
  <si>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</si>
  <si>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</si>
  <si>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</si>
  <si>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</si>
  <si>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</si>
  <si>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</si>
  <si>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</si>
  <si>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</si>
  <si>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</si>
  <si>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</si>
  <si>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</si>
  <si>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</si>
  <si>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</si>
  <si>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</si>
  <si>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</si>
  <si>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</si>
  <si>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</si>
  <si>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</si>
  <si>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640, 640</t>
  </si>
  <si>
    <t>death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</si>
  <si>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</si>
  <si>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</si>
  <si>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</si>
  <si>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</si>
  <si>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</si>
  <si>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</si>
  <si>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</si>
  <si>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</si>
  <si>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</si>
  <si>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</si>
  <si>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</si>
  <si>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</si>
  <si>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</si>
  <si>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</si>
  <si>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</si>
  <si>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</si>
  <si>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</si>
  <si>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</si>
  <si>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</si>
  <si>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</si>
  <si>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</si>
  <si>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</si>
  <si>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</si>
  <si>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</si>
  <si>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</si>
  <si>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</si>
  <si>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</si>
  <si>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</si>
  <si>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</si>
  <si>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</si>
  <si>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</si>
  <si>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</si>
  <si>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</si>
  <si>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</si>
  <si>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</si>
  <si>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foodMaps-07.png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</si>
  <si>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</si>
  <si>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</si>
  <si>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</si>
  <si>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</si>
  <si>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</si>
  <si>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</si>
  <si>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</si>
  <si>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</si>
  <si>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</si>
  <si>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</si>
  <si>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</si>
  <si>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</si>
  <si>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</si>
  <si>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</si>
  <si>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</si>
  <si>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D000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</si>
  <si>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</si>
  <si>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</si>
  <si>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</si>
  <si>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</si>
  <si>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</si>
  <si>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</si>
  <si>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</si>
  <si>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</si>
  <si>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</si>
  <si>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</si>
  <si>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</si>
  <si>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C026, C035</t>
  </si>
  <si>
    <t>C028, C033</t>
  </si>
  <si>
    <t>C021, C054</t>
  </si>
  <si>
    <t>C023, C052</t>
  </si>
  <si>
    <t>C006, C013</t>
  </si>
  <si>
    <t>C008, C011</t>
  </si>
  <si>
    <t>1080, 1080</t>
  </si>
  <si>
    <t>C026, C035, C032</t>
  </si>
  <si>
    <t>25, 25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</si>
</sst>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9"/>
  <sheetViews>
    <sheetView workbookViewId="0">
      <pane xSplit="1" topLeftCell="BI1" activePane="topRight" state="frozen"/>
      <selection pane="topRight" activeCell="AA5" sqref="AA5"/>
    </sheetView>
  </sheetViews>
  <sheetFormatPr baseColWidth="10" defaultRowHeight="16" x14ac:dyDescent="0.2"/>
  <cols>
    <col min="1" max="1" width="20.1640625" style="2" bestFit="1" customWidth="1"/>
    <col min="2" max="5" width="10.83203125" style="10" customWidth="1"/>
    <col min="7" max="7" width="10.83203125" style="10" customWidth="1"/>
  </cols>
  <sheetData>
    <row r="1" spans="1:76" s="2" customFormat="1" x14ac:dyDescent="0.2">
      <c r="B1" s="3" t="s">
        <v>0</v>
      </c>
      <c r="C1" s="7" t="s">
        <v>1</v>
      </c>
      <c r="D1" s="7" t="s">
        <v>2</v>
      </c>
      <c r="E1" s="7" t="s">
        <v>3</v>
      </c>
      <c r="F1" s="5" t="s">
        <v>4</v>
      </c>
      <c r="G1" s="3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5" t="s">
        <v>12</v>
      </c>
      <c r="O1" s="3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5" t="s">
        <v>19</v>
      </c>
      <c r="V1" s="3" t="s">
        <v>20</v>
      </c>
      <c r="W1" s="7" t="s">
        <v>21</v>
      </c>
      <c r="X1" s="7" t="s">
        <v>22</v>
      </c>
      <c r="Y1" s="7" t="s">
        <v>23</v>
      </c>
      <c r="Z1" s="5" t="s">
        <v>24</v>
      </c>
      <c r="AA1" s="3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3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3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3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3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3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3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3" t="s">
        <v>70</v>
      </c>
      <c r="BU1" s="7" t="s">
        <v>71</v>
      </c>
      <c r="BV1" s="7" t="s">
        <v>72</v>
      </c>
      <c r="BW1" s="7" t="s">
        <v>73</v>
      </c>
      <c r="BX1" s="7" t="s">
        <v>74</v>
      </c>
    </row>
    <row r="2" spans="1:76" x14ac:dyDescent="0.2">
      <c r="A2" s="2" t="s">
        <v>75</v>
      </c>
      <c r="B2" s="4">
        <v>1</v>
      </c>
      <c r="C2" s="8">
        <v>1</v>
      </c>
      <c r="D2" s="8">
        <v>1</v>
      </c>
      <c r="E2" s="8">
        <v>1</v>
      </c>
      <c r="F2" s="6">
        <v>1</v>
      </c>
      <c r="G2" s="4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6">
        <v>1</v>
      </c>
      <c r="O2" s="4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6">
        <v>1</v>
      </c>
      <c r="V2" s="4">
        <v>1</v>
      </c>
      <c r="W2" s="8">
        <v>1</v>
      </c>
      <c r="X2" s="8">
        <v>1</v>
      </c>
      <c r="Y2" s="8">
        <v>1</v>
      </c>
      <c r="Z2" s="6">
        <v>1</v>
      </c>
      <c r="AA2" s="4">
        <v>1</v>
      </c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>
        <v>1</v>
      </c>
      <c r="AH2" s="8">
        <v>1</v>
      </c>
      <c r="AI2" s="8">
        <v>1</v>
      </c>
      <c r="AJ2" s="8">
        <v>1</v>
      </c>
      <c r="AK2" s="4">
        <v>1</v>
      </c>
      <c r="AL2" s="8">
        <v>1</v>
      </c>
      <c r="AM2" s="8">
        <v>1</v>
      </c>
      <c r="AN2" s="8">
        <v>1</v>
      </c>
      <c r="AO2" s="8">
        <v>1</v>
      </c>
      <c r="AP2" s="8">
        <v>1</v>
      </c>
      <c r="AQ2" s="8">
        <v>1</v>
      </c>
      <c r="AR2" s="4">
        <v>1</v>
      </c>
      <c r="AS2" s="8">
        <v>1</v>
      </c>
      <c r="AT2" s="8">
        <v>1</v>
      </c>
      <c r="AU2" s="8">
        <v>1</v>
      </c>
      <c r="AV2" s="8">
        <v>1</v>
      </c>
      <c r="AW2" s="8">
        <v>1</v>
      </c>
      <c r="AX2" s="8">
        <v>1</v>
      </c>
      <c r="AY2" s="4">
        <v>1</v>
      </c>
      <c r="AZ2" s="8">
        <v>1</v>
      </c>
      <c r="BA2" s="8">
        <v>1</v>
      </c>
      <c r="BB2" s="8">
        <v>1</v>
      </c>
      <c r="BC2" s="8">
        <v>1</v>
      </c>
      <c r="BD2" s="4">
        <v>1</v>
      </c>
      <c r="BE2" s="8">
        <v>1</v>
      </c>
      <c r="BF2" s="8">
        <v>1</v>
      </c>
      <c r="BG2" s="8">
        <v>1</v>
      </c>
      <c r="BH2" s="8">
        <v>1</v>
      </c>
      <c r="BI2" s="8">
        <v>1</v>
      </c>
      <c r="BJ2" s="4">
        <v>1</v>
      </c>
      <c r="BK2" s="8">
        <v>1</v>
      </c>
      <c r="BL2" s="8">
        <v>1</v>
      </c>
      <c r="BM2" s="8">
        <v>1</v>
      </c>
      <c r="BN2" s="8">
        <v>1</v>
      </c>
      <c r="BO2" s="4">
        <v>1</v>
      </c>
      <c r="BP2" s="8">
        <v>1</v>
      </c>
      <c r="BQ2" s="8">
        <v>1</v>
      </c>
      <c r="BR2" s="8">
        <v>1</v>
      </c>
      <c r="BS2" s="8">
        <v>1</v>
      </c>
      <c r="BT2" s="4">
        <v>1</v>
      </c>
      <c r="BU2" s="8">
        <v>1</v>
      </c>
      <c r="BV2" s="8">
        <v>1</v>
      </c>
      <c r="BW2" s="8">
        <v>1</v>
      </c>
      <c r="BX2" s="8">
        <v>1</v>
      </c>
    </row>
    <row r="3" spans="1:76" x14ac:dyDescent="0.2">
      <c r="A3" s="2" t="s">
        <v>76</v>
      </c>
      <c r="B3" s="4">
        <v>1</v>
      </c>
      <c r="C3" s="8">
        <v>1</v>
      </c>
      <c r="D3" s="8">
        <v>1</v>
      </c>
      <c r="E3" s="8">
        <v>1</v>
      </c>
      <c r="F3" s="6">
        <v>1</v>
      </c>
      <c r="G3" s="4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6">
        <v>1</v>
      </c>
      <c r="O3" s="4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6">
        <v>1</v>
      </c>
      <c r="V3" s="4">
        <v>1</v>
      </c>
      <c r="W3" s="8">
        <v>1</v>
      </c>
      <c r="X3" s="8">
        <v>1</v>
      </c>
      <c r="Y3" s="8">
        <v>1</v>
      </c>
      <c r="Z3" s="6">
        <v>1</v>
      </c>
      <c r="AA3" s="4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8">
        <v>1</v>
      </c>
      <c r="AI3" s="8">
        <v>1</v>
      </c>
      <c r="AJ3" s="8">
        <v>1</v>
      </c>
      <c r="AK3" s="4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4">
        <v>1</v>
      </c>
      <c r="AS3" s="8">
        <v>1</v>
      </c>
      <c r="AT3" s="8">
        <v>1</v>
      </c>
      <c r="AU3" s="8">
        <v>1</v>
      </c>
      <c r="AV3" s="8">
        <v>1</v>
      </c>
      <c r="AW3" s="8">
        <v>1</v>
      </c>
      <c r="AX3" s="8">
        <v>1</v>
      </c>
      <c r="AY3" s="4">
        <v>1</v>
      </c>
      <c r="AZ3" s="8">
        <v>1</v>
      </c>
      <c r="BA3" s="8">
        <v>1</v>
      </c>
      <c r="BB3" s="8">
        <v>1</v>
      </c>
      <c r="BC3" s="8">
        <v>1</v>
      </c>
      <c r="BD3" s="4">
        <v>1</v>
      </c>
      <c r="BE3" s="8">
        <v>1</v>
      </c>
      <c r="BF3" s="8">
        <v>1</v>
      </c>
      <c r="BG3" s="8">
        <v>1</v>
      </c>
      <c r="BH3" s="8">
        <v>1</v>
      </c>
      <c r="BI3" s="8">
        <v>1</v>
      </c>
      <c r="BJ3" s="4">
        <v>1</v>
      </c>
      <c r="BK3" s="8">
        <v>1</v>
      </c>
      <c r="BL3" s="8">
        <v>1</v>
      </c>
      <c r="BM3" s="8">
        <v>1</v>
      </c>
      <c r="BN3" s="8">
        <v>1</v>
      </c>
      <c r="BO3" s="4">
        <v>1</v>
      </c>
      <c r="BP3" s="8">
        <v>1</v>
      </c>
      <c r="BQ3" s="8">
        <v>1</v>
      </c>
      <c r="BR3" s="8">
        <v>1</v>
      </c>
      <c r="BS3" s="8">
        <v>1</v>
      </c>
      <c r="BT3" s="4">
        <v>1</v>
      </c>
      <c r="BU3" s="8">
        <v>1</v>
      </c>
      <c r="BV3" s="8">
        <v>1</v>
      </c>
      <c r="BW3" s="8">
        <v>1</v>
      </c>
      <c r="BX3" s="8">
        <v>1</v>
      </c>
    </row>
    <row r="4" spans="1:76" x14ac:dyDescent="0.2">
      <c r="A4" s="2" t="s">
        <v>77</v>
      </c>
      <c r="B4" s="4">
        <v>1</v>
      </c>
      <c r="C4" s="8">
        <v>1</v>
      </c>
      <c r="D4" s="8">
        <v>1</v>
      </c>
      <c r="E4" s="8">
        <v>1</v>
      </c>
      <c r="F4" s="6">
        <v>1</v>
      </c>
      <c r="G4" s="4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6">
        <v>1</v>
      </c>
      <c r="O4" s="4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6">
        <v>1</v>
      </c>
      <c r="V4" s="4">
        <v>1</v>
      </c>
      <c r="W4" s="8">
        <v>1</v>
      </c>
      <c r="X4" s="8">
        <v>1</v>
      </c>
      <c r="Y4" s="8">
        <v>1</v>
      </c>
      <c r="Z4" s="6">
        <v>1</v>
      </c>
      <c r="AA4" s="4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4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4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4">
        <v>1</v>
      </c>
      <c r="AZ4" s="8">
        <v>1</v>
      </c>
      <c r="BA4" s="8">
        <v>1</v>
      </c>
      <c r="BB4" s="8">
        <v>1</v>
      </c>
      <c r="BC4" s="8">
        <v>1</v>
      </c>
      <c r="BD4" s="4">
        <v>1</v>
      </c>
      <c r="BE4" s="8">
        <v>1</v>
      </c>
      <c r="BF4" s="8">
        <v>1</v>
      </c>
      <c r="BG4" s="8">
        <v>1</v>
      </c>
      <c r="BH4" s="8">
        <v>1</v>
      </c>
      <c r="BI4" s="8">
        <v>1</v>
      </c>
      <c r="BJ4" s="4">
        <v>1</v>
      </c>
      <c r="BK4" s="8">
        <v>1</v>
      </c>
      <c r="BL4" s="8">
        <v>1</v>
      </c>
      <c r="BM4" s="8">
        <v>1</v>
      </c>
      <c r="BN4" s="8">
        <v>1</v>
      </c>
      <c r="BO4" s="4">
        <v>1</v>
      </c>
      <c r="BP4" s="8">
        <v>1</v>
      </c>
      <c r="BQ4" s="8">
        <v>1</v>
      </c>
      <c r="BR4" s="8">
        <v>1</v>
      </c>
      <c r="BS4" s="8">
        <v>1</v>
      </c>
      <c r="BT4" s="4">
        <v>1</v>
      </c>
      <c r="BU4" s="8">
        <v>1</v>
      </c>
      <c r="BV4" s="8">
        <v>1</v>
      </c>
      <c r="BW4" s="8">
        <v>1</v>
      </c>
      <c r="BX4" s="8">
        <v>1</v>
      </c>
    </row>
    <row r="5" spans="1:76" x14ac:dyDescent="0.2">
      <c r="A5" s="2" t="s">
        <v>78</v>
      </c>
      <c r="B5" s="4">
        <v>5</v>
      </c>
      <c r="C5" s="8">
        <v>30</v>
      </c>
      <c r="D5" s="8">
        <v>55</v>
      </c>
      <c r="E5" s="8">
        <v>80</v>
      </c>
      <c r="F5" s="6">
        <v>105</v>
      </c>
      <c r="G5" s="4">
        <v>5</v>
      </c>
      <c r="H5" s="8">
        <v>5</v>
      </c>
      <c r="I5" s="8">
        <v>5</v>
      </c>
      <c r="J5" s="8">
        <v>5</v>
      </c>
      <c r="K5" s="8">
        <v>5</v>
      </c>
      <c r="L5" s="8">
        <v>5</v>
      </c>
      <c r="M5" s="8">
        <v>5</v>
      </c>
      <c r="N5" s="6">
        <v>5</v>
      </c>
      <c r="O5" s="4">
        <v>5</v>
      </c>
      <c r="P5" s="8">
        <v>5</v>
      </c>
      <c r="Q5" s="8">
        <v>5</v>
      </c>
      <c r="R5" s="8">
        <v>5</v>
      </c>
      <c r="S5" s="8">
        <v>5</v>
      </c>
      <c r="T5" s="8">
        <v>5</v>
      </c>
      <c r="U5" s="6">
        <v>5</v>
      </c>
      <c r="V5" s="4">
        <v>5</v>
      </c>
      <c r="W5" s="8">
        <v>5</v>
      </c>
      <c r="X5" s="8">
        <v>5</v>
      </c>
      <c r="Y5" s="8">
        <v>5</v>
      </c>
      <c r="Z5" s="6">
        <v>5</v>
      </c>
      <c r="AA5" s="4">
        <v>5</v>
      </c>
      <c r="AB5" s="8">
        <v>10</v>
      </c>
      <c r="AC5" s="8">
        <v>15</v>
      </c>
      <c r="AD5" s="8">
        <v>20</v>
      </c>
      <c r="AE5" s="8">
        <v>25</v>
      </c>
      <c r="AF5" s="8">
        <v>30</v>
      </c>
      <c r="AG5" s="8">
        <v>35</v>
      </c>
      <c r="AH5" s="8">
        <v>40</v>
      </c>
      <c r="AI5" s="8">
        <v>45</v>
      </c>
      <c r="AJ5" s="8">
        <v>50</v>
      </c>
      <c r="AK5" s="4">
        <v>5</v>
      </c>
      <c r="AL5" s="8">
        <v>5</v>
      </c>
      <c r="AM5" s="8">
        <v>5</v>
      </c>
      <c r="AN5" s="8">
        <v>5</v>
      </c>
      <c r="AO5" s="8">
        <v>5</v>
      </c>
      <c r="AP5" s="8">
        <v>5</v>
      </c>
      <c r="AQ5" s="8">
        <v>5</v>
      </c>
      <c r="AR5" s="4">
        <v>20</v>
      </c>
      <c r="AS5" s="8">
        <v>20</v>
      </c>
      <c r="AT5" s="8">
        <v>20</v>
      </c>
      <c r="AU5" s="8">
        <v>20</v>
      </c>
      <c r="AV5" s="8">
        <v>20</v>
      </c>
      <c r="AW5" s="8">
        <v>20</v>
      </c>
      <c r="AX5" s="8">
        <v>20</v>
      </c>
      <c r="AY5" s="4">
        <v>5</v>
      </c>
      <c r="AZ5" s="8">
        <v>5</v>
      </c>
      <c r="BA5" s="8">
        <v>5</v>
      </c>
      <c r="BB5" s="8">
        <v>5</v>
      </c>
      <c r="BC5" s="8">
        <v>5</v>
      </c>
      <c r="BD5" s="4">
        <v>5</v>
      </c>
      <c r="BE5" s="8">
        <v>5</v>
      </c>
      <c r="BF5" s="8">
        <v>5</v>
      </c>
      <c r="BG5" s="8">
        <v>5</v>
      </c>
      <c r="BH5" s="8">
        <v>5</v>
      </c>
      <c r="BI5" s="8">
        <v>5</v>
      </c>
      <c r="BJ5" s="4">
        <v>15</v>
      </c>
      <c r="BK5" s="8">
        <v>15</v>
      </c>
      <c r="BL5" s="8">
        <v>15</v>
      </c>
      <c r="BM5" s="8">
        <v>15</v>
      </c>
      <c r="BN5" s="8">
        <v>15</v>
      </c>
      <c r="BO5" s="4">
        <v>15</v>
      </c>
      <c r="BP5" s="8">
        <v>15</v>
      </c>
      <c r="BQ5" s="8">
        <v>15</v>
      </c>
      <c r="BR5" s="8">
        <v>15</v>
      </c>
      <c r="BS5" s="8">
        <v>15</v>
      </c>
      <c r="BT5" s="4">
        <v>15</v>
      </c>
      <c r="BU5" s="8">
        <v>15</v>
      </c>
      <c r="BV5" s="8">
        <v>15</v>
      </c>
      <c r="BW5" s="8">
        <v>15</v>
      </c>
      <c r="BX5" s="8">
        <v>15</v>
      </c>
    </row>
    <row r="6" spans="1:76" x14ac:dyDescent="0.2">
      <c r="A6" s="2" t="s">
        <v>79</v>
      </c>
      <c r="B6" s="4">
        <f t="shared" ref="B6:N6" si="0">B$5*2</f>
        <v>10</v>
      </c>
      <c r="C6" s="8">
        <f t="shared" si="0"/>
        <v>60</v>
      </c>
      <c r="D6" s="8">
        <f t="shared" si="0"/>
        <v>110</v>
      </c>
      <c r="E6" s="8">
        <f t="shared" si="0"/>
        <v>160</v>
      </c>
      <c r="F6" s="6">
        <f t="shared" si="0"/>
        <v>210</v>
      </c>
      <c r="G6" s="4">
        <f t="shared" si="0"/>
        <v>10</v>
      </c>
      <c r="H6" s="8">
        <f t="shared" si="0"/>
        <v>10</v>
      </c>
      <c r="I6" s="8">
        <f t="shared" si="0"/>
        <v>10</v>
      </c>
      <c r="J6" s="8">
        <f t="shared" si="0"/>
        <v>10</v>
      </c>
      <c r="K6" s="8">
        <f t="shared" si="0"/>
        <v>10</v>
      </c>
      <c r="L6" s="8">
        <f t="shared" si="0"/>
        <v>10</v>
      </c>
      <c r="M6" s="8">
        <f t="shared" si="0"/>
        <v>10</v>
      </c>
      <c r="N6" s="6">
        <f t="shared" si="0"/>
        <v>10</v>
      </c>
      <c r="O6" s="4">
        <f>O$5*3</f>
        <v>15</v>
      </c>
      <c r="P6" s="8">
        <f>P$5*4</f>
        <v>20</v>
      </c>
      <c r="Q6" s="8">
        <f>Q$5*5</f>
        <v>25</v>
      </c>
      <c r="R6" s="8">
        <f>R$5*6</f>
        <v>30</v>
      </c>
      <c r="S6" s="8">
        <f>S$5*7</f>
        <v>35</v>
      </c>
      <c r="T6" s="8">
        <f>T$5*3</f>
        <v>15</v>
      </c>
      <c r="U6" s="6">
        <f>U$5*4</f>
        <v>20</v>
      </c>
      <c r="V6" s="4">
        <f t="shared" ref="V6:AJ6" si="1">V$5*2</f>
        <v>10</v>
      </c>
      <c r="W6" s="8">
        <f t="shared" si="1"/>
        <v>10</v>
      </c>
      <c r="X6" s="8">
        <f t="shared" si="1"/>
        <v>10</v>
      </c>
      <c r="Y6" s="8">
        <f t="shared" si="1"/>
        <v>10</v>
      </c>
      <c r="Z6" s="6">
        <f t="shared" si="1"/>
        <v>10</v>
      </c>
      <c r="AA6" s="4">
        <f t="shared" si="1"/>
        <v>10</v>
      </c>
      <c r="AB6" s="8">
        <f t="shared" si="1"/>
        <v>20</v>
      </c>
      <c r="AC6" s="8">
        <f t="shared" si="1"/>
        <v>30</v>
      </c>
      <c r="AD6" s="8">
        <f t="shared" si="1"/>
        <v>40</v>
      </c>
      <c r="AE6" s="8">
        <f t="shared" si="1"/>
        <v>50</v>
      </c>
      <c r="AF6" s="8">
        <f t="shared" si="1"/>
        <v>60</v>
      </c>
      <c r="AG6" s="8">
        <f t="shared" si="1"/>
        <v>70</v>
      </c>
      <c r="AH6" s="8">
        <f t="shared" si="1"/>
        <v>80</v>
      </c>
      <c r="AI6" s="8">
        <f t="shared" si="1"/>
        <v>90</v>
      </c>
      <c r="AJ6" s="8">
        <f t="shared" si="1"/>
        <v>100</v>
      </c>
      <c r="AK6" s="4">
        <f>AK$5*0</f>
        <v>0</v>
      </c>
      <c r="AL6" s="8">
        <f>AL$5*1</f>
        <v>5</v>
      </c>
      <c r="AM6" s="8">
        <f>AM$5*2</f>
        <v>10</v>
      </c>
      <c r="AN6" s="8">
        <f>AN$5*3</f>
        <v>15</v>
      </c>
      <c r="AO6" s="8">
        <f>AO$5*4</f>
        <v>20</v>
      </c>
      <c r="AP6" s="8">
        <f>AP$5*5</f>
        <v>25</v>
      </c>
      <c r="AQ6" s="8">
        <f>AQ$5*6</f>
        <v>30</v>
      </c>
      <c r="AR6" s="4">
        <f>AR$5*0</f>
        <v>0</v>
      </c>
      <c r="AS6" s="8">
        <f>AS$5*1</f>
        <v>20</v>
      </c>
      <c r="AT6" s="8">
        <f>AT$5*2</f>
        <v>40</v>
      </c>
      <c r="AU6" s="8">
        <f>AU$5*3</f>
        <v>60</v>
      </c>
      <c r="AV6" s="8">
        <f>AV$5*4</f>
        <v>80</v>
      </c>
      <c r="AW6" s="8">
        <f>AW$5*5</f>
        <v>100</v>
      </c>
      <c r="AX6" s="8">
        <f>AX$5*6</f>
        <v>120</v>
      </c>
      <c r="AY6" s="4">
        <f t="shared" ref="AY6:BI6" si="2">AY$5*2</f>
        <v>10</v>
      </c>
      <c r="AZ6" s="8">
        <f t="shared" si="2"/>
        <v>10</v>
      </c>
      <c r="BA6" s="8">
        <f t="shared" si="2"/>
        <v>10</v>
      </c>
      <c r="BB6" s="8">
        <f t="shared" si="2"/>
        <v>10</v>
      </c>
      <c r="BC6" s="8">
        <f t="shared" si="2"/>
        <v>10</v>
      </c>
      <c r="BD6" s="4">
        <f t="shared" si="2"/>
        <v>10</v>
      </c>
      <c r="BE6" s="8">
        <f t="shared" si="2"/>
        <v>10</v>
      </c>
      <c r="BF6" s="8">
        <f t="shared" si="2"/>
        <v>10</v>
      </c>
      <c r="BG6" s="8">
        <f t="shared" si="2"/>
        <v>10</v>
      </c>
      <c r="BH6" s="8">
        <f t="shared" si="2"/>
        <v>10</v>
      </c>
      <c r="BI6" s="8">
        <f t="shared" si="2"/>
        <v>10</v>
      </c>
      <c r="BJ6" s="4">
        <f t="shared" ref="BJ6:BX6" si="3">BJ$5*1</f>
        <v>15</v>
      </c>
      <c r="BK6" s="8">
        <f t="shared" si="3"/>
        <v>15</v>
      </c>
      <c r="BL6" s="8">
        <f t="shared" si="3"/>
        <v>15</v>
      </c>
      <c r="BM6" s="8">
        <f t="shared" si="3"/>
        <v>15</v>
      </c>
      <c r="BN6" s="8">
        <f t="shared" si="3"/>
        <v>15</v>
      </c>
      <c r="BO6" s="4">
        <f t="shared" si="3"/>
        <v>15</v>
      </c>
      <c r="BP6" s="8">
        <f t="shared" si="3"/>
        <v>15</v>
      </c>
      <c r="BQ6" s="8">
        <f t="shared" si="3"/>
        <v>15</v>
      </c>
      <c r="BR6" s="8">
        <f t="shared" si="3"/>
        <v>15</v>
      </c>
      <c r="BS6" s="8">
        <f t="shared" si="3"/>
        <v>15</v>
      </c>
      <c r="BT6" s="4">
        <f t="shared" si="3"/>
        <v>15</v>
      </c>
      <c r="BU6" s="8">
        <f t="shared" si="3"/>
        <v>15</v>
      </c>
      <c r="BV6" s="8">
        <f t="shared" si="3"/>
        <v>15</v>
      </c>
      <c r="BW6" s="8">
        <f t="shared" si="3"/>
        <v>15</v>
      </c>
      <c r="BX6" s="8">
        <f t="shared" si="3"/>
        <v>15</v>
      </c>
    </row>
    <row r="7" spans="1:76" x14ac:dyDescent="0.2">
      <c r="A7" s="2" t="s">
        <v>80</v>
      </c>
      <c r="B7" s="4">
        <f>B$5*4</f>
        <v>20</v>
      </c>
      <c r="C7" s="8">
        <f>C$5*4</f>
        <v>120</v>
      </c>
      <c r="D7" s="8">
        <f>D$5*4</f>
        <v>220</v>
      </c>
      <c r="E7" s="8">
        <f>E$5*4</f>
        <v>320</v>
      </c>
      <c r="F7" s="6">
        <f>F$5*4</f>
        <v>420</v>
      </c>
      <c r="G7" s="4">
        <f>G$5*6</f>
        <v>30</v>
      </c>
      <c r="H7" s="8">
        <f>H$5*8</f>
        <v>40</v>
      </c>
      <c r="I7" s="8">
        <f>I$5*10</f>
        <v>50</v>
      </c>
      <c r="J7" s="8">
        <f>J$5*12</f>
        <v>60</v>
      </c>
      <c r="K7" s="8">
        <f>K$5*14</f>
        <v>70</v>
      </c>
      <c r="L7" s="8">
        <f>L$5*16</f>
        <v>80</v>
      </c>
      <c r="M7" s="8">
        <f>M$5*18</f>
        <v>90</v>
      </c>
      <c r="N7" s="6">
        <f>N$5*20</f>
        <v>100</v>
      </c>
      <c r="O7" s="4">
        <f>O$5*4</f>
        <v>20</v>
      </c>
      <c r="P7" s="8">
        <f>P$5*4</f>
        <v>20</v>
      </c>
      <c r="Q7" s="8">
        <f>Q$5*8</f>
        <v>40</v>
      </c>
      <c r="R7" s="8">
        <f>R$5*8</f>
        <v>40</v>
      </c>
      <c r="S7" s="8">
        <f>S$5*8</f>
        <v>40</v>
      </c>
      <c r="T7" s="8">
        <f>T$5*8</f>
        <v>40</v>
      </c>
      <c r="U7" s="6">
        <f>U$5*8</f>
        <v>40</v>
      </c>
      <c r="V7" s="4">
        <f t="shared" ref="V7:AJ7" si="4">V$5*4</f>
        <v>20</v>
      </c>
      <c r="W7" s="8">
        <f t="shared" si="4"/>
        <v>20</v>
      </c>
      <c r="X7" s="8">
        <f t="shared" si="4"/>
        <v>20</v>
      </c>
      <c r="Y7" s="8">
        <f t="shared" si="4"/>
        <v>20</v>
      </c>
      <c r="Z7" s="6">
        <f t="shared" si="4"/>
        <v>20</v>
      </c>
      <c r="AA7" s="4">
        <f t="shared" si="4"/>
        <v>20</v>
      </c>
      <c r="AB7" s="8">
        <f t="shared" si="4"/>
        <v>40</v>
      </c>
      <c r="AC7" s="8">
        <f t="shared" si="4"/>
        <v>60</v>
      </c>
      <c r="AD7" s="8">
        <f t="shared" si="4"/>
        <v>80</v>
      </c>
      <c r="AE7" s="8">
        <f t="shared" si="4"/>
        <v>100</v>
      </c>
      <c r="AF7" s="8">
        <f t="shared" si="4"/>
        <v>120</v>
      </c>
      <c r="AG7" s="8">
        <f t="shared" si="4"/>
        <v>140</v>
      </c>
      <c r="AH7" s="8">
        <f t="shared" si="4"/>
        <v>160</v>
      </c>
      <c r="AI7" s="8">
        <f t="shared" si="4"/>
        <v>180</v>
      </c>
      <c r="AJ7" s="8">
        <f t="shared" si="4"/>
        <v>200</v>
      </c>
      <c r="AK7" s="4">
        <f t="shared" ref="AK7:AP7" si="5">AK$5*6</f>
        <v>30</v>
      </c>
      <c r="AL7" s="8">
        <f t="shared" si="5"/>
        <v>30</v>
      </c>
      <c r="AM7" s="8">
        <f t="shared" si="5"/>
        <v>30</v>
      </c>
      <c r="AN7" s="8">
        <f t="shared" si="5"/>
        <v>30</v>
      </c>
      <c r="AO7" s="8">
        <f t="shared" si="5"/>
        <v>30</v>
      </c>
      <c r="AP7" s="8">
        <f t="shared" si="5"/>
        <v>30</v>
      </c>
      <c r="AQ7" s="8">
        <f>AQ$5*6</f>
        <v>30</v>
      </c>
      <c r="AR7" s="4">
        <f t="shared" ref="AR7:AW7" si="6">AR$5*6</f>
        <v>120</v>
      </c>
      <c r="AS7" s="8">
        <f t="shared" si="6"/>
        <v>120</v>
      </c>
      <c r="AT7" s="8">
        <f t="shared" si="6"/>
        <v>120</v>
      </c>
      <c r="AU7" s="8">
        <f t="shared" si="6"/>
        <v>120</v>
      </c>
      <c r="AV7" s="8">
        <f t="shared" si="6"/>
        <v>120</v>
      </c>
      <c r="AW7" s="8">
        <f t="shared" si="6"/>
        <v>120</v>
      </c>
      <c r="AX7" s="8">
        <f>AX$5*6</f>
        <v>120</v>
      </c>
      <c r="AY7" s="4">
        <f>AY$5*4</f>
        <v>20</v>
      </c>
      <c r="AZ7" s="8">
        <f>AZ$5*4</f>
        <v>20</v>
      </c>
      <c r="BA7" s="8">
        <f>BA$5*4</f>
        <v>20</v>
      </c>
      <c r="BB7" s="8">
        <f>BB$5*4</f>
        <v>20</v>
      </c>
      <c r="BC7" s="8">
        <f>BC$5*4</f>
        <v>20</v>
      </c>
      <c r="BD7" s="4">
        <f>BD$5*5</f>
        <v>25</v>
      </c>
      <c r="BE7" s="8">
        <f>BE$5*10</f>
        <v>50</v>
      </c>
      <c r="BF7" s="8">
        <f>BF$5*15</f>
        <v>75</v>
      </c>
      <c r="BG7" s="8">
        <f>BG$5*5</f>
        <v>25</v>
      </c>
      <c r="BH7" s="8">
        <f>BH$5*10</f>
        <v>50</v>
      </c>
      <c r="BI7" s="8">
        <f>BI$5*15</f>
        <v>75</v>
      </c>
      <c r="BJ7" s="4">
        <f>BJ$5*4</f>
        <v>60</v>
      </c>
      <c r="BK7" s="8">
        <f>BK$5*6</f>
        <v>90</v>
      </c>
      <c r="BL7" s="8">
        <f>BL$5*8</f>
        <v>120</v>
      </c>
      <c r="BM7" s="8">
        <f>BM$5*10</f>
        <v>150</v>
      </c>
      <c r="BN7" s="8">
        <f>BN$5*12</f>
        <v>180</v>
      </c>
      <c r="BO7" s="4">
        <f>BO$5*4</f>
        <v>60</v>
      </c>
      <c r="BP7" s="8">
        <f>BP$5*6</f>
        <v>90</v>
      </c>
      <c r="BQ7" s="8">
        <f>BQ$5*8</f>
        <v>120</v>
      </c>
      <c r="BR7" s="8">
        <f>BR$5*10</f>
        <v>150</v>
      </c>
      <c r="BS7" s="8">
        <f>BS$5*12</f>
        <v>180</v>
      </c>
      <c r="BT7" s="4">
        <f>BT$5*4</f>
        <v>60</v>
      </c>
      <c r="BU7" s="8">
        <f>BU$5*6</f>
        <v>90</v>
      </c>
      <c r="BV7" s="8">
        <f>BV$5*8</f>
        <v>120</v>
      </c>
      <c r="BW7" s="8">
        <f>BW$5*10</f>
        <v>150</v>
      </c>
      <c r="BX7" s="8">
        <f>BX$5*12</f>
        <v>180</v>
      </c>
    </row>
    <row r="8" spans="1:76" x14ac:dyDescent="0.2">
      <c r="A8" s="2" t="s">
        <v>81</v>
      </c>
      <c r="B8" s="4">
        <v>5</v>
      </c>
      <c r="C8" s="8">
        <v>5</v>
      </c>
      <c r="D8" s="8">
        <v>5</v>
      </c>
      <c r="E8" s="8">
        <v>5</v>
      </c>
      <c r="F8" s="6">
        <v>5</v>
      </c>
      <c r="G8" s="4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8">
        <v>5</v>
      </c>
      <c r="N8" s="6">
        <v>5</v>
      </c>
      <c r="O8" s="4">
        <v>5</v>
      </c>
      <c r="P8" s="8">
        <v>5</v>
      </c>
      <c r="Q8" s="8">
        <v>5</v>
      </c>
      <c r="R8" s="8">
        <v>5</v>
      </c>
      <c r="S8" s="8">
        <v>5</v>
      </c>
      <c r="T8" s="8">
        <v>5</v>
      </c>
      <c r="U8" s="6">
        <v>5</v>
      </c>
      <c r="V8" s="4">
        <v>10</v>
      </c>
      <c r="W8" s="8">
        <v>20</v>
      </c>
      <c r="X8" s="8">
        <v>30</v>
      </c>
      <c r="Y8" s="8">
        <v>40</v>
      </c>
      <c r="Z8" s="6">
        <v>50</v>
      </c>
      <c r="AA8" s="4">
        <v>5</v>
      </c>
      <c r="AB8" s="8">
        <v>5</v>
      </c>
      <c r="AC8" s="8">
        <v>5</v>
      </c>
      <c r="AD8" s="8">
        <v>5</v>
      </c>
      <c r="AE8" s="8">
        <v>5</v>
      </c>
      <c r="AF8" s="8">
        <v>5</v>
      </c>
      <c r="AG8" s="8">
        <v>5</v>
      </c>
      <c r="AH8" s="8">
        <v>5</v>
      </c>
      <c r="AI8" s="8">
        <v>5</v>
      </c>
      <c r="AJ8" s="8">
        <v>5</v>
      </c>
      <c r="AK8" s="4">
        <v>5</v>
      </c>
      <c r="AL8" s="8">
        <v>5</v>
      </c>
      <c r="AM8" s="8">
        <v>5</v>
      </c>
      <c r="AN8" s="8">
        <v>5</v>
      </c>
      <c r="AO8" s="8">
        <v>5</v>
      </c>
      <c r="AP8" s="8">
        <v>5</v>
      </c>
      <c r="AQ8" s="8">
        <v>5</v>
      </c>
      <c r="AR8" s="4">
        <v>5</v>
      </c>
      <c r="AS8" s="8">
        <v>5</v>
      </c>
      <c r="AT8" s="8">
        <v>5</v>
      </c>
      <c r="AU8" s="8">
        <v>5</v>
      </c>
      <c r="AV8" s="8">
        <v>5</v>
      </c>
      <c r="AW8" s="8">
        <v>5</v>
      </c>
      <c r="AX8" s="8">
        <v>5</v>
      </c>
      <c r="AY8" s="4">
        <v>60</v>
      </c>
      <c r="AZ8" s="8">
        <v>70</v>
      </c>
      <c r="BA8" s="8">
        <v>80</v>
      </c>
      <c r="BB8" s="8">
        <v>90</v>
      </c>
      <c r="BC8" s="8">
        <v>100</v>
      </c>
      <c r="BD8" s="4">
        <v>25</v>
      </c>
      <c r="BE8" s="8">
        <v>25</v>
      </c>
      <c r="BF8" s="8">
        <v>25</v>
      </c>
      <c r="BG8" s="8">
        <v>50</v>
      </c>
      <c r="BH8" s="8">
        <v>50</v>
      </c>
      <c r="BI8" s="8">
        <v>50</v>
      </c>
      <c r="BJ8" s="4">
        <v>40</v>
      </c>
      <c r="BK8" s="8">
        <v>40</v>
      </c>
      <c r="BL8" s="8">
        <v>40</v>
      </c>
      <c r="BM8" s="8">
        <v>40</v>
      </c>
      <c r="BN8" s="8">
        <v>40</v>
      </c>
      <c r="BO8" s="4">
        <v>80</v>
      </c>
      <c r="BP8" s="8">
        <v>80</v>
      </c>
      <c r="BQ8" s="8">
        <v>80</v>
      </c>
      <c r="BR8" s="8">
        <v>80</v>
      </c>
      <c r="BS8" s="8">
        <v>80</v>
      </c>
      <c r="BT8" s="4">
        <v>120</v>
      </c>
      <c r="BU8" s="8">
        <v>120</v>
      </c>
      <c r="BV8" s="8">
        <v>120</v>
      </c>
      <c r="BW8" s="8">
        <v>120</v>
      </c>
      <c r="BX8" s="8">
        <v>120</v>
      </c>
    </row>
    <row r="9" spans="1:76" x14ac:dyDescent="0.2">
      <c r="A9" s="2" t="s">
        <v>82</v>
      </c>
      <c r="B9" s="4">
        <f t="shared" ref="B9:AG9" si="7">B$5*1</f>
        <v>5</v>
      </c>
      <c r="C9" s="8">
        <f t="shared" si="7"/>
        <v>30</v>
      </c>
      <c r="D9" s="8">
        <f t="shared" si="7"/>
        <v>55</v>
      </c>
      <c r="E9" s="8">
        <f t="shared" si="7"/>
        <v>80</v>
      </c>
      <c r="F9" s="6">
        <f t="shared" si="7"/>
        <v>105</v>
      </c>
      <c r="G9" s="4">
        <f t="shared" si="7"/>
        <v>5</v>
      </c>
      <c r="H9" s="8">
        <f t="shared" si="7"/>
        <v>5</v>
      </c>
      <c r="I9" s="8">
        <f t="shared" si="7"/>
        <v>5</v>
      </c>
      <c r="J9" s="8">
        <f t="shared" si="7"/>
        <v>5</v>
      </c>
      <c r="K9" s="8">
        <f t="shared" si="7"/>
        <v>5</v>
      </c>
      <c r="L9" s="8">
        <f t="shared" si="7"/>
        <v>5</v>
      </c>
      <c r="M9" s="8">
        <f t="shared" si="7"/>
        <v>5</v>
      </c>
      <c r="N9" s="6">
        <f t="shared" si="7"/>
        <v>5</v>
      </c>
      <c r="O9" s="4">
        <f t="shared" si="7"/>
        <v>5</v>
      </c>
      <c r="P9" s="8">
        <f t="shared" si="7"/>
        <v>5</v>
      </c>
      <c r="Q9" s="8">
        <f t="shared" si="7"/>
        <v>5</v>
      </c>
      <c r="R9" s="8">
        <f t="shared" si="7"/>
        <v>5</v>
      </c>
      <c r="S9" s="8">
        <f t="shared" si="7"/>
        <v>5</v>
      </c>
      <c r="T9" s="8">
        <f t="shared" si="7"/>
        <v>5</v>
      </c>
      <c r="U9" s="6">
        <f t="shared" si="7"/>
        <v>5</v>
      </c>
      <c r="V9" s="4">
        <f t="shared" si="7"/>
        <v>5</v>
      </c>
      <c r="W9" s="8">
        <f t="shared" si="7"/>
        <v>5</v>
      </c>
      <c r="X9" s="8">
        <f t="shared" si="7"/>
        <v>5</v>
      </c>
      <c r="Y9" s="8">
        <f t="shared" si="7"/>
        <v>5</v>
      </c>
      <c r="Z9" s="6">
        <f t="shared" si="7"/>
        <v>5</v>
      </c>
      <c r="AA9" s="4">
        <f t="shared" si="7"/>
        <v>5</v>
      </c>
      <c r="AB9" s="8">
        <f t="shared" si="7"/>
        <v>10</v>
      </c>
      <c r="AC9" s="8">
        <f t="shared" si="7"/>
        <v>15</v>
      </c>
      <c r="AD9" s="8">
        <f t="shared" si="7"/>
        <v>20</v>
      </c>
      <c r="AE9" s="8">
        <f t="shared" si="7"/>
        <v>25</v>
      </c>
      <c r="AF9" s="8">
        <f t="shared" si="7"/>
        <v>30</v>
      </c>
      <c r="AG9" s="8">
        <f t="shared" si="7"/>
        <v>35</v>
      </c>
      <c r="AH9" s="8">
        <f t="shared" ref="AH9:BM9" si="8">AH$5*1</f>
        <v>40</v>
      </c>
      <c r="AI9" s="8">
        <f t="shared" si="8"/>
        <v>45</v>
      </c>
      <c r="AJ9" s="8">
        <f t="shared" si="8"/>
        <v>50</v>
      </c>
      <c r="AK9" s="4">
        <f t="shared" si="8"/>
        <v>5</v>
      </c>
      <c r="AL9" s="8">
        <f t="shared" si="8"/>
        <v>5</v>
      </c>
      <c r="AM9" s="8">
        <f t="shared" si="8"/>
        <v>5</v>
      </c>
      <c r="AN9" s="8">
        <f t="shared" si="8"/>
        <v>5</v>
      </c>
      <c r="AO9" s="8">
        <f t="shared" si="8"/>
        <v>5</v>
      </c>
      <c r="AP9" s="8">
        <f t="shared" si="8"/>
        <v>5</v>
      </c>
      <c r="AQ9" s="8">
        <f t="shared" si="8"/>
        <v>5</v>
      </c>
      <c r="AR9" s="4">
        <f t="shared" si="8"/>
        <v>20</v>
      </c>
      <c r="AS9" s="8">
        <f t="shared" si="8"/>
        <v>20</v>
      </c>
      <c r="AT9" s="8">
        <f t="shared" si="8"/>
        <v>20</v>
      </c>
      <c r="AU9" s="8">
        <f t="shared" si="8"/>
        <v>20</v>
      </c>
      <c r="AV9" s="8">
        <f t="shared" si="8"/>
        <v>20</v>
      </c>
      <c r="AW9" s="8">
        <f t="shared" si="8"/>
        <v>20</v>
      </c>
      <c r="AX9" s="8">
        <f t="shared" si="8"/>
        <v>20</v>
      </c>
      <c r="AY9" s="4">
        <f t="shared" si="8"/>
        <v>5</v>
      </c>
      <c r="AZ9" s="8">
        <f t="shared" si="8"/>
        <v>5</v>
      </c>
      <c r="BA9" s="8">
        <f t="shared" si="8"/>
        <v>5</v>
      </c>
      <c r="BB9" s="8">
        <f t="shared" si="8"/>
        <v>5</v>
      </c>
      <c r="BC9" s="8">
        <f t="shared" si="8"/>
        <v>5</v>
      </c>
      <c r="BD9" s="4">
        <f t="shared" si="8"/>
        <v>5</v>
      </c>
      <c r="BE9" s="8">
        <f t="shared" si="8"/>
        <v>5</v>
      </c>
      <c r="BF9" s="8">
        <f t="shared" si="8"/>
        <v>5</v>
      </c>
      <c r="BG9" s="8">
        <f t="shared" si="8"/>
        <v>5</v>
      </c>
      <c r="BH9" s="8">
        <f t="shared" si="8"/>
        <v>5</v>
      </c>
      <c r="BI9" s="8">
        <f t="shared" si="8"/>
        <v>5</v>
      </c>
      <c r="BJ9" s="4">
        <f t="shared" si="8"/>
        <v>15</v>
      </c>
      <c r="BK9" s="8">
        <f t="shared" si="8"/>
        <v>15</v>
      </c>
      <c r="BL9" s="8">
        <f t="shared" si="8"/>
        <v>15</v>
      </c>
      <c r="BM9" s="8">
        <f t="shared" si="8"/>
        <v>15</v>
      </c>
      <c r="BN9" s="8">
        <f t="shared" ref="BN9:BX9" si="9">BN$5*1</f>
        <v>15</v>
      </c>
      <c r="BO9" s="4">
        <f t="shared" si="9"/>
        <v>15</v>
      </c>
      <c r="BP9" s="8">
        <f t="shared" si="9"/>
        <v>15</v>
      </c>
      <c r="BQ9" s="8">
        <f t="shared" si="9"/>
        <v>15</v>
      </c>
      <c r="BR9" s="8">
        <f t="shared" si="9"/>
        <v>15</v>
      </c>
      <c r="BS9" s="8">
        <f t="shared" si="9"/>
        <v>15</v>
      </c>
      <c r="BT9" s="4">
        <f t="shared" si="9"/>
        <v>15</v>
      </c>
      <c r="BU9" s="8">
        <f t="shared" si="9"/>
        <v>15</v>
      </c>
      <c r="BV9" s="8">
        <f t="shared" si="9"/>
        <v>15</v>
      </c>
      <c r="BW9" s="8">
        <f t="shared" si="9"/>
        <v>15</v>
      </c>
      <c r="BX9" s="8">
        <f t="shared" si="9"/>
        <v>15</v>
      </c>
    </row>
    <row r="10" spans="1:76" x14ac:dyDescent="0.2">
      <c r="A10" s="2" t="s">
        <v>83</v>
      </c>
      <c r="B10" s="4">
        <v>50</v>
      </c>
      <c r="C10" s="8">
        <v>50</v>
      </c>
      <c r="D10" s="8">
        <v>50</v>
      </c>
      <c r="E10" s="8">
        <v>50</v>
      </c>
      <c r="F10" s="6">
        <v>50</v>
      </c>
      <c r="G10" s="4">
        <v>50</v>
      </c>
      <c r="H10" s="8">
        <v>50</v>
      </c>
      <c r="I10" s="8">
        <v>50</v>
      </c>
      <c r="J10" s="8">
        <v>50</v>
      </c>
      <c r="K10" s="8">
        <v>50</v>
      </c>
      <c r="L10" s="8">
        <v>50</v>
      </c>
      <c r="M10" s="8">
        <v>50</v>
      </c>
      <c r="N10" s="6">
        <v>50</v>
      </c>
      <c r="O10" s="4">
        <v>50</v>
      </c>
      <c r="P10" s="8">
        <v>50</v>
      </c>
      <c r="Q10" s="8">
        <v>50</v>
      </c>
      <c r="R10" s="8">
        <v>50</v>
      </c>
      <c r="S10" s="8">
        <v>50</v>
      </c>
      <c r="T10" s="8">
        <v>50</v>
      </c>
      <c r="U10" s="6">
        <v>50</v>
      </c>
      <c r="V10" s="4">
        <v>50</v>
      </c>
      <c r="W10" s="8">
        <v>50</v>
      </c>
      <c r="X10" s="8">
        <v>50</v>
      </c>
      <c r="Y10" s="8">
        <v>50</v>
      </c>
      <c r="Z10" s="6">
        <v>50</v>
      </c>
      <c r="AA10" s="4">
        <v>50</v>
      </c>
      <c r="AB10" s="8">
        <v>50</v>
      </c>
      <c r="AC10" s="8">
        <v>50</v>
      </c>
      <c r="AD10" s="8">
        <v>50</v>
      </c>
      <c r="AE10" s="8">
        <v>50</v>
      </c>
      <c r="AF10" s="8">
        <v>50</v>
      </c>
      <c r="AG10" s="8">
        <v>50</v>
      </c>
      <c r="AH10" s="8">
        <v>50</v>
      </c>
      <c r="AI10" s="8">
        <v>50</v>
      </c>
      <c r="AJ10" s="8">
        <v>50</v>
      </c>
      <c r="AK10" s="4">
        <v>50</v>
      </c>
      <c r="AL10" s="8">
        <v>50</v>
      </c>
      <c r="AM10" s="8">
        <v>50</v>
      </c>
      <c r="AN10" s="8">
        <v>50</v>
      </c>
      <c r="AO10" s="8">
        <v>50</v>
      </c>
      <c r="AP10" s="8">
        <v>50</v>
      </c>
      <c r="AQ10" s="8">
        <v>50</v>
      </c>
      <c r="AR10" s="4">
        <v>50</v>
      </c>
      <c r="AS10" s="8">
        <v>50</v>
      </c>
      <c r="AT10" s="8">
        <v>50</v>
      </c>
      <c r="AU10" s="8">
        <v>50</v>
      </c>
      <c r="AV10" s="8">
        <v>50</v>
      </c>
      <c r="AW10" s="8">
        <v>50</v>
      </c>
      <c r="AX10" s="8">
        <v>50</v>
      </c>
      <c r="AY10" s="4">
        <v>50</v>
      </c>
      <c r="AZ10" s="8">
        <v>50</v>
      </c>
      <c r="BA10" s="8">
        <v>50</v>
      </c>
      <c r="BB10" s="8">
        <v>50</v>
      </c>
      <c r="BC10" s="8">
        <v>50</v>
      </c>
      <c r="BD10" s="4">
        <v>50</v>
      </c>
      <c r="BE10" s="8">
        <v>50</v>
      </c>
      <c r="BF10" s="8">
        <v>50</v>
      </c>
      <c r="BG10" s="8">
        <v>50</v>
      </c>
      <c r="BH10" s="8">
        <v>50</v>
      </c>
      <c r="BI10" s="8">
        <v>50</v>
      </c>
      <c r="BJ10" s="4">
        <v>50</v>
      </c>
      <c r="BK10" s="8">
        <v>50</v>
      </c>
      <c r="BL10" s="8">
        <v>50</v>
      </c>
      <c r="BM10" s="8">
        <v>50</v>
      </c>
      <c r="BN10" s="8">
        <v>50</v>
      </c>
      <c r="BO10" s="4">
        <v>50</v>
      </c>
      <c r="BP10" s="8">
        <v>50</v>
      </c>
      <c r="BQ10" s="8">
        <v>50</v>
      </c>
      <c r="BR10" s="8">
        <v>50</v>
      </c>
      <c r="BS10" s="8">
        <v>50</v>
      </c>
      <c r="BT10" s="4">
        <v>50</v>
      </c>
      <c r="BU10" s="8">
        <v>50</v>
      </c>
      <c r="BV10" s="8">
        <v>50</v>
      </c>
      <c r="BW10" s="8">
        <v>50</v>
      </c>
      <c r="BX10" s="8">
        <v>50</v>
      </c>
    </row>
    <row r="11" spans="1:76" x14ac:dyDescent="0.2">
      <c r="A11" s="2" t="s">
        <v>84</v>
      </c>
      <c r="B11" s="13" t="s">
        <v>78</v>
      </c>
      <c r="C11" s="14"/>
      <c r="D11" s="14"/>
      <c r="E11" s="14"/>
      <c r="F11" s="15"/>
      <c r="G11" s="13" t="s">
        <v>85</v>
      </c>
      <c r="H11" s="12"/>
      <c r="I11" s="12"/>
      <c r="J11" s="12"/>
      <c r="K11" s="12"/>
      <c r="L11" s="12"/>
      <c r="M11" s="12"/>
      <c r="N11" s="15"/>
      <c r="O11" s="13" t="s">
        <v>86</v>
      </c>
      <c r="P11" s="12"/>
      <c r="Q11" s="12"/>
      <c r="R11" s="12"/>
      <c r="S11" s="12"/>
      <c r="T11" s="12"/>
      <c r="U11" s="15"/>
      <c r="V11" s="13" t="s">
        <v>81</v>
      </c>
      <c r="W11" s="12"/>
      <c r="X11" s="12"/>
      <c r="Y11" s="12"/>
      <c r="Z11" s="15"/>
      <c r="AA11" s="11" t="s">
        <v>87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3" t="s">
        <v>88</v>
      </c>
      <c r="AL11" s="12"/>
      <c r="AM11" s="12"/>
      <c r="AN11" s="12"/>
      <c r="AO11" s="12"/>
      <c r="AP11" s="12"/>
      <c r="AQ11" s="15"/>
      <c r="AR11" s="11" t="s">
        <v>89</v>
      </c>
      <c r="AS11" s="12"/>
      <c r="AT11" s="12"/>
      <c r="AU11" s="12"/>
      <c r="AV11" s="12"/>
      <c r="AW11" s="12"/>
      <c r="AX11" s="12"/>
      <c r="AY11" s="11" t="s">
        <v>81</v>
      </c>
      <c r="AZ11" s="12"/>
      <c r="BA11" s="12"/>
      <c r="BB11" s="12"/>
      <c r="BC11" s="12"/>
      <c r="BD11" s="11" t="s">
        <v>90</v>
      </c>
      <c r="BE11" s="12"/>
      <c r="BF11" s="12"/>
      <c r="BG11" s="12"/>
      <c r="BH11" s="12"/>
      <c r="BI11" s="12"/>
      <c r="BJ11" s="11" t="s">
        <v>91</v>
      </c>
      <c r="BK11" s="12"/>
      <c r="BL11" s="12"/>
      <c r="BM11" s="12"/>
      <c r="BN11" s="12"/>
      <c r="BO11" s="11" t="s">
        <v>92</v>
      </c>
      <c r="BP11" s="12"/>
      <c r="BQ11" s="12"/>
      <c r="BR11" s="12"/>
      <c r="BS11" s="12"/>
      <c r="BT11" s="11" t="s">
        <v>93</v>
      </c>
      <c r="BU11" s="12"/>
      <c r="BV11" s="12"/>
      <c r="BW11" s="12"/>
      <c r="BX11" s="12"/>
    </row>
    <row r="17" spans="58:59" x14ac:dyDescent="0.2">
      <c r="BG17" t="s">
        <v>94</v>
      </c>
    </row>
    <row r="19" spans="58:59" x14ac:dyDescent="0.2">
      <c r="BF19" t="s">
        <v>95</v>
      </c>
    </row>
  </sheetData>
  <mergeCells count="12">
    <mergeCell ref="BO11:BS11"/>
    <mergeCell ref="BT11:BX11"/>
    <mergeCell ref="B11:F11"/>
    <mergeCell ref="G11:N11"/>
    <mergeCell ref="O11:U11"/>
    <mergeCell ref="V11:Z11"/>
    <mergeCell ref="AA11:AJ11"/>
    <mergeCell ref="AK11:AQ11"/>
    <mergeCell ref="AR11:AX11"/>
    <mergeCell ref="AY11:BC11"/>
    <mergeCell ref="BD11:BI11"/>
    <mergeCell ref="BJ11:BN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C19" sqref="C19"/>
    </sheetView>
  </sheetViews>
  <sheetFormatPr baseColWidth="10" defaultRowHeight="16" x14ac:dyDescent="0.2"/>
  <cols>
    <col min="1" max="1" width="14.6640625" style="2" bestFit="1" customWidth="1"/>
    <col min="2" max="5" width="20.83203125" style="10" customWidth="1"/>
  </cols>
  <sheetData>
    <row r="1" spans="1:5" s="2" customFormat="1" x14ac:dyDescent="0.2">
      <c r="B1" s="7" t="s">
        <v>96</v>
      </c>
      <c r="C1" s="7" t="s">
        <v>97</v>
      </c>
      <c r="D1" s="7" t="s">
        <v>98</v>
      </c>
      <c r="E1" s="7" t="s">
        <v>99</v>
      </c>
    </row>
    <row r="2" spans="1:5" x14ac:dyDescent="0.2">
      <c r="A2" s="2" t="s">
        <v>100</v>
      </c>
      <c r="B2" s="10" t="b">
        <v>1</v>
      </c>
      <c r="C2" s="10" t="b">
        <v>1</v>
      </c>
      <c r="D2" s="10" t="b">
        <v>1</v>
      </c>
      <c r="E2" s="10" t="b">
        <v>1</v>
      </c>
    </row>
    <row r="3" spans="1:5" x14ac:dyDescent="0.2">
      <c r="A3" s="2" t="s">
        <v>101</v>
      </c>
      <c r="B3" s="10">
        <v>25</v>
      </c>
      <c r="C3" s="10">
        <v>25</v>
      </c>
      <c r="D3" s="10">
        <v>25</v>
      </c>
      <c r="E3" s="10">
        <v>25</v>
      </c>
    </row>
    <row r="4" spans="1:5" x14ac:dyDescent="0.2">
      <c r="A4" s="2" t="s">
        <v>102</v>
      </c>
      <c r="B4" s="10">
        <v>25</v>
      </c>
      <c r="C4" s="10">
        <v>25</v>
      </c>
      <c r="D4" s="10">
        <v>25</v>
      </c>
      <c r="E4" s="10">
        <v>25</v>
      </c>
    </row>
    <row r="5" spans="1:5" x14ac:dyDescent="0.2">
      <c r="A5" s="2" t="s">
        <v>103</v>
      </c>
      <c r="B5" s="10">
        <v>40</v>
      </c>
      <c r="C5" s="10">
        <v>80</v>
      </c>
      <c r="D5" s="10">
        <v>120</v>
      </c>
      <c r="E5" s="10">
        <v>160</v>
      </c>
    </row>
    <row r="6" spans="1:5" x14ac:dyDescent="0.2">
      <c r="A6" s="2" t="s">
        <v>104</v>
      </c>
      <c r="B6" s="10">
        <v>1</v>
      </c>
      <c r="C6" s="10">
        <v>2</v>
      </c>
      <c r="D6" s="10">
        <v>3</v>
      </c>
      <c r="E6" s="10">
        <v>4</v>
      </c>
    </row>
    <row r="7" spans="1:5" x14ac:dyDescent="0.2">
      <c r="A7" s="2" t="s">
        <v>105</v>
      </c>
      <c r="B7" s="10" t="s">
        <v>106</v>
      </c>
      <c r="C7" s="10" t="s">
        <v>106</v>
      </c>
      <c r="D7" s="10" t="s">
        <v>106</v>
      </c>
      <c r="E7" s="10" t="s">
        <v>106</v>
      </c>
    </row>
    <row r="8" spans="1:5" x14ac:dyDescent="0.2">
      <c r="A8" s="2" t="s">
        <v>107</v>
      </c>
      <c r="B8" s="1" t="s">
        <v>108</v>
      </c>
      <c r="C8" s="1" t="s">
        <v>109</v>
      </c>
      <c r="D8" s="1" t="s">
        <v>109</v>
      </c>
      <c r="E8" s="1" t="s">
        <v>109</v>
      </c>
    </row>
    <row r="9" spans="1:5" x14ac:dyDescent="0.2">
      <c r="A9" s="2" t="s">
        <v>110</v>
      </c>
      <c r="B9" s="1" t="s">
        <v>109</v>
      </c>
      <c r="C9" s="1" t="s">
        <v>108</v>
      </c>
      <c r="D9" s="1" t="s">
        <v>108</v>
      </c>
      <c r="E9" s="1" t="s">
        <v>108</v>
      </c>
    </row>
    <row r="10" spans="1:5" x14ac:dyDescent="0.2">
      <c r="A10" s="2" t="s">
        <v>111</v>
      </c>
      <c r="B10" s="1" t="s">
        <v>0</v>
      </c>
      <c r="C10" s="1" t="s">
        <v>112</v>
      </c>
      <c r="D10" s="1" t="s">
        <v>113</v>
      </c>
      <c r="E10" s="1" t="s">
        <v>114</v>
      </c>
    </row>
    <row r="11" spans="1:5" x14ac:dyDescent="0.2">
      <c r="A11" s="2" t="s">
        <v>115</v>
      </c>
      <c r="B11" s="1" t="s">
        <v>116</v>
      </c>
      <c r="C11" s="1" t="s">
        <v>117</v>
      </c>
      <c r="D11" s="1" t="s">
        <v>118</v>
      </c>
      <c r="E11" s="1" t="s">
        <v>119</v>
      </c>
    </row>
    <row r="12" spans="1:5" x14ac:dyDescent="0.2">
      <c r="A12" s="2" t="s">
        <v>120</v>
      </c>
      <c r="B12" s="1" t="s">
        <v>121</v>
      </c>
      <c r="C12" s="1" t="s">
        <v>121</v>
      </c>
      <c r="D12" s="1" t="s">
        <v>121</v>
      </c>
      <c r="E12" s="1" t="s">
        <v>121</v>
      </c>
    </row>
    <row r="13" spans="1:5" x14ac:dyDescent="0.2">
      <c r="A13" s="2" t="s">
        <v>122</v>
      </c>
      <c r="B13" s="10">
        <v>2</v>
      </c>
      <c r="C13" s="10">
        <v>2</v>
      </c>
      <c r="D13" s="10">
        <v>2</v>
      </c>
      <c r="E13" s="1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"/>
  <sheetViews>
    <sheetView topLeftCell="O1" workbookViewId="0">
      <selection activeCell="B13" sqref="B13"/>
    </sheetView>
  </sheetViews>
  <sheetFormatPr baseColWidth="10" defaultRowHeight="16" x14ac:dyDescent="0.2"/>
  <cols>
    <col min="1" max="1" width="14.6640625" style="2" bestFit="1" customWidth="1"/>
    <col min="2" max="26" width="20.83203125" style="10" customWidth="1"/>
  </cols>
  <sheetData>
    <row r="1" spans="1:26" s="2" customFormat="1" x14ac:dyDescent="0.2">
      <c r="B1" s="7" t="s">
        <v>96</v>
      </c>
      <c r="C1" s="7" t="s">
        <v>97</v>
      </c>
      <c r="D1" s="7" t="s">
        <v>98</v>
      </c>
      <c r="E1" s="7" t="s">
        <v>99</v>
      </c>
      <c r="F1" s="7" t="s">
        <v>123</v>
      </c>
      <c r="G1" s="7" t="s">
        <v>124</v>
      </c>
      <c r="H1" s="7" t="s">
        <v>125</v>
      </c>
      <c r="I1" s="7" t="s">
        <v>126</v>
      </c>
      <c r="J1" s="7" t="s">
        <v>127</v>
      </c>
      <c r="K1" s="7" t="s">
        <v>128</v>
      </c>
      <c r="L1" s="7" t="s">
        <v>129</v>
      </c>
      <c r="M1" s="7" t="s">
        <v>130</v>
      </c>
      <c r="N1" s="7" t="s">
        <v>131</v>
      </c>
      <c r="O1" s="7" t="s">
        <v>132</v>
      </c>
      <c r="P1" s="7" t="s">
        <v>133</v>
      </c>
      <c r="Q1" s="7" t="s">
        <v>134</v>
      </c>
      <c r="R1" s="7" t="s">
        <v>135</v>
      </c>
      <c r="S1" s="7" t="s">
        <v>136</v>
      </c>
      <c r="T1" s="7" t="s">
        <v>137</v>
      </c>
      <c r="U1" s="7" t="s">
        <v>138</v>
      </c>
      <c r="V1" s="7" t="s">
        <v>139</v>
      </c>
      <c r="W1" s="7" t="s">
        <v>140</v>
      </c>
      <c r="X1" s="7" t="s">
        <v>141</v>
      </c>
      <c r="Y1" s="7" t="s">
        <v>142</v>
      </c>
      <c r="Z1" s="7" t="s">
        <v>143</v>
      </c>
    </row>
    <row r="2" spans="1:26" x14ac:dyDescent="0.2">
      <c r="A2" s="2" t="s">
        <v>100</v>
      </c>
      <c r="B2" s="10" t="b">
        <v>1</v>
      </c>
      <c r="C2" s="10" t="b">
        <v>1</v>
      </c>
      <c r="D2" s="10" t="b">
        <v>1</v>
      </c>
      <c r="E2" s="10" t="b">
        <v>1</v>
      </c>
      <c r="F2" s="10" t="b">
        <v>1</v>
      </c>
      <c r="G2" s="10" t="b">
        <v>1</v>
      </c>
      <c r="H2" s="10" t="b">
        <v>1</v>
      </c>
      <c r="I2" s="10" t="b">
        <v>1</v>
      </c>
      <c r="J2" s="10" t="b">
        <v>1</v>
      </c>
      <c r="K2" s="10" t="b">
        <v>1</v>
      </c>
      <c r="L2" s="10" t="b">
        <v>1</v>
      </c>
      <c r="M2" s="10" t="b">
        <v>1</v>
      </c>
      <c r="N2" s="10" t="b">
        <v>1</v>
      </c>
      <c r="O2" s="10" t="b">
        <v>1</v>
      </c>
      <c r="P2" s="10" t="b">
        <v>1</v>
      </c>
      <c r="Q2" s="10" t="b">
        <v>1</v>
      </c>
      <c r="R2" s="10" t="b">
        <v>1</v>
      </c>
      <c r="S2" s="10" t="b">
        <v>1</v>
      </c>
      <c r="T2" s="10" t="b">
        <v>1</v>
      </c>
      <c r="U2" s="10" t="b">
        <v>1</v>
      </c>
      <c r="V2" s="10" t="b">
        <v>1</v>
      </c>
      <c r="W2" s="10" t="b">
        <v>1</v>
      </c>
      <c r="X2" s="10" t="b">
        <v>1</v>
      </c>
      <c r="Y2" s="10" t="b">
        <v>1</v>
      </c>
      <c r="Z2" s="10" t="b">
        <v>1</v>
      </c>
    </row>
    <row r="3" spans="1:26" x14ac:dyDescent="0.2">
      <c r="A3" s="2" t="s">
        <v>101</v>
      </c>
      <c r="B3" s="10">
        <v>640</v>
      </c>
      <c r="C3" s="10">
        <v>640</v>
      </c>
      <c r="D3" s="10">
        <v>640</v>
      </c>
      <c r="E3" s="10">
        <v>640</v>
      </c>
      <c r="F3" s="10">
        <v>640</v>
      </c>
      <c r="G3" s="10">
        <v>640</v>
      </c>
      <c r="H3" s="10">
        <v>640</v>
      </c>
      <c r="I3" s="10">
        <v>640</v>
      </c>
      <c r="J3" s="10">
        <v>640</v>
      </c>
      <c r="K3" s="10">
        <v>640</v>
      </c>
      <c r="L3" s="10">
        <v>640</v>
      </c>
      <c r="M3" s="10">
        <v>640</v>
      </c>
      <c r="N3" s="10">
        <v>640</v>
      </c>
      <c r="O3" s="10">
        <v>640</v>
      </c>
      <c r="P3" s="10">
        <v>640</v>
      </c>
      <c r="Q3" s="10">
        <v>640</v>
      </c>
      <c r="R3" s="10">
        <v>640</v>
      </c>
      <c r="S3" s="10">
        <v>640</v>
      </c>
      <c r="T3" s="10">
        <v>640</v>
      </c>
      <c r="U3" s="10">
        <v>640</v>
      </c>
      <c r="V3" s="10">
        <v>640</v>
      </c>
      <c r="W3" s="10">
        <v>640</v>
      </c>
      <c r="X3" s="10">
        <v>640</v>
      </c>
      <c r="Y3" s="10">
        <v>640</v>
      </c>
      <c r="Z3" s="10">
        <v>640</v>
      </c>
    </row>
    <row r="4" spans="1:26" x14ac:dyDescent="0.2">
      <c r="A4" s="2" t="s">
        <v>102</v>
      </c>
      <c r="B4" s="10">
        <v>640</v>
      </c>
      <c r="C4" s="10">
        <v>640</v>
      </c>
      <c r="D4" s="10">
        <v>640</v>
      </c>
      <c r="E4" s="10">
        <v>640</v>
      </c>
      <c r="F4" s="10">
        <v>640</v>
      </c>
      <c r="G4" s="10">
        <v>640</v>
      </c>
      <c r="H4" s="10">
        <v>640</v>
      </c>
      <c r="I4" s="10">
        <v>640</v>
      </c>
      <c r="J4" s="10">
        <v>640</v>
      </c>
      <c r="K4" s="10">
        <v>640</v>
      </c>
      <c r="L4" s="10">
        <v>640</v>
      </c>
      <c r="M4" s="10">
        <v>640</v>
      </c>
      <c r="N4" s="10">
        <v>640</v>
      </c>
      <c r="O4" s="10">
        <v>640</v>
      </c>
      <c r="P4" s="10">
        <v>640</v>
      </c>
      <c r="Q4" s="10">
        <v>640</v>
      </c>
      <c r="R4" s="10">
        <v>640</v>
      </c>
      <c r="S4" s="10">
        <v>640</v>
      </c>
      <c r="T4" s="10">
        <v>640</v>
      </c>
      <c r="U4" s="10">
        <v>640</v>
      </c>
      <c r="V4" s="10">
        <v>640</v>
      </c>
      <c r="W4" s="10">
        <v>640</v>
      </c>
      <c r="X4" s="10">
        <v>640</v>
      </c>
      <c r="Y4" s="10">
        <v>640</v>
      </c>
      <c r="Z4" s="10">
        <v>640</v>
      </c>
    </row>
    <row r="5" spans="1:26" x14ac:dyDescent="0.2">
      <c r="A5" s="2" t="s">
        <v>103</v>
      </c>
      <c r="B5" s="10">
        <v>1000</v>
      </c>
      <c r="C5" s="10">
        <v>1000</v>
      </c>
      <c r="D5" s="10">
        <v>1000</v>
      </c>
      <c r="E5" s="10">
        <v>1000</v>
      </c>
      <c r="F5" s="10">
        <v>1000</v>
      </c>
      <c r="G5" s="10">
        <v>1000</v>
      </c>
      <c r="H5" s="10">
        <v>1000</v>
      </c>
      <c r="I5" s="10">
        <v>1000</v>
      </c>
      <c r="J5" s="10">
        <v>1000</v>
      </c>
      <c r="K5" s="10">
        <v>1000</v>
      </c>
      <c r="L5" s="10">
        <v>1000</v>
      </c>
      <c r="M5" s="10">
        <v>1000</v>
      </c>
      <c r="N5" s="10">
        <v>1000</v>
      </c>
      <c r="O5" s="10">
        <v>1000</v>
      </c>
      <c r="P5" s="10">
        <v>1000</v>
      </c>
      <c r="Q5" s="10">
        <v>1000</v>
      </c>
      <c r="R5" s="10">
        <v>1000</v>
      </c>
      <c r="S5" s="10">
        <v>1000</v>
      </c>
      <c r="T5" s="10">
        <v>1000</v>
      </c>
      <c r="U5" s="10">
        <v>1000</v>
      </c>
      <c r="V5" s="10">
        <v>1000</v>
      </c>
      <c r="W5" s="10">
        <v>1000</v>
      </c>
      <c r="X5" s="10">
        <v>1000</v>
      </c>
      <c r="Y5" s="10">
        <v>1000</v>
      </c>
      <c r="Z5" s="10">
        <v>1000</v>
      </c>
    </row>
    <row r="6" spans="1:26" x14ac:dyDescent="0.2">
      <c r="A6" s="2" t="s">
        <v>104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</row>
    <row r="7" spans="1:26" x14ac:dyDescent="0.2">
      <c r="A7" s="2" t="s">
        <v>105</v>
      </c>
      <c r="B7" s="10" t="s">
        <v>106</v>
      </c>
      <c r="C7" s="10" t="s">
        <v>106</v>
      </c>
      <c r="D7" s="10" t="s">
        <v>106</v>
      </c>
      <c r="E7" s="10" t="s">
        <v>106</v>
      </c>
      <c r="F7" s="10" t="s">
        <v>106</v>
      </c>
      <c r="G7" s="10" t="s">
        <v>106</v>
      </c>
      <c r="H7" s="10" t="s">
        <v>106</v>
      </c>
      <c r="I7" s="10" t="s">
        <v>106</v>
      </c>
      <c r="J7" s="10" t="s">
        <v>106</v>
      </c>
      <c r="K7" s="10" t="s">
        <v>106</v>
      </c>
      <c r="L7" s="10" t="s">
        <v>106</v>
      </c>
      <c r="M7" s="10" t="s">
        <v>106</v>
      </c>
      <c r="N7" s="10" t="s">
        <v>106</v>
      </c>
      <c r="O7" s="10" t="s">
        <v>106</v>
      </c>
      <c r="P7" s="10" t="s">
        <v>106</v>
      </c>
      <c r="Q7" s="10" t="s">
        <v>106</v>
      </c>
      <c r="R7" s="10" t="s">
        <v>106</v>
      </c>
      <c r="S7" s="10" t="s">
        <v>106</v>
      </c>
      <c r="T7" s="10" t="s">
        <v>106</v>
      </c>
      <c r="U7" s="10" t="s">
        <v>106</v>
      </c>
      <c r="V7" s="10" t="s">
        <v>106</v>
      </c>
      <c r="W7" s="10" t="s">
        <v>106</v>
      </c>
      <c r="X7" s="10" t="s">
        <v>106</v>
      </c>
      <c r="Y7" s="10" t="s">
        <v>106</v>
      </c>
      <c r="Z7" s="10" t="s">
        <v>106</v>
      </c>
    </row>
    <row r="8" spans="1:26" x14ac:dyDescent="0.2">
      <c r="A8" s="2" t="s">
        <v>107</v>
      </c>
      <c r="B8" s="1" t="s">
        <v>109</v>
      </c>
      <c r="C8" s="1" t="s">
        <v>109</v>
      </c>
      <c r="D8" s="1" t="s">
        <v>109</v>
      </c>
      <c r="E8" s="1" t="s">
        <v>109</v>
      </c>
      <c r="F8" s="1" t="s">
        <v>109</v>
      </c>
      <c r="G8" s="1" t="s">
        <v>109</v>
      </c>
      <c r="H8" s="1" t="s">
        <v>109</v>
      </c>
      <c r="I8" s="1" t="s">
        <v>109</v>
      </c>
      <c r="J8" s="1" t="s">
        <v>109</v>
      </c>
      <c r="K8" s="1" t="s">
        <v>109</v>
      </c>
      <c r="L8" s="1" t="s">
        <v>109</v>
      </c>
      <c r="M8" s="1" t="s">
        <v>109</v>
      </c>
      <c r="N8" s="1" t="s">
        <v>109</v>
      </c>
      <c r="O8" s="1" t="s">
        <v>109</v>
      </c>
      <c r="P8" s="1" t="s">
        <v>109</v>
      </c>
      <c r="Q8" s="1" t="s">
        <v>109</v>
      </c>
      <c r="R8" s="1" t="s">
        <v>109</v>
      </c>
      <c r="S8" s="1" t="s">
        <v>109</v>
      </c>
      <c r="T8" s="1" t="s">
        <v>109</v>
      </c>
      <c r="U8" s="1" t="s">
        <v>109</v>
      </c>
      <c r="V8" s="1" t="s">
        <v>109</v>
      </c>
      <c r="W8" s="1" t="s">
        <v>109</v>
      </c>
      <c r="X8" s="1" t="s">
        <v>109</v>
      </c>
      <c r="Y8" s="1" t="s">
        <v>109</v>
      </c>
      <c r="Z8" s="1" t="s">
        <v>109</v>
      </c>
    </row>
    <row r="9" spans="1:26" x14ac:dyDescent="0.2">
      <c r="A9" s="2" t="s">
        <v>110</v>
      </c>
      <c r="B9" s="1" t="s">
        <v>108</v>
      </c>
      <c r="C9" s="1" t="s">
        <v>108</v>
      </c>
      <c r="D9" s="1" t="s">
        <v>108</v>
      </c>
      <c r="E9" s="1" t="s">
        <v>108</v>
      </c>
      <c r="F9" s="1" t="s">
        <v>108</v>
      </c>
      <c r="G9" s="1" t="s">
        <v>108</v>
      </c>
      <c r="H9" s="1" t="s">
        <v>108</v>
      </c>
      <c r="I9" s="1" t="s">
        <v>108</v>
      </c>
      <c r="J9" s="1" t="s">
        <v>108</v>
      </c>
      <c r="K9" s="1" t="s">
        <v>108</v>
      </c>
      <c r="L9" s="1" t="s">
        <v>108</v>
      </c>
      <c r="M9" s="1" t="s">
        <v>108</v>
      </c>
      <c r="N9" s="1" t="s">
        <v>108</v>
      </c>
      <c r="O9" s="1" t="s">
        <v>108</v>
      </c>
      <c r="P9" s="1" t="s">
        <v>108</v>
      </c>
      <c r="Q9" s="1" t="s">
        <v>108</v>
      </c>
      <c r="R9" s="1" t="s">
        <v>108</v>
      </c>
      <c r="S9" s="1" t="s">
        <v>108</v>
      </c>
      <c r="T9" s="1" t="s">
        <v>108</v>
      </c>
      <c r="U9" s="1" t="s">
        <v>108</v>
      </c>
      <c r="V9" s="1" t="s">
        <v>108</v>
      </c>
      <c r="W9" s="1" t="s">
        <v>108</v>
      </c>
      <c r="X9" s="1" t="s">
        <v>108</v>
      </c>
      <c r="Y9" s="1" t="s">
        <v>108</v>
      </c>
      <c r="Z9" s="1" t="s">
        <v>108</v>
      </c>
    </row>
    <row r="10" spans="1:26" x14ac:dyDescent="0.2">
      <c r="A10" s="2" t="s">
        <v>111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  <c r="T10" s="1" t="s">
        <v>18</v>
      </c>
      <c r="U10" s="1" t="s">
        <v>19</v>
      </c>
      <c r="V10" s="1" t="s">
        <v>20</v>
      </c>
      <c r="W10" s="1" t="s">
        <v>21</v>
      </c>
      <c r="X10" s="1" t="s">
        <v>22</v>
      </c>
      <c r="Y10" s="1" t="s">
        <v>23</v>
      </c>
      <c r="Z10" s="1" t="s">
        <v>24</v>
      </c>
    </row>
    <row r="11" spans="1:26" x14ac:dyDescent="0.2">
      <c r="A11" s="2" t="s">
        <v>115</v>
      </c>
      <c r="B11" s="1" t="s">
        <v>116</v>
      </c>
      <c r="C11" s="1" t="s">
        <v>116</v>
      </c>
      <c r="D11" s="1" t="s">
        <v>116</v>
      </c>
      <c r="E11" s="1" t="s">
        <v>116</v>
      </c>
      <c r="F11" s="1" t="s">
        <v>116</v>
      </c>
      <c r="G11" s="1" t="s">
        <v>116</v>
      </c>
      <c r="H11" s="1" t="s">
        <v>116</v>
      </c>
      <c r="I11" s="1" t="s">
        <v>116</v>
      </c>
      <c r="J11" s="1" t="s">
        <v>116</v>
      </c>
      <c r="K11" s="1" t="s">
        <v>116</v>
      </c>
      <c r="L11" s="1" t="s">
        <v>116</v>
      </c>
      <c r="M11" s="1" t="s">
        <v>116</v>
      </c>
      <c r="N11" s="1" t="s">
        <v>116</v>
      </c>
      <c r="O11" s="1" t="s">
        <v>116</v>
      </c>
      <c r="P11" s="1" t="s">
        <v>116</v>
      </c>
      <c r="Q11" s="1" t="s">
        <v>116</v>
      </c>
      <c r="R11" s="1" t="s">
        <v>116</v>
      </c>
      <c r="S11" s="1" t="s">
        <v>116</v>
      </c>
      <c r="T11" s="1" t="s">
        <v>116</v>
      </c>
      <c r="U11" s="1" t="s">
        <v>116</v>
      </c>
      <c r="V11" s="1" t="s">
        <v>116</v>
      </c>
      <c r="W11" s="1" t="s">
        <v>116</v>
      </c>
      <c r="X11" s="1" t="s">
        <v>116</v>
      </c>
      <c r="Y11" s="1" t="s">
        <v>116</v>
      </c>
      <c r="Z11" s="1" t="s">
        <v>116</v>
      </c>
    </row>
    <row r="12" spans="1:26" x14ac:dyDescent="0.2">
      <c r="A12" s="2" t="s">
        <v>120</v>
      </c>
      <c r="B12" s="1" t="s">
        <v>144</v>
      </c>
      <c r="C12" s="1" t="s">
        <v>144</v>
      </c>
      <c r="D12" s="1" t="s">
        <v>144</v>
      </c>
      <c r="E12" s="1" t="s">
        <v>144</v>
      </c>
      <c r="F12" s="1" t="s">
        <v>144</v>
      </c>
      <c r="G12" s="1" t="s">
        <v>144</v>
      </c>
      <c r="H12" s="1" t="s">
        <v>144</v>
      </c>
      <c r="I12" s="1" t="s">
        <v>144</v>
      </c>
      <c r="J12" s="1" t="s">
        <v>144</v>
      </c>
      <c r="K12" s="1" t="s">
        <v>144</v>
      </c>
      <c r="L12" s="1" t="s">
        <v>144</v>
      </c>
      <c r="M12" s="1" t="s">
        <v>144</v>
      </c>
      <c r="N12" s="1" t="s">
        <v>144</v>
      </c>
      <c r="O12" s="1" t="s">
        <v>144</v>
      </c>
      <c r="P12" s="1" t="s">
        <v>144</v>
      </c>
      <c r="Q12" s="1" t="s">
        <v>144</v>
      </c>
      <c r="R12" s="1" t="s">
        <v>144</v>
      </c>
      <c r="S12" s="1" t="s">
        <v>144</v>
      </c>
      <c r="T12" s="1" t="s">
        <v>144</v>
      </c>
      <c r="U12" s="1" t="s">
        <v>144</v>
      </c>
      <c r="V12" s="1" t="s">
        <v>144</v>
      </c>
      <c r="W12" s="1" t="s">
        <v>144</v>
      </c>
      <c r="X12" s="1" t="s">
        <v>144</v>
      </c>
      <c r="Y12" s="1" t="s">
        <v>144</v>
      </c>
      <c r="Z12" s="1" t="s">
        <v>144</v>
      </c>
    </row>
    <row r="13" spans="1:26" x14ac:dyDescent="0.2">
      <c r="A13" s="2" t="s">
        <v>122</v>
      </c>
      <c r="B13" s="10">
        <v>3</v>
      </c>
      <c r="C13" s="10">
        <v>3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  <c r="I13" s="10">
        <v>3</v>
      </c>
      <c r="J13" s="10">
        <v>3</v>
      </c>
      <c r="K13" s="10">
        <v>3</v>
      </c>
      <c r="L13" s="10">
        <v>3</v>
      </c>
      <c r="M13" s="10">
        <v>3</v>
      </c>
      <c r="N13" s="10">
        <v>3</v>
      </c>
      <c r="O13" s="10">
        <v>3</v>
      </c>
      <c r="P13" s="10">
        <v>3</v>
      </c>
      <c r="Q13" s="10">
        <v>3</v>
      </c>
      <c r="R13" s="10">
        <v>3</v>
      </c>
      <c r="S13" s="10">
        <v>3</v>
      </c>
      <c r="T13" s="10">
        <v>3</v>
      </c>
      <c r="U13" s="10">
        <v>3</v>
      </c>
      <c r="V13" s="10">
        <v>3</v>
      </c>
      <c r="W13" s="10">
        <v>3</v>
      </c>
      <c r="X13" s="10">
        <v>3</v>
      </c>
      <c r="Y13" s="10">
        <v>3</v>
      </c>
      <c r="Z13" s="10">
        <v>3</v>
      </c>
    </row>
    <row r="14" spans="1:26" x14ac:dyDescent="0.2">
      <c r="A14" s="2" t="s">
        <v>145</v>
      </c>
      <c r="B14" s="10" t="b">
        <v>0</v>
      </c>
      <c r="C14" s="10" t="b">
        <v>0</v>
      </c>
      <c r="D14" s="10" t="b">
        <v>0</v>
      </c>
      <c r="E14" s="10" t="b">
        <v>0</v>
      </c>
      <c r="F14" s="10" t="b">
        <v>0</v>
      </c>
      <c r="G14" s="10" t="b">
        <v>0</v>
      </c>
      <c r="H14" s="10" t="b">
        <v>0</v>
      </c>
      <c r="I14" s="10" t="b">
        <v>0</v>
      </c>
      <c r="J14" s="10" t="b">
        <v>0</v>
      </c>
      <c r="K14" s="10" t="b">
        <v>0</v>
      </c>
      <c r="L14" s="10" t="b">
        <v>0</v>
      </c>
      <c r="M14" s="10" t="b">
        <v>0</v>
      </c>
      <c r="N14" s="10" t="b">
        <v>0</v>
      </c>
      <c r="O14" s="10" t="b">
        <v>0</v>
      </c>
      <c r="P14" s="10" t="b">
        <v>0</v>
      </c>
      <c r="Q14" s="10" t="b">
        <v>0</v>
      </c>
      <c r="R14" s="10" t="b">
        <v>0</v>
      </c>
      <c r="S14" s="10" t="b">
        <v>0</v>
      </c>
      <c r="T14" s="10" t="b">
        <v>0</v>
      </c>
      <c r="U14" s="10" t="b">
        <v>0</v>
      </c>
      <c r="V14" s="10" t="b">
        <v>0</v>
      </c>
      <c r="W14" s="10" t="b">
        <v>0</v>
      </c>
      <c r="X14" s="10" t="b">
        <v>0</v>
      </c>
      <c r="Y14" s="10" t="b">
        <v>0</v>
      </c>
      <c r="Z14" s="10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4"/>
  <sheetViews>
    <sheetView workbookViewId="0">
      <selection activeCell="AD38" sqref="AD38"/>
    </sheetView>
  </sheetViews>
  <sheetFormatPr baseColWidth="10" defaultRowHeight="16" x14ac:dyDescent="0.2"/>
  <cols>
    <col min="1" max="1" width="14.6640625" style="2" bestFit="1" customWidth="1"/>
    <col min="2" max="36" width="20.83203125" style="10" customWidth="1"/>
  </cols>
  <sheetData>
    <row r="1" spans="1:36" s="2" customFormat="1" x14ac:dyDescent="0.2">
      <c r="B1" s="7" t="s">
        <v>146</v>
      </c>
      <c r="C1" s="7" t="s">
        <v>147</v>
      </c>
      <c r="D1" s="7" t="s">
        <v>148</v>
      </c>
      <c r="E1" s="7" t="s">
        <v>149</v>
      </c>
      <c r="F1" s="7" t="s">
        <v>150</v>
      </c>
      <c r="G1" s="7" t="s">
        <v>151</v>
      </c>
      <c r="H1" s="7" t="s">
        <v>152</v>
      </c>
      <c r="I1" s="7" t="s">
        <v>153</v>
      </c>
      <c r="J1" s="7" t="s">
        <v>154</v>
      </c>
      <c r="K1" s="7" t="s">
        <v>155</v>
      </c>
      <c r="L1" s="7" t="s">
        <v>156</v>
      </c>
      <c r="M1" s="7" t="s">
        <v>157</v>
      </c>
      <c r="N1" s="7" t="s">
        <v>158</v>
      </c>
      <c r="O1" s="7" t="s">
        <v>159</v>
      </c>
      <c r="P1" s="7" t="s">
        <v>160</v>
      </c>
      <c r="Q1" s="7" t="s">
        <v>161</v>
      </c>
      <c r="R1" s="7" t="s">
        <v>162</v>
      </c>
      <c r="S1" s="7" t="s">
        <v>163</v>
      </c>
      <c r="T1" s="7" t="s">
        <v>164</v>
      </c>
      <c r="U1" s="7" t="s">
        <v>165</v>
      </c>
      <c r="V1" s="7" t="s">
        <v>166</v>
      </c>
      <c r="W1" s="7" t="s">
        <v>167</v>
      </c>
      <c r="X1" s="7" t="s">
        <v>168</v>
      </c>
      <c r="Y1" s="7" t="s">
        <v>169</v>
      </c>
      <c r="Z1" s="7" t="s">
        <v>170</v>
      </c>
      <c r="AA1" s="7" t="s">
        <v>171</v>
      </c>
      <c r="AB1" s="7" t="s">
        <v>172</v>
      </c>
      <c r="AC1" s="7" t="s">
        <v>173</v>
      </c>
      <c r="AD1" s="7" t="s">
        <v>174</v>
      </c>
      <c r="AE1" s="7" t="s">
        <v>175</v>
      </c>
      <c r="AF1" s="7" t="s">
        <v>176</v>
      </c>
      <c r="AG1" s="7" t="s">
        <v>177</v>
      </c>
      <c r="AH1" s="7" t="s">
        <v>178</v>
      </c>
      <c r="AI1" s="7" t="s">
        <v>179</v>
      </c>
      <c r="AJ1" s="7" t="s">
        <v>180</v>
      </c>
    </row>
    <row r="2" spans="1:36" x14ac:dyDescent="0.2">
      <c r="A2" s="2" t="s">
        <v>100</v>
      </c>
      <c r="B2" s="10" t="b">
        <v>1</v>
      </c>
      <c r="C2" s="10" t="b">
        <v>1</v>
      </c>
      <c r="D2" s="10" t="b">
        <v>1</v>
      </c>
      <c r="E2" s="10" t="b">
        <v>1</v>
      </c>
      <c r="F2" s="10" t="b">
        <v>1</v>
      </c>
      <c r="G2" s="10" t="b">
        <v>1</v>
      </c>
      <c r="H2" s="10" t="b">
        <v>1</v>
      </c>
      <c r="I2" s="10" t="b">
        <v>1</v>
      </c>
      <c r="J2" s="10" t="b">
        <v>1</v>
      </c>
      <c r="K2" s="10" t="b">
        <v>1</v>
      </c>
      <c r="L2" s="10" t="b">
        <v>1</v>
      </c>
      <c r="M2" s="10" t="b">
        <v>1</v>
      </c>
      <c r="N2" s="10" t="b">
        <v>1</v>
      </c>
      <c r="O2" s="10" t="b">
        <v>1</v>
      </c>
      <c r="P2" s="10" t="b">
        <v>1</v>
      </c>
      <c r="Q2" s="10" t="b">
        <v>1</v>
      </c>
      <c r="R2" s="10" t="b">
        <v>1</v>
      </c>
      <c r="S2" s="10" t="b">
        <v>1</v>
      </c>
      <c r="T2" s="10" t="b">
        <v>1</v>
      </c>
      <c r="U2" s="10" t="b">
        <v>1</v>
      </c>
      <c r="V2" s="10" t="b">
        <v>1</v>
      </c>
      <c r="W2" s="10" t="b">
        <v>1</v>
      </c>
      <c r="X2" s="10" t="b">
        <v>1</v>
      </c>
      <c r="Y2" s="10" t="b">
        <v>1</v>
      </c>
      <c r="Z2" s="10" t="b">
        <v>1</v>
      </c>
      <c r="AA2" s="10" t="b">
        <v>1</v>
      </c>
      <c r="AB2" s="10" t="b">
        <v>1</v>
      </c>
      <c r="AC2" s="10" t="b">
        <v>1</v>
      </c>
      <c r="AD2" s="10" t="b">
        <v>1</v>
      </c>
      <c r="AE2" s="10" t="b">
        <v>1</v>
      </c>
      <c r="AF2" s="10" t="b">
        <v>1</v>
      </c>
      <c r="AG2" s="10" t="b">
        <v>1</v>
      </c>
      <c r="AH2" s="10" t="b">
        <v>1</v>
      </c>
      <c r="AI2" s="10" t="b">
        <v>1</v>
      </c>
      <c r="AJ2" s="10" t="b">
        <v>1</v>
      </c>
    </row>
    <row r="3" spans="1:36" x14ac:dyDescent="0.2">
      <c r="A3" s="2" t="s">
        <v>101</v>
      </c>
      <c r="B3" s="10">
        <v>640</v>
      </c>
      <c r="C3" s="10">
        <v>640</v>
      </c>
      <c r="D3" s="10">
        <v>640</v>
      </c>
      <c r="E3" s="10">
        <v>640</v>
      </c>
      <c r="F3" s="10">
        <v>640</v>
      </c>
      <c r="G3" s="10">
        <v>640</v>
      </c>
      <c r="H3" s="10">
        <v>640</v>
      </c>
      <c r="I3" s="10">
        <v>640</v>
      </c>
      <c r="J3" s="10">
        <v>640</v>
      </c>
      <c r="K3" s="10">
        <v>640</v>
      </c>
      <c r="L3" s="10">
        <v>640</v>
      </c>
      <c r="M3" s="10">
        <v>640</v>
      </c>
      <c r="N3" s="10">
        <v>640</v>
      </c>
      <c r="O3" s="10">
        <v>640</v>
      </c>
      <c r="P3" s="10">
        <v>640</v>
      </c>
      <c r="Q3" s="10">
        <v>640</v>
      </c>
      <c r="R3" s="10">
        <v>640</v>
      </c>
      <c r="S3" s="10">
        <v>640</v>
      </c>
      <c r="T3" s="10">
        <v>640</v>
      </c>
      <c r="U3" s="10">
        <v>640</v>
      </c>
      <c r="V3" s="10">
        <v>640</v>
      </c>
      <c r="W3" s="10">
        <v>640</v>
      </c>
      <c r="X3" s="10">
        <v>640</v>
      </c>
      <c r="Y3" s="10">
        <v>640</v>
      </c>
      <c r="Z3" s="10">
        <v>640</v>
      </c>
      <c r="AA3" s="10">
        <v>640</v>
      </c>
      <c r="AB3" s="10">
        <v>640</v>
      </c>
      <c r="AC3" s="10">
        <v>640</v>
      </c>
      <c r="AD3" s="10">
        <v>640</v>
      </c>
      <c r="AE3" s="10">
        <v>640</v>
      </c>
      <c r="AF3" s="10">
        <v>640</v>
      </c>
      <c r="AG3" s="10">
        <v>640</v>
      </c>
      <c r="AH3" s="10">
        <v>640</v>
      </c>
      <c r="AI3" s="10">
        <v>640</v>
      </c>
      <c r="AJ3" s="10">
        <v>640</v>
      </c>
    </row>
    <row r="4" spans="1:36" x14ac:dyDescent="0.2">
      <c r="A4" s="2" t="s">
        <v>102</v>
      </c>
      <c r="B4" s="10">
        <v>640</v>
      </c>
      <c r="C4" s="10">
        <v>640</v>
      </c>
      <c r="D4" s="10">
        <v>640</v>
      </c>
      <c r="E4" s="10">
        <v>640</v>
      </c>
      <c r="F4" s="10">
        <v>640</v>
      </c>
      <c r="G4" s="10">
        <v>640</v>
      </c>
      <c r="H4" s="10">
        <v>640</v>
      </c>
      <c r="I4" s="10">
        <v>640</v>
      </c>
      <c r="J4" s="10">
        <v>640</v>
      </c>
      <c r="K4" s="10">
        <v>640</v>
      </c>
      <c r="L4" s="10">
        <v>640</v>
      </c>
      <c r="M4" s="10">
        <v>640</v>
      </c>
      <c r="N4" s="10">
        <v>640</v>
      </c>
      <c r="O4" s="10">
        <v>640</v>
      </c>
      <c r="P4" s="10">
        <v>640</v>
      </c>
      <c r="Q4" s="10">
        <v>640</v>
      </c>
      <c r="R4" s="10">
        <v>640</v>
      </c>
      <c r="S4" s="10">
        <v>640</v>
      </c>
      <c r="T4" s="10">
        <v>640</v>
      </c>
      <c r="U4" s="10">
        <v>640</v>
      </c>
      <c r="V4" s="10">
        <v>640</v>
      </c>
      <c r="W4" s="10">
        <v>640</v>
      </c>
      <c r="X4" s="10">
        <v>640</v>
      </c>
      <c r="Y4" s="10">
        <v>640</v>
      </c>
      <c r="Z4" s="10">
        <v>640</v>
      </c>
      <c r="AA4" s="10">
        <v>640</v>
      </c>
      <c r="AB4" s="10">
        <v>640</v>
      </c>
      <c r="AC4" s="10">
        <v>640</v>
      </c>
      <c r="AD4" s="10">
        <v>640</v>
      </c>
      <c r="AE4" s="10">
        <v>640</v>
      </c>
      <c r="AF4" s="10">
        <v>640</v>
      </c>
      <c r="AG4" s="10">
        <v>640</v>
      </c>
      <c r="AH4" s="10">
        <v>640</v>
      </c>
      <c r="AI4" s="10">
        <v>640</v>
      </c>
      <c r="AJ4" s="10">
        <v>640</v>
      </c>
    </row>
    <row r="5" spans="1:36" x14ac:dyDescent="0.2">
      <c r="A5" s="2" t="s">
        <v>103</v>
      </c>
      <c r="B5" s="10">
        <v>1000</v>
      </c>
      <c r="C5" s="10">
        <v>1000</v>
      </c>
      <c r="D5" s="10">
        <v>1000</v>
      </c>
      <c r="E5" s="10">
        <v>1000</v>
      </c>
      <c r="F5" s="10">
        <v>1000</v>
      </c>
      <c r="G5" s="10">
        <v>1000</v>
      </c>
      <c r="H5" s="10">
        <v>1000</v>
      </c>
      <c r="I5" s="10">
        <v>1000</v>
      </c>
      <c r="J5" s="10">
        <v>1000</v>
      </c>
      <c r="K5" s="10">
        <v>1000</v>
      </c>
      <c r="L5" s="10">
        <v>1000</v>
      </c>
      <c r="M5" s="10">
        <v>1000</v>
      </c>
      <c r="N5" s="10">
        <v>1000</v>
      </c>
      <c r="O5" s="10">
        <v>1000</v>
      </c>
      <c r="P5" s="10">
        <v>1000</v>
      </c>
      <c r="Q5" s="10">
        <v>1000</v>
      </c>
      <c r="R5" s="10">
        <v>1000</v>
      </c>
      <c r="S5" s="10">
        <v>1000</v>
      </c>
      <c r="T5" s="10">
        <v>1000</v>
      </c>
      <c r="U5" s="10">
        <v>1000</v>
      </c>
      <c r="V5" s="10">
        <v>1000</v>
      </c>
      <c r="W5" s="10">
        <v>1000</v>
      </c>
      <c r="X5" s="10">
        <v>1000</v>
      </c>
      <c r="Y5" s="10">
        <v>1000</v>
      </c>
      <c r="Z5" s="10">
        <v>1000</v>
      </c>
      <c r="AA5" s="10">
        <v>1000</v>
      </c>
      <c r="AB5" s="10">
        <v>1000</v>
      </c>
      <c r="AC5" s="10">
        <v>1000</v>
      </c>
      <c r="AD5" s="10">
        <v>1000</v>
      </c>
      <c r="AE5" s="10">
        <v>1000</v>
      </c>
      <c r="AF5" s="10">
        <v>1000</v>
      </c>
      <c r="AG5" s="10">
        <v>1000</v>
      </c>
      <c r="AH5" s="10">
        <v>1000</v>
      </c>
      <c r="AI5" s="10">
        <v>1000</v>
      </c>
      <c r="AJ5" s="10">
        <v>1000</v>
      </c>
    </row>
    <row r="6" spans="1:36" x14ac:dyDescent="0.2">
      <c r="A6" s="2" t="s">
        <v>104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</row>
    <row r="7" spans="1:36" x14ac:dyDescent="0.2">
      <c r="A7" s="2" t="s">
        <v>105</v>
      </c>
      <c r="B7" s="10" t="s">
        <v>106</v>
      </c>
      <c r="C7" s="10" t="s">
        <v>106</v>
      </c>
      <c r="D7" s="10" t="s">
        <v>106</v>
      </c>
      <c r="E7" s="10" t="s">
        <v>106</v>
      </c>
      <c r="F7" s="10" t="s">
        <v>106</v>
      </c>
      <c r="G7" s="10" t="s">
        <v>106</v>
      </c>
      <c r="H7" s="10" t="s">
        <v>106</v>
      </c>
      <c r="I7" s="10" t="s">
        <v>106</v>
      </c>
      <c r="J7" s="10" t="s">
        <v>106</v>
      </c>
      <c r="K7" s="10" t="s">
        <v>106</v>
      </c>
      <c r="L7" s="10" t="s">
        <v>106</v>
      </c>
      <c r="M7" s="10" t="s">
        <v>106</v>
      </c>
      <c r="N7" s="10" t="s">
        <v>106</v>
      </c>
      <c r="O7" s="10" t="s">
        <v>106</v>
      </c>
      <c r="P7" s="10" t="s">
        <v>106</v>
      </c>
      <c r="Q7" s="10" t="s">
        <v>106</v>
      </c>
      <c r="R7" s="10" t="s">
        <v>106</v>
      </c>
      <c r="S7" s="10" t="s">
        <v>106</v>
      </c>
      <c r="T7" s="10" t="s">
        <v>106</v>
      </c>
      <c r="U7" s="10" t="s">
        <v>106</v>
      </c>
      <c r="V7" s="10" t="s">
        <v>106</v>
      </c>
      <c r="W7" s="10" t="s">
        <v>106</v>
      </c>
      <c r="X7" s="10" t="s">
        <v>106</v>
      </c>
      <c r="Y7" s="10" t="s">
        <v>106</v>
      </c>
      <c r="Z7" s="10" t="s">
        <v>106</v>
      </c>
      <c r="AA7" s="10" t="s">
        <v>106</v>
      </c>
      <c r="AB7" s="10" t="s">
        <v>106</v>
      </c>
      <c r="AC7" s="10" t="s">
        <v>106</v>
      </c>
      <c r="AD7" s="10" t="s">
        <v>106</v>
      </c>
      <c r="AE7" s="10" t="s">
        <v>106</v>
      </c>
      <c r="AF7" s="10" t="s">
        <v>106</v>
      </c>
      <c r="AG7" s="10" t="s">
        <v>106</v>
      </c>
      <c r="AH7" s="10" t="s">
        <v>106</v>
      </c>
      <c r="AI7" s="10" t="s">
        <v>106</v>
      </c>
      <c r="AJ7" s="10" t="s">
        <v>106</v>
      </c>
    </row>
    <row r="8" spans="1:36" x14ac:dyDescent="0.2">
      <c r="A8" s="2" t="s">
        <v>107</v>
      </c>
      <c r="B8" s="1" t="s">
        <v>109</v>
      </c>
      <c r="C8" s="1" t="s">
        <v>109</v>
      </c>
      <c r="D8" s="1" t="s">
        <v>109</v>
      </c>
      <c r="E8" s="1" t="s">
        <v>109</v>
      </c>
      <c r="F8" s="1" t="s">
        <v>109</v>
      </c>
      <c r="G8" s="1" t="s">
        <v>109</v>
      </c>
      <c r="H8" s="1" t="s">
        <v>109</v>
      </c>
      <c r="I8" s="1" t="s">
        <v>109</v>
      </c>
      <c r="J8" s="1" t="s">
        <v>109</v>
      </c>
      <c r="K8" s="1" t="s">
        <v>109</v>
      </c>
      <c r="L8" s="1" t="s">
        <v>109</v>
      </c>
      <c r="M8" s="1" t="s">
        <v>109</v>
      </c>
      <c r="N8" s="1" t="s">
        <v>109</v>
      </c>
      <c r="O8" s="1" t="s">
        <v>109</v>
      </c>
      <c r="P8" s="1" t="s">
        <v>109</v>
      </c>
      <c r="Q8" s="1" t="s">
        <v>109</v>
      </c>
      <c r="R8" s="1" t="s">
        <v>109</v>
      </c>
      <c r="S8" s="1" t="s">
        <v>109</v>
      </c>
      <c r="T8" s="1" t="s">
        <v>109</v>
      </c>
      <c r="U8" s="1" t="s">
        <v>109</v>
      </c>
      <c r="V8" s="1" t="s">
        <v>109</v>
      </c>
      <c r="W8" s="1" t="s">
        <v>109</v>
      </c>
      <c r="X8" s="1" t="s">
        <v>109</v>
      </c>
      <c r="Y8" s="1" t="s">
        <v>109</v>
      </c>
      <c r="Z8" s="1" t="s">
        <v>109</v>
      </c>
      <c r="AA8" s="1" t="s">
        <v>109</v>
      </c>
      <c r="AB8" s="1" t="s">
        <v>109</v>
      </c>
      <c r="AC8" s="1" t="s">
        <v>109</v>
      </c>
      <c r="AD8" s="1" t="s">
        <v>109</v>
      </c>
      <c r="AE8" s="1" t="s">
        <v>109</v>
      </c>
      <c r="AF8" s="1" t="s">
        <v>109</v>
      </c>
      <c r="AG8" s="1" t="s">
        <v>109</v>
      </c>
      <c r="AH8" s="1" t="s">
        <v>109</v>
      </c>
      <c r="AI8" s="1" t="s">
        <v>109</v>
      </c>
      <c r="AJ8" s="1" t="s">
        <v>109</v>
      </c>
    </row>
    <row r="9" spans="1:36" x14ac:dyDescent="0.2">
      <c r="A9" s="2" t="s">
        <v>110</v>
      </c>
      <c r="B9" s="1" t="s">
        <v>108</v>
      </c>
      <c r="C9" s="1" t="s">
        <v>108</v>
      </c>
      <c r="D9" s="1" t="s">
        <v>108</v>
      </c>
      <c r="E9" s="1" t="s">
        <v>108</v>
      </c>
      <c r="F9" s="1" t="s">
        <v>108</v>
      </c>
      <c r="G9" s="1" t="s">
        <v>108</v>
      </c>
      <c r="H9" s="1" t="s">
        <v>108</v>
      </c>
      <c r="I9" s="1" t="s">
        <v>108</v>
      </c>
      <c r="J9" s="1" t="s">
        <v>108</v>
      </c>
      <c r="K9" s="1" t="s">
        <v>108</v>
      </c>
      <c r="L9" s="1" t="s">
        <v>108</v>
      </c>
      <c r="M9" s="1" t="s">
        <v>108</v>
      </c>
      <c r="N9" s="1" t="s">
        <v>108</v>
      </c>
      <c r="O9" s="1" t="s">
        <v>108</v>
      </c>
      <c r="P9" s="1" t="s">
        <v>108</v>
      </c>
      <c r="Q9" s="1" t="s">
        <v>108</v>
      </c>
      <c r="R9" s="1" t="s">
        <v>108</v>
      </c>
      <c r="S9" s="1" t="s">
        <v>108</v>
      </c>
      <c r="T9" s="1" t="s">
        <v>108</v>
      </c>
      <c r="U9" s="1" t="s">
        <v>108</v>
      </c>
      <c r="V9" s="1" t="s">
        <v>108</v>
      </c>
      <c r="W9" s="1" t="s">
        <v>108</v>
      </c>
      <c r="X9" s="1" t="s">
        <v>108</v>
      </c>
      <c r="Y9" s="1" t="s">
        <v>108</v>
      </c>
      <c r="Z9" s="1" t="s">
        <v>108</v>
      </c>
      <c r="AA9" s="1" t="s">
        <v>108</v>
      </c>
      <c r="AB9" s="1" t="s">
        <v>108</v>
      </c>
      <c r="AC9" s="1" t="s">
        <v>108</v>
      </c>
      <c r="AD9" s="1" t="s">
        <v>108</v>
      </c>
      <c r="AE9" s="1" t="s">
        <v>108</v>
      </c>
      <c r="AF9" s="1" t="s">
        <v>108</v>
      </c>
      <c r="AG9" s="1" t="s">
        <v>108</v>
      </c>
      <c r="AH9" s="1" t="s">
        <v>108</v>
      </c>
      <c r="AI9" s="1" t="s">
        <v>108</v>
      </c>
      <c r="AJ9" s="1" t="s">
        <v>108</v>
      </c>
    </row>
    <row r="10" spans="1:36" x14ac:dyDescent="0.2">
      <c r="A10" s="2" t="s">
        <v>111</v>
      </c>
      <c r="B10" s="1" t="s">
        <v>25</v>
      </c>
      <c r="C10" s="1" t="s">
        <v>26</v>
      </c>
      <c r="D10" s="1" t="s">
        <v>27</v>
      </c>
      <c r="E10" s="1" t="s">
        <v>28</v>
      </c>
      <c r="F10" s="1" t="s">
        <v>29</v>
      </c>
      <c r="G10" s="1" t="s">
        <v>30</v>
      </c>
      <c r="H10" s="1" t="s">
        <v>31</v>
      </c>
      <c r="I10" s="1" t="s">
        <v>32</v>
      </c>
      <c r="J10" s="1" t="s">
        <v>33</v>
      </c>
      <c r="K10" s="1" t="s">
        <v>34</v>
      </c>
      <c r="L10" s="1" t="s">
        <v>35</v>
      </c>
      <c r="M10" s="1" t="s">
        <v>36</v>
      </c>
      <c r="N10" s="1" t="s">
        <v>37</v>
      </c>
      <c r="O10" s="1" t="s">
        <v>38</v>
      </c>
      <c r="P10" s="1" t="s">
        <v>39</v>
      </c>
      <c r="Q10" s="1" t="s">
        <v>40</v>
      </c>
      <c r="R10" s="1" t="s">
        <v>41</v>
      </c>
      <c r="S10" s="1" t="s">
        <v>42</v>
      </c>
      <c r="T10" s="1" t="s">
        <v>43</v>
      </c>
      <c r="U10" s="1" t="s">
        <v>44</v>
      </c>
      <c r="V10" s="1" t="s">
        <v>45</v>
      </c>
      <c r="W10" s="1" t="s">
        <v>46</v>
      </c>
      <c r="X10" s="1" t="s">
        <v>47</v>
      </c>
      <c r="Y10" s="1" t="s">
        <v>48</v>
      </c>
      <c r="Z10" s="1" t="s">
        <v>49</v>
      </c>
      <c r="AA10" s="1" t="s">
        <v>50</v>
      </c>
      <c r="AB10" s="1" t="s">
        <v>51</v>
      </c>
      <c r="AC10" s="1" t="s">
        <v>52</v>
      </c>
      <c r="AD10" s="1" t="s">
        <v>53</v>
      </c>
      <c r="AE10" s="1" t="s">
        <v>54</v>
      </c>
      <c r="AF10" s="1" t="s">
        <v>55</v>
      </c>
      <c r="AG10" s="1" t="s">
        <v>56</v>
      </c>
      <c r="AH10" s="1" t="s">
        <v>57</v>
      </c>
      <c r="AI10" s="1" t="s">
        <v>58</v>
      </c>
      <c r="AJ10" s="1" t="s">
        <v>59</v>
      </c>
    </row>
    <row r="11" spans="1:36" x14ac:dyDescent="0.2">
      <c r="A11" s="2" t="s">
        <v>115</v>
      </c>
      <c r="B11" s="1" t="s">
        <v>116</v>
      </c>
      <c r="C11" s="1" t="s">
        <v>116</v>
      </c>
      <c r="D11" s="1" t="s">
        <v>116</v>
      </c>
      <c r="E11" s="1" t="s">
        <v>116</v>
      </c>
      <c r="F11" s="1" t="s">
        <v>116</v>
      </c>
      <c r="G11" s="1" t="s">
        <v>116</v>
      </c>
      <c r="H11" s="1" t="s">
        <v>116</v>
      </c>
      <c r="I11" s="1" t="s">
        <v>116</v>
      </c>
      <c r="J11" s="1" t="s">
        <v>116</v>
      </c>
      <c r="K11" s="1" t="s">
        <v>116</v>
      </c>
      <c r="L11" s="1" t="s">
        <v>116</v>
      </c>
      <c r="M11" s="1" t="s">
        <v>116</v>
      </c>
      <c r="N11" s="1" t="s">
        <v>116</v>
      </c>
      <c r="O11" s="1" t="s">
        <v>116</v>
      </c>
      <c r="P11" s="1" t="s">
        <v>116</v>
      </c>
      <c r="Q11" s="1" t="s">
        <v>116</v>
      </c>
      <c r="R11" s="1" t="s">
        <v>116</v>
      </c>
      <c r="S11" s="1" t="s">
        <v>116</v>
      </c>
      <c r="T11" s="1" t="s">
        <v>116</v>
      </c>
      <c r="U11" s="1" t="s">
        <v>116</v>
      </c>
      <c r="V11" s="1" t="s">
        <v>116</v>
      </c>
      <c r="W11" s="1" t="s">
        <v>116</v>
      </c>
      <c r="X11" s="1" t="s">
        <v>116</v>
      </c>
      <c r="Y11" s="1" t="s">
        <v>116</v>
      </c>
      <c r="Z11" s="1" t="s">
        <v>116</v>
      </c>
      <c r="AA11" s="1" t="s">
        <v>116</v>
      </c>
      <c r="AB11" s="1" t="s">
        <v>116</v>
      </c>
      <c r="AC11" s="1" t="s">
        <v>116</v>
      </c>
      <c r="AD11" s="1" t="s">
        <v>116</v>
      </c>
      <c r="AE11" s="1" t="s">
        <v>116</v>
      </c>
      <c r="AF11" s="1" t="s">
        <v>116</v>
      </c>
      <c r="AG11" s="1" t="s">
        <v>116</v>
      </c>
      <c r="AH11" s="1" t="s">
        <v>116</v>
      </c>
      <c r="AI11" s="1" t="s">
        <v>116</v>
      </c>
      <c r="AJ11" s="1" t="s">
        <v>116</v>
      </c>
    </row>
    <row r="12" spans="1:36" x14ac:dyDescent="0.2">
      <c r="A12" s="2" t="s">
        <v>120</v>
      </c>
      <c r="B12" s="1" t="s">
        <v>144</v>
      </c>
      <c r="C12" s="1" t="s">
        <v>144</v>
      </c>
      <c r="D12" s="1" t="s">
        <v>144</v>
      </c>
      <c r="E12" s="1" t="s">
        <v>144</v>
      </c>
      <c r="F12" s="1" t="s">
        <v>144</v>
      </c>
      <c r="G12" s="1" t="s">
        <v>144</v>
      </c>
      <c r="H12" s="1" t="s">
        <v>144</v>
      </c>
      <c r="I12" s="1" t="s">
        <v>144</v>
      </c>
      <c r="J12" s="1" t="s">
        <v>144</v>
      </c>
      <c r="K12" s="1" t="s">
        <v>144</v>
      </c>
      <c r="L12" s="1" t="s">
        <v>144</v>
      </c>
      <c r="M12" s="1" t="s">
        <v>144</v>
      </c>
      <c r="N12" s="1" t="s">
        <v>144</v>
      </c>
      <c r="O12" s="1" t="s">
        <v>144</v>
      </c>
      <c r="P12" s="1" t="s">
        <v>144</v>
      </c>
      <c r="Q12" s="1" t="s">
        <v>144</v>
      </c>
      <c r="R12" s="1" t="s">
        <v>144</v>
      </c>
      <c r="S12" s="1" t="s">
        <v>144</v>
      </c>
      <c r="T12" s="1" t="s">
        <v>144</v>
      </c>
      <c r="U12" s="1" t="s">
        <v>144</v>
      </c>
      <c r="V12" s="1" t="s">
        <v>144</v>
      </c>
      <c r="W12" s="1" t="s">
        <v>144</v>
      </c>
      <c r="X12" s="1" t="s">
        <v>144</v>
      </c>
      <c r="Y12" s="1" t="s">
        <v>144</v>
      </c>
      <c r="Z12" s="1" t="s">
        <v>144</v>
      </c>
      <c r="AA12" s="1" t="s">
        <v>144</v>
      </c>
      <c r="AB12" s="1" t="s">
        <v>144</v>
      </c>
      <c r="AC12" s="1" t="s">
        <v>144</v>
      </c>
      <c r="AD12" s="1" t="s">
        <v>144</v>
      </c>
      <c r="AE12" s="1" t="s">
        <v>144</v>
      </c>
      <c r="AF12" s="1" t="s">
        <v>144</v>
      </c>
      <c r="AG12" s="1" t="s">
        <v>144</v>
      </c>
      <c r="AH12" s="1" t="s">
        <v>144</v>
      </c>
      <c r="AI12" s="1" t="s">
        <v>144</v>
      </c>
      <c r="AJ12" s="1" t="s">
        <v>144</v>
      </c>
    </row>
    <row r="13" spans="1:36" x14ac:dyDescent="0.2">
      <c r="A13" s="2" t="s">
        <v>122</v>
      </c>
      <c r="B13" s="10">
        <v>3</v>
      </c>
      <c r="C13" s="10">
        <v>3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  <c r="I13" s="10">
        <v>3</v>
      </c>
      <c r="J13" s="10">
        <v>3</v>
      </c>
      <c r="K13" s="10">
        <v>3</v>
      </c>
      <c r="L13" s="10">
        <v>3</v>
      </c>
      <c r="M13" s="10">
        <v>3</v>
      </c>
      <c r="N13" s="10">
        <v>3</v>
      </c>
      <c r="O13" s="10">
        <v>3</v>
      </c>
      <c r="P13" s="10">
        <v>3</v>
      </c>
      <c r="Q13" s="10">
        <v>3</v>
      </c>
      <c r="R13" s="10">
        <v>3</v>
      </c>
      <c r="S13" s="10">
        <v>3</v>
      </c>
      <c r="T13" s="10">
        <v>3</v>
      </c>
      <c r="U13" s="10">
        <v>3</v>
      </c>
      <c r="V13" s="10">
        <v>3</v>
      </c>
      <c r="W13" s="10">
        <v>3</v>
      </c>
      <c r="X13" s="10">
        <v>3</v>
      </c>
      <c r="Y13" s="10">
        <v>3</v>
      </c>
      <c r="Z13" s="10">
        <v>3</v>
      </c>
      <c r="AA13" s="10">
        <v>3</v>
      </c>
      <c r="AB13" s="10">
        <v>3</v>
      </c>
      <c r="AC13" s="10">
        <v>3</v>
      </c>
      <c r="AD13" s="10">
        <v>3</v>
      </c>
      <c r="AE13" s="10">
        <v>3</v>
      </c>
      <c r="AF13" s="10">
        <v>3</v>
      </c>
      <c r="AG13" s="10">
        <v>3</v>
      </c>
      <c r="AH13" s="10">
        <v>3</v>
      </c>
      <c r="AI13" s="10">
        <v>3</v>
      </c>
      <c r="AJ13" s="10">
        <v>3</v>
      </c>
    </row>
    <row r="14" spans="1:36" x14ac:dyDescent="0.2">
      <c r="A14" s="2" t="s">
        <v>145</v>
      </c>
      <c r="B14" s="10" t="b">
        <v>0</v>
      </c>
      <c r="C14" s="10" t="b">
        <v>0</v>
      </c>
      <c r="D14" s="10" t="b">
        <v>0</v>
      </c>
      <c r="E14" s="10" t="b">
        <v>0</v>
      </c>
      <c r="F14" s="10" t="b">
        <v>0</v>
      </c>
      <c r="G14" s="10" t="b">
        <v>0</v>
      </c>
      <c r="H14" s="10" t="b">
        <v>0</v>
      </c>
      <c r="I14" s="10" t="b">
        <v>0</v>
      </c>
      <c r="J14" s="10" t="b">
        <v>0</v>
      </c>
      <c r="K14" s="10" t="b">
        <v>0</v>
      </c>
      <c r="L14" s="10" t="b">
        <v>0</v>
      </c>
      <c r="M14" s="10" t="b">
        <v>0</v>
      </c>
      <c r="N14" s="10" t="b">
        <v>0</v>
      </c>
      <c r="O14" s="10" t="b">
        <v>0</v>
      </c>
      <c r="P14" s="10" t="b">
        <v>0</v>
      </c>
      <c r="Q14" s="10" t="b">
        <v>0</v>
      </c>
      <c r="R14" s="10" t="b">
        <v>0</v>
      </c>
      <c r="S14" s="10" t="b">
        <v>0</v>
      </c>
      <c r="T14" s="10" t="b">
        <v>0</v>
      </c>
      <c r="U14" s="10" t="b">
        <v>0</v>
      </c>
      <c r="V14" s="10" t="b">
        <v>0</v>
      </c>
      <c r="W14" s="10" t="b">
        <v>0</v>
      </c>
      <c r="X14" s="10" t="b">
        <v>0</v>
      </c>
      <c r="Y14" s="10" t="b">
        <v>0</v>
      </c>
      <c r="Z14" s="10" t="b">
        <v>0</v>
      </c>
      <c r="AA14" s="10" t="b">
        <v>0</v>
      </c>
      <c r="AB14" s="10" t="b">
        <v>0</v>
      </c>
      <c r="AC14" s="10" t="b">
        <v>0</v>
      </c>
      <c r="AD14" s="10" t="b">
        <v>0</v>
      </c>
      <c r="AE14" s="10" t="b">
        <v>0</v>
      </c>
      <c r="AF14" s="10" t="b">
        <v>0</v>
      </c>
      <c r="AG14" s="10" t="b">
        <v>0</v>
      </c>
      <c r="AH14" s="10" t="b">
        <v>0</v>
      </c>
      <c r="AI14" s="10" t="b">
        <v>0</v>
      </c>
      <c r="AJ14" s="10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4"/>
  <sheetViews>
    <sheetView workbookViewId="0">
      <selection activeCell="AD3" sqref="AD3"/>
    </sheetView>
  </sheetViews>
  <sheetFormatPr baseColWidth="10" defaultRowHeight="16" x14ac:dyDescent="0.2"/>
  <cols>
    <col min="1" max="1" width="14.6640625" style="2" bestFit="1" customWidth="1"/>
    <col min="2" max="36" width="20.83203125" style="10" customWidth="1"/>
  </cols>
  <sheetData>
    <row r="1" spans="1:36" s="2" customFormat="1" x14ac:dyDescent="0.2">
      <c r="B1" s="7" t="s">
        <v>146</v>
      </c>
      <c r="C1" s="7" t="s">
        <v>147</v>
      </c>
      <c r="D1" s="7" t="s">
        <v>148</v>
      </c>
      <c r="E1" s="7" t="s">
        <v>149</v>
      </c>
      <c r="F1" s="7" t="s">
        <v>150</v>
      </c>
      <c r="G1" s="7" t="s">
        <v>151</v>
      </c>
      <c r="H1" s="7" t="s">
        <v>152</v>
      </c>
      <c r="I1" s="7" t="s">
        <v>153</v>
      </c>
      <c r="J1" s="7" t="s">
        <v>154</v>
      </c>
      <c r="K1" s="7" t="s">
        <v>155</v>
      </c>
      <c r="L1" s="7" t="s">
        <v>156</v>
      </c>
      <c r="M1" s="7" t="s">
        <v>157</v>
      </c>
      <c r="N1" s="7" t="s">
        <v>158</v>
      </c>
      <c r="O1" s="7" t="s">
        <v>159</v>
      </c>
      <c r="P1" s="7" t="s">
        <v>160</v>
      </c>
      <c r="Q1" s="7" t="s">
        <v>161</v>
      </c>
      <c r="R1" s="7" t="s">
        <v>162</v>
      </c>
      <c r="S1" s="7" t="s">
        <v>163</v>
      </c>
      <c r="T1" s="7" t="s">
        <v>164</v>
      </c>
      <c r="U1" s="7" t="s">
        <v>165</v>
      </c>
      <c r="V1" s="7" t="s">
        <v>166</v>
      </c>
      <c r="W1" s="7" t="s">
        <v>167</v>
      </c>
      <c r="X1" s="7" t="s">
        <v>168</v>
      </c>
      <c r="Y1" s="7" t="s">
        <v>169</v>
      </c>
      <c r="Z1" s="7" t="s">
        <v>170</v>
      </c>
      <c r="AA1" s="7" t="s">
        <v>171</v>
      </c>
      <c r="AB1" s="7" t="s">
        <v>172</v>
      </c>
      <c r="AC1" s="7" t="s">
        <v>173</v>
      </c>
      <c r="AD1" s="7" t="s">
        <v>174</v>
      </c>
      <c r="AE1" s="7" t="s">
        <v>175</v>
      </c>
      <c r="AF1" s="7" t="s">
        <v>176</v>
      </c>
      <c r="AG1" s="7" t="s">
        <v>177</v>
      </c>
      <c r="AH1" s="7" t="s">
        <v>178</v>
      </c>
      <c r="AI1" s="7" t="s">
        <v>179</v>
      </c>
      <c r="AJ1" s="7" t="s">
        <v>180</v>
      </c>
    </row>
    <row r="2" spans="1:36" x14ac:dyDescent="0.2">
      <c r="A2" s="2" t="s">
        <v>100</v>
      </c>
      <c r="B2" s="10" t="b">
        <v>1</v>
      </c>
      <c r="C2" s="10" t="b">
        <v>1</v>
      </c>
      <c r="D2" s="10" t="b">
        <v>1</v>
      </c>
      <c r="E2" s="10" t="b">
        <v>1</v>
      </c>
      <c r="F2" s="10" t="b">
        <v>1</v>
      </c>
      <c r="G2" s="10" t="b">
        <v>1</v>
      </c>
      <c r="H2" s="10" t="b">
        <v>1</v>
      </c>
      <c r="I2" s="10" t="b">
        <v>1</v>
      </c>
      <c r="J2" s="10" t="b">
        <v>1</v>
      </c>
      <c r="K2" s="10" t="b">
        <v>1</v>
      </c>
      <c r="L2" s="10" t="b">
        <v>1</v>
      </c>
      <c r="M2" s="10" t="b">
        <v>1</v>
      </c>
      <c r="N2" s="10" t="b">
        <v>1</v>
      </c>
      <c r="O2" s="10" t="b">
        <v>1</v>
      </c>
      <c r="P2" s="10" t="b">
        <v>1</v>
      </c>
      <c r="Q2" s="10" t="b">
        <v>1</v>
      </c>
      <c r="R2" s="10" t="b">
        <v>1</v>
      </c>
      <c r="S2" s="10" t="b">
        <v>1</v>
      </c>
      <c r="T2" s="10" t="b">
        <v>1</v>
      </c>
      <c r="U2" s="10" t="b">
        <v>1</v>
      </c>
      <c r="V2" s="10" t="b">
        <v>1</v>
      </c>
      <c r="W2" s="10" t="b">
        <v>1</v>
      </c>
      <c r="X2" s="10" t="b">
        <v>1</v>
      </c>
      <c r="Y2" s="10" t="b">
        <v>1</v>
      </c>
      <c r="Z2" s="10" t="b">
        <v>1</v>
      </c>
      <c r="AA2" s="10" t="b">
        <v>1</v>
      </c>
      <c r="AB2" s="10" t="b">
        <v>1</v>
      </c>
      <c r="AC2" s="10" t="b">
        <v>1</v>
      </c>
      <c r="AD2" s="10" t="b">
        <v>1</v>
      </c>
      <c r="AE2" s="10" t="b">
        <v>1</v>
      </c>
      <c r="AF2" s="10" t="b">
        <v>1</v>
      </c>
      <c r="AG2" s="10" t="b">
        <v>1</v>
      </c>
      <c r="AH2" s="10" t="b">
        <v>1</v>
      </c>
      <c r="AI2" s="10" t="b">
        <v>1</v>
      </c>
      <c r="AJ2" s="10" t="b">
        <v>1</v>
      </c>
    </row>
    <row r="3" spans="1:36" x14ac:dyDescent="0.2">
      <c r="A3" s="2" t="s">
        <v>101</v>
      </c>
      <c r="B3" s="10">
        <v>640</v>
      </c>
      <c r="C3" s="10">
        <v>640</v>
      </c>
      <c r="D3" s="10">
        <v>640</v>
      </c>
      <c r="E3" s="10">
        <v>640</v>
      </c>
      <c r="F3" s="10">
        <v>640</v>
      </c>
      <c r="G3" s="10">
        <v>640</v>
      </c>
      <c r="H3" s="10">
        <v>640</v>
      </c>
      <c r="I3" s="10">
        <v>640</v>
      </c>
      <c r="J3" s="10">
        <v>640</v>
      </c>
      <c r="K3" s="10">
        <v>640</v>
      </c>
      <c r="L3" s="10">
        <v>640</v>
      </c>
      <c r="M3" s="10">
        <v>640</v>
      </c>
      <c r="N3" s="10">
        <v>640</v>
      </c>
      <c r="O3" s="10">
        <v>640</v>
      </c>
      <c r="P3" s="10">
        <v>640</v>
      </c>
      <c r="Q3" s="10">
        <v>640</v>
      </c>
      <c r="R3" s="10">
        <v>640</v>
      </c>
      <c r="S3" s="10">
        <v>640</v>
      </c>
      <c r="T3" s="10">
        <v>640</v>
      </c>
      <c r="U3" s="10">
        <v>640</v>
      </c>
      <c r="V3" s="10">
        <v>640</v>
      </c>
      <c r="W3" s="10">
        <v>640</v>
      </c>
      <c r="X3" s="10">
        <v>640</v>
      </c>
      <c r="Y3" s="10">
        <v>640</v>
      </c>
      <c r="Z3" s="10">
        <v>640</v>
      </c>
      <c r="AA3" s="10">
        <v>640</v>
      </c>
      <c r="AB3" s="10">
        <v>640</v>
      </c>
      <c r="AC3" s="10">
        <v>640</v>
      </c>
      <c r="AD3" s="10">
        <v>640</v>
      </c>
      <c r="AE3" s="10">
        <v>640</v>
      </c>
      <c r="AF3" s="10">
        <v>640</v>
      </c>
      <c r="AG3" s="10">
        <v>640</v>
      </c>
      <c r="AH3" s="10">
        <v>640</v>
      </c>
      <c r="AI3" s="10">
        <v>640</v>
      </c>
      <c r="AJ3" s="10">
        <v>640</v>
      </c>
    </row>
    <row r="4" spans="1:36" x14ac:dyDescent="0.2">
      <c r="A4" s="2" t="s">
        <v>102</v>
      </c>
      <c r="B4" s="10">
        <v>640</v>
      </c>
      <c r="C4" s="10">
        <v>640</v>
      </c>
      <c r="D4" s="10">
        <v>640</v>
      </c>
      <c r="E4" s="10">
        <v>640</v>
      </c>
      <c r="F4" s="10">
        <v>640</v>
      </c>
      <c r="G4" s="10">
        <v>640</v>
      </c>
      <c r="H4" s="10">
        <v>640</v>
      </c>
      <c r="I4" s="10">
        <v>640</v>
      </c>
      <c r="J4" s="10">
        <v>640</v>
      </c>
      <c r="K4" s="10">
        <v>640</v>
      </c>
      <c r="L4" s="10">
        <v>640</v>
      </c>
      <c r="M4" s="10">
        <v>640</v>
      </c>
      <c r="N4" s="10">
        <v>640</v>
      </c>
      <c r="O4" s="10">
        <v>640</v>
      </c>
      <c r="P4" s="10">
        <v>640</v>
      </c>
      <c r="Q4" s="10">
        <v>640</v>
      </c>
      <c r="R4" s="10">
        <v>640</v>
      </c>
      <c r="S4" s="10">
        <v>640</v>
      </c>
      <c r="T4" s="10">
        <v>640</v>
      </c>
      <c r="U4" s="10">
        <v>640</v>
      </c>
      <c r="V4" s="10">
        <v>640</v>
      </c>
      <c r="W4" s="10">
        <v>640</v>
      </c>
      <c r="X4" s="10">
        <v>640</v>
      </c>
      <c r="Y4" s="10">
        <v>640</v>
      </c>
      <c r="Z4" s="10">
        <v>640</v>
      </c>
      <c r="AA4" s="10">
        <v>640</v>
      </c>
      <c r="AB4" s="10">
        <v>640</v>
      </c>
      <c r="AC4" s="10">
        <v>640</v>
      </c>
      <c r="AD4" s="10">
        <v>640</v>
      </c>
      <c r="AE4" s="10">
        <v>640</v>
      </c>
      <c r="AF4" s="10">
        <v>640</v>
      </c>
      <c r="AG4" s="10">
        <v>640</v>
      </c>
      <c r="AH4" s="10">
        <v>640</v>
      </c>
      <c r="AI4" s="10">
        <v>640</v>
      </c>
      <c r="AJ4" s="10">
        <v>640</v>
      </c>
    </row>
    <row r="5" spans="1:36" x14ac:dyDescent="0.2">
      <c r="A5" s="2" t="s">
        <v>103</v>
      </c>
      <c r="B5" s="10">
        <v>1000</v>
      </c>
      <c r="C5" s="10">
        <v>1000</v>
      </c>
      <c r="D5" s="10">
        <v>1000</v>
      </c>
      <c r="E5" s="10">
        <v>1000</v>
      </c>
      <c r="F5" s="10">
        <v>1000</v>
      </c>
      <c r="G5" s="10">
        <v>1000</v>
      </c>
      <c r="H5" s="10">
        <v>1000</v>
      </c>
      <c r="I5" s="10">
        <v>1000</v>
      </c>
      <c r="J5" s="10">
        <v>1000</v>
      </c>
      <c r="K5" s="10">
        <v>1000</v>
      </c>
      <c r="L5" s="10">
        <v>1000</v>
      </c>
      <c r="M5" s="10">
        <v>1000</v>
      </c>
      <c r="N5" s="10">
        <v>1000</v>
      </c>
      <c r="O5" s="10">
        <v>1000</v>
      </c>
      <c r="P5" s="10">
        <v>1000</v>
      </c>
      <c r="Q5" s="10">
        <v>1000</v>
      </c>
      <c r="R5" s="10">
        <v>1000</v>
      </c>
      <c r="S5" s="10">
        <v>1000</v>
      </c>
      <c r="T5" s="10">
        <v>1000</v>
      </c>
      <c r="U5" s="10">
        <v>1000</v>
      </c>
      <c r="V5" s="10">
        <v>1000</v>
      </c>
      <c r="W5" s="10">
        <v>1000</v>
      </c>
      <c r="X5" s="10">
        <v>1000</v>
      </c>
      <c r="Y5" s="10">
        <v>1000</v>
      </c>
      <c r="Z5" s="10">
        <v>1000</v>
      </c>
      <c r="AA5" s="10">
        <v>1000</v>
      </c>
      <c r="AB5" s="10">
        <v>1000</v>
      </c>
      <c r="AC5" s="10">
        <v>1000</v>
      </c>
      <c r="AD5" s="10">
        <v>1000</v>
      </c>
      <c r="AE5" s="10">
        <v>1000</v>
      </c>
      <c r="AF5" s="10">
        <v>1000</v>
      </c>
      <c r="AG5" s="10">
        <v>1000</v>
      </c>
      <c r="AH5" s="10">
        <v>1000</v>
      </c>
      <c r="AI5" s="10">
        <v>1000</v>
      </c>
      <c r="AJ5" s="10">
        <v>1000</v>
      </c>
    </row>
    <row r="6" spans="1:36" x14ac:dyDescent="0.2">
      <c r="A6" s="2" t="s">
        <v>104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</row>
    <row r="7" spans="1:36" x14ac:dyDescent="0.2">
      <c r="A7" s="2" t="s">
        <v>105</v>
      </c>
      <c r="B7" s="10" t="s">
        <v>106</v>
      </c>
      <c r="C7" s="10" t="s">
        <v>106</v>
      </c>
      <c r="D7" s="10" t="s">
        <v>106</v>
      </c>
      <c r="E7" s="10" t="s">
        <v>106</v>
      </c>
      <c r="F7" s="10" t="s">
        <v>106</v>
      </c>
      <c r="G7" s="10" t="s">
        <v>106</v>
      </c>
      <c r="H7" s="10" t="s">
        <v>106</v>
      </c>
      <c r="I7" s="10" t="s">
        <v>106</v>
      </c>
      <c r="J7" s="10" t="s">
        <v>106</v>
      </c>
      <c r="K7" s="10" t="s">
        <v>106</v>
      </c>
      <c r="L7" s="10" t="s">
        <v>106</v>
      </c>
      <c r="M7" s="10" t="s">
        <v>106</v>
      </c>
      <c r="N7" s="10" t="s">
        <v>106</v>
      </c>
      <c r="O7" s="10" t="s">
        <v>106</v>
      </c>
      <c r="P7" s="10" t="s">
        <v>106</v>
      </c>
      <c r="Q7" s="10" t="s">
        <v>106</v>
      </c>
      <c r="R7" s="10" t="s">
        <v>106</v>
      </c>
      <c r="S7" s="10" t="s">
        <v>106</v>
      </c>
      <c r="T7" s="10" t="s">
        <v>106</v>
      </c>
      <c r="U7" s="10" t="s">
        <v>106</v>
      </c>
      <c r="V7" s="10" t="s">
        <v>106</v>
      </c>
      <c r="W7" s="10" t="s">
        <v>106</v>
      </c>
      <c r="X7" s="10" t="s">
        <v>106</v>
      </c>
      <c r="Y7" s="10" t="s">
        <v>106</v>
      </c>
      <c r="Z7" s="10" t="s">
        <v>106</v>
      </c>
      <c r="AA7" s="10" t="s">
        <v>106</v>
      </c>
      <c r="AB7" s="10" t="s">
        <v>106</v>
      </c>
      <c r="AC7" s="10" t="s">
        <v>106</v>
      </c>
      <c r="AD7" s="10" t="s">
        <v>106</v>
      </c>
      <c r="AE7" s="10" t="s">
        <v>106</v>
      </c>
      <c r="AF7" s="10" t="s">
        <v>106</v>
      </c>
      <c r="AG7" s="10" t="s">
        <v>106</v>
      </c>
      <c r="AH7" s="10" t="s">
        <v>106</v>
      </c>
      <c r="AI7" s="10" t="s">
        <v>106</v>
      </c>
      <c r="AJ7" s="10" t="s">
        <v>106</v>
      </c>
    </row>
    <row r="8" spans="1:36" x14ac:dyDescent="0.2">
      <c r="A8" s="2" t="s">
        <v>107</v>
      </c>
      <c r="B8" s="1" t="s">
        <v>181</v>
      </c>
      <c r="C8" s="1" t="s">
        <v>181</v>
      </c>
      <c r="D8" s="1" t="s">
        <v>181</v>
      </c>
      <c r="E8" s="1" t="s">
        <v>181</v>
      </c>
      <c r="F8" s="1" t="s">
        <v>181</v>
      </c>
      <c r="G8" s="1" t="s">
        <v>181</v>
      </c>
      <c r="H8" s="1" t="s">
        <v>181</v>
      </c>
      <c r="I8" s="1" t="s">
        <v>181</v>
      </c>
      <c r="J8" s="1" t="s">
        <v>181</v>
      </c>
      <c r="K8" s="1" t="s">
        <v>181</v>
      </c>
      <c r="L8" s="1" t="s">
        <v>181</v>
      </c>
      <c r="M8" s="1" t="s">
        <v>181</v>
      </c>
      <c r="N8" s="1" t="s">
        <v>181</v>
      </c>
      <c r="O8" s="1" t="s">
        <v>181</v>
      </c>
      <c r="P8" s="1" t="s">
        <v>181</v>
      </c>
      <c r="Q8" s="1" t="s">
        <v>181</v>
      </c>
      <c r="R8" s="1" t="s">
        <v>181</v>
      </c>
      <c r="S8" s="1" t="s">
        <v>181</v>
      </c>
      <c r="T8" s="1" t="s">
        <v>181</v>
      </c>
      <c r="U8" s="1" t="s">
        <v>181</v>
      </c>
      <c r="V8" s="1" t="s">
        <v>181</v>
      </c>
      <c r="W8" s="1" t="s">
        <v>181</v>
      </c>
      <c r="X8" s="1" t="s">
        <v>181</v>
      </c>
      <c r="Y8" s="1" t="s">
        <v>181</v>
      </c>
      <c r="Z8" s="1" t="s">
        <v>181</v>
      </c>
      <c r="AA8" s="1" t="s">
        <v>181</v>
      </c>
      <c r="AB8" s="1" t="s">
        <v>181</v>
      </c>
      <c r="AC8" s="1" t="s">
        <v>181</v>
      </c>
      <c r="AD8" s="1" t="s">
        <v>181</v>
      </c>
      <c r="AE8" s="1" t="s">
        <v>181</v>
      </c>
      <c r="AF8" s="1" t="s">
        <v>181</v>
      </c>
      <c r="AG8" s="1" t="s">
        <v>181</v>
      </c>
      <c r="AH8" s="1" t="s">
        <v>181</v>
      </c>
      <c r="AI8" s="1" t="s">
        <v>181</v>
      </c>
      <c r="AJ8" s="1" t="s">
        <v>181</v>
      </c>
    </row>
    <row r="9" spans="1:36" x14ac:dyDescent="0.2">
      <c r="A9" s="2" t="s">
        <v>110</v>
      </c>
      <c r="B9" s="1" t="s">
        <v>108</v>
      </c>
      <c r="C9" s="1" t="s">
        <v>108</v>
      </c>
      <c r="D9" s="1" t="s">
        <v>108</v>
      </c>
      <c r="E9" s="1" t="s">
        <v>108</v>
      </c>
      <c r="F9" s="1" t="s">
        <v>108</v>
      </c>
      <c r="G9" s="1" t="s">
        <v>108</v>
      </c>
      <c r="H9" s="1" t="s">
        <v>108</v>
      </c>
      <c r="I9" s="1" t="s">
        <v>108</v>
      </c>
      <c r="J9" s="1" t="s">
        <v>108</v>
      </c>
      <c r="K9" s="1" t="s">
        <v>108</v>
      </c>
      <c r="L9" s="1" t="s">
        <v>108</v>
      </c>
      <c r="M9" s="1" t="s">
        <v>108</v>
      </c>
      <c r="N9" s="1" t="s">
        <v>108</v>
      </c>
      <c r="O9" s="1" t="s">
        <v>108</v>
      </c>
      <c r="P9" s="1" t="s">
        <v>108</v>
      </c>
      <c r="Q9" s="1" t="s">
        <v>108</v>
      </c>
      <c r="R9" s="1" t="s">
        <v>108</v>
      </c>
      <c r="S9" s="1" t="s">
        <v>108</v>
      </c>
      <c r="T9" s="1" t="s">
        <v>108</v>
      </c>
      <c r="U9" s="1" t="s">
        <v>108</v>
      </c>
      <c r="V9" s="1" t="s">
        <v>108</v>
      </c>
      <c r="W9" s="1" t="s">
        <v>108</v>
      </c>
      <c r="X9" s="1" t="s">
        <v>108</v>
      </c>
      <c r="Y9" s="1" t="s">
        <v>108</v>
      </c>
      <c r="Z9" s="1" t="s">
        <v>108</v>
      </c>
      <c r="AA9" s="1" t="s">
        <v>108</v>
      </c>
      <c r="AB9" s="1" t="s">
        <v>108</v>
      </c>
      <c r="AC9" s="1" t="s">
        <v>108</v>
      </c>
      <c r="AD9" s="1" t="s">
        <v>108</v>
      </c>
      <c r="AE9" s="1" t="s">
        <v>108</v>
      </c>
      <c r="AF9" s="1" t="s">
        <v>108</v>
      </c>
      <c r="AG9" s="1" t="s">
        <v>108</v>
      </c>
      <c r="AH9" s="1" t="s">
        <v>108</v>
      </c>
      <c r="AI9" s="1" t="s">
        <v>108</v>
      </c>
      <c r="AJ9" s="1" t="s">
        <v>108</v>
      </c>
    </row>
    <row r="10" spans="1:36" x14ac:dyDescent="0.2">
      <c r="A10" s="2" t="s">
        <v>111</v>
      </c>
      <c r="B10" s="1" t="s">
        <v>25</v>
      </c>
      <c r="C10" s="1" t="s">
        <v>26</v>
      </c>
      <c r="D10" s="1" t="s">
        <v>27</v>
      </c>
      <c r="E10" s="1" t="s">
        <v>28</v>
      </c>
      <c r="F10" s="1" t="s">
        <v>29</v>
      </c>
      <c r="G10" s="1" t="s">
        <v>30</v>
      </c>
      <c r="H10" s="1" t="s">
        <v>31</v>
      </c>
      <c r="I10" s="1" t="s">
        <v>32</v>
      </c>
      <c r="J10" s="1" t="s">
        <v>33</v>
      </c>
      <c r="K10" s="1" t="s">
        <v>34</v>
      </c>
      <c r="L10" s="1" t="s">
        <v>35</v>
      </c>
      <c r="M10" s="1" t="s">
        <v>36</v>
      </c>
      <c r="N10" s="1" t="s">
        <v>37</v>
      </c>
      <c r="O10" s="1" t="s">
        <v>38</v>
      </c>
      <c r="P10" s="1" t="s">
        <v>39</v>
      </c>
      <c r="Q10" s="1" t="s">
        <v>40</v>
      </c>
      <c r="R10" s="1" t="s">
        <v>41</v>
      </c>
      <c r="S10" s="1" t="s">
        <v>42</v>
      </c>
      <c r="T10" s="1" t="s">
        <v>43</v>
      </c>
      <c r="U10" s="1" t="s">
        <v>44</v>
      </c>
      <c r="V10" s="1" t="s">
        <v>45</v>
      </c>
      <c r="W10" s="1" t="s">
        <v>46</v>
      </c>
      <c r="X10" s="1" t="s">
        <v>47</v>
      </c>
      <c r="Y10" s="1" t="s">
        <v>48</v>
      </c>
      <c r="Z10" s="1" t="s">
        <v>49</v>
      </c>
      <c r="AA10" s="1" t="s">
        <v>50</v>
      </c>
      <c r="AB10" s="1" t="s">
        <v>51</v>
      </c>
      <c r="AC10" s="1" t="s">
        <v>52</v>
      </c>
      <c r="AD10" s="1" t="s">
        <v>53</v>
      </c>
      <c r="AE10" s="1" t="s">
        <v>54</v>
      </c>
      <c r="AF10" s="1" t="s">
        <v>55</v>
      </c>
      <c r="AG10" s="1" t="s">
        <v>56</v>
      </c>
      <c r="AH10" s="1" t="s">
        <v>57</v>
      </c>
      <c r="AI10" s="1" t="s">
        <v>58</v>
      </c>
      <c r="AJ10" s="1" t="s">
        <v>59</v>
      </c>
    </row>
    <row r="11" spans="1:36" x14ac:dyDescent="0.2">
      <c r="A11" s="2" t="s">
        <v>115</v>
      </c>
      <c r="B11" s="1" t="s">
        <v>116</v>
      </c>
      <c r="C11" s="1" t="s">
        <v>116</v>
      </c>
      <c r="D11" s="1" t="s">
        <v>116</v>
      </c>
      <c r="E11" s="1" t="s">
        <v>116</v>
      </c>
      <c r="F11" s="1" t="s">
        <v>116</v>
      </c>
      <c r="G11" s="1" t="s">
        <v>116</v>
      </c>
      <c r="H11" s="1" t="s">
        <v>116</v>
      </c>
      <c r="I11" s="1" t="s">
        <v>116</v>
      </c>
      <c r="J11" s="1" t="s">
        <v>116</v>
      </c>
      <c r="K11" s="1" t="s">
        <v>116</v>
      </c>
      <c r="L11" s="1" t="s">
        <v>116</v>
      </c>
      <c r="M11" s="1" t="s">
        <v>116</v>
      </c>
      <c r="N11" s="1" t="s">
        <v>116</v>
      </c>
      <c r="O11" s="1" t="s">
        <v>116</v>
      </c>
      <c r="P11" s="1" t="s">
        <v>116</v>
      </c>
      <c r="Q11" s="1" t="s">
        <v>116</v>
      </c>
      <c r="R11" s="1" t="s">
        <v>116</v>
      </c>
      <c r="S11" s="1" t="s">
        <v>116</v>
      </c>
      <c r="T11" s="1" t="s">
        <v>116</v>
      </c>
      <c r="U11" s="1" t="s">
        <v>116</v>
      </c>
      <c r="V11" s="1" t="s">
        <v>116</v>
      </c>
      <c r="W11" s="1" t="s">
        <v>116</v>
      </c>
      <c r="X11" s="1" t="s">
        <v>116</v>
      </c>
      <c r="Y11" s="1" t="s">
        <v>116</v>
      </c>
      <c r="Z11" s="1" t="s">
        <v>116</v>
      </c>
      <c r="AA11" s="1" t="s">
        <v>116</v>
      </c>
      <c r="AB11" s="1" t="s">
        <v>116</v>
      </c>
      <c r="AC11" s="1" t="s">
        <v>116</v>
      </c>
      <c r="AD11" s="1" t="s">
        <v>116</v>
      </c>
      <c r="AE11" s="1" t="s">
        <v>116</v>
      </c>
      <c r="AF11" s="1" t="s">
        <v>116</v>
      </c>
      <c r="AG11" s="1" t="s">
        <v>116</v>
      </c>
      <c r="AH11" s="1" t="s">
        <v>116</v>
      </c>
      <c r="AI11" s="1" t="s">
        <v>116</v>
      </c>
      <c r="AJ11" s="1" t="s">
        <v>116</v>
      </c>
    </row>
    <row r="12" spans="1:36" x14ac:dyDescent="0.2">
      <c r="A12" s="2" t="s">
        <v>120</v>
      </c>
      <c r="B12" s="1" t="s">
        <v>144</v>
      </c>
      <c r="C12" s="1" t="s">
        <v>144</v>
      </c>
      <c r="D12" s="1" t="s">
        <v>144</v>
      </c>
      <c r="E12" s="1" t="s">
        <v>144</v>
      </c>
      <c r="F12" s="1" t="s">
        <v>144</v>
      </c>
      <c r="G12" s="1" t="s">
        <v>144</v>
      </c>
      <c r="H12" s="1" t="s">
        <v>144</v>
      </c>
      <c r="I12" s="1" t="s">
        <v>144</v>
      </c>
      <c r="J12" s="1" t="s">
        <v>144</v>
      </c>
      <c r="K12" s="1" t="s">
        <v>144</v>
      </c>
      <c r="L12" s="1" t="s">
        <v>144</v>
      </c>
      <c r="M12" s="1" t="s">
        <v>144</v>
      </c>
      <c r="N12" s="1" t="s">
        <v>144</v>
      </c>
      <c r="O12" s="1" t="s">
        <v>144</v>
      </c>
      <c r="P12" s="1" t="s">
        <v>144</v>
      </c>
      <c r="Q12" s="1" t="s">
        <v>144</v>
      </c>
      <c r="R12" s="1" t="s">
        <v>144</v>
      </c>
      <c r="S12" s="1" t="s">
        <v>144</v>
      </c>
      <c r="T12" s="1" t="s">
        <v>144</v>
      </c>
      <c r="U12" s="1" t="s">
        <v>144</v>
      </c>
      <c r="V12" s="1" t="s">
        <v>144</v>
      </c>
      <c r="W12" s="1" t="s">
        <v>144</v>
      </c>
      <c r="X12" s="1" t="s">
        <v>144</v>
      </c>
      <c r="Y12" s="1" t="s">
        <v>144</v>
      </c>
      <c r="Z12" s="1" t="s">
        <v>144</v>
      </c>
      <c r="AA12" s="1" t="s">
        <v>144</v>
      </c>
      <c r="AB12" s="1" t="s">
        <v>144</v>
      </c>
      <c r="AC12" s="1" t="s">
        <v>144</v>
      </c>
      <c r="AD12" s="1" t="s">
        <v>144</v>
      </c>
      <c r="AE12" s="1" t="s">
        <v>144</v>
      </c>
      <c r="AF12" s="1" t="s">
        <v>144</v>
      </c>
      <c r="AG12" s="1" t="s">
        <v>144</v>
      </c>
      <c r="AH12" s="1" t="s">
        <v>144</v>
      </c>
      <c r="AI12" s="1" t="s">
        <v>144</v>
      </c>
      <c r="AJ12" s="1" t="s">
        <v>144</v>
      </c>
    </row>
    <row r="13" spans="1:36" x14ac:dyDescent="0.2">
      <c r="A13" s="2" t="s">
        <v>122</v>
      </c>
      <c r="B13" s="10">
        <v>3</v>
      </c>
      <c r="C13" s="10">
        <v>3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  <c r="I13" s="10">
        <v>3</v>
      </c>
      <c r="J13" s="10">
        <v>3</v>
      </c>
      <c r="K13" s="10">
        <v>3</v>
      </c>
      <c r="L13" s="10">
        <v>3</v>
      </c>
      <c r="M13" s="10">
        <v>3</v>
      </c>
      <c r="N13" s="10">
        <v>3</v>
      </c>
      <c r="O13" s="10">
        <v>3</v>
      </c>
      <c r="P13" s="10">
        <v>3</v>
      </c>
      <c r="Q13" s="10">
        <v>3</v>
      </c>
      <c r="R13" s="10">
        <v>3</v>
      </c>
      <c r="S13" s="10">
        <v>3</v>
      </c>
      <c r="T13" s="10">
        <v>3</v>
      </c>
      <c r="U13" s="10">
        <v>3</v>
      </c>
      <c r="V13" s="10">
        <v>3</v>
      </c>
      <c r="W13" s="10">
        <v>3</v>
      </c>
      <c r="X13" s="10">
        <v>3</v>
      </c>
      <c r="Y13" s="10">
        <v>3</v>
      </c>
      <c r="Z13" s="10">
        <v>3</v>
      </c>
      <c r="AA13" s="10">
        <v>3</v>
      </c>
      <c r="AB13" s="10">
        <v>3</v>
      </c>
      <c r="AC13" s="10">
        <v>3</v>
      </c>
      <c r="AD13" s="10">
        <v>3</v>
      </c>
      <c r="AE13" s="10">
        <v>3</v>
      </c>
      <c r="AF13" s="10">
        <v>3</v>
      </c>
      <c r="AG13" s="10">
        <v>3</v>
      </c>
      <c r="AH13" s="10">
        <v>3</v>
      </c>
      <c r="AI13" s="10">
        <v>3</v>
      </c>
      <c r="AJ13" s="10">
        <v>3</v>
      </c>
    </row>
    <row r="14" spans="1:36" x14ac:dyDescent="0.2">
      <c r="A14" s="2" t="s">
        <v>145</v>
      </c>
      <c r="B14" s="10" t="b">
        <v>0</v>
      </c>
      <c r="C14" s="10" t="b">
        <v>0</v>
      </c>
      <c r="D14" s="10" t="b">
        <v>0</v>
      </c>
      <c r="E14" s="10" t="b">
        <v>0</v>
      </c>
      <c r="F14" s="10" t="b">
        <v>0</v>
      </c>
      <c r="G14" s="10" t="b">
        <v>0</v>
      </c>
      <c r="H14" s="10" t="b">
        <v>0</v>
      </c>
      <c r="I14" s="10" t="b">
        <v>0</v>
      </c>
      <c r="J14" s="10" t="b">
        <v>0</v>
      </c>
      <c r="K14" s="10" t="b">
        <v>0</v>
      </c>
      <c r="L14" s="10" t="b">
        <v>0</v>
      </c>
      <c r="M14" s="10" t="b">
        <v>0</v>
      </c>
      <c r="N14" s="10" t="b">
        <v>0</v>
      </c>
      <c r="O14" s="10" t="b">
        <v>0</v>
      </c>
      <c r="P14" s="10" t="b">
        <v>0</v>
      </c>
      <c r="Q14" s="10" t="b">
        <v>0</v>
      </c>
      <c r="R14" s="10" t="b">
        <v>0</v>
      </c>
      <c r="S14" s="10" t="b">
        <v>0</v>
      </c>
      <c r="T14" s="10" t="b">
        <v>0</v>
      </c>
      <c r="U14" s="10" t="b">
        <v>0</v>
      </c>
      <c r="V14" s="10" t="b">
        <v>0</v>
      </c>
      <c r="W14" s="10" t="b">
        <v>0</v>
      </c>
      <c r="X14" s="10" t="b">
        <v>0</v>
      </c>
      <c r="Y14" s="10" t="b">
        <v>0</v>
      </c>
      <c r="Z14" s="10" t="b">
        <v>0</v>
      </c>
      <c r="AA14" s="10" t="b">
        <v>0</v>
      </c>
      <c r="AB14" s="10" t="b">
        <v>0</v>
      </c>
      <c r="AC14" s="10" t="b">
        <v>0</v>
      </c>
      <c r="AD14" s="10" t="b">
        <v>0</v>
      </c>
      <c r="AE14" s="10" t="b">
        <v>0</v>
      </c>
      <c r="AF14" s="10" t="b">
        <v>0</v>
      </c>
      <c r="AG14" s="10" t="b">
        <v>0</v>
      </c>
      <c r="AH14" s="10" t="b">
        <v>0</v>
      </c>
      <c r="AI14" s="10" t="b">
        <v>0</v>
      </c>
      <c r="AJ14" s="10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4"/>
  <sheetViews>
    <sheetView workbookViewId="0">
      <selection activeCell="T20" sqref="T20"/>
    </sheetView>
  </sheetViews>
  <sheetFormatPr baseColWidth="10" defaultRowHeight="16" x14ac:dyDescent="0.2"/>
  <cols>
    <col min="1" max="1" width="14.6640625" style="2" bestFit="1" customWidth="1"/>
    <col min="2" max="16" width="20.83203125" style="10" customWidth="1"/>
    <col min="17" max="19" width="10.83203125" style="9" customWidth="1"/>
    <col min="20" max="16384" width="10.83203125" style="9"/>
  </cols>
  <sheetData>
    <row r="1" spans="1:16" s="2" customFormat="1" x14ac:dyDescent="0.2">
      <c r="B1" s="7" t="s">
        <v>182</v>
      </c>
      <c r="C1" s="7" t="s">
        <v>183</v>
      </c>
      <c r="D1" s="7" t="s">
        <v>184</v>
      </c>
      <c r="E1" s="7" t="s">
        <v>185</v>
      </c>
      <c r="F1" s="7" t="s">
        <v>186</v>
      </c>
      <c r="G1" s="7" t="s">
        <v>187</v>
      </c>
      <c r="H1" s="7" t="s">
        <v>188</v>
      </c>
      <c r="I1" s="7" t="s">
        <v>189</v>
      </c>
      <c r="J1" s="7" t="s">
        <v>190</v>
      </c>
      <c r="K1" s="7" t="s">
        <v>191</v>
      </c>
      <c r="L1" s="7" t="s">
        <v>192</v>
      </c>
      <c r="M1" s="7" t="s">
        <v>193</v>
      </c>
      <c r="N1" s="7" t="s">
        <v>194</v>
      </c>
      <c r="O1" s="7" t="s">
        <v>195</v>
      </c>
      <c r="P1" s="7" t="s">
        <v>196</v>
      </c>
    </row>
    <row r="2" spans="1:16" x14ac:dyDescent="0.2">
      <c r="A2" s="2" t="s">
        <v>100</v>
      </c>
      <c r="B2" s="10" t="b">
        <v>1</v>
      </c>
      <c r="C2" s="10" t="b">
        <v>1</v>
      </c>
      <c r="D2" s="10" t="b">
        <v>1</v>
      </c>
      <c r="E2" s="10" t="b">
        <v>1</v>
      </c>
      <c r="F2" s="10" t="b">
        <v>1</v>
      </c>
      <c r="G2" s="10" t="b">
        <v>1</v>
      </c>
      <c r="H2" s="10" t="b">
        <v>1</v>
      </c>
      <c r="I2" s="10" t="b">
        <v>1</v>
      </c>
      <c r="J2" s="10" t="b">
        <v>1</v>
      </c>
      <c r="K2" s="10" t="b">
        <v>1</v>
      </c>
      <c r="L2" s="10" t="b">
        <v>1</v>
      </c>
      <c r="M2" s="10" t="b">
        <v>1</v>
      </c>
      <c r="N2" s="10" t="b">
        <v>1</v>
      </c>
      <c r="O2" s="10" t="b">
        <v>1</v>
      </c>
      <c r="P2" s="10" t="b">
        <v>1</v>
      </c>
    </row>
    <row r="3" spans="1:16" x14ac:dyDescent="0.2">
      <c r="A3" s="2" t="s">
        <v>101</v>
      </c>
      <c r="B3" s="10">
        <v>640</v>
      </c>
      <c r="C3" s="10">
        <v>640</v>
      </c>
      <c r="D3" s="10">
        <v>640</v>
      </c>
      <c r="E3" s="10">
        <v>640</v>
      </c>
      <c r="F3" s="10">
        <v>640</v>
      </c>
      <c r="G3" s="10">
        <v>640</v>
      </c>
      <c r="H3" s="10">
        <v>640</v>
      </c>
      <c r="I3" s="10">
        <v>640</v>
      </c>
      <c r="J3" s="10">
        <v>640</v>
      </c>
      <c r="K3" s="10">
        <v>640</v>
      </c>
      <c r="L3" s="10">
        <v>640</v>
      </c>
      <c r="M3" s="10">
        <v>640</v>
      </c>
      <c r="N3" s="10">
        <v>640</v>
      </c>
      <c r="O3" s="10">
        <v>640</v>
      </c>
      <c r="P3" s="10">
        <v>640</v>
      </c>
    </row>
    <row r="4" spans="1:16" x14ac:dyDescent="0.2">
      <c r="A4" s="2" t="s">
        <v>102</v>
      </c>
      <c r="B4" s="10">
        <v>640</v>
      </c>
      <c r="C4" s="10">
        <v>640</v>
      </c>
      <c r="D4" s="10">
        <v>640</v>
      </c>
      <c r="E4" s="10">
        <v>640</v>
      </c>
      <c r="F4" s="10">
        <v>640</v>
      </c>
      <c r="G4" s="10">
        <v>640</v>
      </c>
      <c r="H4" s="10">
        <v>640</v>
      </c>
      <c r="I4" s="10">
        <v>640</v>
      </c>
      <c r="J4" s="10">
        <v>640</v>
      </c>
      <c r="K4" s="10">
        <v>640</v>
      </c>
      <c r="L4" s="10">
        <v>640</v>
      </c>
      <c r="M4" s="10">
        <v>640</v>
      </c>
      <c r="N4" s="10">
        <v>640</v>
      </c>
      <c r="O4" s="10">
        <v>640</v>
      </c>
      <c r="P4" s="10">
        <v>640</v>
      </c>
    </row>
    <row r="5" spans="1:16" x14ac:dyDescent="0.2">
      <c r="A5" s="2" t="s">
        <v>103</v>
      </c>
      <c r="B5" s="10">
        <v>1000</v>
      </c>
      <c r="C5" s="10">
        <v>1000</v>
      </c>
      <c r="D5" s="10">
        <v>1000</v>
      </c>
      <c r="E5" s="10">
        <v>1000</v>
      </c>
      <c r="F5" s="10">
        <v>1000</v>
      </c>
      <c r="G5" s="10">
        <v>1000</v>
      </c>
      <c r="H5" s="10">
        <v>1000</v>
      </c>
      <c r="I5" s="10">
        <v>1000</v>
      </c>
      <c r="J5" s="10">
        <v>1000</v>
      </c>
      <c r="K5" s="10">
        <v>1000</v>
      </c>
      <c r="L5" s="10">
        <v>1000</v>
      </c>
      <c r="M5" s="10">
        <v>1000</v>
      </c>
      <c r="N5" s="10">
        <v>1000</v>
      </c>
      <c r="O5" s="10">
        <v>1000</v>
      </c>
      <c r="P5" s="10">
        <v>1000</v>
      </c>
    </row>
    <row r="6" spans="1:16" x14ac:dyDescent="0.2">
      <c r="A6" s="2" t="s">
        <v>104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</row>
    <row r="7" spans="1:16" x14ac:dyDescent="0.2">
      <c r="A7" s="2" t="s">
        <v>105</v>
      </c>
      <c r="B7" s="10" t="s">
        <v>106</v>
      </c>
      <c r="C7" s="10" t="s">
        <v>106</v>
      </c>
      <c r="D7" s="10" t="s">
        <v>106</v>
      </c>
      <c r="E7" s="10" t="s">
        <v>106</v>
      </c>
      <c r="F7" s="10" t="s">
        <v>106</v>
      </c>
      <c r="G7" s="10" t="s">
        <v>106</v>
      </c>
      <c r="H7" s="10" t="s">
        <v>106</v>
      </c>
      <c r="I7" s="10" t="s">
        <v>106</v>
      </c>
      <c r="J7" s="10" t="s">
        <v>106</v>
      </c>
      <c r="K7" s="10" t="s">
        <v>106</v>
      </c>
      <c r="L7" s="10" t="s">
        <v>106</v>
      </c>
      <c r="M7" s="10" t="s">
        <v>106</v>
      </c>
      <c r="N7" s="10" t="s">
        <v>106</v>
      </c>
      <c r="O7" s="10" t="s">
        <v>106</v>
      </c>
      <c r="P7" s="10" t="s">
        <v>106</v>
      </c>
    </row>
    <row r="8" spans="1:16" x14ac:dyDescent="0.2">
      <c r="A8" s="2" t="s">
        <v>107</v>
      </c>
      <c r="B8" s="1" t="s">
        <v>109</v>
      </c>
      <c r="C8" s="1" t="s">
        <v>109</v>
      </c>
      <c r="D8" s="1" t="s">
        <v>109</v>
      </c>
      <c r="E8" s="1" t="s">
        <v>109</v>
      </c>
      <c r="F8" s="1" t="s">
        <v>109</v>
      </c>
      <c r="G8" s="1" t="s">
        <v>109</v>
      </c>
      <c r="H8" s="1" t="s">
        <v>109</v>
      </c>
      <c r="I8" s="1" t="s">
        <v>109</v>
      </c>
      <c r="J8" s="1" t="s">
        <v>109</v>
      </c>
      <c r="K8" s="1" t="s">
        <v>109</v>
      </c>
      <c r="L8" s="1" t="s">
        <v>109</v>
      </c>
      <c r="M8" s="1" t="s">
        <v>109</v>
      </c>
      <c r="N8" s="1" t="s">
        <v>109</v>
      </c>
      <c r="O8" s="1" t="s">
        <v>109</v>
      </c>
      <c r="P8" s="1" t="s">
        <v>109</v>
      </c>
    </row>
    <row r="9" spans="1:16" x14ac:dyDescent="0.2">
      <c r="A9" s="2" t="s">
        <v>110</v>
      </c>
      <c r="B9" s="1" t="s">
        <v>108</v>
      </c>
      <c r="C9" s="1" t="s">
        <v>108</v>
      </c>
      <c r="D9" s="1" t="s">
        <v>108</v>
      </c>
      <c r="E9" s="1" t="s">
        <v>108</v>
      </c>
      <c r="F9" s="1" t="s">
        <v>108</v>
      </c>
      <c r="G9" s="1" t="s">
        <v>108</v>
      </c>
      <c r="H9" s="1" t="s">
        <v>108</v>
      </c>
      <c r="I9" s="1" t="s">
        <v>108</v>
      </c>
      <c r="J9" s="1" t="s">
        <v>108</v>
      </c>
      <c r="K9" s="1" t="s">
        <v>108</v>
      </c>
      <c r="L9" s="1" t="s">
        <v>108</v>
      </c>
      <c r="M9" s="1" t="s">
        <v>108</v>
      </c>
      <c r="N9" s="1" t="s">
        <v>108</v>
      </c>
      <c r="O9" s="1" t="s">
        <v>108</v>
      </c>
      <c r="P9" s="1" t="s">
        <v>108</v>
      </c>
    </row>
    <row r="10" spans="1:16" x14ac:dyDescent="0.2">
      <c r="A10" s="2" t="s">
        <v>111</v>
      </c>
      <c r="B10" s="1" t="s">
        <v>60</v>
      </c>
      <c r="C10" s="1" t="s">
        <v>61</v>
      </c>
      <c r="D10" s="1" t="s">
        <v>62</v>
      </c>
      <c r="E10" s="1" t="s">
        <v>63</v>
      </c>
      <c r="F10" s="1" t="s">
        <v>64</v>
      </c>
      <c r="G10" s="1" t="s">
        <v>65</v>
      </c>
      <c r="H10" s="1" t="s">
        <v>66</v>
      </c>
      <c r="I10" s="1" t="s">
        <v>67</v>
      </c>
      <c r="J10" s="1" t="s">
        <v>68</v>
      </c>
      <c r="K10" s="1" t="s">
        <v>69</v>
      </c>
      <c r="L10" s="1" t="s">
        <v>70</v>
      </c>
      <c r="M10" s="1" t="s">
        <v>71</v>
      </c>
      <c r="N10" s="1" t="s">
        <v>72</v>
      </c>
      <c r="O10" s="1" t="s">
        <v>73</v>
      </c>
      <c r="P10" s="1" t="s">
        <v>74</v>
      </c>
    </row>
    <row r="11" spans="1:16" x14ac:dyDescent="0.2">
      <c r="A11" s="2" t="s">
        <v>115</v>
      </c>
      <c r="B11" s="1" t="s">
        <v>116</v>
      </c>
      <c r="C11" s="1" t="s">
        <v>116</v>
      </c>
      <c r="D11" s="1" t="s">
        <v>116</v>
      </c>
      <c r="E11" s="1" t="s">
        <v>116</v>
      </c>
      <c r="F11" s="1" t="s">
        <v>116</v>
      </c>
      <c r="G11" s="1" t="s">
        <v>116</v>
      </c>
      <c r="H11" s="1" t="s">
        <v>116</v>
      </c>
      <c r="I11" s="1" t="s">
        <v>116</v>
      </c>
      <c r="J11" s="1" t="s">
        <v>116</v>
      </c>
      <c r="K11" s="1" t="s">
        <v>116</v>
      </c>
      <c r="L11" s="1" t="s">
        <v>116</v>
      </c>
      <c r="M11" s="1" t="s">
        <v>116</v>
      </c>
      <c r="N11" s="1" t="s">
        <v>116</v>
      </c>
      <c r="O11" s="1" t="s">
        <v>116</v>
      </c>
      <c r="P11" s="1" t="s">
        <v>116</v>
      </c>
    </row>
    <row r="12" spans="1:16" x14ac:dyDescent="0.2">
      <c r="A12" s="2" t="s">
        <v>120</v>
      </c>
      <c r="B12" s="1" t="s">
        <v>144</v>
      </c>
      <c r="C12" s="1" t="s">
        <v>144</v>
      </c>
      <c r="D12" s="1" t="s">
        <v>144</v>
      </c>
      <c r="E12" s="1" t="s">
        <v>144</v>
      </c>
      <c r="F12" s="1" t="s">
        <v>144</v>
      </c>
      <c r="G12" s="1" t="s">
        <v>144</v>
      </c>
      <c r="H12" s="1" t="s">
        <v>144</v>
      </c>
      <c r="I12" s="1" t="s">
        <v>144</v>
      </c>
      <c r="J12" s="1" t="s">
        <v>144</v>
      </c>
      <c r="K12" s="1" t="s">
        <v>144</v>
      </c>
      <c r="L12" s="1" t="s">
        <v>144</v>
      </c>
      <c r="M12" s="1" t="s">
        <v>144</v>
      </c>
      <c r="N12" s="1" t="s">
        <v>144</v>
      </c>
      <c r="O12" s="1" t="s">
        <v>144</v>
      </c>
      <c r="P12" s="1" t="s">
        <v>144</v>
      </c>
    </row>
    <row r="13" spans="1:16" x14ac:dyDescent="0.2">
      <c r="A13" s="2" t="s">
        <v>122</v>
      </c>
      <c r="B13" s="10">
        <v>3</v>
      </c>
      <c r="C13" s="10">
        <v>3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  <c r="I13" s="10">
        <v>3</v>
      </c>
      <c r="J13" s="10">
        <v>3</v>
      </c>
      <c r="K13" s="10">
        <v>3</v>
      </c>
      <c r="L13" s="10">
        <v>3</v>
      </c>
      <c r="M13" s="10">
        <v>3</v>
      </c>
      <c r="N13" s="10">
        <v>3</v>
      </c>
      <c r="O13" s="10">
        <v>3</v>
      </c>
      <c r="P13" s="10">
        <v>3</v>
      </c>
    </row>
    <row r="14" spans="1:16" x14ac:dyDescent="0.2">
      <c r="A14" s="2" t="s">
        <v>145</v>
      </c>
      <c r="B14" s="10" t="b">
        <v>0</v>
      </c>
      <c r="C14" s="10" t="b">
        <v>0</v>
      </c>
      <c r="D14" s="10" t="b">
        <v>0</v>
      </c>
      <c r="E14" s="10" t="b">
        <v>0</v>
      </c>
      <c r="F14" s="10" t="b">
        <v>0</v>
      </c>
      <c r="G14" s="10" t="b">
        <v>0</v>
      </c>
      <c r="H14" s="10" t="b">
        <v>0</v>
      </c>
      <c r="I14" s="10" t="b">
        <v>0</v>
      </c>
      <c r="J14" s="10" t="b">
        <v>0</v>
      </c>
      <c r="K14" s="10" t="b">
        <v>0</v>
      </c>
      <c r="L14" s="10" t="b">
        <v>0</v>
      </c>
      <c r="M14" s="10" t="b">
        <v>0</v>
      </c>
      <c r="N14" s="10" t="b">
        <v>0</v>
      </c>
      <c r="O14" s="10" t="b">
        <v>0</v>
      </c>
      <c r="P14" s="10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workbookViewId="0">
      <selection activeCell="B5" sqref="B5"/>
    </sheetView>
  </sheetViews>
  <sheetFormatPr baseColWidth="10" defaultRowHeight="16" x14ac:dyDescent="0.2"/>
  <cols>
    <col min="1" max="1" width="14.6640625" style="2" bestFit="1" customWidth="1"/>
    <col min="2" max="16" width="20.83203125" style="10" customWidth="1"/>
    <col min="17" max="19" width="10.83203125" style="9" customWidth="1"/>
    <col min="20" max="16384" width="10.83203125" style="9"/>
  </cols>
  <sheetData>
    <row r="1" spans="1:16" s="2" customFormat="1" x14ac:dyDescent="0.2">
      <c r="B1" s="7" t="s">
        <v>182</v>
      </c>
      <c r="C1" s="7" t="s">
        <v>183</v>
      </c>
      <c r="D1" s="7" t="s">
        <v>184</v>
      </c>
      <c r="E1" s="7" t="s">
        <v>185</v>
      </c>
      <c r="F1" s="7" t="s">
        <v>186</v>
      </c>
      <c r="G1" s="7" t="s">
        <v>187</v>
      </c>
      <c r="H1" s="7" t="s">
        <v>188</v>
      </c>
      <c r="I1" s="7" t="s">
        <v>189</v>
      </c>
      <c r="J1" s="7" t="s">
        <v>190</v>
      </c>
      <c r="K1" s="7" t="s">
        <v>191</v>
      </c>
      <c r="L1" s="7" t="s">
        <v>192</v>
      </c>
      <c r="M1" s="7" t="s">
        <v>193</v>
      </c>
      <c r="N1" s="7" t="s">
        <v>194</v>
      </c>
      <c r="O1" s="7" t="s">
        <v>195</v>
      </c>
      <c r="P1" s="7" t="s">
        <v>196</v>
      </c>
    </row>
    <row r="2" spans="1:16" x14ac:dyDescent="0.2">
      <c r="A2" s="2" t="s">
        <v>100</v>
      </c>
      <c r="B2" s="10" t="b">
        <v>0</v>
      </c>
      <c r="C2" s="10" t="b">
        <v>1</v>
      </c>
      <c r="D2" s="10" t="b">
        <v>1</v>
      </c>
      <c r="E2" s="10" t="b">
        <v>1</v>
      </c>
      <c r="F2" s="10" t="b">
        <v>1</v>
      </c>
      <c r="G2" s="10" t="b">
        <v>1</v>
      </c>
      <c r="H2" s="10" t="b">
        <v>1</v>
      </c>
      <c r="I2" s="10" t="b">
        <v>1</v>
      </c>
      <c r="J2" s="10" t="b">
        <v>1</v>
      </c>
      <c r="K2" s="10" t="b">
        <v>1</v>
      </c>
      <c r="L2" s="10" t="b">
        <v>1</v>
      </c>
      <c r="M2" s="10" t="b">
        <v>1</v>
      </c>
      <c r="N2" s="10" t="b">
        <v>1</v>
      </c>
      <c r="O2" s="10" t="b">
        <v>1</v>
      </c>
      <c r="P2" s="10" t="b">
        <v>1</v>
      </c>
    </row>
    <row r="3" spans="1:16" x14ac:dyDescent="0.2">
      <c r="A3" s="2" t="s">
        <v>101</v>
      </c>
      <c r="B3" s="10">
        <v>640</v>
      </c>
      <c r="C3" s="10">
        <v>640</v>
      </c>
      <c r="D3" s="10">
        <v>640</v>
      </c>
      <c r="E3" s="10">
        <v>640</v>
      </c>
      <c r="F3" s="10">
        <v>640</v>
      </c>
      <c r="G3" s="10">
        <v>640</v>
      </c>
      <c r="H3" s="10">
        <v>640</v>
      </c>
      <c r="I3" s="10">
        <v>640</v>
      </c>
      <c r="J3" s="10">
        <v>640</v>
      </c>
      <c r="K3" s="10">
        <v>640</v>
      </c>
      <c r="L3" s="10">
        <v>640</v>
      </c>
      <c r="M3" s="10">
        <v>640</v>
      </c>
      <c r="N3" s="10">
        <v>640</v>
      </c>
      <c r="O3" s="10">
        <v>640</v>
      </c>
      <c r="P3" s="10">
        <v>640</v>
      </c>
    </row>
    <row r="4" spans="1:16" x14ac:dyDescent="0.2">
      <c r="A4" s="2" t="s">
        <v>102</v>
      </c>
      <c r="B4" s="10">
        <v>640</v>
      </c>
      <c r="C4" s="10">
        <v>640</v>
      </c>
      <c r="D4" s="10">
        <v>640</v>
      </c>
      <c r="E4" s="10">
        <v>640</v>
      </c>
      <c r="F4" s="10">
        <v>640</v>
      </c>
      <c r="G4" s="10">
        <v>640</v>
      </c>
      <c r="H4" s="10">
        <v>640</v>
      </c>
      <c r="I4" s="10">
        <v>640</v>
      </c>
      <c r="J4" s="10">
        <v>640</v>
      </c>
      <c r="K4" s="10">
        <v>640</v>
      </c>
      <c r="L4" s="10">
        <v>640</v>
      </c>
      <c r="M4" s="10">
        <v>640</v>
      </c>
      <c r="N4" s="10">
        <v>640</v>
      </c>
      <c r="O4" s="10">
        <v>640</v>
      </c>
      <c r="P4" s="10">
        <v>640</v>
      </c>
    </row>
    <row r="5" spans="1:16" x14ac:dyDescent="0.2">
      <c r="A5" s="2" t="s">
        <v>103</v>
      </c>
      <c r="B5" s="10">
        <v>100</v>
      </c>
      <c r="C5" s="10">
        <v>1000</v>
      </c>
      <c r="D5" s="10">
        <v>1000</v>
      </c>
      <c r="E5" s="10">
        <v>1000</v>
      </c>
      <c r="F5" s="10">
        <v>1000</v>
      </c>
      <c r="G5" s="10">
        <v>1000</v>
      </c>
      <c r="H5" s="10">
        <v>1000</v>
      </c>
      <c r="I5" s="10">
        <v>1000</v>
      </c>
      <c r="J5" s="10">
        <v>1000</v>
      </c>
      <c r="K5" s="10">
        <v>1000</v>
      </c>
      <c r="L5" s="10">
        <v>1000</v>
      </c>
      <c r="M5" s="10">
        <v>1000</v>
      </c>
      <c r="N5" s="10">
        <v>1000</v>
      </c>
      <c r="O5" s="10">
        <v>1000</v>
      </c>
      <c r="P5" s="10">
        <v>1000</v>
      </c>
    </row>
    <row r="6" spans="1:16" x14ac:dyDescent="0.2">
      <c r="A6" s="2" t="s">
        <v>104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</row>
    <row r="7" spans="1:16" x14ac:dyDescent="0.2">
      <c r="A7" s="2" t="s">
        <v>105</v>
      </c>
      <c r="B7" s="10" t="s">
        <v>106</v>
      </c>
      <c r="C7" s="10" t="s">
        <v>106</v>
      </c>
      <c r="D7" s="10" t="s">
        <v>106</v>
      </c>
      <c r="E7" s="10" t="s">
        <v>106</v>
      </c>
      <c r="F7" s="10" t="s">
        <v>106</v>
      </c>
      <c r="G7" s="10" t="s">
        <v>106</v>
      </c>
      <c r="H7" s="10" t="s">
        <v>106</v>
      </c>
      <c r="I7" s="10" t="s">
        <v>106</v>
      </c>
      <c r="J7" s="10" t="s">
        <v>106</v>
      </c>
      <c r="K7" s="10" t="s">
        <v>106</v>
      </c>
      <c r="L7" s="10" t="s">
        <v>106</v>
      </c>
      <c r="M7" s="10" t="s">
        <v>106</v>
      </c>
      <c r="N7" s="10" t="s">
        <v>106</v>
      </c>
      <c r="O7" s="10" t="s">
        <v>106</v>
      </c>
      <c r="P7" s="10" t="s">
        <v>106</v>
      </c>
    </row>
    <row r="8" spans="1:16" x14ac:dyDescent="0.2">
      <c r="A8" s="2" t="s">
        <v>107</v>
      </c>
      <c r="B8" s="1" t="s">
        <v>181</v>
      </c>
      <c r="C8" s="1" t="s">
        <v>181</v>
      </c>
      <c r="D8" s="1" t="s">
        <v>181</v>
      </c>
      <c r="E8" s="1" t="s">
        <v>181</v>
      </c>
      <c r="F8" s="1" t="s">
        <v>181</v>
      </c>
      <c r="G8" s="1" t="s">
        <v>181</v>
      </c>
      <c r="H8" s="1" t="s">
        <v>181</v>
      </c>
      <c r="I8" s="1" t="s">
        <v>181</v>
      </c>
      <c r="J8" s="1" t="s">
        <v>181</v>
      </c>
      <c r="K8" s="1" t="s">
        <v>181</v>
      </c>
      <c r="L8" s="1" t="s">
        <v>181</v>
      </c>
      <c r="M8" s="1" t="s">
        <v>181</v>
      </c>
      <c r="N8" s="1" t="s">
        <v>181</v>
      </c>
      <c r="O8" s="1" t="s">
        <v>181</v>
      </c>
      <c r="P8" s="1" t="s">
        <v>181</v>
      </c>
    </row>
    <row r="9" spans="1:16" x14ac:dyDescent="0.2">
      <c r="A9" s="2" t="s">
        <v>110</v>
      </c>
      <c r="B9" s="1" t="s">
        <v>108</v>
      </c>
      <c r="C9" s="1" t="s">
        <v>108</v>
      </c>
      <c r="D9" s="1" t="s">
        <v>108</v>
      </c>
      <c r="E9" s="1" t="s">
        <v>108</v>
      </c>
      <c r="F9" s="1" t="s">
        <v>108</v>
      </c>
      <c r="G9" s="1" t="s">
        <v>108</v>
      </c>
      <c r="H9" s="1" t="s">
        <v>108</v>
      </c>
      <c r="I9" s="1" t="s">
        <v>108</v>
      </c>
      <c r="J9" s="1" t="s">
        <v>108</v>
      </c>
      <c r="K9" s="1" t="s">
        <v>108</v>
      </c>
      <c r="L9" s="1" t="s">
        <v>108</v>
      </c>
      <c r="M9" s="1" t="s">
        <v>108</v>
      </c>
      <c r="N9" s="1" t="s">
        <v>108</v>
      </c>
      <c r="O9" s="1" t="s">
        <v>108</v>
      </c>
      <c r="P9" s="1" t="s">
        <v>108</v>
      </c>
    </row>
    <row r="10" spans="1:16" x14ac:dyDescent="0.2">
      <c r="A10" s="2" t="s">
        <v>111</v>
      </c>
      <c r="B10" s="1" t="s">
        <v>60</v>
      </c>
      <c r="C10" s="1" t="s">
        <v>61</v>
      </c>
      <c r="D10" s="1" t="s">
        <v>62</v>
      </c>
      <c r="E10" s="1" t="s">
        <v>63</v>
      </c>
      <c r="F10" s="1" t="s">
        <v>64</v>
      </c>
      <c r="G10" s="1" t="s">
        <v>65</v>
      </c>
      <c r="H10" s="1" t="s">
        <v>66</v>
      </c>
      <c r="I10" s="1" t="s">
        <v>67</v>
      </c>
      <c r="J10" s="1" t="s">
        <v>68</v>
      </c>
      <c r="K10" s="1" t="s">
        <v>69</v>
      </c>
      <c r="L10" s="1" t="s">
        <v>70</v>
      </c>
      <c r="M10" s="1" t="s">
        <v>71</v>
      </c>
      <c r="N10" s="1" t="s">
        <v>72</v>
      </c>
      <c r="O10" s="1" t="s">
        <v>73</v>
      </c>
      <c r="P10" s="1" t="s">
        <v>74</v>
      </c>
    </row>
    <row r="11" spans="1:16" x14ac:dyDescent="0.2">
      <c r="A11" s="2" t="s">
        <v>115</v>
      </c>
      <c r="B11" s="1" t="s">
        <v>116</v>
      </c>
      <c r="C11" s="1" t="s">
        <v>116</v>
      </c>
      <c r="D11" s="1" t="s">
        <v>116</v>
      </c>
      <c r="E11" s="1" t="s">
        <v>116</v>
      </c>
      <c r="F11" s="1" t="s">
        <v>116</v>
      </c>
      <c r="G11" s="1" t="s">
        <v>116</v>
      </c>
      <c r="H11" s="1" t="s">
        <v>116</v>
      </c>
      <c r="I11" s="1" t="s">
        <v>116</v>
      </c>
      <c r="J11" s="1" t="s">
        <v>116</v>
      </c>
      <c r="K11" s="1" t="s">
        <v>116</v>
      </c>
      <c r="L11" s="1" t="s">
        <v>116</v>
      </c>
      <c r="M11" s="1" t="s">
        <v>116</v>
      </c>
      <c r="N11" s="1" t="s">
        <v>116</v>
      </c>
      <c r="O11" s="1" t="s">
        <v>116</v>
      </c>
      <c r="P11" s="1" t="s">
        <v>116</v>
      </c>
    </row>
    <row r="12" spans="1:16" x14ac:dyDescent="0.2">
      <c r="A12" s="2" t="s">
        <v>120</v>
      </c>
      <c r="B12" s="1" t="s">
        <v>144</v>
      </c>
      <c r="C12" s="1" t="s">
        <v>144</v>
      </c>
      <c r="D12" s="1" t="s">
        <v>144</v>
      </c>
      <c r="E12" s="1" t="s">
        <v>144</v>
      </c>
      <c r="F12" s="1" t="s">
        <v>144</v>
      </c>
      <c r="G12" s="1" t="s">
        <v>144</v>
      </c>
      <c r="H12" s="1" t="s">
        <v>144</v>
      </c>
      <c r="I12" s="1" t="s">
        <v>144</v>
      </c>
      <c r="J12" s="1" t="s">
        <v>144</v>
      </c>
      <c r="K12" s="1" t="s">
        <v>144</v>
      </c>
      <c r="L12" s="1" t="s">
        <v>144</v>
      </c>
      <c r="M12" s="1" t="s">
        <v>144</v>
      </c>
      <c r="N12" s="1" t="s">
        <v>144</v>
      </c>
      <c r="O12" s="1" t="s">
        <v>144</v>
      </c>
      <c r="P12" s="1" t="s">
        <v>144</v>
      </c>
    </row>
    <row r="13" spans="1:16" x14ac:dyDescent="0.2">
      <c r="A13" s="2" t="s">
        <v>122</v>
      </c>
      <c r="B13" s="10">
        <v>3</v>
      </c>
      <c r="C13" s="10">
        <v>3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  <c r="I13" s="10">
        <v>3</v>
      </c>
      <c r="J13" s="10">
        <v>3</v>
      </c>
      <c r="K13" s="10">
        <v>3</v>
      </c>
      <c r="L13" s="10">
        <v>3</v>
      </c>
      <c r="M13" s="10">
        <v>3</v>
      </c>
      <c r="N13" s="10">
        <v>3</v>
      </c>
      <c r="O13" s="10">
        <v>3</v>
      </c>
      <c r="P13" s="10">
        <v>3</v>
      </c>
    </row>
    <row r="14" spans="1:16" x14ac:dyDescent="0.2">
      <c r="A14" s="2" t="s">
        <v>145</v>
      </c>
      <c r="B14" s="10" t="b">
        <v>0</v>
      </c>
      <c r="C14" s="10" t="b">
        <v>0</v>
      </c>
      <c r="D14" s="10" t="b">
        <v>0</v>
      </c>
      <c r="E14" s="10" t="b">
        <v>0</v>
      </c>
      <c r="F14" s="10" t="b">
        <v>0</v>
      </c>
      <c r="G14" s="10" t="b">
        <v>0</v>
      </c>
      <c r="H14" s="10" t="b">
        <v>0</v>
      </c>
      <c r="I14" s="10" t="b">
        <v>0</v>
      </c>
      <c r="J14" s="10" t="b">
        <v>0</v>
      </c>
      <c r="K14" s="10" t="b">
        <v>0</v>
      </c>
      <c r="L14" s="10" t="b">
        <v>0</v>
      </c>
      <c r="M14" s="10" t="b">
        <v>0</v>
      </c>
      <c r="N14" s="10" t="b">
        <v>0</v>
      </c>
      <c r="O14" s="10" t="b">
        <v>0</v>
      </c>
      <c r="P14" s="10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4"/>
  <sheetViews>
    <sheetView tabSelected="1" workbookViewId="0">
      <selection activeCell="B12" sqref="B12"/>
    </sheetView>
  </sheetViews>
  <sheetFormatPr baseColWidth="10" defaultRowHeight="16" x14ac:dyDescent="0.2"/>
  <cols>
    <col min="1" max="1" width="14.6640625" style="2" bestFit="1" customWidth="1"/>
    <col min="2" max="13" width="20.83203125" style="10" customWidth="1"/>
    <col min="14" max="15" width="10.83203125" style="9" customWidth="1"/>
    <col min="16" max="16384" width="10.83203125" style="9"/>
  </cols>
  <sheetData>
    <row r="1" spans="1:13" s="2" customFormat="1" x14ac:dyDescent="0.2">
      <c r="B1" s="7" t="s">
        <v>197</v>
      </c>
      <c r="C1" s="7" t="s">
        <v>198</v>
      </c>
      <c r="D1" s="7" t="s">
        <v>199</v>
      </c>
      <c r="E1" s="7" t="s">
        <v>200</v>
      </c>
      <c r="F1" s="7" t="s">
        <v>201</v>
      </c>
      <c r="G1" s="7" t="s">
        <v>202</v>
      </c>
      <c r="H1" s="7" t="s">
        <v>203</v>
      </c>
      <c r="I1" s="7" t="s">
        <v>204</v>
      </c>
      <c r="J1" s="7" t="s">
        <v>205</v>
      </c>
      <c r="K1" s="7" t="s">
        <v>206</v>
      </c>
      <c r="L1" s="7" t="s">
        <v>207</v>
      </c>
      <c r="M1" s="7" t="s">
        <v>208</v>
      </c>
    </row>
    <row r="2" spans="1:13" x14ac:dyDescent="0.2">
      <c r="A2" s="2" t="s">
        <v>100</v>
      </c>
      <c r="B2" s="10" t="b">
        <v>0</v>
      </c>
      <c r="C2" s="10" t="b">
        <v>1</v>
      </c>
      <c r="D2" s="10" t="b">
        <v>1</v>
      </c>
      <c r="E2" s="10" t="b">
        <v>1</v>
      </c>
      <c r="F2" s="10" t="b">
        <v>1</v>
      </c>
      <c r="G2" s="10" t="b">
        <v>1</v>
      </c>
      <c r="H2" s="10" t="b">
        <v>1</v>
      </c>
      <c r="I2" s="10" t="b">
        <v>1</v>
      </c>
      <c r="J2" s="10" t="b">
        <v>1</v>
      </c>
      <c r="K2" s="10" t="b">
        <v>1</v>
      </c>
      <c r="L2" s="10" t="b">
        <v>1</v>
      </c>
      <c r="M2" s="10" t="b">
        <v>1</v>
      </c>
    </row>
    <row r="3" spans="1:13" x14ac:dyDescent="0.2">
      <c r="A3" s="2" t="s">
        <v>101</v>
      </c>
      <c r="B3" s="10">
        <v>25</v>
      </c>
      <c r="C3" s="10">
        <v>1080</v>
      </c>
      <c r="D3" s="10">
        <v>1080</v>
      </c>
      <c r="E3" s="10">
        <v>1080</v>
      </c>
      <c r="F3" s="10">
        <v>1080</v>
      </c>
      <c r="G3" s="10">
        <v>1080</v>
      </c>
      <c r="H3" s="10">
        <v>1080</v>
      </c>
      <c r="I3" s="10">
        <v>1080</v>
      </c>
      <c r="J3" s="10">
        <v>1080</v>
      </c>
      <c r="K3" s="10">
        <v>1080</v>
      </c>
      <c r="L3" s="10">
        <v>1080</v>
      </c>
      <c r="M3" s="10">
        <v>1080</v>
      </c>
    </row>
    <row r="4" spans="1:13" x14ac:dyDescent="0.2">
      <c r="A4" s="2" t="s">
        <v>102</v>
      </c>
      <c r="B4" s="10">
        <v>25</v>
      </c>
      <c r="C4" s="10">
        <v>1080</v>
      </c>
      <c r="D4" s="10">
        <v>1080</v>
      </c>
      <c r="E4" s="10">
        <v>1080</v>
      </c>
      <c r="F4" s="10">
        <v>1080</v>
      </c>
      <c r="G4" s="10">
        <v>1080</v>
      </c>
      <c r="H4" s="10">
        <v>1080</v>
      </c>
      <c r="I4" s="10">
        <v>1080</v>
      </c>
      <c r="J4" s="10">
        <v>1080</v>
      </c>
      <c r="K4" s="10">
        <v>1080</v>
      </c>
      <c r="L4" s="10">
        <v>1080</v>
      </c>
      <c r="M4" s="10">
        <v>1080</v>
      </c>
    </row>
    <row r="5" spans="1:13" x14ac:dyDescent="0.2">
      <c r="A5" s="2" t="s">
        <v>103</v>
      </c>
      <c r="B5" s="10">
        <v>100</v>
      </c>
      <c r="C5" s="10">
        <v>100</v>
      </c>
      <c r="D5" s="10">
        <v>100</v>
      </c>
      <c r="E5" s="10">
        <v>100</v>
      </c>
      <c r="F5" s="10">
        <v>100</v>
      </c>
      <c r="G5" s="10">
        <v>100</v>
      </c>
      <c r="H5" s="10">
        <v>100</v>
      </c>
      <c r="I5" s="10">
        <v>100</v>
      </c>
      <c r="J5" s="10">
        <v>100</v>
      </c>
      <c r="K5" s="10">
        <v>100</v>
      </c>
      <c r="L5" s="10">
        <v>100</v>
      </c>
      <c r="M5" s="10">
        <v>100</v>
      </c>
    </row>
    <row r="6" spans="1:13" x14ac:dyDescent="0.2">
      <c r="A6" s="2" t="s">
        <v>104</v>
      </c>
      <c r="B6" s="10">
        <v>3</v>
      </c>
      <c r="C6" s="10">
        <v>2</v>
      </c>
      <c r="D6" s="10">
        <v>2</v>
      </c>
      <c r="E6" s="10">
        <v>2</v>
      </c>
      <c r="F6" s="10">
        <v>2</v>
      </c>
      <c r="G6" s="10">
        <v>2</v>
      </c>
      <c r="H6" s="10">
        <v>2</v>
      </c>
      <c r="I6" s="10">
        <v>2</v>
      </c>
      <c r="J6" s="10">
        <v>2</v>
      </c>
      <c r="K6" s="10">
        <v>2</v>
      </c>
      <c r="L6" s="10">
        <v>2</v>
      </c>
      <c r="M6" s="10">
        <v>2</v>
      </c>
    </row>
    <row r="7" spans="1:13" x14ac:dyDescent="0.2">
      <c r="A7" s="2" t="s">
        <v>105</v>
      </c>
      <c r="B7" s="10" t="s">
        <v>106</v>
      </c>
      <c r="C7" s="10" t="s">
        <v>106</v>
      </c>
      <c r="D7" s="10" t="s">
        <v>106</v>
      </c>
      <c r="E7" s="10" t="s">
        <v>106</v>
      </c>
      <c r="F7" s="10" t="s">
        <v>106</v>
      </c>
      <c r="G7" s="10" t="s">
        <v>106</v>
      </c>
      <c r="H7" s="10" t="s">
        <v>106</v>
      </c>
      <c r="I7" s="10" t="s">
        <v>106</v>
      </c>
      <c r="J7" s="10" t="s">
        <v>106</v>
      </c>
      <c r="K7" s="10" t="s">
        <v>106</v>
      </c>
      <c r="L7" s="10" t="s">
        <v>106</v>
      </c>
      <c r="M7" s="10" t="s">
        <v>106</v>
      </c>
    </row>
    <row r="8" spans="1:13" x14ac:dyDescent="0.2">
      <c r="A8" s="2" t="s">
        <v>107</v>
      </c>
      <c r="B8" s="1" t="s">
        <v>109</v>
      </c>
      <c r="C8" s="1" t="s">
        <v>181</v>
      </c>
      <c r="D8" s="1" t="s">
        <v>109</v>
      </c>
      <c r="E8" s="1" t="s">
        <v>181</v>
      </c>
      <c r="F8" s="1" t="s">
        <v>109</v>
      </c>
      <c r="G8" s="1" t="s">
        <v>181</v>
      </c>
      <c r="H8" s="1" t="s">
        <v>109</v>
      </c>
      <c r="I8" s="1" t="s">
        <v>181</v>
      </c>
      <c r="J8" s="1" t="s">
        <v>109</v>
      </c>
      <c r="K8" s="1" t="s">
        <v>181</v>
      </c>
      <c r="L8" s="1" t="s">
        <v>109</v>
      </c>
      <c r="M8" s="1" t="s">
        <v>181</v>
      </c>
    </row>
    <row r="9" spans="1:13" x14ac:dyDescent="0.2">
      <c r="A9" s="2" t="s">
        <v>110</v>
      </c>
      <c r="B9" s="1" t="s">
        <v>108</v>
      </c>
      <c r="C9" s="1" t="s">
        <v>108</v>
      </c>
      <c r="D9" s="1" t="s">
        <v>108</v>
      </c>
      <c r="E9" s="1" t="s">
        <v>108</v>
      </c>
      <c r="F9" s="1" t="s">
        <v>108</v>
      </c>
      <c r="G9" s="1" t="s">
        <v>108</v>
      </c>
      <c r="H9" s="1" t="s">
        <v>108</v>
      </c>
      <c r="I9" s="1" t="s">
        <v>108</v>
      </c>
      <c r="J9" s="1" t="s">
        <v>108</v>
      </c>
      <c r="K9" s="1" t="s">
        <v>108</v>
      </c>
      <c r="L9" s="1" t="s">
        <v>108</v>
      </c>
      <c r="M9" s="1" t="s">
        <v>108</v>
      </c>
    </row>
    <row r="10" spans="1:13" x14ac:dyDescent="0.2">
      <c r="A10" s="2" t="s">
        <v>111</v>
      </c>
      <c r="B10" s="1" t="s">
        <v>216</v>
      </c>
      <c r="C10" s="1" t="s">
        <v>209</v>
      </c>
      <c r="D10" s="1" t="s">
        <v>210</v>
      </c>
      <c r="E10" s="1" t="s">
        <v>210</v>
      </c>
      <c r="F10" s="1" t="s">
        <v>211</v>
      </c>
      <c r="G10" s="1" t="s">
        <v>211</v>
      </c>
      <c r="H10" s="1" t="s">
        <v>212</v>
      </c>
      <c r="I10" s="1" t="s">
        <v>212</v>
      </c>
      <c r="J10" s="1" t="s">
        <v>213</v>
      </c>
      <c r="K10" s="1" t="s">
        <v>213</v>
      </c>
      <c r="L10" s="1" t="s">
        <v>214</v>
      </c>
      <c r="M10" s="1" t="s">
        <v>214</v>
      </c>
    </row>
    <row r="11" spans="1:13" x14ac:dyDescent="0.2">
      <c r="A11" s="2" t="s">
        <v>115</v>
      </c>
      <c r="B11" s="1" t="s">
        <v>118</v>
      </c>
      <c r="C11" s="1" t="s">
        <v>117</v>
      </c>
      <c r="D11" s="1" t="s">
        <v>117</v>
      </c>
      <c r="E11" s="1" t="s">
        <v>117</v>
      </c>
      <c r="F11" s="1" t="s">
        <v>117</v>
      </c>
      <c r="G11" s="1" t="s">
        <v>117</v>
      </c>
      <c r="H11" s="1" t="s">
        <v>117</v>
      </c>
      <c r="I11" s="1" t="s">
        <v>117</v>
      </c>
      <c r="J11" s="1" t="s">
        <v>117</v>
      </c>
      <c r="K11" s="1" t="s">
        <v>117</v>
      </c>
      <c r="L11" s="1" t="s">
        <v>117</v>
      </c>
      <c r="M11" s="1" t="s">
        <v>117</v>
      </c>
    </row>
    <row r="12" spans="1:13" x14ac:dyDescent="0.2">
      <c r="A12" s="2" t="s">
        <v>120</v>
      </c>
      <c r="B12" s="1" t="s">
        <v>217</v>
      </c>
      <c r="C12" s="1" t="s">
        <v>215</v>
      </c>
      <c r="D12" s="1" t="s">
        <v>215</v>
      </c>
      <c r="E12" s="1" t="s">
        <v>215</v>
      </c>
      <c r="F12" s="1" t="s">
        <v>215</v>
      </c>
      <c r="G12" s="1" t="s">
        <v>215</v>
      </c>
      <c r="H12" s="1" t="s">
        <v>215</v>
      </c>
      <c r="I12" s="1" t="s">
        <v>215</v>
      </c>
      <c r="J12" s="1" t="s">
        <v>215</v>
      </c>
      <c r="K12" s="1" t="s">
        <v>215</v>
      </c>
      <c r="L12" s="1" t="s">
        <v>215</v>
      </c>
      <c r="M12" s="1" t="s">
        <v>215</v>
      </c>
    </row>
    <row r="13" spans="1:13" x14ac:dyDescent="0.2">
      <c r="A13" s="2" t="s">
        <v>122</v>
      </c>
      <c r="B13" s="10">
        <v>3</v>
      </c>
      <c r="C13" s="10">
        <v>3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  <c r="I13" s="10">
        <v>3</v>
      </c>
      <c r="J13" s="10">
        <v>3</v>
      </c>
      <c r="K13" s="10">
        <v>3</v>
      </c>
      <c r="L13" s="10">
        <v>3</v>
      </c>
      <c r="M13" s="10">
        <v>3</v>
      </c>
    </row>
    <row r="14" spans="1:13" x14ac:dyDescent="0.2">
      <c r="A14" s="2" t="s">
        <v>145</v>
      </c>
      <c r="B14" s="10" t="b">
        <v>0</v>
      </c>
      <c r="C14" s="10" t="b">
        <v>0</v>
      </c>
      <c r="D14" s="10" t="b">
        <v>0</v>
      </c>
      <c r="E14" s="10" t="b">
        <v>0</v>
      </c>
      <c r="F14" s="10" t="b">
        <v>0</v>
      </c>
      <c r="G14" s="10" t="b">
        <v>0</v>
      </c>
      <c r="H14" s="10" t="b">
        <v>0</v>
      </c>
      <c r="I14" s="10" t="b">
        <v>0</v>
      </c>
      <c r="J14" s="10" t="b">
        <v>0</v>
      </c>
      <c r="K14" s="10" t="b">
        <v>0</v>
      </c>
      <c r="L14" s="10" t="b">
        <v>0</v>
      </c>
      <c r="M14" s="10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5A51-70FB-FD40-B5B6-3A26049CDE53}">
  <dimension ref="A1:M14"/>
  <sheetViews>
    <sheetView workbookViewId="0">
      <selection activeCell="G21" sqref="G21"/>
    </sheetView>
  </sheetViews>
  <sheetFormatPr baseColWidth="10" defaultRowHeight="16" x14ac:dyDescent="0.2"/>
  <cols>
    <col min="1" max="1" width="14.6640625" style="2" bestFit="1" customWidth="1"/>
    <col min="2" max="13" width="20.83203125" style="10" customWidth="1"/>
    <col min="14" max="15" width="10.83203125" style="9" customWidth="1"/>
    <col min="16" max="16384" width="10.83203125" style="9"/>
  </cols>
  <sheetData>
    <row r="1" spans="1:13" s="2" customFormat="1" x14ac:dyDescent="0.2">
      <c r="B1" s="7" t="s">
        <v>197</v>
      </c>
      <c r="C1" s="7" t="s">
        <v>198</v>
      </c>
      <c r="D1" s="7" t="s">
        <v>199</v>
      </c>
      <c r="E1" s="7" t="s">
        <v>200</v>
      </c>
      <c r="F1" s="7" t="s">
        <v>201</v>
      </c>
      <c r="G1" s="7" t="s">
        <v>202</v>
      </c>
      <c r="H1" s="7" t="s">
        <v>203</v>
      </c>
      <c r="I1" s="7" t="s">
        <v>204</v>
      </c>
      <c r="J1" s="7" t="s">
        <v>205</v>
      </c>
      <c r="K1" s="7" t="s">
        <v>206</v>
      </c>
      <c r="L1" s="7" t="s">
        <v>207</v>
      </c>
      <c r="M1" s="7" t="s">
        <v>208</v>
      </c>
    </row>
    <row r="2" spans="1:13" x14ac:dyDescent="0.2">
      <c r="A2" s="2" t="s">
        <v>100</v>
      </c>
      <c r="B2" s="10" t="b">
        <v>1</v>
      </c>
      <c r="C2" s="10" t="b">
        <v>1</v>
      </c>
      <c r="D2" s="10" t="b">
        <v>1</v>
      </c>
      <c r="E2" s="10" t="b">
        <v>1</v>
      </c>
      <c r="F2" s="10" t="b">
        <v>1</v>
      </c>
      <c r="G2" s="10" t="b">
        <v>1</v>
      </c>
      <c r="H2" s="10" t="b">
        <v>1</v>
      </c>
      <c r="I2" s="10" t="b">
        <v>1</v>
      </c>
      <c r="J2" s="10" t="b">
        <v>1</v>
      </c>
      <c r="K2" s="10" t="b">
        <v>1</v>
      </c>
      <c r="L2" s="10" t="b">
        <v>1</v>
      </c>
      <c r="M2" s="10" t="b">
        <v>1</v>
      </c>
    </row>
    <row r="3" spans="1:13" x14ac:dyDescent="0.2">
      <c r="A3" s="2" t="s">
        <v>101</v>
      </c>
      <c r="B3" s="10">
        <v>1080</v>
      </c>
      <c r="C3" s="10">
        <v>1080</v>
      </c>
      <c r="D3" s="10">
        <v>1080</v>
      </c>
      <c r="E3" s="10">
        <v>1080</v>
      </c>
      <c r="F3" s="10">
        <v>1080</v>
      </c>
      <c r="G3" s="10">
        <v>1080</v>
      </c>
      <c r="H3" s="10">
        <v>1080</v>
      </c>
      <c r="I3" s="10">
        <v>1080</v>
      </c>
      <c r="J3" s="10">
        <v>1080</v>
      </c>
      <c r="K3" s="10">
        <v>1080</v>
      </c>
      <c r="L3" s="10">
        <v>1080</v>
      </c>
      <c r="M3" s="10">
        <v>1080</v>
      </c>
    </row>
    <row r="4" spans="1:13" x14ac:dyDescent="0.2">
      <c r="A4" s="2" t="s">
        <v>102</v>
      </c>
      <c r="B4" s="10">
        <v>1080</v>
      </c>
      <c r="C4" s="10">
        <v>1080</v>
      </c>
      <c r="D4" s="10">
        <v>1080</v>
      </c>
      <c r="E4" s="10">
        <v>1080</v>
      </c>
      <c r="F4" s="10">
        <v>1080</v>
      </c>
      <c r="G4" s="10">
        <v>1080</v>
      </c>
      <c r="H4" s="10">
        <v>1080</v>
      </c>
      <c r="I4" s="10">
        <v>1080</v>
      </c>
      <c r="J4" s="10">
        <v>1080</v>
      </c>
      <c r="K4" s="10">
        <v>1080</v>
      </c>
      <c r="L4" s="10">
        <v>1080</v>
      </c>
      <c r="M4" s="10">
        <v>1080</v>
      </c>
    </row>
    <row r="5" spans="1:13" x14ac:dyDescent="0.2">
      <c r="A5" s="2" t="s">
        <v>103</v>
      </c>
      <c r="B5" s="10">
        <v>2000</v>
      </c>
      <c r="C5" s="10">
        <v>2000</v>
      </c>
      <c r="D5" s="10">
        <v>2000</v>
      </c>
      <c r="E5" s="10">
        <v>2000</v>
      </c>
      <c r="F5" s="10">
        <v>2000</v>
      </c>
      <c r="G5" s="10">
        <v>2000</v>
      </c>
      <c r="H5" s="10">
        <v>2000</v>
      </c>
      <c r="I5" s="10">
        <v>2000</v>
      </c>
      <c r="J5" s="10">
        <v>2000</v>
      </c>
      <c r="K5" s="10">
        <v>2000</v>
      </c>
      <c r="L5" s="10">
        <v>2000</v>
      </c>
      <c r="M5" s="10">
        <v>2000</v>
      </c>
    </row>
    <row r="6" spans="1:13" x14ac:dyDescent="0.2">
      <c r="A6" s="2" t="s">
        <v>104</v>
      </c>
      <c r="B6" s="10">
        <v>2</v>
      </c>
      <c r="C6" s="10">
        <v>2</v>
      </c>
      <c r="D6" s="10">
        <v>2</v>
      </c>
      <c r="E6" s="10">
        <v>2</v>
      </c>
      <c r="F6" s="10">
        <v>2</v>
      </c>
      <c r="G6" s="10">
        <v>2</v>
      </c>
      <c r="H6" s="10">
        <v>2</v>
      </c>
      <c r="I6" s="10">
        <v>2</v>
      </c>
      <c r="J6" s="10">
        <v>2</v>
      </c>
      <c r="K6" s="10">
        <v>2</v>
      </c>
      <c r="L6" s="10">
        <v>2</v>
      </c>
      <c r="M6" s="10">
        <v>2</v>
      </c>
    </row>
    <row r="7" spans="1:13" x14ac:dyDescent="0.2">
      <c r="A7" s="2" t="s">
        <v>105</v>
      </c>
      <c r="B7" s="10" t="s">
        <v>106</v>
      </c>
      <c r="C7" s="10" t="s">
        <v>106</v>
      </c>
      <c r="D7" s="10" t="s">
        <v>106</v>
      </c>
      <c r="E7" s="10" t="s">
        <v>106</v>
      </c>
      <c r="F7" s="10" t="s">
        <v>106</v>
      </c>
      <c r="G7" s="10" t="s">
        <v>106</v>
      </c>
      <c r="H7" s="10" t="s">
        <v>106</v>
      </c>
      <c r="I7" s="10" t="s">
        <v>106</v>
      </c>
      <c r="J7" s="10" t="s">
        <v>106</v>
      </c>
      <c r="K7" s="10" t="s">
        <v>106</v>
      </c>
      <c r="L7" s="10" t="s">
        <v>106</v>
      </c>
      <c r="M7" s="10" t="s">
        <v>106</v>
      </c>
    </row>
    <row r="8" spans="1:13" x14ac:dyDescent="0.2">
      <c r="A8" s="2" t="s">
        <v>107</v>
      </c>
      <c r="B8" s="1" t="s">
        <v>109</v>
      </c>
      <c r="C8" s="1" t="s">
        <v>181</v>
      </c>
      <c r="D8" s="1" t="s">
        <v>109</v>
      </c>
      <c r="E8" s="1" t="s">
        <v>181</v>
      </c>
      <c r="F8" s="1" t="s">
        <v>109</v>
      </c>
      <c r="G8" s="1" t="s">
        <v>181</v>
      </c>
      <c r="H8" s="1" t="s">
        <v>109</v>
      </c>
      <c r="I8" s="1" t="s">
        <v>181</v>
      </c>
      <c r="J8" s="1" t="s">
        <v>109</v>
      </c>
      <c r="K8" s="1" t="s">
        <v>181</v>
      </c>
      <c r="L8" s="1" t="s">
        <v>109</v>
      </c>
      <c r="M8" s="1" t="s">
        <v>181</v>
      </c>
    </row>
    <row r="9" spans="1:13" x14ac:dyDescent="0.2">
      <c r="A9" s="2" t="s">
        <v>110</v>
      </c>
      <c r="B9" s="1" t="s">
        <v>108</v>
      </c>
      <c r="C9" s="1" t="s">
        <v>108</v>
      </c>
      <c r="D9" s="1" t="s">
        <v>108</v>
      </c>
      <c r="E9" s="1" t="s">
        <v>108</v>
      </c>
      <c r="F9" s="1" t="s">
        <v>108</v>
      </c>
      <c r="G9" s="1" t="s">
        <v>108</v>
      </c>
      <c r="H9" s="1" t="s">
        <v>108</v>
      </c>
      <c r="I9" s="1" t="s">
        <v>108</v>
      </c>
      <c r="J9" s="1" t="s">
        <v>108</v>
      </c>
      <c r="K9" s="1" t="s">
        <v>108</v>
      </c>
      <c r="L9" s="1" t="s">
        <v>108</v>
      </c>
      <c r="M9" s="1" t="s">
        <v>108</v>
      </c>
    </row>
    <row r="10" spans="1:13" x14ac:dyDescent="0.2">
      <c r="A10" s="2" t="s">
        <v>111</v>
      </c>
      <c r="B10" s="1" t="s">
        <v>209</v>
      </c>
      <c r="C10" s="1" t="s">
        <v>209</v>
      </c>
      <c r="D10" s="1" t="s">
        <v>210</v>
      </c>
      <c r="E10" s="1" t="s">
        <v>210</v>
      </c>
      <c r="F10" s="1" t="s">
        <v>211</v>
      </c>
      <c r="G10" s="1" t="s">
        <v>211</v>
      </c>
      <c r="H10" s="1" t="s">
        <v>212</v>
      </c>
      <c r="I10" s="1" t="s">
        <v>212</v>
      </c>
      <c r="J10" s="1" t="s">
        <v>213</v>
      </c>
      <c r="K10" s="1" t="s">
        <v>213</v>
      </c>
      <c r="L10" s="1" t="s">
        <v>214</v>
      </c>
      <c r="M10" s="1" t="s">
        <v>214</v>
      </c>
    </row>
    <row r="11" spans="1:13" x14ac:dyDescent="0.2">
      <c r="A11" s="2" t="s">
        <v>115</v>
      </c>
      <c r="B11" s="1" t="s">
        <v>117</v>
      </c>
      <c r="C11" s="1" t="s">
        <v>117</v>
      </c>
      <c r="D11" s="1" t="s">
        <v>117</v>
      </c>
      <c r="E11" s="1" t="s">
        <v>117</v>
      </c>
      <c r="F11" s="1" t="s">
        <v>117</v>
      </c>
      <c r="G11" s="1" t="s">
        <v>117</v>
      </c>
      <c r="H11" s="1" t="s">
        <v>117</v>
      </c>
      <c r="I11" s="1" t="s">
        <v>117</v>
      </c>
      <c r="J11" s="1" t="s">
        <v>117</v>
      </c>
      <c r="K11" s="1" t="s">
        <v>117</v>
      </c>
      <c r="L11" s="1" t="s">
        <v>117</v>
      </c>
      <c r="M11" s="1" t="s">
        <v>117</v>
      </c>
    </row>
    <row r="12" spans="1:13" x14ac:dyDescent="0.2">
      <c r="A12" s="2" t="s">
        <v>120</v>
      </c>
      <c r="B12" s="1" t="s">
        <v>215</v>
      </c>
      <c r="C12" s="1" t="s">
        <v>215</v>
      </c>
      <c r="D12" s="1" t="s">
        <v>215</v>
      </c>
      <c r="E12" s="1" t="s">
        <v>215</v>
      </c>
      <c r="F12" s="1" t="s">
        <v>215</v>
      </c>
      <c r="G12" s="1" t="s">
        <v>215</v>
      </c>
      <c r="H12" s="1" t="s">
        <v>215</v>
      </c>
      <c r="I12" s="1" t="s">
        <v>215</v>
      </c>
      <c r="J12" s="1" t="s">
        <v>215</v>
      </c>
      <c r="K12" s="1" t="s">
        <v>215</v>
      </c>
      <c r="L12" s="1" t="s">
        <v>215</v>
      </c>
      <c r="M12" s="1" t="s">
        <v>215</v>
      </c>
    </row>
    <row r="13" spans="1:13" x14ac:dyDescent="0.2">
      <c r="A13" s="2" t="s">
        <v>122</v>
      </c>
      <c r="B13" s="10">
        <v>3</v>
      </c>
      <c r="C13" s="10">
        <v>3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  <c r="I13" s="10">
        <v>3</v>
      </c>
      <c r="J13" s="10">
        <v>3</v>
      </c>
      <c r="K13" s="10">
        <v>3</v>
      </c>
      <c r="L13" s="10">
        <v>3</v>
      </c>
      <c r="M13" s="10">
        <v>3</v>
      </c>
    </row>
    <row r="14" spans="1:13" x14ac:dyDescent="0.2">
      <c r="A14" s="2" t="s">
        <v>145</v>
      </c>
      <c r="B14" s="10" t="b">
        <v>0</v>
      </c>
      <c r="C14" s="10" t="b">
        <v>0</v>
      </c>
      <c r="D14" s="10" t="b">
        <v>0</v>
      </c>
      <c r="E14" s="10" t="b">
        <v>0</v>
      </c>
      <c r="F14" s="10" t="b">
        <v>0</v>
      </c>
      <c r="G14" s="10" t="b">
        <v>0</v>
      </c>
      <c r="H14" s="10" t="b">
        <v>0</v>
      </c>
      <c r="I14" s="10" t="b">
        <v>0</v>
      </c>
      <c r="J14" s="10" t="b">
        <v>0</v>
      </c>
      <c r="K14" s="10" t="b">
        <v>0</v>
      </c>
      <c r="L14" s="10" t="b">
        <v>0</v>
      </c>
      <c r="M14" s="1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cell types</vt:lpstr>
      <vt:lpstr>190824-00</vt:lpstr>
      <vt:lpstr>190824-01</vt:lpstr>
      <vt:lpstr>190825-00</vt:lpstr>
      <vt:lpstr>190825-01</vt:lpstr>
      <vt:lpstr>190826-00</vt:lpstr>
      <vt:lpstr>190826-01</vt:lpstr>
      <vt:lpstr>190826-02</vt:lpstr>
      <vt:lpstr>190827-00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2019-08-21T15:47:04Z</dcterms:created>
  <dcterms:modified xsi:type="dcterms:W3CDTF">2019-08-28T03:15:40Z</dcterms:modified>
</cp:coreProperties>
</file>