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igranosipyan/"/>
    </mc:Choice>
  </mc:AlternateContent>
  <xr:revisionPtr revIDLastSave="0" documentId="13_ncr:1_{277EB9FB-C268-F549-8658-10F55D7D61C0}" xr6:coauthVersionLast="36" xr6:coauthVersionMax="36" xr10:uidLastSave="{00000000-0000-0000-0000-000000000000}"/>
  <bookViews>
    <workbookView xWindow="0" yWindow="460" windowWidth="33600" windowHeight="18580" activeTab="1" xr2:uid="{00000000-000D-0000-FFFF-FFFF00000000}"/>
  </bookViews>
  <sheets>
    <sheet name="USD" sheetId="1" r:id="rId1"/>
    <sheet name="Лист1" sheetId="2" r:id="rId2"/>
    <sheet name="Корреляция" sheetId="3" r:id="rId3"/>
  </sheets>
  <calcPr calcId="181029"/>
</workbook>
</file>

<file path=xl/calcChain.xml><?xml version="1.0" encoding="utf-8"?>
<calcChain xmlns="http://schemas.openxmlformats.org/spreadsheetml/2006/main">
  <c r="H3" i="3" l="1"/>
  <c r="F3" i="3"/>
  <c r="D3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2" i="2"/>
  <c r="Q5" i="1" l="1"/>
  <c r="Q4" i="1"/>
  <c r="Q3" i="1"/>
  <c r="M2" i="1" s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N2" i="1" l="1"/>
  <c r="I8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G8" i="1" s="1"/>
  <c r="E2" i="1"/>
  <c r="D2" i="1"/>
  <c r="M3" i="1" l="1"/>
  <c r="N3" i="1" s="1"/>
  <c r="M4" i="1" l="1"/>
  <c r="N4" i="1" s="1"/>
  <c r="M5" i="1" l="1"/>
  <c r="N5" i="1" s="1"/>
  <c r="M6" i="1" l="1"/>
  <c r="N6" i="1" s="1"/>
  <c r="M7" i="1" l="1"/>
  <c r="N7" i="1" s="1"/>
  <c r="M8" i="1" l="1"/>
  <c r="N8" i="1" s="1"/>
  <c r="M9" i="1" l="1"/>
  <c r="N9" i="1" s="1"/>
  <c r="M10" i="1" l="1"/>
  <c r="N10" i="1" s="1"/>
  <c r="M11" i="1" l="1"/>
  <c r="N11" i="1" s="1"/>
  <c r="M12" i="1" l="1"/>
  <c r="N12" i="1" s="1"/>
  <c r="M13" i="1" l="1"/>
  <c r="N13" i="1" s="1"/>
  <c r="M14" i="1" l="1"/>
  <c r="N14" i="1" s="1"/>
  <c r="M15" i="1" l="1"/>
  <c r="N15" i="1" s="1"/>
  <c r="M16" i="1" l="1"/>
  <c r="N16" i="1" s="1"/>
  <c r="M17" i="1" l="1"/>
  <c r="N17" i="1" s="1"/>
  <c r="M18" i="1" l="1"/>
  <c r="N18" i="1" s="1"/>
  <c r="M19" i="1" l="1"/>
  <c r="N19" i="1" s="1"/>
  <c r="M20" i="1" l="1"/>
  <c r="N20" i="1" s="1"/>
  <c r="M21" i="1" l="1"/>
  <c r="N21" i="1" s="1"/>
  <c r="M22" i="1" l="1"/>
  <c r="N22" i="1" s="1"/>
  <c r="M23" i="1" l="1"/>
  <c r="N23" i="1" s="1"/>
  <c r="M24" i="1" l="1"/>
  <c r="N24" i="1" s="1"/>
  <c r="M25" i="1" l="1"/>
  <c r="N25" i="1" s="1"/>
  <c r="M26" i="1" l="1"/>
  <c r="N26" i="1" s="1"/>
  <c r="M27" i="1" l="1"/>
  <c r="N27" i="1" s="1"/>
  <c r="M28" i="1" l="1"/>
  <c r="N28" i="1" s="1"/>
  <c r="M29" i="1" l="1"/>
  <c r="N29" i="1" s="1"/>
  <c r="M30" i="1" l="1"/>
  <c r="N30" i="1" s="1"/>
  <c r="M31" i="1" l="1"/>
  <c r="N31" i="1" s="1"/>
  <c r="M32" i="1" l="1"/>
  <c r="N32" i="1" s="1"/>
  <c r="M33" i="1" l="1"/>
  <c r="N33" i="1" s="1"/>
  <c r="M34" i="1" l="1"/>
  <c r="N34" i="1" s="1"/>
  <c r="M35" i="1" l="1"/>
  <c r="N35" i="1" s="1"/>
  <c r="M36" i="1" l="1"/>
  <c r="N36" i="1" s="1"/>
  <c r="M37" i="1" l="1"/>
  <c r="N37" i="1" s="1"/>
  <c r="M38" i="1" l="1"/>
  <c r="N38" i="1" s="1"/>
  <c r="M39" i="1" l="1"/>
  <c r="N39" i="1" s="1"/>
  <c r="M40" i="1" l="1"/>
  <c r="N40" i="1" s="1"/>
  <c r="M41" i="1" l="1"/>
  <c r="N41" i="1" s="1"/>
  <c r="M42" i="1" l="1"/>
  <c r="N42" i="1" s="1"/>
  <c r="M43" i="1" l="1"/>
  <c r="N43" i="1" s="1"/>
  <c r="M44" i="1" l="1"/>
  <c r="N44" i="1" s="1"/>
  <c r="M45" i="1" l="1"/>
  <c r="N45" i="1" s="1"/>
  <c r="M46" i="1" l="1"/>
  <c r="N46" i="1" s="1"/>
  <c r="M47" i="1" l="1"/>
  <c r="N47" i="1" s="1"/>
  <c r="M48" i="1" l="1"/>
  <c r="N48" i="1" s="1"/>
  <c r="M49" i="1" l="1"/>
  <c r="N49" i="1" s="1"/>
  <c r="M50" i="1" l="1"/>
  <c r="N50" i="1" s="1"/>
  <c r="M51" i="1" l="1"/>
  <c r="N51" i="1" s="1"/>
  <c r="M52" i="1" l="1"/>
  <c r="N52" i="1" s="1"/>
  <c r="M53" i="1" l="1"/>
  <c r="N53" i="1" s="1"/>
  <c r="M54" i="1" l="1"/>
  <c r="N54" i="1" s="1"/>
  <c r="M55" i="1" l="1"/>
  <c r="N55" i="1" s="1"/>
  <c r="M56" i="1" l="1"/>
  <c r="N56" i="1" s="1"/>
  <c r="M57" i="1" l="1"/>
  <c r="N57" i="1" s="1"/>
  <c r="M58" i="1" l="1"/>
  <c r="N58" i="1" s="1"/>
  <c r="M59" i="1" l="1"/>
  <c r="N59" i="1" s="1"/>
  <c r="M60" i="1" l="1"/>
  <c r="N60" i="1" s="1"/>
  <c r="M61" i="1" l="1"/>
  <c r="N61" i="1" s="1"/>
  <c r="M62" i="1" l="1"/>
  <c r="N62" i="1" s="1"/>
  <c r="M63" i="1" l="1"/>
  <c r="N63" i="1" s="1"/>
  <c r="M64" i="1" l="1"/>
  <c r="N64" i="1" s="1"/>
  <c r="M65" i="1" l="1"/>
  <c r="N65" i="1" s="1"/>
  <c r="M66" i="1" l="1"/>
  <c r="N66" i="1" s="1"/>
  <c r="M67" i="1" l="1"/>
  <c r="N67" i="1" s="1"/>
  <c r="M68" i="1" l="1"/>
  <c r="N68" i="1" s="1"/>
  <c r="M69" i="1" l="1"/>
  <c r="N69" i="1" s="1"/>
  <c r="M70" i="1" l="1"/>
  <c r="N70" i="1" s="1"/>
  <c r="M71" i="1" l="1"/>
  <c r="N71" i="1" s="1"/>
  <c r="M72" i="1" l="1"/>
  <c r="N72" i="1" s="1"/>
  <c r="M73" i="1" l="1"/>
  <c r="N73" i="1" s="1"/>
  <c r="M74" i="1" l="1"/>
  <c r="N74" i="1" s="1"/>
  <c r="M75" i="1" l="1"/>
  <c r="N75" i="1" s="1"/>
  <c r="M76" i="1" l="1"/>
  <c r="N76" i="1" s="1"/>
  <c r="M77" i="1" l="1"/>
  <c r="N77" i="1" s="1"/>
  <c r="M78" i="1" l="1"/>
  <c r="N78" i="1"/>
  <c r="M79" i="1" l="1"/>
  <c r="N79" i="1" s="1"/>
  <c r="M80" i="1" l="1"/>
  <c r="N80" i="1" s="1"/>
  <c r="M81" i="1" l="1"/>
  <c r="N81" i="1" s="1"/>
  <c r="M82" i="1" l="1"/>
  <c r="N82" i="1" s="1"/>
  <c r="M83" i="1" l="1"/>
  <c r="N83" i="1"/>
  <c r="M84" i="1" l="1"/>
  <c r="N84" i="1" s="1"/>
  <c r="M85" i="1" l="1"/>
  <c r="N85" i="1" s="1"/>
  <c r="M86" i="1" l="1"/>
  <c r="N86" i="1" s="1"/>
  <c r="M87" i="1" l="1"/>
  <c r="N87" i="1" s="1"/>
  <c r="M88" i="1" l="1"/>
  <c r="N88" i="1" s="1"/>
  <c r="M89" i="1" l="1"/>
  <c r="N89" i="1" s="1"/>
  <c r="M90" i="1" l="1"/>
  <c r="N90" i="1" s="1"/>
  <c r="M91" i="1" l="1"/>
  <c r="N91" i="1" s="1"/>
  <c r="M92" i="1" l="1"/>
  <c r="N92" i="1" s="1"/>
  <c r="M93" i="1" l="1"/>
  <c r="N93" i="1" s="1"/>
  <c r="M94" i="1" l="1"/>
  <c r="N94" i="1" s="1"/>
  <c r="M95" i="1" l="1"/>
  <c r="N95" i="1" s="1"/>
  <c r="M96" i="1" l="1"/>
  <c r="N96" i="1" s="1"/>
  <c r="M97" i="1" l="1"/>
  <c r="N97" i="1" s="1"/>
  <c r="M98" i="1" l="1"/>
  <c r="N98" i="1"/>
  <c r="M99" i="1" l="1"/>
  <c r="N99" i="1" s="1"/>
  <c r="M100" i="1" l="1"/>
  <c r="N100" i="1"/>
  <c r="M101" i="1" l="1"/>
  <c r="N101" i="1" s="1"/>
  <c r="M102" i="1" l="1"/>
  <c r="N102" i="1" s="1"/>
  <c r="M103" i="1" l="1"/>
  <c r="N103" i="1" s="1"/>
  <c r="M104" i="1" l="1"/>
  <c r="N104" i="1" s="1"/>
  <c r="M105" i="1" l="1"/>
  <c r="N105" i="1" s="1"/>
  <c r="M106" i="1" l="1"/>
  <c r="N106" i="1" s="1"/>
  <c r="M107" i="1" l="1"/>
  <c r="N107" i="1" s="1"/>
  <c r="M108" i="1" l="1"/>
  <c r="N108" i="1" s="1"/>
  <c r="M109" i="1" l="1"/>
  <c r="N109" i="1" s="1"/>
  <c r="M110" i="1" l="1"/>
  <c r="N110" i="1" s="1"/>
  <c r="M111" i="1" l="1"/>
  <c r="N111" i="1" s="1"/>
  <c r="M112" i="1" l="1"/>
  <c r="N112" i="1" s="1"/>
  <c r="M113" i="1" l="1"/>
  <c r="N113" i="1" s="1"/>
  <c r="M114" i="1" l="1"/>
  <c r="N114" i="1" s="1"/>
  <c r="M115" i="1" l="1"/>
  <c r="N115" i="1" s="1"/>
  <c r="M116" i="1" l="1"/>
  <c r="N116" i="1" s="1"/>
  <c r="M117" i="1" l="1"/>
  <c r="N117" i="1" s="1"/>
  <c r="M118" i="1" l="1"/>
  <c r="N118" i="1" s="1"/>
  <c r="M119" i="1" l="1"/>
  <c r="N119" i="1" s="1"/>
  <c r="M120" i="1" l="1"/>
  <c r="N120" i="1" s="1"/>
  <c r="M121" i="1" l="1"/>
  <c r="N121" i="1" s="1"/>
  <c r="M122" i="1" l="1"/>
  <c r="N122" i="1" s="1"/>
  <c r="M123" i="1" l="1"/>
  <c r="N123" i="1" s="1"/>
  <c r="M124" i="1" l="1"/>
  <c r="N124" i="1" s="1"/>
  <c r="M125" i="1" l="1"/>
  <c r="N125" i="1" s="1"/>
  <c r="M126" i="1" l="1"/>
  <c r="N126" i="1" s="1"/>
  <c r="M127" i="1" l="1"/>
  <c r="N127" i="1" s="1"/>
  <c r="M128" i="1" l="1"/>
  <c r="N128" i="1" s="1"/>
  <c r="M129" i="1" l="1"/>
  <c r="N129" i="1" s="1"/>
  <c r="M130" i="1" l="1"/>
  <c r="N130" i="1" s="1"/>
  <c r="M131" i="1" l="1"/>
  <c r="N131" i="1" s="1"/>
  <c r="M132" i="1" l="1"/>
  <c r="N132" i="1" s="1"/>
  <c r="M133" i="1" l="1"/>
  <c r="N133" i="1" s="1"/>
  <c r="M134" i="1" l="1"/>
  <c r="N134" i="1" s="1"/>
  <c r="M135" i="1" l="1"/>
  <c r="N135" i="1" s="1"/>
  <c r="M136" i="1" l="1"/>
  <c r="N136" i="1" s="1"/>
  <c r="M137" i="1" l="1"/>
  <c r="N137" i="1" s="1"/>
  <c r="M138" i="1" l="1"/>
  <c r="N138" i="1" s="1"/>
  <c r="M139" i="1" l="1"/>
  <c r="N139" i="1" s="1"/>
  <c r="M140" i="1" l="1"/>
  <c r="N140" i="1" s="1"/>
  <c r="M141" i="1" l="1"/>
  <c r="N141" i="1" s="1"/>
  <c r="M142" i="1" l="1"/>
  <c r="N142" i="1" s="1"/>
  <c r="M143" i="1" s="1"/>
  <c r="N143" i="1" l="1"/>
  <c r="M144" i="1" s="1"/>
  <c r="N144" i="1" l="1"/>
  <c r="M145" i="1" s="1"/>
  <c r="N145" i="1" l="1"/>
  <c r="M146" i="1" s="1"/>
  <c r="N146" i="1" l="1"/>
  <c r="M147" i="1" l="1"/>
  <c r="N147" i="1" s="1"/>
  <c r="M148" i="1" l="1"/>
  <c r="N148" i="1" s="1"/>
  <c r="M149" i="1" l="1"/>
  <c r="N149" i="1" s="1"/>
  <c r="M150" i="1" l="1"/>
  <c r="N150" i="1" s="1"/>
  <c r="M151" i="1" l="1"/>
  <c r="N151" i="1" s="1"/>
  <c r="M152" i="1" l="1"/>
  <c r="N152" i="1" s="1"/>
  <c r="M153" i="1" l="1"/>
  <c r="N153" i="1" s="1"/>
  <c r="M154" i="1" l="1"/>
  <c r="N154" i="1" s="1"/>
  <c r="M155" i="1" l="1"/>
  <c r="N155" i="1" s="1"/>
  <c r="M156" i="1" l="1"/>
  <c r="N156" i="1" s="1"/>
  <c r="M157" i="1" l="1"/>
  <c r="N157" i="1" s="1"/>
  <c r="M158" i="1" l="1"/>
  <c r="N158" i="1" s="1"/>
  <c r="M159" i="1" l="1"/>
  <c r="N159" i="1" s="1"/>
  <c r="M160" i="1" l="1"/>
  <c r="N160" i="1" s="1"/>
  <c r="M161" i="1" l="1"/>
  <c r="N161" i="1" s="1"/>
  <c r="M162" i="1" l="1"/>
  <c r="N162" i="1" s="1"/>
  <c r="M163" i="1" l="1"/>
  <c r="N163" i="1"/>
  <c r="M164" i="1" l="1"/>
  <c r="N164" i="1" s="1"/>
  <c r="M165" i="1" l="1"/>
  <c r="N165" i="1" s="1"/>
  <c r="M166" i="1" l="1"/>
  <c r="N166" i="1" s="1"/>
  <c r="M167" i="1" l="1"/>
  <c r="N167" i="1" s="1"/>
  <c r="M168" i="1" l="1"/>
  <c r="N168" i="1" s="1"/>
  <c r="M169" i="1" l="1"/>
  <c r="N169" i="1" s="1"/>
  <c r="M170" i="1" l="1"/>
  <c r="N170" i="1" s="1"/>
  <c r="M171" i="1" l="1"/>
  <c r="N171" i="1" s="1"/>
  <c r="M172" i="1" l="1"/>
  <c r="N172" i="1" s="1"/>
  <c r="M173" i="1" l="1"/>
  <c r="N173" i="1" s="1"/>
  <c r="M174" i="1" l="1"/>
  <c r="N174" i="1" s="1"/>
  <c r="M175" i="1" l="1"/>
  <c r="N175" i="1" s="1"/>
  <c r="M176" i="1" l="1"/>
  <c r="N176" i="1" s="1"/>
  <c r="M177" i="1" l="1"/>
  <c r="N177" i="1" s="1"/>
  <c r="M178" i="1" l="1"/>
  <c r="N178" i="1" s="1"/>
  <c r="M179" i="1" l="1"/>
  <c r="N179" i="1" s="1"/>
  <c r="M180" i="1" l="1"/>
  <c r="N180" i="1" s="1"/>
  <c r="M181" i="1" l="1"/>
  <c r="N181" i="1" s="1"/>
  <c r="M182" i="1" l="1"/>
  <c r="N182" i="1" s="1"/>
  <c r="M183" i="1" l="1"/>
  <c r="N183" i="1" s="1"/>
  <c r="M184" i="1" l="1"/>
  <c r="N184" i="1" s="1"/>
  <c r="M185" i="1" l="1"/>
  <c r="N185" i="1" s="1"/>
  <c r="M186" i="1" l="1"/>
  <c r="N186" i="1" s="1"/>
  <c r="M187" i="1" l="1"/>
  <c r="N187" i="1"/>
  <c r="M188" i="1" l="1"/>
  <c r="N188" i="1"/>
  <c r="M189" i="1" l="1"/>
  <c r="N189" i="1" s="1"/>
  <c r="M190" i="1" l="1"/>
  <c r="N190" i="1" s="1"/>
  <c r="M191" i="1" l="1"/>
  <c r="N191" i="1" s="1"/>
  <c r="M192" i="1" l="1"/>
  <c r="N192" i="1" s="1"/>
  <c r="M193" i="1" l="1"/>
  <c r="N193" i="1" s="1"/>
  <c r="M194" i="1" l="1"/>
  <c r="N194" i="1" s="1"/>
  <c r="M195" i="1" l="1"/>
  <c r="N195" i="1" s="1"/>
  <c r="M196" i="1" l="1"/>
  <c r="N196" i="1" s="1"/>
  <c r="M197" i="1" l="1"/>
  <c r="N197" i="1" s="1"/>
  <c r="M198" i="1" l="1"/>
  <c r="N198" i="1" s="1"/>
  <c r="M199" i="1" l="1"/>
  <c r="N199" i="1" s="1"/>
  <c r="M200" i="1" l="1"/>
  <c r="N200" i="1" s="1"/>
  <c r="M201" i="1" l="1"/>
  <c r="N201" i="1" s="1"/>
  <c r="M202" i="1" l="1"/>
  <c r="N202" i="1" s="1"/>
  <c r="M203" i="1" l="1"/>
  <c r="N203" i="1" s="1"/>
  <c r="M204" i="1" l="1"/>
  <c r="N204" i="1" s="1"/>
  <c r="M205" i="1" l="1"/>
  <c r="N205" i="1" s="1"/>
  <c r="M206" i="1" l="1"/>
  <c r="N206" i="1" s="1"/>
  <c r="M207" i="1" l="1"/>
  <c r="N207" i="1" s="1"/>
  <c r="M208" i="1" l="1"/>
  <c r="N208" i="1" s="1"/>
  <c r="M209" i="1" l="1"/>
  <c r="N209" i="1" s="1"/>
  <c r="M210" i="1" l="1"/>
  <c r="N210" i="1" s="1"/>
  <c r="M211" i="1" l="1"/>
  <c r="N211" i="1" s="1"/>
  <c r="M212" i="1" l="1"/>
  <c r="N212" i="1" s="1"/>
  <c r="M213" i="1" l="1"/>
  <c r="N213" i="1" s="1"/>
  <c r="M214" i="1" l="1"/>
  <c r="N214" i="1" s="1"/>
  <c r="M215" i="1" l="1"/>
  <c r="N215" i="1" s="1"/>
  <c r="M216" i="1" l="1"/>
  <c r="N216" i="1" s="1"/>
  <c r="M217" i="1" l="1"/>
  <c r="N217" i="1" s="1"/>
  <c r="M218" i="1" l="1"/>
  <c r="N218" i="1" s="1"/>
  <c r="M219" i="1" l="1"/>
  <c r="N219" i="1" s="1"/>
  <c r="M220" i="1" l="1"/>
  <c r="N220" i="1" s="1"/>
  <c r="M221" i="1" l="1"/>
  <c r="N221" i="1" s="1"/>
  <c r="M222" i="1" l="1"/>
  <c r="N222" i="1" s="1"/>
  <c r="M223" i="1" l="1"/>
  <c r="N223" i="1" s="1"/>
  <c r="M224" i="1" l="1"/>
  <c r="N224" i="1" s="1"/>
  <c r="M225" i="1" l="1"/>
  <c r="N225" i="1" s="1"/>
  <c r="M226" i="1" l="1"/>
  <c r="N226" i="1"/>
  <c r="M227" i="1" l="1"/>
  <c r="N227" i="1" s="1"/>
  <c r="M228" i="1" l="1"/>
  <c r="N228" i="1" s="1"/>
  <c r="M229" i="1" l="1"/>
  <c r="N229" i="1" s="1"/>
  <c r="M230" i="1" l="1"/>
  <c r="N230" i="1" s="1"/>
  <c r="M231" i="1" l="1"/>
  <c r="N231" i="1" s="1"/>
  <c r="M232" i="1" l="1"/>
  <c r="N232" i="1" s="1"/>
  <c r="M233" i="1" l="1"/>
  <c r="N233" i="1" s="1"/>
  <c r="M234" i="1" l="1"/>
  <c r="N234" i="1" s="1"/>
  <c r="M235" i="1" l="1"/>
  <c r="N235" i="1" s="1"/>
  <c r="M236" i="1" l="1"/>
  <c r="N236" i="1" s="1"/>
  <c r="M237" i="1" l="1"/>
  <c r="N237" i="1" s="1"/>
  <c r="M238" i="1" l="1"/>
  <c r="N238" i="1" s="1"/>
  <c r="M239" i="1" l="1"/>
  <c r="N239" i="1" s="1"/>
  <c r="M240" i="1" l="1"/>
  <c r="N240" i="1" s="1"/>
  <c r="M241" i="1" l="1"/>
  <c r="N241" i="1" s="1"/>
  <c r="M242" i="1" l="1"/>
  <c r="N242" i="1" s="1"/>
  <c r="M243" i="1" l="1"/>
  <c r="N243" i="1" s="1"/>
  <c r="M244" i="1" l="1"/>
  <c r="N244" i="1"/>
  <c r="M245" i="1" l="1"/>
  <c r="N245" i="1" s="1"/>
  <c r="M246" i="1" l="1"/>
  <c r="N246" i="1" s="1"/>
  <c r="M247" i="1" l="1"/>
  <c r="N247" i="1" s="1"/>
  <c r="M248" i="1" l="1"/>
  <c r="N248" i="1" s="1"/>
  <c r="M249" i="1" l="1"/>
  <c r="N249" i="1" s="1"/>
  <c r="M250" i="1" l="1"/>
  <c r="N250" i="1" s="1"/>
  <c r="M251" i="1" l="1"/>
  <c r="N251" i="1" s="1"/>
  <c r="M252" i="1" l="1"/>
  <c r="N252" i="1"/>
  <c r="M253" i="1" l="1"/>
  <c r="N253" i="1" s="1"/>
  <c r="M254" i="1" l="1"/>
  <c r="N254" i="1" s="1"/>
  <c r="M255" i="1" l="1"/>
  <c r="N255" i="1" s="1"/>
  <c r="M256" i="1" l="1"/>
  <c r="N256" i="1" s="1"/>
  <c r="M257" i="1" l="1"/>
  <c r="N257" i="1" s="1"/>
  <c r="M258" i="1" l="1"/>
  <c r="N258" i="1"/>
  <c r="M259" i="1" l="1"/>
  <c r="N259" i="1" s="1"/>
  <c r="M260" i="1" l="1"/>
  <c r="N260" i="1" s="1"/>
  <c r="M261" i="1" l="1"/>
  <c r="N261" i="1" s="1"/>
  <c r="M262" i="1" l="1"/>
  <c r="N262" i="1" s="1"/>
  <c r="M263" i="1" l="1"/>
  <c r="N263" i="1" s="1"/>
  <c r="M264" i="1" l="1"/>
  <c r="N264" i="1" s="1"/>
  <c r="M265" i="1" l="1"/>
  <c r="N265" i="1" s="1"/>
  <c r="M266" i="1" l="1"/>
  <c r="N266" i="1"/>
  <c r="M267" i="1" l="1"/>
  <c r="N267" i="1" s="1"/>
  <c r="M268" i="1" l="1"/>
  <c r="N268" i="1" s="1"/>
  <c r="M269" i="1" l="1"/>
  <c r="N269" i="1" s="1"/>
  <c r="M270" i="1" l="1"/>
  <c r="N270" i="1" s="1"/>
  <c r="M271" i="1" l="1"/>
  <c r="N271" i="1" s="1"/>
  <c r="M272" i="1" l="1"/>
  <c r="N272" i="1" s="1"/>
  <c r="M273" i="1" l="1"/>
  <c r="N273" i="1" s="1"/>
  <c r="M274" i="1" l="1"/>
  <c r="N274" i="1" s="1"/>
  <c r="M275" i="1" l="1"/>
  <c r="N275" i="1" s="1"/>
  <c r="M276" i="1" l="1"/>
  <c r="N276" i="1" s="1"/>
  <c r="M277" i="1" l="1"/>
  <c r="N277" i="1" s="1"/>
  <c r="M278" i="1" l="1"/>
  <c r="N278" i="1" s="1"/>
  <c r="M279" i="1" l="1"/>
  <c r="N279" i="1" s="1"/>
  <c r="M280" i="1" l="1"/>
  <c r="N280" i="1" s="1"/>
  <c r="M281" i="1" l="1"/>
  <c r="N281" i="1" s="1"/>
  <c r="M282" i="1" l="1"/>
  <c r="N282" i="1"/>
  <c r="M283" i="1" l="1"/>
  <c r="N283" i="1" s="1"/>
  <c r="M284" i="1" l="1"/>
  <c r="N284" i="1" s="1"/>
  <c r="M285" i="1" l="1"/>
  <c r="N285" i="1" s="1"/>
  <c r="M286" i="1" l="1"/>
  <c r="N286" i="1" s="1"/>
  <c r="M287" i="1" l="1"/>
  <c r="N287" i="1" s="1"/>
  <c r="M288" i="1" l="1"/>
  <c r="N288" i="1" s="1"/>
  <c r="M289" i="1" l="1"/>
  <c r="N289" i="1" s="1"/>
  <c r="M290" i="1" l="1"/>
  <c r="N290" i="1" s="1"/>
  <c r="M291" i="1" l="1"/>
  <c r="N291" i="1" s="1"/>
  <c r="M292" i="1" l="1"/>
  <c r="N292" i="1" s="1"/>
  <c r="M293" i="1" l="1"/>
  <c r="N293" i="1" s="1"/>
  <c r="M294" i="1" l="1"/>
  <c r="N294" i="1" s="1"/>
  <c r="M295" i="1" l="1"/>
  <c r="N295" i="1" s="1"/>
  <c r="M296" i="1" l="1"/>
  <c r="N296" i="1" s="1"/>
  <c r="M297" i="1" l="1"/>
  <c r="N297" i="1" s="1"/>
  <c r="M298" i="1" l="1"/>
  <c r="N298" i="1" s="1"/>
  <c r="M299" i="1" l="1"/>
  <c r="N299" i="1" s="1"/>
  <c r="M300" i="1" l="1"/>
  <c r="N300" i="1"/>
  <c r="M301" i="1" l="1"/>
  <c r="N301" i="1" s="1"/>
  <c r="M302" i="1" l="1"/>
  <c r="N302" i="1" s="1"/>
  <c r="M303" i="1" l="1"/>
  <c r="N303" i="1" s="1"/>
  <c r="M304" i="1" l="1"/>
  <c r="N304" i="1" s="1"/>
  <c r="M305" i="1" l="1"/>
  <c r="N305" i="1" s="1"/>
  <c r="M306" i="1" l="1"/>
  <c r="N306" i="1" s="1"/>
  <c r="M307" i="1" l="1"/>
  <c r="N307" i="1" s="1"/>
  <c r="M308" i="1" l="1"/>
  <c r="N308" i="1" s="1"/>
  <c r="M309" i="1" l="1"/>
  <c r="N309" i="1" s="1"/>
  <c r="M310" i="1" l="1"/>
  <c r="N310" i="1" s="1"/>
  <c r="M311" i="1" l="1"/>
  <c r="N311" i="1" s="1"/>
  <c r="M312" i="1" l="1"/>
  <c r="N312" i="1" s="1"/>
  <c r="M313" i="1" l="1"/>
  <c r="N313" i="1" s="1"/>
  <c r="M314" i="1" l="1"/>
  <c r="N314" i="1"/>
  <c r="M315" i="1" l="1"/>
  <c r="N315" i="1" s="1"/>
  <c r="M316" i="1" l="1"/>
  <c r="N316" i="1" s="1"/>
  <c r="M317" i="1" l="1"/>
  <c r="N317" i="1" s="1"/>
  <c r="M318" i="1" l="1"/>
  <c r="N318" i="1" s="1"/>
  <c r="M319" i="1" l="1"/>
  <c r="N319" i="1" s="1"/>
  <c r="M320" i="1" l="1"/>
  <c r="N320" i="1" s="1"/>
  <c r="M321" i="1" l="1"/>
  <c r="N321" i="1" s="1"/>
  <c r="M322" i="1" l="1"/>
  <c r="N322" i="1" s="1"/>
  <c r="M323" i="1" l="1"/>
  <c r="N323" i="1" s="1"/>
  <c r="M324" i="1" l="1"/>
  <c r="N324" i="1" s="1"/>
  <c r="M325" i="1" l="1"/>
  <c r="N325" i="1" s="1"/>
  <c r="M326" i="1" l="1"/>
  <c r="N326" i="1" s="1"/>
  <c r="M327" i="1" l="1"/>
  <c r="N327" i="1" s="1"/>
  <c r="M328" i="1" l="1"/>
  <c r="N328" i="1" s="1"/>
  <c r="M329" i="1" l="1"/>
  <c r="N329" i="1" s="1"/>
  <c r="M330" i="1" l="1"/>
  <c r="N330" i="1"/>
  <c r="M331" i="1" l="1"/>
  <c r="N331" i="1" s="1"/>
  <c r="M332" i="1" l="1"/>
  <c r="N332" i="1"/>
  <c r="M333" i="1" l="1"/>
  <c r="N333" i="1" s="1"/>
  <c r="M334" i="1" l="1"/>
  <c r="N334" i="1" s="1"/>
  <c r="M335" i="1" l="1"/>
  <c r="N335" i="1" s="1"/>
  <c r="M336" i="1" l="1"/>
  <c r="N336" i="1" s="1"/>
  <c r="M337" i="1" l="1"/>
  <c r="N337" i="1" s="1"/>
  <c r="M338" i="1" l="1"/>
  <c r="N338" i="1" s="1"/>
  <c r="M339" i="1" l="1"/>
  <c r="N339" i="1" s="1"/>
  <c r="M340" i="1" l="1"/>
  <c r="N340" i="1"/>
  <c r="M341" i="1" l="1"/>
  <c r="N341" i="1" s="1"/>
  <c r="M342" i="1" l="1"/>
  <c r="N342" i="1" s="1"/>
  <c r="M343" i="1" l="1"/>
  <c r="N343" i="1" s="1"/>
  <c r="M344" i="1" l="1"/>
  <c r="N344" i="1" s="1"/>
  <c r="M345" i="1" l="1"/>
  <c r="N345" i="1" s="1"/>
  <c r="M346" i="1" l="1"/>
  <c r="N346" i="1"/>
  <c r="M347" i="1" l="1"/>
  <c r="N347" i="1" s="1"/>
  <c r="M348" i="1" l="1"/>
  <c r="N348" i="1"/>
  <c r="M349" i="1" l="1"/>
  <c r="N349" i="1" s="1"/>
  <c r="M350" i="1" l="1"/>
  <c r="N350" i="1"/>
  <c r="M351" i="1" l="1"/>
  <c r="N351" i="1" s="1"/>
  <c r="M352" i="1" l="1"/>
  <c r="N352" i="1" s="1"/>
  <c r="M353" i="1" l="1"/>
  <c r="N353" i="1" s="1"/>
  <c r="M354" i="1" l="1"/>
  <c r="N354" i="1" s="1"/>
  <c r="M355" i="1" l="1"/>
  <c r="N355" i="1" s="1"/>
  <c r="M356" i="1" l="1"/>
  <c r="N356" i="1"/>
  <c r="M357" i="1" l="1"/>
  <c r="N357" i="1" s="1"/>
  <c r="M358" i="1" l="1"/>
  <c r="N358" i="1" s="1"/>
  <c r="M359" i="1" l="1"/>
  <c r="N359" i="1" s="1"/>
  <c r="M360" i="1" l="1"/>
  <c r="N360" i="1" s="1"/>
  <c r="M361" i="1" l="1"/>
  <c r="N361" i="1" s="1"/>
  <c r="M362" i="1" l="1"/>
  <c r="N362" i="1"/>
  <c r="M363" i="1" l="1"/>
  <c r="N363" i="1" s="1"/>
  <c r="M364" i="1" l="1"/>
  <c r="N364" i="1" s="1"/>
  <c r="M365" i="1" l="1"/>
  <c r="N365" i="1" s="1"/>
  <c r="M366" i="1" l="1"/>
  <c r="N366" i="1" s="1"/>
  <c r="M367" i="1" l="1"/>
  <c r="N367" i="1" s="1"/>
  <c r="M368" i="1" l="1"/>
  <c r="N368" i="1" s="1"/>
  <c r="M369" i="1" l="1"/>
  <c r="N369" i="1" s="1"/>
  <c r="M370" i="1" l="1"/>
  <c r="N370" i="1" s="1"/>
  <c r="M371" i="1" l="1"/>
  <c r="N371" i="1" s="1"/>
  <c r="M372" i="1" l="1"/>
  <c r="N372" i="1" s="1"/>
  <c r="M373" i="1" l="1"/>
  <c r="N373" i="1" s="1"/>
  <c r="M374" i="1" l="1"/>
  <c r="N374" i="1"/>
  <c r="M375" i="1" l="1"/>
  <c r="N375" i="1" s="1"/>
  <c r="M376" i="1" l="1"/>
  <c r="N376" i="1" s="1"/>
  <c r="M377" i="1" l="1"/>
  <c r="N377" i="1" s="1"/>
  <c r="M378" i="1" l="1"/>
  <c r="N378" i="1"/>
  <c r="M379" i="1" l="1"/>
  <c r="N379" i="1"/>
  <c r="M380" i="1" l="1"/>
  <c r="N380" i="1" s="1"/>
  <c r="M381" i="1" l="1"/>
  <c r="N381" i="1" s="1"/>
  <c r="M382" i="1" l="1"/>
  <c r="N382" i="1" s="1"/>
  <c r="M383" i="1" l="1"/>
  <c r="N383" i="1" s="1"/>
  <c r="M384" i="1" l="1"/>
  <c r="N384" i="1" s="1"/>
  <c r="M385" i="1" l="1"/>
  <c r="N385" i="1" s="1"/>
  <c r="M386" i="1" l="1"/>
  <c r="N386" i="1" s="1"/>
  <c r="M387" i="1" l="1"/>
  <c r="N387" i="1" s="1"/>
  <c r="M388" i="1" l="1"/>
  <c r="N388" i="1" s="1"/>
  <c r="M389" i="1" l="1"/>
  <c r="N389" i="1" s="1"/>
  <c r="M390" i="1" l="1"/>
  <c r="N390" i="1" s="1"/>
  <c r="M391" i="1" l="1"/>
  <c r="N391" i="1" s="1"/>
  <c r="M392" i="1" l="1"/>
  <c r="N392" i="1" s="1"/>
  <c r="M393" i="1" l="1"/>
  <c r="N393" i="1" s="1"/>
  <c r="M394" i="1" l="1"/>
  <c r="N394" i="1" s="1"/>
  <c r="M395" i="1" l="1"/>
  <c r="N395" i="1" s="1"/>
  <c r="M396" i="1" l="1"/>
  <c r="N396" i="1"/>
  <c r="M397" i="1" l="1"/>
  <c r="N397" i="1" s="1"/>
  <c r="M398" i="1" l="1"/>
  <c r="N398" i="1" s="1"/>
  <c r="M399" i="1" l="1"/>
  <c r="N399" i="1" s="1"/>
  <c r="M400" i="1" l="1"/>
  <c r="N400" i="1" s="1"/>
  <c r="M401" i="1" l="1"/>
  <c r="N401" i="1" s="1"/>
  <c r="M402" i="1" l="1"/>
  <c r="N402" i="1"/>
  <c r="M403" i="1" l="1"/>
  <c r="N403" i="1" s="1"/>
  <c r="M404" i="1" l="1"/>
  <c r="N404" i="1" s="1"/>
  <c r="M405" i="1" l="1"/>
  <c r="N405" i="1" s="1"/>
  <c r="M406" i="1" l="1"/>
  <c r="N406" i="1" s="1"/>
  <c r="M407" i="1" l="1"/>
  <c r="N407" i="1" s="1"/>
  <c r="M408" i="1" l="1"/>
  <c r="N408" i="1" s="1"/>
  <c r="M409" i="1" l="1"/>
  <c r="N409" i="1" s="1"/>
  <c r="M410" i="1" l="1"/>
  <c r="N410" i="1" s="1"/>
  <c r="M411" i="1" l="1"/>
  <c r="N411" i="1" s="1"/>
  <c r="M412" i="1" l="1"/>
  <c r="N412" i="1" s="1"/>
  <c r="M413" i="1" l="1"/>
  <c r="N413" i="1" s="1"/>
  <c r="M414" i="1" l="1"/>
  <c r="N414" i="1" s="1"/>
  <c r="M415" i="1" l="1"/>
  <c r="N415" i="1" s="1"/>
  <c r="M416" i="1" l="1"/>
  <c r="N416" i="1" s="1"/>
  <c r="M417" i="1" l="1"/>
  <c r="N417" i="1" s="1"/>
  <c r="M418" i="1" l="1"/>
  <c r="N418" i="1" s="1"/>
  <c r="M419" i="1" l="1"/>
  <c r="N419" i="1" s="1"/>
  <c r="M420" i="1" l="1"/>
  <c r="N420" i="1"/>
  <c r="M421" i="1" l="1"/>
  <c r="N421" i="1" s="1"/>
  <c r="M422" i="1" l="1"/>
  <c r="N422" i="1" s="1"/>
  <c r="M423" i="1" l="1"/>
  <c r="N423" i="1" s="1"/>
  <c r="M424" i="1" l="1"/>
  <c r="N424" i="1" s="1"/>
  <c r="M425" i="1" l="1"/>
  <c r="N425" i="1" s="1"/>
  <c r="M426" i="1" l="1"/>
  <c r="N426" i="1" s="1"/>
  <c r="M427" i="1" l="1"/>
  <c r="N427" i="1" s="1"/>
  <c r="M428" i="1" l="1"/>
  <c r="N428" i="1" s="1"/>
  <c r="M429" i="1" l="1"/>
  <c r="N429" i="1" s="1"/>
  <c r="M430" i="1" l="1"/>
  <c r="N430" i="1"/>
  <c r="M431" i="1" l="1"/>
  <c r="N431" i="1" s="1"/>
  <c r="M432" i="1" l="1"/>
  <c r="N432" i="1" s="1"/>
  <c r="M433" i="1" l="1"/>
  <c r="N433" i="1" s="1"/>
  <c r="M434" i="1" l="1"/>
  <c r="N434" i="1" s="1"/>
  <c r="M435" i="1" l="1"/>
  <c r="N435" i="1" s="1"/>
  <c r="M436" i="1" l="1"/>
  <c r="N436" i="1" s="1"/>
  <c r="M437" i="1" l="1"/>
  <c r="N437" i="1" s="1"/>
  <c r="M438" i="1" l="1"/>
  <c r="N438" i="1" s="1"/>
  <c r="M439" i="1" l="1"/>
  <c r="N439" i="1" s="1"/>
  <c r="M440" i="1" l="1"/>
  <c r="N440" i="1" s="1"/>
  <c r="M441" i="1" l="1"/>
  <c r="N441" i="1" s="1"/>
  <c r="M442" i="1" l="1"/>
  <c r="N442" i="1" s="1"/>
  <c r="M443" i="1" l="1"/>
  <c r="N443" i="1" s="1"/>
  <c r="M444" i="1" l="1"/>
  <c r="N444" i="1"/>
  <c r="M445" i="1" l="1"/>
  <c r="N445" i="1" s="1"/>
  <c r="M446" i="1" l="1"/>
  <c r="N446" i="1" s="1"/>
  <c r="M447" i="1" l="1"/>
  <c r="N447" i="1" s="1"/>
  <c r="M448" i="1" l="1"/>
  <c r="N448" i="1" s="1"/>
  <c r="M449" i="1" l="1"/>
  <c r="N449" i="1" s="1"/>
  <c r="M450" i="1" l="1"/>
  <c r="N450" i="1" s="1"/>
  <c r="M451" i="1" l="1"/>
  <c r="N451" i="1" s="1"/>
  <c r="M452" i="1" l="1"/>
  <c r="N452" i="1"/>
  <c r="M453" i="1" l="1"/>
  <c r="N453" i="1" s="1"/>
  <c r="M454" i="1" l="1"/>
  <c r="N454" i="1"/>
  <c r="M455" i="1" l="1"/>
  <c r="N455" i="1" s="1"/>
  <c r="M456" i="1" l="1"/>
  <c r="N456" i="1" s="1"/>
  <c r="M457" i="1" l="1"/>
  <c r="N457" i="1" s="1"/>
  <c r="M458" i="1" l="1"/>
  <c r="N458" i="1" s="1"/>
  <c r="M459" i="1" l="1"/>
  <c r="N459" i="1" s="1"/>
  <c r="M460" i="1" l="1"/>
  <c r="N460" i="1" s="1"/>
  <c r="M461" i="1" l="1"/>
  <c r="N461" i="1" s="1"/>
  <c r="M462" i="1" l="1"/>
  <c r="N462" i="1" s="1"/>
  <c r="M463" i="1" l="1"/>
  <c r="N463" i="1" s="1"/>
  <c r="M464" i="1" l="1"/>
  <c r="N464" i="1" s="1"/>
  <c r="M465" i="1" l="1"/>
  <c r="N465" i="1" s="1"/>
  <c r="M466" i="1" l="1"/>
  <c r="N466" i="1" s="1"/>
  <c r="M467" i="1" l="1"/>
  <c r="N467" i="1" s="1"/>
  <c r="M468" i="1" l="1"/>
  <c r="N468" i="1" s="1"/>
  <c r="M469" i="1" l="1"/>
  <c r="N469" i="1" s="1"/>
  <c r="M470" i="1" l="1"/>
  <c r="N470" i="1" s="1"/>
  <c r="M471" i="1" l="1"/>
  <c r="N471" i="1" s="1"/>
  <c r="M472" i="1" l="1"/>
  <c r="N472" i="1" s="1"/>
  <c r="M473" i="1" l="1"/>
  <c r="N473" i="1" s="1"/>
  <c r="M474" i="1" l="1"/>
  <c r="N474" i="1" s="1"/>
  <c r="M475" i="1" l="1"/>
  <c r="N475" i="1" s="1"/>
  <c r="M476" i="1" l="1"/>
  <c r="N476" i="1" s="1"/>
  <c r="M477" i="1" l="1"/>
  <c r="N477" i="1" s="1"/>
  <c r="M478" i="1" l="1"/>
  <c r="N478" i="1" s="1"/>
  <c r="M479" i="1" l="1"/>
  <c r="N479" i="1" s="1"/>
  <c r="M480" i="1" l="1"/>
  <c r="N480" i="1" s="1"/>
  <c r="M481" i="1" l="1"/>
  <c r="N481" i="1" s="1"/>
  <c r="M482" i="1" l="1"/>
  <c r="N482" i="1" s="1"/>
  <c r="M483" i="1" l="1"/>
  <c r="N483" i="1"/>
  <c r="M484" i="1" l="1"/>
  <c r="N484" i="1" s="1"/>
  <c r="M485" i="1" l="1"/>
  <c r="N485" i="1" s="1"/>
  <c r="M486" i="1" l="1"/>
  <c r="N486" i="1" s="1"/>
  <c r="M487" i="1" l="1"/>
  <c r="N487" i="1" s="1"/>
  <c r="M488" i="1" l="1"/>
  <c r="N488" i="1" s="1"/>
  <c r="M489" i="1" l="1"/>
  <c r="N489" i="1" s="1"/>
  <c r="M490" i="1" l="1"/>
  <c r="N490" i="1" s="1"/>
  <c r="M491" i="1" l="1"/>
  <c r="N491" i="1" s="1"/>
  <c r="M492" i="1" l="1"/>
  <c r="N492" i="1" s="1"/>
  <c r="M493" i="1" l="1"/>
  <c r="N493" i="1" s="1"/>
  <c r="M494" i="1" l="1"/>
  <c r="N494" i="1"/>
  <c r="M495" i="1" l="1"/>
  <c r="N495" i="1" s="1"/>
  <c r="M496" i="1" l="1"/>
  <c r="N496" i="1" s="1"/>
  <c r="M497" i="1" l="1"/>
  <c r="N497" i="1" s="1"/>
  <c r="M498" i="1" l="1"/>
  <c r="N498" i="1" s="1"/>
  <c r="M499" i="1" l="1"/>
  <c r="N499" i="1" s="1"/>
  <c r="M500" i="1" l="1"/>
  <c r="N500" i="1" s="1"/>
  <c r="M501" i="1" l="1"/>
  <c r="N501" i="1" s="1"/>
  <c r="M502" i="1" l="1"/>
  <c r="N502" i="1" s="1"/>
  <c r="M503" i="1" l="1"/>
  <c r="N503" i="1" s="1"/>
  <c r="M504" i="1" l="1"/>
  <c r="N504" i="1" s="1"/>
  <c r="M505" i="1" l="1"/>
  <c r="N505" i="1" s="1"/>
  <c r="M506" i="1" l="1"/>
  <c r="N506" i="1" s="1"/>
  <c r="M507" i="1" l="1"/>
  <c r="N507" i="1" s="1"/>
  <c r="M508" i="1" l="1"/>
  <c r="N508" i="1" s="1"/>
  <c r="M509" i="1" l="1"/>
  <c r="N509" i="1" s="1"/>
  <c r="M510" i="1" l="1"/>
  <c r="N510" i="1" s="1"/>
  <c r="M511" i="1" l="1"/>
  <c r="N511" i="1" s="1"/>
  <c r="M512" i="1" l="1"/>
  <c r="N512" i="1" s="1"/>
  <c r="M513" i="1" l="1"/>
  <c r="N513" i="1" s="1"/>
  <c r="M514" i="1" l="1"/>
  <c r="N514" i="1" s="1"/>
  <c r="M515" i="1" l="1"/>
  <c r="N515" i="1" s="1"/>
  <c r="M516" i="1" l="1"/>
  <c r="N516" i="1" s="1"/>
  <c r="M517" i="1" l="1"/>
  <c r="N517" i="1" s="1"/>
  <c r="M518" i="1" l="1"/>
  <c r="N518" i="1" s="1"/>
  <c r="M519" i="1" l="1"/>
  <c r="N519" i="1" s="1"/>
  <c r="M520" i="1" l="1"/>
  <c r="N520" i="1" s="1"/>
  <c r="M521" i="1" l="1"/>
  <c r="N521" i="1" s="1"/>
  <c r="M522" i="1" l="1"/>
  <c r="N522" i="1" s="1"/>
  <c r="M523" i="1" l="1"/>
  <c r="N523" i="1" s="1"/>
  <c r="M524" i="1" l="1"/>
  <c r="N524" i="1" s="1"/>
  <c r="M525" i="1" l="1"/>
  <c r="N525" i="1" s="1"/>
  <c r="M526" i="1" l="1"/>
  <c r="N526" i="1" s="1"/>
  <c r="M527" i="1" l="1"/>
  <c r="N527" i="1" s="1"/>
  <c r="M528" i="1" l="1"/>
  <c r="N528" i="1" s="1"/>
  <c r="M529" i="1" l="1"/>
  <c r="N529" i="1" s="1"/>
  <c r="M530" i="1" l="1"/>
  <c r="N530" i="1" s="1"/>
  <c r="M531" i="1" l="1"/>
  <c r="N531" i="1" s="1"/>
  <c r="M532" i="1" l="1"/>
  <c r="N532" i="1" s="1"/>
  <c r="M533" i="1" l="1"/>
  <c r="N533" i="1" s="1"/>
  <c r="M534" i="1" l="1"/>
  <c r="N534" i="1" s="1"/>
  <c r="M535" i="1" l="1"/>
  <c r="N535" i="1" s="1"/>
  <c r="M536" i="1" l="1"/>
  <c r="N536" i="1" s="1"/>
  <c r="M537" i="1" l="1"/>
  <c r="N537" i="1" s="1"/>
  <c r="M538" i="1" l="1"/>
  <c r="N538" i="1" s="1"/>
  <c r="M539" i="1" l="1"/>
  <c r="N539" i="1" s="1"/>
  <c r="M540" i="1" l="1"/>
  <c r="N540" i="1" s="1"/>
  <c r="M541" i="1" l="1"/>
  <c r="N541" i="1" s="1"/>
  <c r="M542" i="1" l="1"/>
  <c r="N542" i="1" s="1"/>
  <c r="M543" i="1" l="1"/>
  <c r="N543" i="1" s="1"/>
  <c r="M544" i="1" l="1"/>
  <c r="N544" i="1" s="1"/>
  <c r="M545" i="1" l="1"/>
  <c r="N545" i="1" s="1"/>
  <c r="M546" i="1" l="1"/>
  <c r="N546" i="1" s="1"/>
  <c r="M547" i="1" l="1"/>
  <c r="N547" i="1" s="1"/>
  <c r="M548" i="1" l="1"/>
  <c r="N548" i="1"/>
  <c r="M549" i="1" l="1"/>
  <c r="N549" i="1" s="1"/>
  <c r="M550" i="1" l="1"/>
  <c r="N550" i="1" s="1"/>
  <c r="M551" i="1" l="1"/>
  <c r="N551" i="1" s="1"/>
  <c r="M552" i="1" l="1"/>
  <c r="N552" i="1" s="1"/>
  <c r="M553" i="1" l="1"/>
  <c r="N553" i="1" s="1"/>
  <c r="M554" i="1" l="1"/>
  <c r="N554" i="1" s="1"/>
  <c r="M555" i="1" l="1"/>
  <c r="N555" i="1" s="1"/>
  <c r="M556" i="1" l="1"/>
  <c r="N556" i="1" s="1"/>
  <c r="M557" i="1" l="1"/>
  <c r="N557" i="1" s="1"/>
  <c r="M558" i="1" l="1"/>
  <c r="N558" i="1" s="1"/>
  <c r="M559" i="1" l="1"/>
  <c r="N559" i="1" s="1"/>
  <c r="M560" i="1" l="1"/>
  <c r="N560" i="1" s="1"/>
  <c r="M561" i="1" l="1"/>
  <c r="N561" i="1" s="1"/>
  <c r="M562" i="1" l="1"/>
  <c r="N562" i="1" s="1"/>
  <c r="M563" i="1" l="1"/>
  <c r="N563" i="1" s="1"/>
  <c r="M564" i="1" l="1"/>
  <c r="N564" i="1" s="1"/>
  <c r="M565" i="1" l="1"/>
  <c r="N565" i="1" s="1"/>
  <c r="M566" i="1" l="1"/>
  <c r="N566" i="1" s="1"/>
  <c r="M567" i="1" l="1"/>
  <c r="N567" i="1" s="1"/>
  <c r="M568" i="1" l="1"/>
  <c r="N568" i="1" s="1"/>
  <c r="M569" i="1" l="1"/>
  <c r="N569" i="1" s="1"/>
  <c r="M570" i="1" l="1"/>
  <c r="N570" i="1" s="1"/>
  <c r="M571" i="1" l="1"/>
  <c r="N571" i="1" s="1"/>
  <c r="M572" i="1" l="1"/>
  <c r="N572" i="1" s="1"/>
  <c r="M573" i="1" l="1"/>
  <c r="N573" i="1" s="1"/>
  <c r="M574" i="1" l="1"/>
  <c r="N574" i="1" s="1"/>
  <c r="M575" i="1" l="1"/>
  <c r="N575" i="1" s="1"/>
  <c r="M576" i="1" l="1"/>
  <c r="N576" i="1" s="1"/>
  <c r="M577" i="1" l="1"/>
  <c r="N577" i="1" s="1"/>
  <c r="M578" i="1" l="1"/>
  <c r="N578" i="1" s="1"/>
  <c r="M579" i="1" l="1"/>
  <c r="N579" i="1" s="1"/>
  <c r="M580" i="1" l="1"/>
  <c r="N580" i="1" s="1"/>
  <c r="M581" i="1" l="1"/>
  <c r="N581" i="1" s="1"/>
  <c r="M582" i="1" l="1"/>
  <c r="N582" i="1" s="1"/>
  <c r="M583" i="1" l="1"/>
  <c r="N583" i="1" s="1"/>
  <c r="M584" i="1" l="1"/>
  <c r="N584" i="1" s="1"/>
  <c r="M585" i="1" l="1"/>
  <c r="N585" i="1" s="1"/>
  <c r="M586" i="1" l="1"/>
  <c r="N586" i="1" s="1"/>
  <c r="M587" i="1" l="1"/>
  <c r="N587" i="1" s="1"/>
  <c r="M588" i="1" l="1"/>
  <c r="N588" i="1" s="1"/>
  <c r="M589" i="1" l="1"/>
  <c r="N589" i="1" s="1"/>
  <c r="M590" i="1" l="1"/>
  <c r="N590" i="1" s="1"/>
  <c r="M591" i="1" l="1"/>
  <c r="N591" i="1" s="1"/>
  <c r="M592" i="1" l="1"/>
  <c r="N592" i="1" s="1"/>
</calcChain>
</file>

<file path=xl/sharedStrings.xml><?xml version="1.0" encoding="utf-8"?>
<sst xmlns="http://schemas.openxmlformats.org/spreadsheetml/2006/main" count="18" uniqueCount="17">
  <si>
    <t>Date</t>
  </si>
  <si>
    <t>-</t>
  </si>
  <si>
    <t>beta</t>
  </si>
  <si>
    <t>average</t>
  </si>
  <si>
    <t>Treasury</t>
  </si>
  <si>
    <t>Index</t>
  </si>
  <si>
    <t>Dollar</t>
  </si>
  <si>
    <t>Ri</t>
  </si>
  <si>
    <t>Rd</t>
  </si>
  <si>
    <t>Случайная величина epsilon</t>
  </si>
  <si>
    <t>Прогноз 1</t>
  </si>
  <si>
    <t>Прогноз 2</t>
  </si>
  <si>
    <t>Истинное значение</t>
  </si>
  <si>
    <t>Прогнозное значение</t>
  </si>
  <si>
    <t>Корреляция  с учетом кризисного времени</t>
  </si>
  <si>
    <t>Корреляция в докризисное время</t>
  </si>
  <si>
    <t>Корреляция с предсказанием на 5 дней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</si>
</sst>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Лист1!$B$527:$B$592</c:f>
              <c:numCache>
                <c:formatCode>General</c:formatCode>
                <c:ptCount val="66"/>
                <c:pt idx="0">
                  <c:v>68.892213664113243</c:v>
                </c:pt>
                <c:pt idx="1">
                  <c:v>68.915613947514771</c:v>
                </c:pt>
                <c:pt idx="2">
                  <c:v>68.938169861359356</c:v>
                </c:pt>
                <c:pt idx="3">
                  <c:v>68.963798985189229</c:v>
                </c:pt>
                <c:pt idx="4">
                  <c:v>68.991879471949829</c:v>
                </c:pt>
                <c:pt idx="5">
                  <c:v>69.018484562643252</c:v>
                </c:pt>
                <c:pt idx="6">
                  <c:v>69.045027899149957</c:v>
                </c:pt>
                <c:pt idx="7">
                  <c:v>69.067221894265316</c:v>
                </c:pt>
                <c:pt idx="8">
                  <c:v>69.089591657077307</c:v>
                </c:pt>
                <c:pt idx="9">
                  <c:v>69.115466178706555</c:v>
                </c:pt>
                <c:pt idx="10">
                  <c:v>69.140371701219749</c:v>
                </c:pt>
                <c:pt idx="11">
                  <c:v>69.166872912724457</c:v>
                </c:pt>
                <c:pt idx="12">
                  <c:v>69.18960006619605</c:v>
                </c:pt>
                <c:pt idx="13">
                  <c:v>69.210615081042931</c:v>
                </c:pt>
                <c:pt idx="14">
                  <c:v>69.236483813148368</c:v>
                </c:pt>
                <c:pt idx="15">
                  <c:v>69.262251655110006</c:v>
                </c:pt>
                <c:pt idx="16">
                  <c:v>69.283947992360623</c:v>
                </c:pt>
                <c:pt idx="17">
                  <c:v>69.3045407650459</c:v>
                </c:pt>
                <c:pt idx="18">
                  <c:v>69.327220590380193</c:v>
                </c:pt>
                <c:pt idx="19">
                  <c:v>69.349034025782558</c:v>
                </c:pt>
                <c:pt idx="20">
                  <c:v>69.377614616605982</c:v>
                </c:pt>
                <c:pt idx="21">
                  <c:v>69.402081258625557</c:v>
                </c:pt>
                <c:pt idx="22">
                  <c:v>69.424350179275365</c:v>
                </c:pt>
                <c:pt idx="23">
                  <c:v>69.45249672668723</c:v>
                </c:pt>
                <c:pt idx="24">
                  <c:v>69.472507036442167</c:v>
                </c:pt>
                <c:pt idx="25">
                  <c:v>69.496826967534318</c:v>
                </c:pt>
                <c:pt idx="26">
                  <c:v>69.523690525803346</c:v>
                </c:pt>
                <c:pt idx="27">
                  <c:v>69.544664381534645</c:v>
                </c:pt>
                <c:pt idx="28">
                  <c:v>69.564087846046107</c:v>
                </c:pt>
                <c:pt idx="29">
                  <c:v>69.590106010914795</c:v>
                </c:pt>
                <c:pt idx="30">
                  <c:v>69.617710486292637</c:v>
                </c:pt>
                <c:pt idx="31">
                  <c:v>69.645357142736685</c:v>
                </c:pt>
                <c:pt idx="32">
                  <c:v>69.671263758451119</c:v>
                </c:pt>
                <c:pt idx="33">
                  <c:v>69.699044135373128</c:v>
                </c:pt>
                <c:pt idx="34">
                  <c:v>69.723644002278178</c:v>
                </c:pt>
                <c:pt idx="35">
                  <c:v>69.747507935805444</c:v>
                </c:pt>
                <c:pt idx="36">
                  <c:v>69.770655346286773</c:v>
                </c:pt>
                <c:pt idx="37">
                  <c:v>69.79879649881498</c:v>
                </c:pt>
                <c:pt idx="38">
                  <c:v>69.822206388199859</c:v>
                </c:pt>
                <c:pt idx="39">
                  <c:v>69.844566716914542</c:v>
                </c:pt>
                <c:pt idx="40">
                  <c:v>69.871316629569137</c:v>
                </c:pt>
                <c:pt idx="41">
                  <c:v>69.895021436585466</c:v>
                </c:pt>
                <c:pt idx="42">
                  <c:v>69.915660500206471</c:v>
                </c:pt>
                <c:pt idx="43">
                  <c:v>69.939942103568825</c:v>
                </c:pt>
                <c:pt idx="44">
                  <c:v>69.965253845177941</c:v>
                </c:pt>
                <c:pt idx="45">
                  <c:v>69.989517386522806</c:v>
                </c:pt>
                <c:pt idx="46">
                  <c:v>70.016948873439816</c:v>
                </c:pt>
                <c:pt idx="47">
                  <c:v>70.044682995430833</c:v>
                </c:pt>
                <c:pt idx="48">
                  <c:v>70.071413559717854</c:v>
                </c:pt>
                <c:pt idx="49">
                  <c:v>70.098575404738284</c:v>
                </c:pt>
                <c:pt idx="50">
                  <c:v>70.126598514346441</c:v>
                </c:pt>
                <c:pt idx="51">
                  <c:v>70.149573882610596</c:v>
                </c:pt>
                <c:pt idx="52">
                  <c:v>70.172424371560965</c:v>
                </c:pt>
                <c:pt idx="53">
                  <c:v>70.194072483485243</c:v>
                </c:pt>
                <c:pt idx="54">
                  <c:v>70.222245556043063</c:v>
                </c:pt>
                <c:pt idx="55">
                  <c:v>70.243303620218583</c:v>
                </c:pt>
                <c:pt idx="56">
                  <c:v>70.271436562175552</c:v>
                </c:pt>
                <c:pt idx="57">
                  <c:v>70.294133169417677</c:v>
                </c:pt>
                <c:pt idx="58">
                  <c:v>70.315169909556047</c:v>
                </c:pt>
                <c:pt idx="59">
                  <c:v>70.339017827971773</c:v>
                </c:pt>
                <c:pt idx="60">
                  <c:v>70.366382932624333</c:v>
                </c:pt>
                <c:pt idx="61">
                  <c:v>70.391420712269451</c:v>
                </c:pt>
                <c:pt idx="62">
                  <c:v>70.413768243922348</c:v>
                </c:pt>
                <c:pt idx="63">
                  <c:v>70.436825687768817</c:v>
                </c:pt>
                <c:pt idx="64">
                  <c:v>70.460738960762697</c:v>
                </c:pt>
                <c:pt idx="65">
                  <c:v>70.481141653707539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FD-8A42-AE43-7D221A3CADC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Лист1!$C$527:$C$592</c:f>
              <c:numCache>
                <c:formatCode>General</c:formatCode>
                <c:ptCount val="66"/>
                <c:pt idx="0">
                  <c:v>66.551044731069396</c:v>
                </c:pt>
                <c:pt idx="1">
                  <c:v>66.578536126241076</c:v>
                </c:pt>
                <c:pt idx="2">
                  <c:v>66.601406629334633</c:v>
                </c:pt>
                <c:pt idx="3">
                  <c:v>66.626011776891687</c:v>
                </c:pt>
                <c:pt idx="4">
                  <c:v>66.643017153776327</c:v>
                </c:pt>
                <c:pt idx="5">
                  <c:v>66.657857782015</c:v>
                </c:pt>
                <c:pt idx="6">
                  <c:v>66.674531457951204</c:v>
                </c:pt>
                <c:pt idx="7">
                  <c:v>66.709131121406372</c:v>
                </c:pt>
                <c:pt idx="8">
                  <c:v>66.726700130267716</c:v>
                </c:pt>
                <c:pt idx="9">
                  <c:v>66.753972067688963</c:v>
                </c:pt>
                <c:pt idx="10">
                  <c:v>66.761824452017862</c:v>
                </c:pt>
                <c:pt idx="11">
                  <c:v>66.784330233346225</c:v>
                </c:pt>
                <c:pt idx="12">
                  <c:v>66.816558237984367</c:v>
                </c:pt>
                <c:pt idx="13">
                  <c:v>66.836154479372894</c:v>
                </c:pt>
                <c:pt idx="14">
                  <c:v>66.84687625460333</c:v>
                </c:pt>
                <c:pt idx="15">
                  <c:v>66.857997416165105</c:v>
                </c:pt>
                <c:pt idx="16">
                  <c:v>66.875192900009168</c:v>
                </c:pt>
                <c:pt idx="17">
                  <c:v>66.885785518656789</c:v>
                </c:pt>
                <c:pt idx="18">
                  <c:v>66.89926309073887</c:v>
                </c:pt>
                <c:pt idx="19">
                  <c:v>66.918101345884068</c:v>
                </c:pt>
                <c:pt idx="20">
                  <c:v>66.95727156360536</c:v>
                </c:pt>
                <c:pt idx="21">
                  <c:v>66.978796093250267</c:v>
                </c:pt>
                <c:pt idx="22">
                  <c:v>67.008081507383423</c:v>
                </c:pt>
                <c:pt idx="23">
                  <c:v>67.045227012972063</c:v>
                </c:pt>
                <c:pt idx="24">
                  <c:v>67.058360771363169</c:v>
                </c:pt>
                <c:pt idx="25">
                  <c:v>67.080912726861158</c:v>
                </c:pt>
                <c:pt idx="26">
                  <c:v>67.096980385313103</c:v>
                </c:pt>
                <c:pt idx="27">
                  <c:v>67.109476361390975</c:v>
                </c:pt>
                <c:pt idx="28">
                  <c:v>67.124317204658766</c:v>
                </c:pt>
                <c:pt idx="29">
                  <c:v>67.14302141125431</c:v>
                </c:pt>
                <c:pt idx="30">
                  <c:v>67.153253533595844</c:v>
                </c:pt>
                <c:pt idx="31">
                  <c:v>67.159733276872359</c:v>
                </c:pt>
                <c:pt idx="32">
                  <c:v>67.190469254183327</c:v>
                </c:pt>
                <c:pt idx="33">
                  <c:v>67.20601761216767</c:v>
                </c:pt>
                <c:pt idx="34">
                  <c:v>67.209038736751481</c:v>
                </c:pt>
                <c:pt idx="35">
                  <c:v>67.218255598091716</c:v>
                </c:pt>
                <c:pt idx="36">
                  <c:v>67.229165681544359</c:v>
                </c:pt>
                <c:pt idx="37">
                  <c:v>67.238182441823682</c:v>
                </c:pt>
                <c:pt idx="38">
                  <c:v>67.25846744093289</c:v>
                </c:pt>
                <c:pt idx="39">
                  <c:v>67.284866695335751</c:v>
                </c:pt>
                <c:pt idx="40">
                  <c:v>67.293434579497671</c:v>
                </c:pt>
                <c:pt idx="41">
                  <c:v>67.30764518618011</c:v>
                </c:pt>
                <c:pt idx="42">
                  <c:v>67.316788173937809</c:v>
                </c:pt>
                <c:pt idx="43">
                  <c:v>67.350844122293054</c:v>
                </c:pt>
                <c:pt idx="44">
                  <c:v>67.367402124796286</c:v>
                </c:pt>
                <c:pt idx="45">
                  <c:v>67.377898336660024</c:v>
                </c:pt>
                <c:pt idx="46">
                  <c:v>67.39841955677052</c:v>
                </c:pt>
                <c:pt idx="47">
                  <c:v>67.416587210225259</c:v>
                </c:pt>
                <c:pt idx="48">
                  <c:v>67.42587689246173</c:v>
                </c:pt>
                <c:pt idx="49">
                  <c:v>67.450720354953305</c:v>
                </c:pt>
                <c:pt idx="50">
                  <c:v>67.464188927705436</c:v>
                </c:pt>
                <c:pt idx="51">
                  <c:v>67.461762245377074</c:v>
                </c:pt>
                <c:pt idx="52">
                  <c:v>67.478853486464189</c:v>
                </c:pt>
                <c:pt idx="53">
                  <c:v>67.481834013194657</c:v>
                </c:pt>
                <c:pt idx="54">
                  <c:v>67.505063717120308</c:v>
                </c:pt>
                <c:pt idx="55">
                  <c:v>67.532347607703997</c:v>
                </c:pt>
                <c:pt idx="56">
                  <c:v>67.536651736941806</c:v>
                </c:pt>
                <c:pt idx="57">
                  <c:v>67.564562890316566</c:v>
                </c:pt>
                <c:pt idx="58">
                  <c:v>67.570164289530396</c:v>
                </c:pt>
                <c:pt idx="59">
                  <c:v>67.573483779615472</c:v>
                </c:pt>
                <c:pt idx="60">
                  <c:v>67.584382887491017</c:v>
                </c:pt>
                <c:pt idx="61">
                  <c:v>67.599058521354735</c:v>
                </c:pt>
                <c:pt idx="62">
                  <c:v>67.631345353431882</c:v>
                </c:pt>
                <c:pt idx="63">
                  <c:v>67.652328248365649</c:v>
                </c:pt>
                <c:pt idx="64">
                  <c:v>67.672185221188585</c:v>
                </c:pt>
                <c:pt idx="65">
                  <c:v>67.696963687228603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FD-8A42-AE43-7D221A3CADC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Лист1!$D$527:$D$592</c:f>
              <c:numCache>
                <c:formatCode>General</c:formatCode>
                <c:ptCount val="66"/>
                <c:pt idx="0">
                  <c:v>66.015972418995148</c:v>
                </c:pt>
                <c:pt idx="1">
                  <c:v>66.022237769038568</c:v>
                </c:pt>
                <c:pt idx="2">
                  <c:v>66.059891096985467</c:v>
                </c:pt>
                <c:pt idx="3">
                  <c:v>66.079834900829226</c:v>
                </c:pt>
                <c:pt idx="4">
                  <c:v>66.092904655995071</c:v>
                </c:pt>
                <c:pt idx="5">
                  <c:v>66.118665031819503</c:v>
                </c:pt>
                <c:pt idx="6">
                  <c:v>66.124514071614428</c:v>
                </c:pt>
                <c:pt idx="7">
                  <c:v>66.152772850827873</c:v>
                </c:pt>
                <c:pt idx="8">
                  <c:v>66.180995671997479</c:v>
                </c:pt>
                <c:pt idx="9">
                  <c:v>66.189338942550663</c:v>
                </c:pt>
                <c:pt idx="10">
                  <c:v>66.206467133420091</c:v>
                </c:pt>
                <c:pt idx="11">
                  <c:v>66.23049634027592</c:v>
                </c:pt>
                <c:pt idx="12">
                  <c:v>66.255674992252452</c:v>
                </c:pt>
                <c:pt idx="13">
                  <c:v>66.260902016039026</c:v>
                </c:pt>
                <c:pt idx="14">
                  <c:v>66.273763338538402</c:v>
                </c:pt>
                <c:pt idx="15">
                  <c:v>66.290465251196395</c:v>
                </c:pt>
                <c:pt idx="16">
                  <c:v>66.315929041518629</c:v>
                </c:pt>
                <c:pt idx="17">
                  <c:v>66.344329419648531</c:v>
                </c:pt>
                <c:pt idx="18">
                  <c:v>66.368049709486613</c:v>
                </c:pt>
                <c:pt idx="19">
                  <c:v>66.379002711766432</c:v>
                </c:pt>
                <c:pt idx="20">
                  <c:v>66.38983409115194</c:v>
                </c:pt>
                <c:pt idx="21">
                  <c:v>66.403531474144614</c:v>
                </c:pt>
                <c:pt idx="22">
                  <c:v>66.412011709192399</c:v>
                </c:pt>
                <c:pt idx="23">
                  <c:v>66.425559378448909</c:v>
                </c:pt>
                <c:pt idx="24">
                  <c:v>66.425605071134655</c:v>
                </c:pt>
                <c:pt idx="25">
                  <c:v>66.445324331503556</c:v>
                </c:pt>
                <c:pt idx="26">
                  <c:v>66.453604001452376</c:v>
                </c:pt>
                <c:pt idx="27">
                  <c:v>66.472070966788252</c:v>
                </c:pt>
                <c:pt idx="28">
                  <c:v>66.493301339737698</c:v>
                </c:pt>
                <c:pt idx="29">
                  <c:v>66.515482590042765</c:v>
                </c:pt>
                <c:pt idx="30">
                  <c:v>66.541900565599036</c:v>
                </c:pt>
                <c:pt idx="31">
                  <c:v>66.56071886530745</c:v>
                </c:pt>
                <c:pt idx="32">
                  <c:v>66.571309722549032</c:v>
                </c:pt>
                <c:pt idx="33">
                  <c:v>66.593443996849672</c:v>
                </c:pt>
                <c:pt idx="34">
                  <c:v>66.604935613604297</c:v>
                </c:pt>
                <c:pt idx="35">
                  <c:v>66.628725393008651</c:v>
                </c:pt>
                <c:pt idx="36">
                  <c:v>66.651288937317418</c:v>
                </c:pt>
                <c:pt idx="37">
                  <c:v>66.666569571532548</c:v>
                </c:pt>
                <c:pt idx="38">
                  <c:v>66.683712204781742</c:v>
                </c:pt>
                <c:pt idx="39">
                  <c:v>66.711080597288259</c:v>
                </c:pt>
                <c:pt idx="40">
                  <c:v>66.71788309870827</c:v>
                </c:pt>
                <c:pt idx="41">
                  <c:v>66.732452870485389</c:v>
                </c:pt>
                <c:pt idx="42">
                  <c:v>66.739073517853726</c:v>
                </c:pt>
                <c:pt idx="43">
                  <c:v>66.753825603511345</c:v>
                </c:pt>
                <c:pt idx="44">
                  <c:v>66.782651538777628</c:v>
                </c:pt>
                <c:pt idx="45">
                  <c:v>66.793714971536346</c:v>
                </c:pt>
                <c:pt idx="46">
                  <c:v>66.813151036061157</c:v>
                </c:pt>
                <c:pt idx="47">
                  <c:v>66.84521084810676</c:v>
                </c:pt>
                <c:pt idx="48">
                  <c:v>66.863270695589335</c:v>
                </c:pt>
                <c:pt idx="49">
                  <c:v>66.867216962262631</c:v>
                </c:pt>
                <c:pt idx="50">
                  <c:v>66.888516361861718</c:v>
                </c:pt>
                <c:pt idx="51">
                  <c:v>66.912476678521102</c:v>
                </c:pt>
                <c:pt idx="52">
                  <c:v>66.917820725501699</c:v>
                </c:pt>
                <c:pt idx="53">
                  <c:v>66.934686350822005</c:v>
                </c:pt>
                <c:pt idx="54">
                  <c:v>66.951704485091867</c:v>
                </c:pt>
                <c:pt idx="55">
                  <c:v>66.971488688150828</c:v>
                </c:pt>
                <c:pt idx="56">
                  <c:v>66.996632082963373</c:v>
                </c:pt>
                <c:pt idx="57">
                  <c:v>67.017936885712487</c:v>
                </c:pt>
                <c:pt idx="58">
                  <c:v>67.032758750421792</c:v>
                </c:pt>
                <c:pt idx="59">
                  <c:v>67.049792497144949</c:v>
                </c:pt>
                <c:pt idx="60">
                  <c:v>67.053183367202465</c:v>
                </c:pt>
                <c:pt idx="61">
                  <c:v>67.078965977648949</c:v>
                </c:pt>
                <c:pt idx="62">
                  <c:v>67.109601830951689</c:v>
                </c:pt>
                <c:pt idx="63">
                  <c:v>67.132296580869379</c:v>
                </c:pt>
                <c:pt idx="64">
                  <c:v>67.152285697592276</c:v>
                </c:pt>
                <c:pt idx="65">
                  <c:v>67.165091818501196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FD-8A42-AE43-7D221A3CADC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Лист1!$E$527:$E$592</c:f>
              <c:numCache>
                <c:formatCode>General</c:formatCode>
                <c:ptCount val="66"/>
                <c:pt idx="0">
                  <c:v>66.525048518051264</c:v>
                </c:pt>
                <c:pt idx="1">
                  <c:v>66.544958382612577</c:v>
                </c:pt>
                <c:pt idx="2">
                  <c:v>66.558708040884667</c:v>
                </c:pt>
                <c:pt idx="3">
                  <c:v>66.559621905613696</c:v>
                </c:pt>
                <c:pt idx="4">
                  <c:v>66.568686081899529</c:v>
                </c:pt>
                <c:pt idx="5">
                  <c:v>66.581958452060448</c:v>
                </c:pt>
                <c:pt idx="6">
                  <c:v>66.591875077700507</c:v>
                </c:pt>
                <c:pt idx="7">
                  <c:v>66.616726032106641</c:v>
                </c:pt>
                <c:pt idx="8">
                  <c:v>66.644804807725976</c:v>
                </c:pt>
                <c:pt idx="9">
                  <c:v>66.660885198002674</c:v>
                </c:pt>
                <c:pt idx="10">
                  <c:v>66.688003669526097</c:v>
                </c:pt>
                <c:pt idx="11">
                  <c:v>66.701391623856026</c:v>
                </c:pt>
                <c:pt idx="12">
                  <c:v>66.727952738699827</c:v>
                </c:pt>
                <c:pt idx="13">
                  <c:v>66.748527379280688</c:v>
                </c:pt>
                <c:pt idx="14">
                  <c:v>66.779590068863158</c:v>
                </c:pt>
                <c:pt idx="15">
                  <c:v>66.815823926556874</c:v>
                </c:pt>
                <c:pt idx="16">
                  <c:v>66.837471867662941</c:v>
                </c:pt>
                <c:pt idx="17">
                  <c:v>66.862131229845403</c:v>
                </c:pt>
                <c:pt idx="18">
                  <c:v>66.864112277965305</c:v>
                </c:pt>
                <c:pt idx="19">
                  <c:v>66.872228154990623</c:v>
                </c:pt>
                <c:pt idx="20">
                  <c:v>66.891504001056958</c:v>
                </c:pt>
                <c:pt idx="21">
                  <c:v>66.911030910659207</c:v>
                </c:pt>
                <c:pt idx="22">
                  <c:v>66.926733698684529</c:v>
                </c:pt>
                <c:pt idx="23">
                  <c:v>66.951795753680202</c:v>
                </c:pt>
                <c:pt idx="24">
                  <c:v>66.978371655176261</c:v>
                </c:pt>
                <c:pt idx="25">
                  <c:v>66.988608516274169</c:v>
                </c:pt>
                <c:pt idx="26">
                  <c:v>67.003036508254851</c:v>
                </c:pt>
                <c:pt idx="27">
                  <c:v>67.019083708737355</c:v>
                </c:pt>
                <c:pt idx="28">
                  <c:v>67.031654087782371</c:v>
                </c:pt>
                <c:pt idx="29">
                  <c:v>67.054993951135927</c:v>
                </c:pt>
                <c:pt idx="30">
                  <c:v>67.060333532260003</c:v>
                </c:pt>
                <c:pt idx="31">
                  <c:v>67.094676422199754</c:v>
                </c:pt>
                <c:pt idx="32">
                  <c:v>67.105266522431052</c:v>
                </c:pt>
                <c:pt idx="33">
                  <c:v>67.128625240369914</c:v>
                </c:pt>
                <c:pt idx="34">
                  <c:v>67.14612684000862</c:v>
                </c:pt>
                <c:pt idx="35">
                  <c:v>67.136800493709515</c:v>
                </c:pt>
                <c:pt idx="36">
                  <c:v>67.143220498730386</c:v>
                </c:pt>
                <c:pt idx="37">
                  <c:v>67.172228813976034</c:v>
                </c:pt>
                <c:pt idx="38">
                  <c:v>67.189810954633941</c:v>
                </c:pt>
                <c:pt idx="39">
                  <c:v>67.212666804313173</c:v>
                </c:pt>
                <c:pt idx="40">
                  <c:v>67.240987494231177</c:v>
                </c:pt>
                <c:pt idx="41">
                  <c:v>67.24229992459253</c:v>
                </c:pt>
                <c:pt idx="42">
                  <c:v>67.244973379719056</c:v>
                </c:pt>
                <c:pt idx="43">
                  <c:v>67.264954305666791</c:v>
                </c:pt>
                <c:pt idx="44">
                  <c:v>67.289076593658294</c:v>
                </c:pt>
                <c:pt idx="45">
                  <c:v>67.305457384092577</c:v>
                </c:pt>
                <c:pt idx="46">
                  <c:v>67.320707576378837</c:v>
                </c:pt>
                <c:pt idx="47">
                  <c:v>67.34709738538082</c:v>
                </c:pt>
                <c:pt idx="48">
                  <c:v>67.366362562630044</c:v>
                </c:pt>
                <c:pt idx="49">
                  <c:v>67.380252632039742</c:v>
                </c:pt>
                <c:pt idx="50">
                  <c:v>67.408872599811502</c:v>
                </c:pt>
                <c:pt idx="51">
                  <c:v>67.437056294133555</c:v>
                </c:pt>
                <c:pt idx="52">
                  <c:v>67.465847376548268</c:v>
                </c:pt>
                <c:pt idx="53">
                  <c:v>67.485793247263189</c:v>
                </c:pt>
                <c:pt idx="54">
                  <c:v>67.488706866078388</c:v>
                </c:pt>
                <c:pt idx="55">
                  <c:v>67.507843544285933</c:v>
                </c:pt>
                <c:pt idx="56">
                  <c:v>67.529696999671287</c:v>
                </c:pt>
                <c:pt idx="57">
                  <c:v>67.55231978552068</c:v>
                </c:pt>
                <c:pt idx="58">
                  <c:v>67.567038786673535</c:v>
                </c:pt>
                <c:pt idx="59">
                  <c:v>67.587245281433169</c:v>
                </c:pt>
                <c:pt idx="60">
                  <c:v>67.608578508870153</c:v>
                </c:pt>
                <c:pt idx="61">
                  <c:v>67.628857332675381</c:v>
                </c:pt>
                <c:pt idx="62">
                  <c:v>67.641779294258143</c:v>
                </c:pt>
                <c:pt idx="63">
                  <c:v>67.662815550242698</c:v>
                </c:pt>
                <c:pt idx="64">
                  <c:v>67.681402464729842</c:v>
                </c:pt>
                <c:pt idx="65">
                  <c:v>67.702117392349223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FD-8A42-AE43-7D221A3CADC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Лист1!$F$527:$F$592</c:f>
              <c:numCache>
                <c:formatCode>General</c:formatCode>
                <c:ptCount val="66"/>
                <c:pt idx="0">
                  <c:v>66.219952550278364</c:v>
                </c:pt>
                <c:pt idx="1">
                  <c:v>66.229498793160019</c:v>
                </c:pt>
                <c:pt idx="2">
                  <c:v>66.250413294604115</c:v>
                </c:pt>
                <c:pt idx="3">
                  <c:v>66.265831666001361</c:v>
                </c:pt>
                <c:pt idx="4">
                  <c:v>66.267051071159997</c:v>
                </c:pt>
                <c:pt idx="5">
                  <c:v>66.29490819960796</c:v>
                </c:pt>
                <c:pt idx="6">
                  <c:v>66.31401927478052</c:v>
                </c:pt>
                <c:pt idx="7">
                  <c:v>66.31476895517919</c:v>
                </c:pt>
                <c:pt idx="8">
                  <c:v>66.337307044932274</c:v>
                </c:pt>
                <c:pt idx="9">
                  <c:v>66.343631932485778</c:v>
                </c:pt>
                <c:pt idx="10">
                  <c:v>66.361297076183007</c:v>
                </c:pt>
                <c:pt idx="11">
                  <c:v>66.385073094161541</c:v>
                </c:pt>
                <c:pt idx="12">
                  <c:v>66.42716685480417</c:v>
                </c:pt>
                <c:pt idx="13">
                  <c:v>66.438692649292008</c:v>
                </c:pt>
                <c:pt idx="14">
                  <c:v>66.463786616513659</c:v>
                </c:pt>
                <c:pt idx="15">
                  <c:v>66.470224765693814</c:v>
                </c:pt>
                <c:pt idx="16">
                  <c:v>66.498213273336333</c:v>
                </c:pt>
                <c:pt idx="17">
                  <c:v>66.533177906077128</c:v>
                </c:pt>
                <c:pt idx="18">
                  <c:v>66.532540081732392</c:v>
                </c:pt>
                <c:pt idx="19">
                  <c:v>66.539423098637599</c:v>
                </c:pt>
                <c:pt idx="20">
                  <c:v>66.562181589608571</c:v>
                </c:pt>
                <c:pt idx="21">
                  <c:v>66.573665704999542</c:v>
                </c:pt>
                <c:pt idx="22">
                  <c:v>66.599881740477997</c:v>
                </c:pt>
                <c:pt idx="23">
                  <c:v>66.597612531903962</c:v>
                </c:pt>
                <c:pt idx="24">
                  <c:v>66.625060226361825</c:v>
                </c:pt>
                <c:pt idx="25">
                  <c:v>66.641889550626487</c:v>
                </c:pt>
                <c:pt idx="26">
                  <c:v>66.647930095069114</c:v>
                </c:pt>
                <c:pt idx="27">
                  <c:v>66.653949793989327</c:v>
                </c:pt>
                <c:pt idx="28">
                  <c:v>66.673838472004363</c:v>
                </c:pt>
                <c:pt idx="29">
                  <c:v>66.698737700095691</c:v>
                </c:pt>
                <c:pt idx="30">
                  <c:v>66.719031750804248</c:v>
                </c:pt>
                <c:pt idx="31">
                  <c:v>66.719011309899884</c:v>
                </c:pt>
                <c:pt idx="32">
                  <c:v>66.743895478157228</c:v>
                </c:pt>
                <c:pt idx="33">
                  <c:v>66.78643123011409</c:v>
                </c:pt>
                <c:pt idx="34">
                  <c:v>66.806201585429619</c:v>
                </c:pt>
                <c:pt idx="35">
                  <c:v>66.8191149908847</c:v>
                </c:pt>
                <c:pt idx="36">
                  <c:v>66.829011674387871</c:v>
                </c:pt>
                <c:pt idx="37">
                  <c:v>66.832984394097736</c:v>
                </c:pt>
                <c:pt idx="38">
                  <c:v>66.838119982713152</c:v>
                </c:pt>
                <c:pt idx="39">
                  <c:v>66.857817815056876</c:v>
                </c:pt>
                <c:pt idx="40">
                  <c:v>66.872069281400186</c:v>
                </c:pt>
                <c:pt idx="41">
                  <c:v>66.896792563175765</c:v>
                </c:pt>
                <c:pt idx="42">
                  <c:v>66.916316622101874</c:v>
                </c:pt>
                <c:pt idx="43">
                  <c:v>66.925996189239115</c:v>
                </c:pt>
                <c:pt idx="44">
                  <c:v>66.953554135443412</c:v>
                </c:pt>
                <c:pt idx="45">
                  <c:v>66.9638560603277</c:v>
                </c:pt>
                <c:pt idx="46">
                  <c:v>67.002139480200356</c:v>
                </c:pt>
                <c:pt idx="47">
                  <c:v>67.004898568532766</c:v>
                </c:pt>
                <c:pt idx="48">
                  <c:v>67.019638677140946</c:v>
                </c:pt>
                <c:pt idx="49">
                  <c:v>67.030664952133677</c:v>
                </c:pt>
                <c:pt idx="50">
                  <c:v>67.030862814461543</c:v>
                </c:pt>
                <c:pt idx="51">
                  <c:v>67.057040325002248</c:v>
                </c:pt>
                <c:pt idx="52">
                  <c:v>67.070314376259347</c:v>
                </c:pt>
                <c:pt idx="53">
                  <c:v>67.093913609602254</c:v>
                </c:pt>
                <c:pt idx="54">
                  <c:v>67.10047524957163</c:v>
                </c:pt>
                <c:pt idx="55">
                  <c:v>67.11978045616182</c:v>
                </c:pt>
                <c:pt idx="56">
                  <c:v>67.13114726138744</c:v>
                </c:pt>
                <c:pt idx="57">
                  <c:v>67.151317668007749</c:v>
                </c:pt>
                <c:pt idx="58">
                  <c:v>67.188264882803693</c:v>
                </c:pt>
                <c:pt idx="59">
                  <c:v>67.203061109087955</c:v>
                </c:pt>
                <c:pt idx="60">
                  <c:v>67.215026516395852</c:v>
                </c:pt>
                <c:pt idx="61">
                  <c:v>67.236628324076207</c:v>
                </c:pt>
                <c:pt idx="62">
                  <c:v>67.251322814223542</c:v>
                </c:pt>
                <c:pt idx="63">
                  <c:v>67.280319698149569</c:v>
                </c:pt>
                <c:pt idx="64">
                  <c:v>67.281690045420291</c:v>
                </c:pt>
                <c:pt idx="65">
                  <c:v>67.298257998721255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FD-8A42-AE43-7D221A3CADC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Лист1!$G$527:$G$592</c:f>
              <c:numCache>
                <c:formatCode>General</c:formatCode>
                <c:ptCount val="66"/>
                <c:pt idx="0">
                  <c:v>67.003344181634091</c:v>
                </c:pt>
                <c:pt idx="1">
                  <c:v>67.026023610886156</c:v>
                </c:pt>
                <c:pt idx="2">
                  <c:v>67.046746239020734</c:v>
                </c:pt>
                <c:pt idx="3">
                  <c:v>67.069371370004802</c:v>
                </c:pt>
                <c:pt idx="4">
                  <c:v>67.090524942586811</c:v>
                </c:pt>
                <c:pt idx="5">
                  <c:v>67.111818774832088</c:v>
                </c:pt>
                <c:pt idx="6">
                  <c:v>67.126038862763806</c:v>
                </c:pt>
                <c:pt idx="7">
                  <c:v>67.142235105320466</c:v>
                </c:pt>
                <c:pt idx="8">
                  <c:v>67.157587178537526</c:v>
                </c:pt>
                <c:pt idx="9">
                  <c:v>67.184727018073403</c:v>
                </c:pt>
                <c:pt idx="10">
                  <c:v>67.211203561205409</c:v>
                </c:pt>
                <c:pt idx="11">
                  <c:v>67.224720157966161</c:v>
                </c:pt>
                <c:pt idx="12">
                  <c:v>67.237568353151474</c:v>
                </c:pt>
                <c:pt idx="13">
                  <c:v>67.263419210343528</c:v>
                </c:pt>
                <c:pt idx="14">
                  <c:v>67.285186191390494</c:v>
                </c:pt>
                <c:pt idx="15">
                  <c:v>67.284786673960781</c:v>
                </c:pt>
                <c:pt idx="16">
                  <c:v>67.285765462787154</c:v>
                </c:pt>
                <c:pt idx="17">
                  <c:v>67.311651323138975</c:v>
                </c:pt>
                <c:pt idx="18">
                  <c:v>67.345796577015719</c:v>
                </c:pt>
                <c:pt idx="19">
                  <c:v>67.378635153862291</c:v>
                </c:pt>
                <c:pt idx="20">
                  <c:v>67.415129591128576</c:v>
                </c:pt>
                <c:pt idx="21">
                  <c:v>67.421735170243394</c:v>
                </c:pt>
                <c:pt idx="22">
                  <c:v>67.435358965461631</c:v>
                </c:pt>
                <c:pt idx="23">
                  <c:v>67.454224235461027</c:v>
                </c:pt>
                <c:pt idx="24">
                  <c:v>67.476242367209323</c:v>
                </c:pt>
                <c:pt idx="25">
                  <c:v>67.494923493655193</c:v>
                </c:pt>
                <c:pt idx="26">
                  <c:v>67.51328817814381</c:v>
                </c:pt>
                <c:pt idx="27">
                  <c:v>67.520877128945742</c:v>
                </c:pt>
                <c:pt idx="28">
                  <c:v>67.538449433645368</c:v>
                </c:pt>
                <c:pt idx="29">
                  <c:v>67.561456935309224</c:v>
                </c:pt>
                <c:pt idx="30">
                  <c:v>67.565591117824269</c:v>
                </c:pt>
                <c:pt idx="31">
                  <c:v>67.585390233616636</c:v>
                </c:pt>
                <c:pt idx="32">
                  <c:v>67.617597147050702</c:v>
                </c:pt>
                <c:pt idx="33">
                  <c:v>67.631929142065076</c:v>
                </c:pt>
                <c:pt idx="34">
                  <c:v>67.658874387573974</c:v>
                </c:pt>
                <c:pt idx="35">
                  <c:v>67.673527214693067</c:v>
                </c:pt>
                <c:pt idx="36">
                  <c:v>67.682712454399564</c:v>
                </c:pt>
                <c:pt idx="37">
                  <c:v>67.705505722188164</c:v>
                </c:pt>
                <c:pt idx="38">
                  <c:v>67.721741715066173</c:v>
                </c:pt>
                <c:pt idx="39">
                  <c:v>67.744205492085186</c:v>
                </c:pt>
                <c:pt idx="40">
                  <c:v>67.75909806349209</c:v>
                </c:pt>
                <c:pt idx="41">
                  <c:v>67.790870429533356</c:v>
                </c:pt>
                <c:pt idx="42">
                  <c:v>67.809077802944032</c:v>
                </c:pt>
                <c:pt idx="43">
                  <c:v>67.834048455637912</c:v>
                </c:pt>
                <c:pt idx="44">
                  <c:v>67.86096209522718</c:v>
                </c:pt>
                <c:pt idx="45">
                  <c:v>67.866610301147119</c:v>
                </c:pt>
                <c:pt idx="46">
                  <c:v>67.881343282065927</c:v>
                </c:pt>
                <c:pt idx="47">
                  <c:v>67.893899654737467</c:v>
                </c:pt>
                <c:pt idx="48">
                  <c:v>67.914298066234522</c:v>
                </c:pt>
                <c:pt idx="49">
                  <c:v>67.92949736497475</c:v>
                </c:pt>
                <c:pt idx="50">
                  <c:v>67.955478160609829</c:v>
                </c:pt>
                <c:pt idx="51">
                  <c:v>67.983308894355659</c:v>
                </c:pt>
                <c:pt idx="52">
                  <c:v>68.005056960310881</c:v>
                </c:pt>
                <c:pt idx="53">
                  <c:v>68.024366311406027</c:v>
                </c:pt>
                <c:pt idx="54">
                  <c:v>68.052734881652356</c:v>
                </c:pt>
                <c:pt idx="55">
                  <c:v>68.060187138879115</c:v>
                </c:pt>
                <c:pt idx="56">
                  <c:v>68.074140945381529</c:v>
                </c:pt>
                <c:pt idx="57">
                  <c:v>68.108459097706231</c:v>
                </c:pt>
                <c:pt idx="58">
                  <c:v>68.145291363315366</c:v>
                </c:pt>
                <c:pt idx="59">
                  <c:v>68.158808403337204</c:v>
                </c:pt>
                <c:pt idx="60">
                  <c:v>68.165777695962603</c:v>
                </c:pt>
                <c:pt idx="61">
                  <c:v>68.180595828324641</c:v>
                </c:pt>
                <c:pt idx="62">
                  <c:v>68.193841775837484</c:v>
                </c:pt>
                <c:pt idx="63">
                  <c:v>68.200172181873882</c:v>
                </c:pt>
                <c:pt idx="64">
                  <c:v>68.222004641672754</c:v>
                </c:pt>
                <c:pt idx="65">
                  <c:v>68.246639574050874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FD-8A42-AE43-7D221A3CADC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Лист1!$H$527:$H$592</c:f>
              <c:numCache>
                <c:formatCode>General</c:formatCode>
                <c:ptCount val="66"/>
                <c:pt idx="0">
                  <c:v>66.86792934402358</c:v>
                </c:pt>
                <c:pt idx="1">
                  <c:v>66.88614477157553</c:v>
                </c:pt>
                <c:pt idx="2">
                  <c:v>66.909222527031503</c:v>
                </c:pt>
                <c:pt idx="3">
                  <c:v>66.927411767421674</c:v>
                </c:pt>
                <c:pt idx="4">
                  <c:v>66.942343896227911</c:v>
                </c:pt>
                <c:pt idx="5">
                  <c:v>66.963948800496382</c:v>
                </c:pt>
                <c:pt idx="6">
                  <c:v>66.979334440660082</c:v>
                </c:pt>
                <c:pt idx="7">
                  <c:v>67.00047599318431</c:v>
                </c:pt>
                <c:pt idx="8">
                  <c:v>67.022831081756379</c:v>
                </c:pt>
                <c:pt idx="9">
                  <c:v>67.04133688958467</c:v>
                </c:pt>
                <c:pt idx="10">
                  <c:v>67.061527932262038</c:v>
                </c:pt>
                <c:pt idx="11">
                  <c:v>67.082147393721712</c:v>
                </c:pt>
                <c:pt idx="12">
                  <c:v>67.109086873848057</c:v>
                </c:pt>
                <c:pt idx="13">
                  <c:v>67.126385135895191</c:v>
                </c:pt>
                <c:pt idx="14">
                  <c:v>67.14761438050958</c:v>
                </c:pt>
                <c:pt idx="15">
                  <c:v>67.163591614780501</c:v>
                </c:pt>
                <c:pt idx="16">
                  <c:v>67.182753422945808</c:v>
                </c:pt>
                <c:pt idx="17">
                  <c:v>67.206936027068778</c:v>
                </c:pt>
                <c:pt idx="18">
                  <c:v>67.222830387886532</c:v>
                </c:pt>
                <c:pt idx="19">
                  <c:v>67.239404081820609</c:v>
                </c:pt>
                <c:pt idx="20">
                  <c:v>67.265589242192902</c:v>
                </c:pt>
                <c:pt idx="21">
                  <c:v>67.281806768653766</c:v>
                </c:pt>
                <c:pt idx="22">
                  <c:v>67.301069633412553</c:v>
                </c:pt>
                <c:pt idx="23">
                  <c:v>67.321152606525558</c:v>
                </c:pt>
                <c:pt idx="24">
                  <c:v>67.339357854614562</c:v>
                </c:pt>
                <c:pt idx="25">
                  <c:v>67.358080931075804</c:v>
                </c:pt>
                <c:pt idx="26">
                  <c:v>67.373088282339438</c:v>
                </c:pt>
                <c:pt idx="27">
                  <c:v>67.386687056897713</c:v>
                </c:pt>
                <c:pt idx="28">
                  <c:v>67.404274730645781</c:v>
                </c:pt>
                <c:pt idx="29">
                  <c:v>67.427299766458802</c:v>
                </c:pt>
                <c:pt idx="30">
                  <c:v>67.442970164396002</c:v>
                </c:pt>
                <c:pt idx="31">
                  <c:v>67.460814541772123</c:v>
                </c:pt>
                <c:pt idx="32">
                  <c:v>67.483300313803738</c:v>
                </c:pt>
                <c:pt idx="33">
                  <c:v>67.507581892823254</c:v>
                </c:pt>
                <c:pt idx="34">
                  <c:v>67.524803527607688</c:v>
                </c:pt>
                <c:pt idx="35">
                  <c:v>67.537321937698849</c:v>
                </c:pt>
                <c:pt idx="36">
                  <c:v>67.551009098777726</c:v>
                </c:pt>
                <c:pt idx="37">
                  <c:v>67.56904457373885</c:v>
                </c:pt>
                <c:pt idx="38">
                  <c:v>67.585676447721298</c:v>
                </c:pt>
                <c:pt idx="39">
                  <c:v>67.609200686832295</c:v>
                </c:pt>
                <c:pt idx="40">
                  <c:v>67.625798191149755</c:v>
                </c:pt>
                <c:pt idx="41">
                  <c:v>67.644180401758774</c:v>
                </c:pt>
                <c:pt idx="42">
                  <c:v>67.656981666127166</c:v>
                </c:pt>
                <c:pt idx="43">
                  <c:v>67.678268463319512</c:v>
                </c:pt>
                <c:pt idx="44">
                  <c:v>67.703150055513461</c:v>
                </c:pt>
                <c:pt idx="45">
                  <c:v>67.716175740047774</c:v>
                </c:pt>
                <c:pt idx="46">
                  <c:v>67.738784967486097</c:v>
                </c:pt>
                <c:pt idx="47">
                  <c:v>67.75872944373566</c:v>
                </c:pt>
                <c:pt idx="48">
                  <c:v>67.776810075629086</c:v>
                </c:pt>
                <c:pt idx="49">
                  <c:v>67.792821278517053</c:v>
                </c:pt>
                <c:pt idx="50">
                  <c:v>67.812419563132735</c:v>
                </c:pt>
                <c:pt idx="51">
                  <c:v>67.833536386666708</c:v>
                </c:pt>
                <c:pt idx="52">
                  <c:v>67.851719549440887</c:v>
                </c:pt>
                <c:pt idx="53">
                  <c:v>67.869111002628898</c:v>
                </c:pt>
                <c:pt idx="54">
                  <c:v>67.886821792592926</c:v>
                </c:pt>
                <c:pt idx="55">
                  <c:v>67.905825175900063</c:v>
                </c:pt>
                <c:pt idx="56">
                  <c:v>67.923284264753505</c:v>
                </c:pt>
                <c:pt idx="57">
                  <c:v>67.948121582780232</c:v>
                </c:pt>
                <c:pt idx="58">
                  <c:v>67.969781330383483</c:v>
                </c:pt>
                <c:pt idx="59">
                  <c:v>67.985234816431756</c:v>
                </c:pt>
                <c:pt idx="60">
                  <c:v>67.998888651424394</c:v>
                </c:pt>
                <c:pt idx="61">
                  <c:v>68.019254449391553</c:v>
                </c:pt>
                <c:pt idx="62">
                  <c:v>68.040276552104174</c:v>
                </c:pt>
                <c:pt idx="63">
                  <c:v>68.06079299121167</c:v>
                </c:pt>
                <c:pt idx="64">
                  <c:v>68.078384505227746</c:v>
                </c:pt>
                <c:pt idx="65">
                  <c:v>68.098368687426444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5FD-8A42-AE43-7D221A3CA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282848"/>
        <c:axId val="639442960"/>
      </c:lineChart>
      <c:catAx>
        <c:axId val="68828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9442960"/>
        <c:crosses val="autoZero"/>
        <c:auto val="1"/>
        <c:lblAlgn val="ctr"/>
        <c:lblOffset val="100"/>
        <c:noMultiLvlLbl val="0"/>
      </c:catAx>
      <c:valAx>
        <c:axId val="63944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828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795308</xdr:colOff>
      <xdr:row>0</xdr:row>
      <xdr:rowOff>145739</xdr:rowOff>
    </xdr:from>
    <xdr:to>
      <xdr:col>20</xdr:col>
      <xdr:colOff>291471</xdr:colOff>
      <xdr:row>38</xdr:row>
      <xdr:rowOff>7913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86F6EA8-E64F-4A44-843D-B788D48F6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16"/>
  <sheetViews>
    <sheetView topLeftCell="A496" workbookViewId="0">
      <selection activeCell="C2" sqref="C2:C593"/>
    </sheetView>
  </sheetViews>
  <sheetFormatPr baseColWidth="10" defaultColWidth="8.83203125" defaultRowHeight="15" x14ac:dyDescent="0.2"/>
  <cols>
    <col min="1" max="1" width="17.6640625" bestFit="1" customWidth="1"/>
    <col min="17" max="17" width="23.33203125" bestFit="1" customWidth="1"/>
  </cols>
  <sheetData>
    <row r="1" spans="1:17" x14ac:dyDescent="0.2">
      <c r="A1" s="1" t="s">
        <v>0</v>
      </c>
      <c r="B1" s="1" t="s">
        <v>5</v>
      </c>
      <c r="C1" s="1" t="s">
        <v>6</v>
      </c>
      <c r="D1" s="3" t="s">
        <v>7</v>
      </c>
      <c r="E1" s="3" t="s">
        <v>8</v>
      </c>
      <c r="M1" t="s">
        <v>10</v>
      </c>
      <c r="N1" t="s">
        <v>11</v>
      </c>
    </row>
    <row r="2" spans="1:17" x14ac:dyDescent="0.2">
      <c r="A2" s="2">
        <v>43102</v>
      </c>
      <c r="B2">
        <v>1145.2099609375</v>
      </c>
      <c r="C2">
        <v>57.583000183105469</v>
      </c>
      <c r="D2">
        <f>LN(B3/B2)</f>
        <v>7.7328060965923115E-3</v>
      </c>
      <c r="E2">
        <f>LN(C3/C2)</f>
        <v>-9.5560475249192715E-4</v>
      </c>
      <c r="M2">
        <f ca="1">C2*($K$8*1/365 + $G$8*0.016*Q3)</f>
        <v>2.0907536628384467E-2</v>
      </c>
      <c r="N2">
        <f ca="1">C2+M2</f>
        <v>57.603907719733854</v>
      </c>
      <c r="Q2" t="s">
        <v>9</v>
      </c>
    </row>
    <row r="3" spans="1:17" x14ac:dyDescent="0.2">
      <c r="A3" s="2">
        <v>43103</v>
      </c>
      <c r="B3">
        <v>1154.099975585938</v>
      </c>
      <c r="C3">
        <v>57.527999877929688</v>
      </c>
      <c r="D3">
        <f t="shared" ref="D3:D66" si="0">LN(B4/B3)</f>
        <v>2.4673658762886509E-2</v>
      </c>
      <c r="E3">
        <f t="shared" ref="E3:E66" si="1">LN(C4/C3)</f>
        <v>-7.1297058779186614E-3</v>
      </c>
      <c r="M3">
        <f ca="1">N2*($K$8*1/365 + $G$8*0.016*Q4)</f>
        <v>1.0578240806932922E-2</v>
      </c>
      <c r="N3">
        <f ca="1">N2+M3</f>
        <v>57.61448596054079</v>
      </c>
      <c r="Q3">
        <f ca="1">NORMINV(RAND(),0,1)</f>
        <v>0.64406245841386811</v>
      </c>
    </row>
    <row r="4" spans="1:17" x14ac:dyDescent="0.2">
      <c r="A4" s="2">
        <v>43104</v>
      </c>
      <c r="B4">
        <v>1182.930053710938</v>
      </c>
      <c r="C4">
        <v>57.119300842285163</v>
      </c>
      <c r="D4">
        <f t="shared" si="0"/>
        <v>1.3151380370743456E-2</v>
      </c>
      <c r="E4">
        <f t="shared" si="1"/>
        <v>-2.5768669643918903E-3</v>
      </c>
      <c r="M4">
        <f t="shared" ref="M4:M67" ca="1" si="2">N3*($K$8*1/365 + $G$8*0.016*Q5)</f>
        <v>3.0214047134492286E-2</v>
      </c>
      <c r="N4">
        <f t="shared" ref="N4:N67" ca="1" si="3">N3+M4</f>
        <v>57.644700007675283</v>
      </c>
      <c r="Q4">
        <f ca="1">NORMINV(RAND(),0,1)</f>
        <v>-0.65289754119907839</v>
      </c>
    </row>
    <row r="5" spans="1:17" x14ac:dyDescent="0.2">
      <c r="A5" s="2">
        <v>43105</v>
      </c>
      <c r="B5">
        <v>1198.589965820312</v>
      </c>
      <c r="C5">
        <v>56.972301483154297</v>
      </c>
      <c r="D5">
        <f t="shared" si="0"/>
        <v>1.4017912417776246E-2</v>
      </c>
      <c r="E5">
        <f t="shared" si="1"/>
        <v>2.9302807297426094E-4</v>
      </c>
      <c r="M5">
        <f t="shared" ca="1" si="2"/>
        <v>1.1196816672947762E-2</v>
      </c>
      <c r="N5">
        <f t="shared" ca="1" si="3"/>
        <v>57.655896824348233</v>
      </c>
      <c r="Q5">
        <f ca="1">NORMINV(RAND(),0,1)</f>
        <v>1.8100935406657404</v>
      </c>
    </row>
    <row r="6" spans="1:17" x14ac:dyDescent="0.2">
      <c r="A6" s="2">
        <v>43108</v>
      </c>
      <c r="B6">
        <v>1215.510009765625</v>
      </c>
      <c r="C6">
        <v>56.988998413085938</v>
      </c>
      <c r="D6">
        <f t="shared" si="0"/>
        <v>7.7934364962147619E-3</v>
      </c>
      <c r="E6">
        <f t="shared" si="1"/>
        <v>1.7865029019213223E-3</v>
      </c>
      <c r="M6">
        <f t="shared" ca="1" si="2"/>
        <v>1.0378322957032027E-2</v>
      </c>
      <c r="N6">
        <f t="shared" ca="1" si="3"/>
        <v>57.666275147305264</v>
      </c>
      <c r="Q6">
        <f t="shared" ref="Q6:Q67" ca="1" si="4">NORMINV(RAND(),0,1)</f>
        <v>-0.57627952461124288</v>
      </c>
    </row>
    <row r="7" spans="1:17" x14ac:dyDescent="0.2">
      <c r="A7" s="2">
        <v>43109</v>
      </c>
      <c r="B7">
        <v>1225.02001953125</v>
      </c>
      <c r="C7">
        <v>57.090900421142578</v>
      </c>
      <c r="D7">
        <f t="shared" si="0"/>
        <v>-1.3875187375695285E-2</v>
      </c>
      <c r="E7">
        <f t="shared" si="1"/>
        <v>-4.054369176858804E-3</v>
      </c>
      <c r="G7" t="s">
        <v>2</v>
      </c>
      <c r="I7" t="s">
        <v>3</v>
      </c>
      <c r="K7" t="s">
        <v>4</v>
      </c>
      <c r="M7">
        <f t="shared" ca="1" si="2"/>
        <v>2.0796876112976623E-2</v>
      </c>
      <c r="N7">
        <f t="shared" ca="1" si="3"/>
        <v>57.687072023418239</v>
      </c>
      <c r="Q7">
        <f t="shared" ca="1" si="4"/>
        <v>-0.67915522993993704</v>
      </c>
    </row>
    <row r="8" spans="1:17" x14ac:dyDescent="0.2">
      <c r="A8" s="2">
        <v>43110</v>
      </c>
      <c r="B8">
        <v>1208.140014648438</v>
      </c>
      <c r="C8">
        <v>56.859901428222663</v>
      </c>
      <c r="D8">
        <f t="shared" si="0"/>
        <v>5.8102592058428834E-3</v>
      </c>
      <c r="E8">
        <f t="shared" si="1"/>
        <v>2.8275073991886408E-3</v>
      </c>
      <c r="G8">
        <f>_xlfn.STDEV.S(E2:E592)</f>
        <v>8.6475137210160081E-3</v>
      </c>
      <c r="I8">
        <f>AVERAGE(E2:E592)</f>
        <v>4.4822656053750544E-4</v>
      </c>
      <c r="K8">
        <v>0.1</v>
      </c>
      <c r="M8">
        <f t="shared" ca="1" si="2"/>
        <v>2.0706671613978048E-2</v>
      </c>
      <c r="N8">
        <f t="shared" ca="1" si="3"/>
        <v>57.707778695032218</v>
      </c>
      <c r="Q8">
        <f t="shared" ca="1" si="4"/>
        <v>0.62640342898640711</v>
      </c>
    </row>
    <row r="9" spans="1:17" x14ac:dyDescent="0.2">
      <c r="A9" s="2">
        <v>43111</v>
      </c>
      <c r="B9">
        <v>1215.180053710938</v>
      </c>
      <c r="C9">
        <v>57.020900726318359</v>
      </c>
      <c r="D9">
        <f t="shared" si="0"/>
        <v>5.7029838973976822E-3</v>
      </c>
      <c r="E9">
        <f t="shared" si="1"/>
        <v>-9.1205969186644968E-3</v>
      </c>
      <c r="M9">
        <f t="shared" ca="1" si="2"/>
        <v>1.3233212584128698E-2</v>
      </c>
      <c r="N9">
        <f t="shared" ca="1" si="3"/>
        <v>57.721011907616344</v>
      </c>
      <c r="Q9">
        <f t="shared" ca="1" si="4"/>
        <v>0.61416217737204704</v>
      </c>
    </row>
    <row r="10" spans="1:17" x14ac:dyDescent="0.2">
      <c r="A10" s="2">
        <v>43112</v>
      </c>
      <c r="B10">
        <v>1222.130004882812</v>
      </c>
      <c r="C10">
        <v>56.503200531005859</v>
      </c>
      <c r="D10">
        <f t="shared" si="0"/>
        <v>0</v>
      </c>
      <c r="E10">
        <f t="shared" si="1"/>
        <v>8.049028307092731E-4</v>
      </c>
      <c r="M10">
        <f t="shared" ca="1" si="2"/>
        <v>4.2118285588808495E-3</v>
      </c>
      <c r="N10">
        <f t="shared" ca="1" si="3"/>
        <v>57.725223736175224</v>
      </c>
      <c r="Q10">
        <f t="shared" ca="1" si="4"/>
        <v>-0.32276915951261742</v>
      </c>
    </row>
    <row r="11" spans="1:17" x14ac:dyDescent="0.2">
      <c r="A11" s="2">
        <v>43115</v>
      </c>
      <c r="B11">
        <v>1222.130004882812</v>
      </c>
      <c r="C11">
        <v>56.548698425292969</v>
      </c>
      <c r="D11">
        <f t="shared" si="0"/>
        <v>-6.2462889770597248E-3</v>
      </c>
      <c r="E11">
        <f t="shared" si="1"/>
        <v>-4.2300222906483213E-3</v>
      </c>
      <c r="M11">
        <f t="shared" ca="1" si="2"/>
        <v>1.6652721130200068E-2</v>
      </c>
      <c r="N11">
        <f t="shared" ca="1" si="3"/>
        <v>57.741876457305423</v>
      </c>
      <c r="Q11">
        <f t="shared" ca="1" si="4"/>
        <v>-1.4527577355589776</v>
      </c>
    </row>
    <row r="12" spans="1:17" x14ac:dyDescent="0.2">
      <c r="A12" s="2">
        <v>43116</v>
      </c>
      <c r="B12">
        <v>1214.52001953125</v>
      </c>
      <c r="C12">
        <v>56.310001373291023</v>
      </c>
      <c r="D12">
        <f t="shared" si="0"/>
        <v>-2.7911241111012907E-2</v>
      </c>
      <c r="E12">
        <f t="shared" si="1"/>
        <v>2.410493007990286E-3</v>
      </c>
      <c r="M12">
        <f t="shared" ca="1" si="2"/>
        <v>2.3037291164956931E-2</v>
      </c>
      <c r="N12">
        <f t="shared" ca="1" si="3"/>
        <v>57.764913748470377</v>
      </c>
      <c r="Q12">
        <f t="shared" ca="1" si="4"/>
        <v>0.10487097624327352</v>
      </c>
    </row>
    <row r="13" spans="1:17" x14ac:dyDescent="0.2">
      <c r="A13" s="2">
        <v>43117</v>
      </c>
      <c r="B13">
        <v>1181.089965820312</v>
      </c>
      <c r="C13">
        <v>56.445899963378913</v>
      </c>
      <c r="D13">
        <f t="shared" si="0"/>
        <v>2.8745819786163761E-3</v>
      </c>
      <c r="E13">
        <f t="shared" si="1"/>
        <v>7.3974104905352401E-3</v>
      </c>
      <c r="M13">
        <f t="shared" ca="1" si="2"/>
        <v>2.3678227609162435E-2</v>
      </c>
      <c r="N13">
        <f t="shared" ca="1" si="3"/>
        <v>57.788591976079537</v>
      </c>
      <c r="Q13">
        <f t="shared" ca="1" si="4"/>
        <v>0.9034218976853543</v>
      </c>
    </row>
    <row r="14" spans="1:17" x14ac:dyDescent="0.2">
      <c r="A14" s="2">
        <v>43118</v>
      </c>
      <c r="B14">
        <v>1184.489990234375</v>
      </c>
      <c r="C14">
        <v>56.865001678466797</v>
      </c>
      <c r="D14">
        <f t="shared" si="0"/>
        <v>2.480606467515083E-2</v>
      </c>
      <c r="E14">
        <f t="shared" si="1"/>
        <v>-6.5509729185384679E-3</v>
      </c>
      <c r="M14">
        <f t="shared" ca="1" si="2"/>
        <v>1.1876238979514302E-2</v>
      </c>
      <c r="N14">
        <f t="shared" ca="1" si="3"/>
        <v>57.800468215059048</v>
      </c>
      <c r="Q14">
        <f t="shared" ca="1" si="4"/>
        <v>0.98246547984881505</v>
      </c>
    </row>
    <row r="15" spans="1:17" x14ac:dyDescent="0.2">
      <c r="A15" s="2">
        <v>43119</v>
      </c>
      <c r="B15">
        <v>1214.239990234375</v>
      </c>
      <c r="C15">
        <v>56.493698120117188</v>
      </c>
      <c r="D15">
        <f t="shared" si="0"/>
        <v>8.1498458602838526E-4</v>
      </c>
      <c r="E15">
        <f t="shared" si="1"/>
        <v>1.7473517905296665E-3</v>
      </c>
      <c r="M15">
        <f t="shared" ca="1" si="2"/>
        <v>6.2828931554039643E-3</v>
      </c>
      <c r="N15">
        <f t="shared" ca="1" si="3"/>
        <v>57.806751108214449</v>
      </c>
      <c r="Q15">
        <f t="shared" ca="1" si="4"/>
        <v>-0.49480102260734521</v>
      </c>
    </row>
    <row r="16" spans="1:17" x14ac:dyDescent="0.2">
      <c r="A16" s="2">
        <v>43122</v>
      </c>
      <c r="B16">
        <v>1215.22998046875</v>
      </c>
      <c r="C16">
        <v>56.592498779296882</v>
      </c>
      <c r="D16">
        <f t="shared" si="0"/>
        <v>2.455549087185482E-2</v>
      </c>
      <c r="E16">
        <f t="shared" si="1"/>
        <v>-2.3369451573960194E-3</v>
      </c>
      <c r="M16">
        <f t="shared" ca="1" si="2"/>
        <v>5.8513687659644421E-3</v>
      </c>
      <c r="N16">
        <f t="shared" ca="1" si="3"/>
        <v>57.812602476980416</v>
      </c>
      <c r="Q16">
        <f t="shared" ca="1" si="4"/>
        <v>-1.194511762153994</v>
      </c>
    </row>
    <row r="17" spans="1:17" x14ac:dyDescent="0.2">
      <c r="A17" s="2">
        <v>43123</v>
      </c>
      <c r="B17">
        <v>1245.43994140625</v>
      </c>
      <c r="C17">
        <v>56.460399627685547</v>
      </c>
      <c r="D17">
        <f t="shared" si="0"/>
        <v>1.4926981025507081E-2</v>
      </c>
      <c r="E17">
        <f t="shared" si="1"/>
        <v>-2.0069779207689729E-3</v>
      </c>
      <c r="M17">
        <f t="shared" ca="1" si="2"/>
        <v>1.5291511922872567E-2</v>
      </c>
      <c r="N17">
        <f t="shared" ca="1" si="3"/>
        <v>57.827893988903291</v>
      </c>
      <c r="Q17">
        <f t="shared" ca="1" si="4"/>
        <v>-1.2485501435318678</v>
      </c>
    </row>
    <row r="18" spans="1:17" x14ac:dyDescent="0.2">
      <c r="A18" s="2">
        <v>43124</v>
      </c>
      <c r="B18">
        <v>1264.170043945312</v>
      </c>
      <c r="C18">
        <v>56.347198486328118</v>
      </c>
      <c r="D18">
        <f t="shared" si="0"/>
        <v>1.6646370527139704E-2</v>
      </c>
      <c r="E18">
        <f t="shared" si="1"/>
        <v>-2.9075990286170248E-3</v>
      </c>
      <c r="M18">
        <f t="shared" ca="1" si="2"/>
        <v>1.2737075607555824E-2</v>
      </c>
      <c r="N18">
        <f t="shared" ca="1" si="3"/>
        <v>57.840631064510845</v>
      </c>
      <c r="Q18">
        <f t="shared" ca="1" si="4"/>
        <v>-6.8453517671629133E-2</v>
      </c>
    </row>
    <row r="19" spans="1:17" x14ac:dyDescent="0.2">
      <c r="A19" s="2">
        <v>43125</v>
      </c>
      <c r="B19">
        <v>1285.390014648438</v>
      </c>
      <c r="C19">
        <v>56.183601379394531</v>
      </c>
      <c r="D19">
        <f t="shared" si="0"/>
        <v>4.8222378728697931E-4</v>
      </c>
      <c r="E19">
        <f t="shared" si="1"/>
        <v>-5.4058778376914109E-3</v>
      </c>
      <c r="M19">
        <f t="shared" ca="1" si="2"/>
        <v>2.7343163884435039E-2</v>
      </c>
      <c r="N19">
        <f t="shared" ca="1" si="3"/>
        <v>57.867974228395283</v>
      </c>
      <c r="Q19">
        <f t="shared" ca="1" si="4"/>
        <v>-0.38822046245745934</v>
      </c>
    </row>
    <row r="20" spans="1:17" x14ac:dyDescent="0.2">
      <c r="A20" s="2">
        <v>43126</v>
      </c>
      <c r="B20">
        <v>1286.010009765625</v>
      </c>
      <c r="C20">
        <v>55.880699157714837</v>
      </c>
      <c r="D20">
        <f t="shared" si="0"/>
        <v>9.9502425101555929E-3</v>
      </c>
      <c r="E20">
        <f t="shared" si="1"/>
        <v>5.8222712536134223E-3</v>
      </c>
      <c r="M20">
        <f t="shared" ca="1" si="2"/>
        <v>1.5190010655143837E-2</v>
      </c>
      <c r="N20">
        <f t="shared" ca="1" si="3"/>
        <v>57.88316423905043</v>
      </c>
      <c r="Q20">
        <f t="shared" ca="1" si="4"/>
        <v>1.4365415505439734</v>
      </c>
    </row>
    <row r="21" spans="1:17" x14ac:dyDescent="0.2">
      <c r="A21" s="2">
        <v>43129</v>
      </c>
      <c r="B21">
        <v>1298.869995117188</v>
      </c>
      <c r="C21">
        <v>56.207000732421882</v>
      </c>
      <c r="D21">
        <f t="shared" si="0"/>
        <v>-3.7119827702355196E-2</v>
      </c>
      <c r="E21">
        <f t="shared" si="1"/>
        <v>1.2907762241437795E-3</v>
      </c>
      <c r="M21">
        <f t="shared" ca="1" si="2"/>
        <v>8.2701866641967988E-3</v>
      </c>
      <c r="N21">
        <f t="shared" ca="1" si="3"/>
        <v>57.891434425714628</v>
      </c>
      <c r="Q21">
        <f t="shared" ca="1" si="4"/>
        <v>-8.2959899856180866E-2</v>
      </c>
    </row>
    <row r="22" spans="1:17" x14ac:dyDescent="0.2">
      <c r="A22" s="2">
        <v>43130</v>
      </c>
      <c r="B22">
        <v>1251.5400390625</v>
      </c>
      <c r="C22">
        <v>56.279598236083977</v>
      </c>
      <c r="D22">
        <f t="shared" si="0"/>
        <v>2.2742998643666468E-2</v>
      </c>
      <c r="E22">
        <f t="shared" si="1"/>
        <v>6.7853042702757779E-4</v>
      </c>
      <c r="M22">
        <f t="shared" ca="1" si="2"/>
        <v>1.0313920711660859E-2</v>
      </c>
      <c r="N22">
        <f t="shared" ca="1" si="3"/>
        <v>57.901748346426288</v>
      </c>
      <c r="Q22">
        <f t="shared" ca="1" si="4"/>
        <v>-0.9474931786260351</v>
      </c>
    </row>
    <row r="23" spans="1:17" x14ac:dyDescent="0.2">
      <c r="A23" s="2">
        <v>43131</v>
      </c>
      <c r="B23">
        <v>1280.329956054688</v>
      </c>
      <c r="C23">
        <v>56.317798614501953</v>
      </c>
      <c r="D23">
        <f t="shared" si="0"/>
        <v>-5.1053674310555944E-3</v>
      </c>
      <c r="E23">
        <f t="shared" si="1"/>
        <v>-2.4729515019850288E-3</v>
      </c>
      <c r="M23">
        <f t="shared" ca="1" si="2"/>
        <v>1.9234362418310228E-2</v>
      </c>
      <c r="N23">
        <f t="shared" ca="1" si="3"/>
        <v>57.920982708844598</v>
      </c>
      <c r="Q23">
        <f t="shared" ca="1" si="4"/>
        <v>-0.69248878728888918</v>
      </c>
    </row>
    <row r="24" spans="1:17" x14ac:dyDescent="0.2">
      <c r="A24" s="2">
        <v>43132</v>
      </c>
      <c r="B24">
        <v>1273.81005859375</v>
      </c>
      <c r="C24">
        <v>56.178699493408203</v>
      </c>
      <c r="D24">
        <f t="shared" si="0"/>
        <v>-2.7121421111070687E-3</v>
      </c>
      <c r="E24">
        <f t="shared" si="1"/>
        <v>-4.2061159917406634E-3</v>
      </c>
      <c r="M24">
        <f t="shared" ca="1" si="2"/>
        <v>1.4994765057496287E-2</v>
      </c>
      <c r="N24">
        <f t="shared" ca="1" si="3"/>
        <v>57.935977473902092</v>
      </c>
      <c r="Q24">
        <f t="shared" ca="1" si="4"/>
        <v>0.42076445824859343</v>
      </c>
    </row>
    <row r="25" spans="1:17" x14ac:dyDescent="0.2">
      <c r="A25" s="2">
        <v>43133</v>
      </c>
      <c r="B25">
        <v>1270.359985351562</v>
      </c>
      <c r="C25">
        <v>55.942901611328118</v>
      </c>
      <c r="D25">
        <f t="shared" si="0"/>
        <v>-2.7775957313127944E-2</v>
      </c>
      <c r="E25">
        <f t="shared" si="1"/>
        <v>8.3858241254387896E-3</v>
      </c>
      <c r="M25">
        <f t="shared" ca="1" si="2"/>
        <v>9.442699464200878E-3</v>
      </c>
      <c r="N25">
        <f t="shared" ca="1" si="3"/>
        <v>57.945420173366294</v>
      </c>
      <c r="Q25">
        <f t="shared" ca="1" si="4"/>
        <v>-0.10905935906969245</v>
      </c>
    </row>
    <row r="26" spans="1:17" x14ac:dyDescent="0.2">
      <c r="A26" s="2">
        <v>43136</v>
      </c>
      <c r="B26">
        <v>1235.56005859375</v>
      </c>
      <c r="C26">
        <v>56.41400146484375</v>
      </c>
      <c r="D26">
        <f t="shared" si="0"/>
        <v>-8.1101905484425724E-3</v>
      </c>
      <c r="E26">
        <f t="shared" si="1"/>
        <v>1.5347596203810687E-2</v>
      </c>
      <c r="M26">
        <f t="shared" ca="1" si="2"/>
        <v>3.0044489301034365E-2</v>
      </c>
      <c r="N26">
        <f t="shared" ca="1" si="3"/>
        <v>57.975464662667328</v>
      </c>
      <c r="Q26">
        <f t="shared" ca="1" si="4"/>
        <v>-0.80216359180964092</v>
      </c>
    </row>
    <row r="27" spans="1:17" x14ac:dyDescent="0.2">
      <c r="A27" s="2">
        <v>43137</v>
      </c>
      <c r="B27">
        <v>1225.579956054688</v>
      </c>
      <c r="C27">
        <v>57.2864990234375</v>
      </c>
      <c r="D27">
        <f t="shared" si="0"/>
        <v>9.2183812348894511E-3</v>
      </c>
      <c r="E27">
        <f t="shared" si="1"/>
        <v>-7.6997815989713336E-3</v>
      </c>
      <c r="M27">
        <f t="shared" ca="1" si="2"/>
        <v>2.1744810375378208E-2</v>
      </c>
      <c r="N27">
        <f t="shared" ca="1" si="3"/>
        <v>57.997209473042709</v>
      </c>
      <c r="Q27">
        <f t="shared" ca="1" si="4"/>
        <v>1.7672981129002636</v>
      </c>
    </row>
    <row r="28" spans="1:17" x14ac:dyDescent="0.2">
      <c r="A28" s="2">
        <v>43138</v>
      </c>
      <c r="B28">
        <v>1236.930053710938</v>
      </c>
      <c r="C28">
        <v>56.847099304199219</v>
      </c>
      <c r="D28">
        <f t="shared" si="0"/>
        <v>1.446018044896312E-3</v>
      </c>
      <c r="E28">
        <f t="shared" si="1"/>
        <v>1.6789670989190379E-2</v>
      </c>
      <c r="M28">
        <f t="shared" ca="1" si="2"/>
        <v>1.9852619423718819E-2</v>
      </c>
      <c r="N28">
        <f t="shared" ca="1" si="3"/>
        <v>58.017062092466425</v>
      </c>
      <c r="Q28">
        <f t="shared" ca="1" si="4"/>
        <v>0.73067666578315815</v>
      </c>
    </row>
    <row r="29" spans="1:17" x14ac:dyDescent="0.2">
      <c r="A29" s="2">
        <v>43139</v>
      </c>
      <c r="B29">
        <v>1238.719970703125</v>
      </c>
      <c r="C29">
        <v>57.809600830078118</v>
      </c>
      <c r="D29">
        <f t="shared" si="0"/>
        <v>-2.5708645161218624E-2</v>
      </c>
      <c r="E29">
        <f t="shared" si="1"/>
        <v>8.1658814566583238E-3</v>
      </c>
      <c r="M29">
        <f t="shared" ca="1" si="2"/>
        <v>9.3314688495864627E-3</v>
      </c>
      <c r="N29">
        <f t="shared" ca="1" si="3"/>
        <v>58.026393561316013</v>
      </c>
      <c r="Q29">
        <f t="shared" ca="1" si="4"/>
        <v>0.49385877199902206</v>
      </c>
    </row>
    <row r="30" spans="1:17" x14ac:dyDescent="0.2">
      <c r="A30" s="2">
        <v>43140</v>
      </c>
      <c r="B30">
        <v>1207.280029296875</v>
      </c>
      <c r="C30">
        <v>58.283599853515618</v>
      </c>
      <c r="D30">
        <f t="shared" si="0"/>
        <v>-5.2986235806966476E-3</v>
      </c>
      <c r="E30">
        <f t="shared" si="1"/>
        <v>5.8489193582554545E-4</v>
      </c>
      <c r="M30">
        <f t="shared" ca="1" si="2"/>
        <v>1.7338662226775343E-2</v>
      </c>
      <c r="N30">
        <f t="shared" ca="1" si="3"/>
        <v>58.04373222354279</v>
      </c>
      <c r="Q30">
        <f t="shared" ca="1" si="4"/>
        <v>-0.81766655279397626</v>
      </c>
    </row>
    <row r="31" spans="1:17" x14ac:dyDescent="0.2">
      <c r="A31" s="2">
        <v>43143</v>
      </c>
      <c r="B31">
        <v>1200.900024414062</v>
      </c>
      <c r="C31">
        <v>58.317699432373047</v>
      </c>
      <c r="D31">
        <f t="shared" si="0"/>
        <v>-1.5750715753976624E-3</v>
      </c>
      <c r="E31">
        <f t="shared" si="1"/>
        <v>-9.7597655763164894E-3</v>
      </c>
      <c r="M31">
        <f t="shared" ca="1" si="2"/>
        <v>2.1505649491305828E-2</v>
      </c>
      <c r="N31">
        <f t="shared" ca="1" si="3"/>
        <v>58.065237873034093</v>
      </c>
      <c r="Q31">
        <f t="shared" ca="1" si="4"/>
        <v>0.17948709704993776</v>
      </c>
    </row>
    <row r="32" spans="1:17" x14ac:dyDescent="0.2">
      <c r="A32" s="2">
        <v>43144</v>
      </c>
      <c r="B32">
        <v>1199.010009765625</v>
      </c>
      <c r="C32">
        <v>57.751300811767578</v>
      </c>
      <c r="D32">
        <f t="shared" si="0"/>
        <v>-2.124130607662526E-2</v>
      </c>
      <c r="E32">
        <f t="shared" si="1"/>
        <v>-2.3108546137696473E-3</v>
      </c>
      <c r="M32">
        <f t="shared" ca="1" si="2"/>
        <v>5.2887257035749008E-3</v>
      </c>
      <c r="N32">
        <f t="shared" ca="1" si="3"/>
        <v>58.070526598737665</v>
      </c>
      <c r="Q32">
        <f t="shared" ca="1" si="4"/>
        <v>0.69770844212301353</v>
      </c>
    </row>
    <row r="33" spans="1:17" x14ac:dyDescent="0.2">
      <c r="A33" s="2">
        <v>43145</v>
      </c>
      <c r="B33">
        <v>1173.81005859375</v>
      </c>
      <c r="C33">
        <v>57.618000030517578</v>
      </c>
      <c r="D33">
        <f t="shared" si="0"/>
        <v>1.2924943556982932E-2</v>
      </c>
      <c r="E33">
        <f t="shared" si="1"/>
        <v>-1.6159565101886052E-2</v>
      </c>
      <c r="M33">
        <f t="shared" ca="1" si="2"/>
        <v>5.2194993198223343E-3</v>
      </c>
      <c r="N33">
        <f t="shared" ca="1" si="3"/>
        <v>58.075746098057486</v>
      </c>
      <c r="Q33">
        <f t="shared" ca="1" si="4"/>
        <v>-1.321840382819633</v>
      </c>
    </row>
    <row r="34" spans="1:17" x14ac:dyDescent="0.2">
      <c r="A34" s="2">
        <v>43146</v>
      </c>
      <c r="B34">
        <v>1189.079956054688</v>
      </c>
      <c r="C34">
        <v>56.694400787353523</v>
      </c>
      <c r="D34">
        <f t="shared" si="0"/>
        <v>-5.6674331681705612E-3</v>
      </c>
      <c r="E34">
        <f t="shared" si="1"/>
        <v>-5.4403859946402042E-3</v>
      </c>
      <c r="M34">
        <f t="shared" ca="1" si="2"/>
        <v>1.4698601313989049E-2</v>
      </c>
      <c r="N34">
        <f t="shared" ca="1" si="3"/>
        <v>58.090444699371474</v>
      </c>
      <c r="Q34">
        <f t="shared" ca="1" si="4"/>
        <v>-1.3305163160555291</v>
      </c>
    </row>
    <row r="35" spans="1:17" x14ac:dyDescent="0.2">
      <c r="A35" s="2">
        <v>43147</v>
      </c>
      <c r="B35">
        <v>1182.359985351562</v>
      </c>
      <c r="C35">
        <v>56.386798858642578</v>
      </c>
      <c r="D35">
        <f t="shared" si="0"/>
        <v>0</v>
      </c>
      <c r="E35">
        <f t="shared" si="1"/>
        <v>9.6080996450216148E-4</v>
      </c>
      <c r="M35">
        <f t="shared" ca="1" si="2"/>
        <v>2.759434551666172E-2</v>
      </c>
      <c r="N35">
        <f t="shared" ca="1" si="3"/>
        <v>58.118039044888135</v>
      </c>
      <c r="Q35">
        <f t="shared" ca="1" si="4"/>
        <v>-0.15090301390944441</v>
      </c>
    </row>
    <row r="36" spans="1:17" x14ac:dyDescent="0.2">
      <c r="A36" s="2">
        <v>43150</v>
      </c>
      <c r="B36">
        <v>1182.359985351562</v>
      </c>
      <c r="C36">
        <v>56.441001892089837</v>
      </c>
      <c r="D36">
        <f t="shared" si="0"/>
        <v>-2.3541984481524794E-2</v>
      </c>
      <c r="E36">
        <f t="shared" si="1"/>
        <v>-1.1133099015379125E-3</v>
      </c>
      <c r="M36">
        <f t="shared" ca="1" si="2"/>
        <v>1.5329353154422637E-2</v>
      </c>
      <c r="N36">
        <f t="shared" ca="1" si="3"/>
        <v>58.133368398042556</v>
      </c>
      <c r="Q36">
        <f t="shared" ca="1" si="4"/>
        <v>1.4530999426539479</v>
      </c>
    </row>
    <row r="37" spans="1:17" x14ac:dyDescent="0.2">
      <c r="A37" s="2">
        <v>43151</v>
      </c>
      <c r="B37">
        <v>1154.849975585938</v>
      </c>
      <c r="C37">
        <v>56.378200531005859</v>
      </c>
      <c r="D37">
        <f t="shared" si="0"/>
        <v>-1.3065009273193623E-2</v>
      </c>
      <c r="E37">
        <f t="shared" si="1"/>
        <v>2.4075806082563445E-3</v>
      </c>
      <c r="M37">
        <f t="shared" ca="1" si="2"/>
        <v>5.7071098189558217E-3</v>
      </c>
      <c r="N37">
        <f t="shared" ca="1" si="3"/>
        <v>58.139075507861513</v>
      </c>
      <c r="Q37">
        <f t="shared" ca="1" si="4"/>
        <v>-7.3794390196374335E-2</v>
      </c>
    </row>
    <row r="38" spans="1:17" x14ac:dyDescent="0.2">
      <c r="A38" s="2">
        <v>43152</v>
      </c>
      <c r="B38">
        <v>1139.859985351562</v>
      </c>
      <c r="C38">
        <v>56.51409912109375</v>
      </c>
      <c r="D38">
        <f t="shared" si="0"/>
        <v>1.9916888331797424E-2</v>
      </c>
      <c r="E38">
        <f t="shared" si="1"/>
        <v>3.5203970336069009E-3</v>
      </c>
      <c r="M38">
        <f t="shared" ca="1" si="2"/>
        <v>1.9912959880420342E-2</v>
      </c>
      <c r="N38">
        <f t="shared" ca="1" si="3"/>
        <v>58.158988467741935</v>
      </c>
      <c r="Q38">
        <f t="shared" ca="1" si="4"/>
        <v>-1.2705957094989431</v>
      </c>
    </row>
    <row r="39" spans="1:17" x14ac:dyDescent="0.2">
      <c r="A39" s="2">
        <v>43153</v>
      </c>
      <c r="B39">
        <v>1162.7900390625</v>
      </c>
      <c r="C39">
        <v>56.713401794433587</v>
      </c>
      <c r="D39">
        <f t="shared" si="0"/>
        <v>-5.1388556198233709E-3</v>
      </c>
      <c r="E39">
        <f t="shared" si="1"/>
        <v>-4.3895661438672984E-3</v>
      </c>
      <c r="M39">
        <f t="shared" ca="1" si="2"/>
        <v>1.2140898123673334E-2</v>
      </c>
      <c r="N39">
        <f t="shared" ca="1" si="3"/>
        <v>58.17112936586561</v>
      </c>
      <c r="Q39">
        <f t="shared" ca="1" si="4"/>
        <v>0.49532310414633285</v>
      </c>
    </row>
    <row r="40" spans="1:17" x14ac:dyDescent="0.2">
      <c r="A40" s="2">
        <v>43154</v>
      </c>
      <c r="B40">
        <v>1156.829956054688</v>
      </c>
      <c r="C40">
        <v>56.465000152587891</v>
      </c>
      <c r="D40">
        <f t="shared" si="0"/>
        <v>-2.8647347208378183E-2</v>
      </c>
      <c r="E40">
        <f t="shared" si="1"/>
        <v>-2.5250809137354561E-3</v>
      </c>
      <c r="M40">
        <f t="shared" ca="1" si="2"/>
        <v>1.6882088549176427E-2</v>
      </c>
      <c r="N40">
        <f t="shared" ca="1" si="3"/>
        <v>58.188011454414784</v>
      </c>
      <c r="Q40">
        <f t="shared" ca="1" si="4"/>
        <v>-0.47137106697725739</v>
      </c>
    </row>
    <row r="41" spans="1:17" x14ac:dyDescent="0.2">
      <c r="A41" s="2">
        <v>43157</v>
      </c>
      <c r="B41">
        <v>1124.160034179688</v>
      </c>
      <c r="C41">
        <v>56.322601318359382</v>
      </c>
      <c r="D41">
        <f t="shared" si="0"/>
        <v>7.6298572978430786E-3</v>
      </c>
      <c r="E41">
        <f t="shared" si="1"/>
        <v>-1.2394856298547179E-2</v>
      </c>
      <c r="M41">
        <f t="shared" ca="1" si="2"/>
        <v>1.9432112842148474E-2</v>
      </c>
      <c r="N41">
        <f t="shared" ca="1" si="3"/>
        <v>58.207443567256931</v>
      </c>
      <c r="Q41">
        <f t="shared" ca="1" si="4"/>
        <v>0.11738641839896609</v>
      </c>
    </row>
    <row r="42" spans="1:17" x14ac:dyDescent="0.2">
      <c r="A42" s="2">
        <v>43158</v>
      </c>
      <c r="B42">
        <v>1132.77001953125</v>
      </c>
      <c r="C42">
        <v>55.628799438476562</v>
      </c>
      <c r="D42">
        <f t="shared" si="0"/>
        <v>-1.8025532271916675E-3</v>
      </c>
      <c r="E42">
        <f t="shared" si="1"/>
        <v>1.055729528845111E-2</v>
      </c>
      <c r="M42">
        <f t="shared" ca="1" si="2"/>
        <v>1.8534586749086666E-2</v>
      </c>
      <c r="N42">
        <f t="shared" ca="1" si="3"/>
        <v>58.225978154006015</v>
      </c>
      <c r="Q42">
        <f t="shared" ca="1" si="4"/>
        <v>0.43351541785916803</v>
      </c>
    </row>
    <row r="43" spans="1:17" x14ac:dyDescent="0.2">
      <c r="A43" s="2">
        <v>43159</v>
      </c>
      <c r="B43">
        <v>1130.72998046875</v>
      </c>
      <c r="C43">
        <v>56.219200134277337</v>
      </c>
      <c r="D43">
        <f t="shared" si="0"/>
        <v>-1.1326792312489333E-3</v>
      </c>
      <c r="E43">
        <f t="shared" si="1"/>
        <v>1.802002431041636E-3</v>
      </c>
      <c r="M43">
        <f t="shared" ca="1" si="2"/>
        <v>2.6600974960953261E-2</v>
      </c>
      <c r="N43">
        <f t="shared" ca="1" si="3"/>
        <v>58.252579128966971</v>
      </c>
      <c r="Q43">
        <f t="shared" ca="1" si="4"/>
        <v>0.32126547733791261</v>
      </c>
    </row>
    <row r="44" spans="1:17" x14ac:dyDescent="0.2">
      <c r="A44" s="2">
        <v>43160</v>
      </c>
      <c r="B44">
        <v>1129.449951171875</v>
      </c>
      <c r="C44">
        <v>56.320598602294922</v>
      </c>
      <c r="D44">
        <f t="shared" si="0"/>
        <v>-2.9352104393010777E-2</v>
      </c>
      <c r="E44">
        <f t="shared" si="1"/>
        <v>8.2435707392830883E-3</v>
      </c>
      <c r="M44">
        <f t="shared" ca="1" si="2"/>
        <v>8.8753655126438038E-3</v>
      </c>
      <c r="N44">
        <f t="shared" ca="1" si="3"/>
        <v>58.261454494479615</v>
      </c>
      <c r="Q44">
        <f t="shared" ca="1" si="4"/>
        <v>1.321802613414568</v>
      </c>
    </row>
    <row r="45" spans="1:17" x14ac:dyDescent="0.2">
      <c r="A45" s="2">
        <v>43161</v>
      </c>
      <c r="B45">
        <v>1096.780029296875</v>
      </c>
      <c r="C45">
        <v>56.786800384521477</v>
      </c>
      <c r="D45">
        <f t="shared" si="0"/>
        <v>-2.5383727590835885E-2</v>
      </c>
      <c r="E45">
        <f t="shared" si="1"/>
        <v>2.9224396295263878E-3</v>
      </c>
      <c r="M45">
        <f t="shared" ca="1" si="2"/>
        <v>2.360566411965398E-2</v>
      </c>
      <c r="N45">
        <f t="shared" ca="1" si="3"/>
        <v>58.285060158599272</v>
      </c>
      <c r="Q45">
        <f t="shared" ca="1" si="4"/>
        <v>-0.87895609923093432</v>
      </c>
    </row>
    <row r="46" spans="1:17" x14ac:dyDescent="0.2">
      <c r="A46" s="2">
        <v>43164</v>
      </c>
      <c r="B46">
        <v>1069.2900390625</v>
      </c>
      <c r="C46">
        <v>56.952999114990227</v>
      </c>
      <c r="D46">
        <f t="shared" si="0"/>
        <v>1.7925116099795219E-2</v>
      </c>
      <c r="E46">
        <f t="shared" si="1"/>
        <v>-9.530270565943218E-3</v>
      </c>
      <c r="M46">
        <f t="shared" ca="1" si="2"/>
        <v>2.2533808357745776E-2</v>
      </c>
      <c r="N46">
        <f t="shared" ca="1" si="3"/>
        <v>58.307593966957015</v>
      </c>
      <c r="Q46">
        <f t="shared" ca="1" si="4"/>
        <v>0.94821457145710153</v>
      </c>
    </row>
    <row r="47" spans="1:17" x14ac:dyDescent="0.2">
      <c r="A47" s="2">
        <v>43165</v>
      </c>
      <c r="B47">
        <v>1088.630004882812</v>
      </c>
      <c r="C47">
        <v>56.412799835205078</v>
      </c>
      <c r="D47">
        <f t="shared" si="0"/>
        <v>-2.471898078921243E-2</v>
      </c>
      <c r="E47">
        <f t="shared" si="1"/>
        <v>7.5020108200103729E-3</v>
      </c>
      <c r="M47">
        <f t="shared" ca="1" si="2"/>
        <v>1.0126089698139233E-2</v>
      </c>
      <c r="N47">
        <f t="shared" ca="1" si="3"/>
        <v>58.317720056655155</v>
      </c>
      <c r="Q47">
        <f t="shared" ca="1" si="4"/>
        <v>0.81411545625886783</v>
      </c>
    </row>
    <row r="48" spans="1:17" x14ac:dyDescent="0.2">
      <c r="A48" s="2">
        <v>43166</v>
      </c>
      <c r="B48">
        <v>1062.050048828125</v>
      </c>
      <c r="C48">
        <v>56.837600708007812</v>
      </c>
      <c r="D48">
        <f t="shared" si="0"/>
        <v>2.1950199196887409E-2</v>
      </c>
      <c r="E48">
        <f t="shared" si="1"/>
        <v>-8.783265266077378E-4</v>
      </c>
      <c r="M48">
        <f t="shared" ca="1" si="2"/>
        <v>1.4852389318350092E-2</v>
      </c>
      <c r="N48">
        <f t="shared" ca="1" si="3"/>
        <v>58.332572445973504</v>
      </c>
      <c r="Q48">
        <f t="shared" ca="1" si="4"/>
        <v>-0.72496172788920832</v>
      </c>
    </row>
    <row r="49" spans="1:17" x14ac:dyDescent="0.2">
      <c r="A49" s="2">
        <v>43167</v>
      </c>
      <c r="B49">
        <v>1085.619995117188</v>
      </c>
      <c r="C49">
        <v>56.787700653076172</v>
      </c>
      <c r="D49">
        <f t="shared" si="0"/>
        <v>-1.4103539901984686E-3</v>
      </c>
      <c r="E49">
        <f t="shared" si="1"/>
        <v>5.1795708863875611E-3</v>
      </c>
      <c r="M49">
        <f t="shared" ca="1" si="2"/>
        <v>-3.8293974367584942E-4</v>
      </c>
      <c r="N49">
        <f t="shared" ca="1" si="3"/>
        <v>58.332189506229831</v>
      </c>
      <c r="Q49">
        <f t="shared" ca="1" si="4"/>
        <v>-0.13943348505400591</v>
      </c>
    </row>
    <row r="50" spans="1:17" x14ac:dyDescent="0.2">
      <c r="A50" s="2">
        <v>43168</v>
      </c>
      <c r="B50">
        <v>1084.089965820312</v>
      </c>
      <c r="C50">
        <v>57.082599639892578</v>
      </c>
      <c r="D50">
        <f t="shared" si="0"/>
        <v>1.8850988802430347E-2</v>
      </c>
      <c r="E50">
        <f t="shared" si="1"/>
        <v>-7.5455739277143453E-3</v>
      </c>
      <c r="M50">
        <f t="shared" ca="1" si="2"/>
        <v>9.1105206557642003E-3</v>
      </c>
      <c r="N50">
        <f t="shared" ca="1" si="3"/>
        <v>58.341300026885598</v>
      </c>
      <c r="Q50">
        <f t="shared" ca="1" si="4"/>
        <v>-2.027586907780011</v>
      </c>
    </row>
    <row r="51" spans="1:17" x14ac:dyDescent="0.2">
      <c r="A51" s="2">
        <v>43171</v>
      </c>
      <c r="B51">
        <v>1104.719970703125</v>
      </c>
      <c r="C51">
        <v>56.653499603271477</v>
      </c>
      <c r="D51">
        <f t="shared" si="0"/>
        <v>-2.5015056921372579E-3</v>
      </c>
      <c r="E51">
        <f t="shared" si="1"/>
        <v>3.7509250152096586E-3</v>
      </c>
      <c r="M51">
        <f t="shared" ca="1" si="2"/>
        <v>1.533806135028971E-2</v>
      </c>
      <c r="N51">
        <f t="shared" ca="1" si="3"/>
        <v>58.35663808823589</v>
      </c>
      <c r="Q51">
        <f t="shared" ca="1" si="4"/>
        <v>-0.85132263101855521</v>
      </c>
    </row>
    <row r="52" spans="1:17" x14ac:dyDescent="0.2">
      <c r="A52" s="2">
        <v>43172</v>
      </c>
      <c r="B52">
        <v>1101.9599609375</v>
      </c>
      <c r="C52">
        <v>56.866401672363281</v>
      </c>
      <c r="D52">
        <f t="shared" si="0"/>
        <v>-1.0637444468774952E-2</v>
      </c>
      <c r="E52">
        <f t="shared" si="1"/>
        <v>3.1164522531394435E-3</v>
      </c>
      <c r="M52">
        <f t="shared" ca="1" si="2"/>
        <v>3.3934708086169774E-2</v>
      </c>
      <c r="N52">
        <f t="shared" ca="1" si="3"/>
        <v>58.390572796322061</v>
      </c>
      <c r="Q52">
        <f t="shared" ca="1" si="4"/>
        <v>-8.0010809919641268E-2</v>
      </c>
    </row>
    <row r="53" spans="1:17" x14ac:dyDescent="0.2">
      <c r="A53" s="2">
        <v>43173</v>
      </c>
      <c r="B53">
        <v>1090.300048828125</v>
      </c>
      <c r="C53">
        <v>57.043899536132812</v>
      </c>
      <c r="D53">
        <f t="shared" si="0"/>
        <v>-3.8227923806727284E-3</v>
      </c>
      <c r="E53">
        <f t="shared" si="1"/>
        <v>-1.8634797996125417E-3</v>
      </c>
      <c r="M53">
        <f t="shared" ca="1" si="2"/>
        <v>1.5530531879115161E-2</v>
      </c>
      <c r="N53">
        <f t="shared" ca="1" si="3"/>
        <v>58.406103328201176</v>
      </c>
      <c r="Q53">
        <f t="shared" ca="1" si="4"/>
        <v>2.2226976357179269</v>
      </c>
    </row>
    <row r="54" spans="1:17" x14ac:dyDescent="0.2">
      <c r="A54" s="2">
        <v>43174</v>
      </c>
      <c r="B54">
        <v>1086.140014648438</v>
      </c>
      <c r="C54">
        <v>56.937698364257812</v>
      </c>
      <c r="D54">
        <f t="shared" si="0"/>
        <v>-1.1268104677042111E-2</v>
      </c>
      <c r="E54">
        <f t="shared" si="1"/>
        <v>8.292204899522591E-3</v>
      </c>
      <c r="M54">
        <f t="shared" ca="1" si="2"/>
        <v>1.4677597987246768E-2</v>
      </c>
      <c r="N54">
        <f t="shared" ca="1" si="3"/>
        <v>58.420780926188421</v>
      </c>
      <c r="Q54">
        <f t="shared" ca="1" si="4"/>
        <v>-5.7790472569938335E-2</v>
      </c>
    </row>
    <row r="55" spans="1:17" x14ac:dyDescent="0.2">
      <c r="A55" s="2">
        <v>43175</v>
      </c>
      <c r="B55">
        <v>1073.969970703125</v>
      </c>
      <c r="C55">
        <v>57.411800384521477</v>
      </c>
      <c r="D55">
        <f t="shared" si="0"/>
        <v>6.4227539431879078E-3</v>
      </c>
      <c r="E55">
        <f t="shared" si="1"/>
        <v>8.4787069732055549E-4</v>
      </c>
      <c r="M55">
        <f t="shared" ca="1" si="2"/>
        <v>5.5018055743076609E-4</v>
      </c>
      <c r="N55">
        <f t="shared" ca="1" si="3"/>
        <v>58.421331106745853</v>
      </c>
      <c r="Q55">
        <f t="shared" ca="1" si="4"/>
        <v>-0.16384863755152831</v>
      </c>
    </row>
    <row r="56" spans="1:17" x14ac:dyDescent="0.2">
      <c r="A56" s="2">
        <v>43178</v>
      </c>
      <c r="B56">
        <v>1080.890014648438</v>
      </c>
      <c r="C56">
        <v>57.460498809814453</v>
      </c>
      <c r="D56">
        <f t="shared" si="0"/>
        <v>2.6755345892755574E-2</v>
      </c>
      <c r="E56">
        <f t="shared" si="1"/>
        <v>4.6584778524048388E-3</v>
      </c>
      <c r="M56">
        <f t="shared" ca="1" si="2"/>
        <v>2.0753528956120353E-2</v>
      </c>
      <c r="N56">
        <f t="shared" ca="1" si="3"/>
        <v>58.442084635701974</v>
      </c>
      <c r="Q56">
        <f t="shared" ca="1" si="4"/>
        <v>-1.9120745456322434</v>
      </c>
    </row>
    <row r="57" spans="1:17" x14ac:dyDescent="0.2">
      <c r="A57" s="2">
        <v>43179</v>
      </c>
      <c r="B57">
        <v>1110.199951171875</v>
      </c>
      <c r="C57">
        <v>57.728801727294922</v>
      </c>
      <c r="D57">
        <f t="shared" si="0"/>
        <v>-2.0180586723620594E-2</v>
      </c>
      <c r="E57">
        <f t="shared" si="1"/>
        <v>-3.9138798859540891E-3</v>
      </c>
      <c r="M57">
        <f t="shared" ca="1" si="2"/>
        <v>1.8727703328613732E-2</v>
      </c>
      <c r="N57">
        <f t="shared" ca="1" si="3"/>
        <v>58.460812339030589</v>
      </c>
      <c r="Q57">
        <f t="shared" ca="1" si="4"/>
        <v>0.58735299751363335</v>
      </c>
    </row>
    <row r="58" spans="1:17" x14ac:dyDescent="0.2">
      <c r="A58" s="2">
        <v>43180</v>
      </c>
      <c r="B58">
        <v>1088.02001953125</v>
      </c>
      <c r="C58">
        <v>57.503299713134773</v>
      </c>
      <c r="D58">
        <f t="shared" si="0"/>
        <v>-1.1973822790613285E-2</v>
      </c>
      <c r="E58">
        <f t="shared" si="1"/>
        <v>-1.1677665657993462E-2</v>
      </c>
      <c r="M58">
        <f t="shared" ca="1" si="2"/>
        <v>1.0929733958194233E-2</v>
      </c>
      <c r="N58">
        <f t="shared" ca="1" si="3"/>
        <v>58.471742072988782</v>
      </c>
      <c r="Q58">
        <f t="shared" ca="1" si="4"/>
        <v>0.33590814383340906</v>
      </c>
    </row>
    <row r="59" spans="1:17" x14ac:dyDescent="0.2">
      <c r="A59" s="2">
        <v>43181</v>
      </c>
      <c r="B59">
        <v>1075.069946289062</v>
      </c>
      <c r="C59">
        <v>56.835700988769531</v>
      </c>
      <c r="D59">
        <f t="shared" si="0"/>
        <v>9.1021135714697051E-3</v>
      </c>
      <c r="E59">
        <f t="shared" si="1"/>
        <v>8.3174081885637359E-3</v>
      </c>
      <c r="M59">
        <f t="shared" ca="1" si="2"/>
        <v>1.8238239271683578E-2</v>
      </c>
      <c r="N59">
        <f t="shared" ca="1" si="3"/>
        <v>58.489980312260464</v>
      </c>
      <c r="Q59">
        <f t="shared" ca="1" si="4"/>
        <v>-0.62889684124559286</v>
      </c>
    </row>
    <row r="60" spans="1:17" x14ac:dyDescent="0.2">
      <c r="A60" s="2">
        <v>43182</v>
      </c>
      <c r="B60">
        <v>1084.900024414062</v>
      </c>
      <c r="C60">
        <v>57.310398101806641</v>
      </c>
      <c r="D60">
        <f t="shared" si="0"/>
        <v>6.6879087316771202E-3</v>
      </c>
      <c r="E60">
        <f t="shared" si="1"/>
        <v>-3.389018398051604E-3</v>
      </c>
      <c r="M60">
        <f t="shared" ca="1" si="2"/>
        <v>2.051487160173085E-2</v>
      </c>
      <c r="N60">
        <f t="shared" ca="1" si="3"/>
        <v>58.510495183862197</v>
      </c>
      <c r="Q60">
        <f t="shared" ca="1" si="4"/>
        <v>0.27423228556159829</v>
      </c>
    </row>
    <row r="61" spans="1:17" x14ac:dyDescent="0.2">
      <c r="A61" s="2">
        <v>43185</v>
      </c>
      <c r="B61">
        <v>1092.180053710938</v>
      </c>
      <c r="C61">
        <v>57.116500854492188</v>
      </c>
      <c r="D61">
        <f t="shared" si="0"/>
        <v>3.1117214769233396E-2</v>
      </c>
      <c r="E61">
        <f t="shared" si="1"/>
        <v>1.7283149872031453E-3</v>
      </c>
      <c r="M61">
        <f t="shared" ca="1" si="2"/>
        <v>1.1500520720666967E-2</v>
      </c>
      <c r="N61">
        <f t="shared" ca="1" si="3"/>
        <v>58.521995704582864</v>
      </c>
      <c r="Q61">
        <f t="shared" ca="1" si="4"/>
        <v>0.5548490544064747</v>
      </c>
    </row>
    <row r="62" spans="1:17" x14ac:dyDescent="0.2">
      <c r="A62" s="2">
        <v>43186</v>
      </c>
      <c r="B62">
        <v>1126.699951171875</v>
      </c>
      <c r="C62">
        <v>57.215301513671882</v>
      </c>
      <c r="D62">
        <f t="shared" si="0"/>
        <v>-8.8971718630810083E-3</v>
      </c>
      <c r="E62">
        <f t="shared" si="1"/>
        <v>3.3205141058574206E-3</v>
      </c>
      <c r="M62">
        <f t="shared" ca="1" si="2"/>
        <v>2.5366295308330174E-2</v>
      </c>
      <c r="N62">
        <f t="shared" ca="1" si="3"/>
        <v>58.547361999891194</v>
      </c>
      <c r="Q62">
        <f t="shared" ca="1" si="4"/>
        <v>-0.55953776382519449</v>
      </c>
    </row>
    <row r="63" spans="1:17" x14ac:dyDescent="0.2">
      <c r="A63" s="2">
        <v>43187</v>
      </c>
      <c r="B63">
        <v>1116.719970703125</v>
      </c>
      <c r="C63">
        <v>57.405601501464837</v>
      </c>
      <c r="D63">
        <f t="shared" si="0"/>
        <v>-4.7933002135936934E-3</v>
      </c>
      <c r="E63">
        <f t="shared" si="1"/>
        <v>5.4393325167467694E-3</v>
      </c>
      <c r="M63">
        <f t="shared" ca="1" si="2"/>
        <v>2.7341719759096984E-2</v>
      </c>
      <c r="N63">
        <f t="shared" ca="1" si="3"/>
        <v>58.574703719650294</v>
      </c>
      <c r="Q63">
        <f t="shared" ca="1" si="4"/>
        <v>1.1526167622861048</v>
      </c>
    </row>
    <row r="64" spans="1:17" x14ac:dyDescent="0.2">
      <c r="A64" s="2">
        <v>43188</v>
      </c>
      <c r="B64">
        <v>1111.380004882812</v>
      </c>
      <c r="C64">
        <v>57.718700408935547</v>
      </c>
      <c r="D64">
        <f t="shared" si="0"/>
        <v>0</v>
      </c>
      <c r="E64">
        <f t="shared" si="1"/>
        <v>-8.0802163454269209E-3</v>
      </c>
      <c r="M64">
        <f t="shared" ca="1" si="2"/>
        <v>3.0020904462832922E-2</v>
      </c>
      <c r="N64">
        <f t="shared" ca="1" si="3"/>
        <v>58.604724624113125</v>
      </c>
      <c r="Q64">
        <f t="shared" ca="1" si="4"/>
        <v>1.3951201801383688</v>
      </c>
    </row>
    <row r="65" spans="1:17" x14ac:dyDescent="0.2">
      <c r="A65" s="2">
        <v>43189</v>
      </c>
      <c r="B65">
        <v>1111.380004882812</v>
      </c>
      <c r="C65">
        <v>57.254199981689453</v>
      </c>
      <c r="D65">
        <f t="shared" si="0"/>
        <v>0</v>
      </c>
      <c r="E65">
        <f t="shared" si="1"/>
        <v>-2.4937715364963921E-3</v>
      </c>
      <c r="M65">
        <f t="shared" ca="1" si="2"/>
        <v>1.7077936407685561E-2</v>
      </c>
      <c r="N65">
        <f t="shared" ca="1" si="3"/>
        <v>58.621802560520813</v>
      </c>
      <c r="Q65">
        <f t="shared" ca="1" si="4"/>
        <v>1.7241282690964552</v>
      </c>
    </row>
    <row r="66" spans="1:17" x14ac:dyDescent="0.2">
      <c r="A66" s="2">
        <v>43192</v>
      </c>
      <c r="B66">
        <v>1111.380004882812</v>
      </c>
      <c r="C66">
        <v>57.111598968505859</v>
      </c>
      <c r="D66">
        <f t="shared" si="0"/>
        <v>-2.830818540661743E-2</v>
      </c>
      <c r="E66">
        <f t="shared" si="1"/>
        <v>5.677949394473406E-3</v>
      </c>
      <c r="M66">
        <f t="shared" ca="1" si="2"/>
        <v>1.5686713730247673E-2</v>
      </c>
      <c r="N66">
        <f t="shared" ca="1" si="3"/>
        <v>58.63748927425106</v>
      </c>
      <c r="Q66">
        <f t="shared" ca="1" si="4"/>
        <v>0.12602079115742226</v>
      </c>
    </row>
    <row r="67" spans="1:17" x14ac:dyDescent="0.2">
      <c r="A67" s="2">
        <v>43193</v>
      </c>
      <c r="B67">
        <v>1080.359985351562</v>
      </c>
      <c r="C67">
        <v>57.436798095703118</v>
      </c>
      <c r="D67">
        <f t="shared" ref="D67:D130" si="5">LN(B68/B67)</f>
        <v>-2.8513674353527221E-2</v>
      </c>
      <c r="E67">
        <f t="shared" ref="E67:E130" si="6">LN(C68/C67)</f>
        <v>3.2539773927961983E-3</v>
      </c>
      <c r="M67">
        <f t="shared" ca="1" si="2"/>
        <v>2.2642803759633349E-2</v>
      </c>
      <c r="N67">
        <f t="shared" ca="1" si="3"/>
        <v>58.66013207801069</v>
      </c>
      <c r="Q67">
        <f t="shared" ca="1" si="4"/>
        <v>-4.6117313720752569E-2</v>
      </c>
    </row>
    <row r="68" spans="1:17" x14ac:dyDescent="0.2">
      <c r="A68" s="2">
        <v>43194</v>
      </c>
      <c r="B68">
        <v>1049.989990234375</v>
      </c>
      <c r="C68">
        <v>57.624000549316413</v>
      </c>
      <c r="D68">
        <f t="shared" si="5"/>
        <v>3.1443625683450112E-2</v>
      </c>
      <c r="E68">
        <f t="shared" si="6"/>
        <v>7.8058809322356149E-4</v>
      </c>
      <c r="M68">
        <f t="shared" ref="M68:M131" ca="1" si="7">N67*($K$8*1/365 + $G$8*0.016*Q69)</f>
        <v>1.8155532714867691E-2</v>
      </c>
      <c r="N68">
        <f t="shared" ref="N68:N131" ca="1" si="8">N67+M68</f>
        <v>58.678287610725555</v>
      </c>
      <c r="Q68">
        <f t="shared" ref="Q68:Q131" ca="1" si="9">NORMINV(RAND(),0,1)</f>
        <v>0.81075563447113974</v>
      </c>
    </row>
    <row r="69" spans="1:17" x14ac:dyDescent="0.2">
      <c r="A69" s="2">
        <v>43195</v>
      </c>
      <c r="B69">
        <v>1083.530029296875</v>
      </c>
      <c r="C69">
        <v>57.668998718261719</v>
      </c>
      <c r="D69">
        <f t="shared" si="5"/>
        <v>0</v>
      </c>
      <c r="E69">
        <f t="shared" si="6"/>
        <v>-6.3310581664554461E-4</v>
      </c>
      <c r="M69">
        <f t="shared" ca="1" si="7"/>
        <v>1.6671450596783346E-2</v>
      </c>
      <c r="N69">
        <f t="shared" ca="1" si="8"/>
        <v>58.694959061322336</v>
      </c>
      <c r="Q69">
        <f t="shared" ca="1" si="9"/>
        <v>0.25680198476395311</v>
      </c>
    </row>
    <row r="70" spans="1:17" x14ac:dyDescent="0.2">
      <c r="A70" s="2">
        <v>43196</v>
      </c>
      <c r="B70">
        <v>1083.530029296875</v>
      </c>
      <c r="C70">
        <v>57.632499694824219</v>
      </c>
      <c r="D70">
        <f t="shared" si="5"/>
        <v>0</v>
      </c>
      <c r="E70">
        <f t="shared" si="6"/>
        <v>7.5367176944309963E-3</v>
      </c>
      <c r="M70">
        <f t="shared" ca="1" si="7"/>
        <v>1.0173562092541864E-2</v>
      </c>
      <c r="N70">
        <f t="shared" ca="1" si="8"/>
        <v>58.705132623414876</v>
      </c>
      <c r="Q70">
        <f t="shared" ca="1" si="9"/>
        <v>7.3312775178234188E-2</v>
      </c>
    </row>
    <row r="71" spans="1:17" x14ac:dyDescent="0.2">
      <c r="A71" s="2">
        <v>43199</v>
      </c>
      <c r="B71">
        <v>1083.530029296875</v>
      </c>
      <c r="C71">
        <v>58.068500518798828</v>
      </c>
      <c r="D71">
        <f t="shared" si="5"/>
        <v>7.3286403105386928E-3</v>
      </c>
      <c r="E71">
        <f t="shared" si="6"/>
        <v>4.2985009638525085E-2</v>
      </c>
      <c r="M71">
        <f t="shared" ca="1" si="7"/>
        <v>1.2492206424732279E-2</v>
      </c>
      <c r="N71">
        <f t="shared" ca="1" si="8"/>
        <v>58.717624829839608</v>
      </c>
      <c r="Q71">
        <f t="shared" ca="1" si="9"/>
        <v>-0.72739984175277017</v>
      </c>
    </row>
    <row r="72" spans="1:17" x14ac:dyDescent="0.2">
      <c r="A72" s="2">
        <v>43200</v>
      </c>
      <c r="B72">
        <v>1091.5</v>
      </c>
      <c r="C72">
        <v>60.618999481201172</v>
      </c>
      <c r="D72">
        <f t="shared" si="5"/>
        <v>-1.7495309329287424E-2</v>
      </c>
      <c r="E72">
        <f t="shared" si="6"/>
        <v>3.7188928990121724E-2</v>
      </c>
      <c r="M72">
        <f t="shared" ca="1" si="7"/>
        <v>2.2500122143602037E-2</v>
      </c>
      <c r="N72">
        <f t="shared" ca="1" si="8"/>
        <v>58.740124951983212</v>
      </c>
      <c r="Q72">
        <f t="shared" ca="1" si="9"/>
        <v>-0.44215591685330918</v>
      </c>
    </row>
    <row r="73" spans="1:17" x14ac:dyDescent="0.2">
      <c r="A73" s="2">
        <v>43201</v>
      </c>
      <c r="B73">
        <v>1072.569946289062</v>
      </c>
      <c r="C73">
        <v>62.915798187255859</v>
      </c>
      <c r="D73">
        <f t="shared" si="5"/>
        <v>1.4357047075843845E-2</v>
      </c>
      <c r="E73">
        <f t="shared" si="6"/>
        <v>-8.0701900172086734E-3</v>
      </c>
      <c r="M73">
        <f t="shared" ca="1" si="7"/>
        <v>4.8187204325696124E-3</v>
      </c>
      <c r="N73">
        <f t="shared" ca="1" si="8"/>
        <v>58.744943672415779</v>
      </c>
      <c r="Q73">
        <f t="shared" ca="1" si="9"/>
        <v>0.78938414822738945</v>
      </c>
    </row>
    <row r="74" spans="1:17" x14ac:dyDescent="0.2">
      <c r="A74" s="2">
        <v>43202</v>
      </c>
      <c r="B74">
        <v>1088.079956054688</v>
      </c>
      <c r="C74">
        <v>62.410099029541023</v>
      </c>
      <c r="D74">
        <f t="shared" si="5"/>
        <v>1.9747189126580921E-2</v>
      </c>
      <c r="E74">
        <f t="shared" si="6"/>
        <v>-6.3298487365875166E-3</v>
      </c>
      <c r="M74">
        <f t="shared" ca="1" si="7"/>
        <v>2.4330125058517841E-2</v>
      </c>
      <c r="N74">
        <f t="shared" ca="1" si="8"/>
        <v>58.769273797474298</v>
      </c>
      <c r="Q74">
        <f t="shared" ca="1" si="9"/>
        <v>-1.3872342874820223</v>
      </c>
    </row>
    <row r="75" spans="1:17" x14ac:dyDescent="0.2">
      <c r="A75" s="2">
        <v>43203</v>
      </c>
      <c r="B75">
        <v>1109.780029296875</v>
      </c>
      <c r="C75">
        <v>62.016300201416023</v>
      </c>
      <c r="D75">
        <f t="shared" si="5"/>
        <v>4.7141929224166865E-2</v>
      </c>
      <c r="E75">
        <f t="shared" si="6"/>
        <v>-2.0975540398672606E-5</v>
      </c>
      <c r="M75">
        <f t="shared" ca="1" si="7"/>
        <v>2.2547785428437984E-2</v>
      </c>
      <c r="N75">
        <f t="shared" ca="1" si="8"/>
        <v>58.791821582902735</v>
      </c>
      <c r="Q75">
        <f t="shared" ca="1" si="9"/>
        <v>1.0132452172348245</v>
      </c>
    </row>
    <row r="76" spans="1:17" x14ac:dyDescent="0.2">
      <c r="A76" s="2">
        <v>43206</v>
      </c>
      <c r="B76">
        <v>1163.349975585938</v>
      </c>
      <c r="C76">
        <v>62.014999389648438</v>
      </c>
      <c r="D76">
        <f t="shared" si="5"/>
        <v>1.220019525259515E-2</v>
      </c>
      <c r="E76">
        <f t="shared" si="6"/>
        <v>-1.2856592527246812E-2</v>
      </c>
      <c r="M76">
        <f t="shared" ca="1" si="7"/>
        <v>2.1441830333421917E-2</v>
      </c>
      <c r="N76">
        <f t="shared" ca="1" si="8"/>
        <v>58.813263413236157</v>
      </c>
      <c r="Q76">
        <f t="shared" ca="1" si="9"/>
        <v>0.7928118552116391</v>
      </c>
    </row>
    <row r="77" spans="1:17" x14ac:dyDescent="0.2">
      <c r="A77" s="2">
        <v>43207</v>
      </c>
      <c r="B77">
        <v>1177.630004882812</v>
      </c>
      <c r="C77">
        <v>61.222801208496087</v>
      </c>
      <c r="D77">
        <f t="shared" si="5"/>
        <v>-5.432393787265964E-3</v>
      </c>
      <c r="E77">
        <f t="shared" si="6"/>
        <v>4.7565117074630557E-3</v>
      </c>
      <c r="M77">
        <f t="shared" ca="1" si="7"/>
        <v>1.2336275887486677E-2</v>
      </c>
      <c r="N77">
        <f t="shared" ca="1" si="8"/>
        <v>58.825599689123642</v>
      </c>
      <c r="Q77">
        <f t="shared" ca="1" si="9"/>
        <v>0.65578894536361798</v>
      </c>
    </row>
    <row r="78" spans="1:17" x14ac:dyDescent="0.2">
      <c r="A78" s="2">
        <v>43208</v>
      </c>
      <c r="B78">
        <v>1171.25</v>
      </c>
      <c r="C78">
        <v>61.514701843261719</v>
      </c>
      <c r="D78">
        <f t="shared" si="5"/>
        <v>-4.4153119683393175E-3</v>
      </c>
      <c r="E78">
        <f t="shared" si="6"/>
        <v>-1.1099396645116708E-2</v>
      </c>
      <c r="M78">
        <f t="shared" ca="1" si="7"/>
        <v>1.3295112430737348E-2</v>
      </c>
      <c r="N78">
        <f t="shared" ca="1" si="8"/>
        <v>58.838894801554382</v>
      </c>
      <c r="Q78">
        <f t="shared" ca="1" si="9"/>
        <v>-0.46414573717869778</v>
      </c>
    </row>
    <row r="79" spans="1:17" x14ac:dyDescent="0.2">
      <c r="A79" s="2">
        <v>43209</v>
      </c>
      <c r="B79">
        <v>1166.089965820312</v>
      </c>
      <c r="C79">
        <v>60.835700988769531</v>
      </c>
      <c r="D79">
        <f t="shared" si="5"/>
        <v>1.6010608579359903E-2</v>
      </c>
      <c r="E79">
        <f t="shared" si="6"/>
        <v>1.9459707507338802E-3</v>
      </c>
      <c r="M79">
        <f t="shared" ca="1" si="7"/>
        <v>1.8798733791672507E-2</v>
      </c>
      <c r="N79">
        <f t="shared" ca="1" si="8"/>
        <v>58.857693535346051</v>
      </c>
      <c r="Q79">
        <f t="shared" ca="1" si="9"/>
        <v>-0.34665777416950982</v>
      </c>
    </row>
    <row r="80" spans="1:17" x14ac:dyDescent="0.2">
      <c r="A80" s="2">
        <v>43210</v>
      </c>
      <c r="B80">
        <v>1184.910034179688</v>
      </c>
      <c r="C80">
        <v>60.954200744628913</v>
      </c>
      <c r="D80">
        <f t="shared" si="5"/>
        <v>-1.9137046384314047E-2</v>
      </c>
      <c r="E80">
        <f t="shared" si="6"/>
        <v>6.6679683834150617E-3</v>
      </c>
      <c r="M80">
        <f t="shared" ca="1" si="7"/>
        <v>1.3621689341433688E-2</v>
      </c>
      <c r="N80">
        <f t="shared" ca="1" si="8"/>
        <v>58.871315224687486</v>
      </c>
      <c r="Q80">
        <f t="shared" ca="1" si="9"/>
        <v>0.32901375885229089</v>
      </c>
    </row>
    <row r="81" spans="1:17" x14ac:dyDescent="0.2">
      <c r="A81" s="2">
        <v>43213</v>
      </c>
      <c r="B81">
        <v>1162.449951171875</v>
      </c>
      <c r="C81">
        <v>61.36199951171875</v>
      </c>
      <c r="D81">
        <f t="shared" si="5"/>
        <v>4.6260546565425149E-3</v>
      </c>
      <c r="E81">
        <f t="shared" si="6"/>
        <v>6.8164631865149589E-3</v>
      </c>
      <c r="M81">
        <f t="shared" ca="1" si="7"/>
        <v>1.7623325318891461E-2</v>
      </c>
      <c r="N81">
        <f t="shared" ca="1" si="8"/>
        <v>58.88893855000638</v>
      </c>
      <c r="Q81">
        <f t="shared" ca="1" si="9"/>
        <v>-0.30744601902719892</v>
      </c>
    </row>
    <row r="82" spans="1:17" x14ac:dyDescent="0.2">
      <c r="A82" s="2">
        <v>43214</v>
      </c>
      <c r="B82">
        <v>1167.839965820312</v>
      </c>
      <c r="C82">
        <v>61.781700134277337</v>
      </c>
      <c r="D82">
        <f t="shared" si="5"/>
        <v>-1.4846236749959964E-2</v>
      </c>
      <c r="E82">
        <f t="shared" si="6"/>
        <v>-4.4074703484870354E-3</v>
      </c>
      <c r="M82">
        <f t="shared" ca="1" si="7"/>
        <v>2.0964455739667858E-2</v>
      </c>
      <c r="N82">
        <f t="shared" ca="1" si="8"/>
        <v>58.909903005746045</v>
      </c>
      <c r="Q82">
        <f t="shared" ca="1" si="9"/>
        <v>0.18343961460870081</v>
      </c>
    </row>
    <row r="83" spans="1:17" x14ac:dyDescent="0.2">
      <c r="A83" s="2">
        <v>43215</v>
      </c>
      <c r="B83">
        <v>1150.630004882812</v>
      </c>
      <c r="C83">
        <v>61.509998321533203</v>
      </c>
      <c r="D83">
        <f t="shared" si="5"/>
        <v>3.6954913231375254E-3</v>
      </c>
      <c r="E83">
        <f t="shared" si="6"/>
        <v>1.4379991172256315E-2</v>
      </c>
      <c r="M83">
        <f t="shared" ca="1" si="7"/>
        <v>2.5739361174218576E-2</v>
      </c>
      <c r="N83">
        <f t="shared" ca="1" si="8"/>
        <v>58.935642366920263</v>
      </c>
      <c r="Q83">
        <f t="shared" ca="1" si="9"/>
        <v>0.59285312733289763</v>
      </c>
    </row>
    <row r="84" spans="1:17" x14ac:dyDescent="0.2">
      <c r="A84" s="2">
        <v>43216</v>
      </c>
      <c r="B84">
        <v>1154.890014648438</v>
      </c>
      <c r="C84">
        <v>62.400901794433587</v>
      </c>
      <c r="D84">
        <f t="shared" si="5"/>
        <v>9.0421042529262204E-3</v>
      </c>
      <c r="E84">
        <f t="shared" si="6"/>
        <v>4.403659426088561E-3</v>
      </c>
      <c r="M84">
        <f t="shared" ca="1" si="7"/>
        <v>1.9902599347646568E-2</v>
      </c>
      <c r="N84">
        <f t="shared" ca="1" si="8"/>
        <v>58.955544966267908</v>
      </c>
      <c r="Q84">
        <f t="shared" ca="1" si="9"/>
        <v>1.177758857864323</v>
      </c>
    </row>
    <row r="85" spans="1:17" x14ac:dyDescent="0.2">
      <c r="A85" s="2">
        <v>43217</v>
      </c>
      <c r="B85">
        <v>1165.380004882812</v>
      </c>
      <c r="C85">
        <v>62.676300048828118</v>
      </c>
      <c r="D85">
        <f t="shared" si="5"/>
        <v>1.3703710460243162E-2</v>
      </c>
      <c r="E85">
        <f t="shared" si="6"/>
        <v>-5.6977456639884802E-3</v>
      </c>
      <c r="M85">
        <f t="shared" ca="1" si="7"/>
        <v>1.2508392320987402E-2</v>
      </c>
      <c r="N85">
        <f t="shared" ca="1" si="8"/>
        <v>58.968053358588897</v>
      </c>
      <c r="Q85">
        <f t="shared" ca="1" si="9"/>
        <v>0.46059449786217355</v>
      </c>
    </row>
    <row r="86" spans="1:17" x14ac:dyDescent="0.2">
      <c r="A86" s="2">
        <v>43220</v>
      </c>
      <c r="B86">
        <v>1181.4599609375</v>
      </c>
      <c r="C86">
        <v>62.320201873779297</v>
      </c>
      <c r="D86">
        <f t="shared" si="5"/>
        <v>0</v>
      </c>
      <c r="E86">
        <f t="shared" si="6"/>
        <v>9.7866428250863238E-3</v>
      </c>
      <c r="M86">
        <f t="shared" ca="1" si="7"/>
        <v>1.5064784268822819E-2</v>
      </c>
      <c r="N86">
        <f t="shared" ca="1" si="8"/>
        <v>58.98311814285772</v>
      </c>
      <c r="Q86">
        <f t="shared" ca="1" si="9"/>
        <v>-0.44670419897291019</v>
      </c>
    </row>
    <row r="87" spans="1:17" x14ac:dyDescent="0.2">
      <c r="A87" s="2">
        <v>43221</v>
      </c>
      <c r="B87">
        <v>1181.4599609375</v>
      </c>
      <c r="C87">
        <v>62.933101654052727</v>
      </c>
      <c r="D87">
        <f t="shared" si="5"/>
        <v>-2.2793902231299612E-3</v>
      </c>
      <c r="E87">
        <f t="shared" si="6"/>
        <v>7.360012739029584E-3</v>
      </c>
      <c r="M87">
        <f t="shared" ca="1" si="7"/>
        <v>3.3724070211411561E-3</v>
      </c>
      <c r="N87">
        <f t="shared" ca="1" si="8"/>
        <v>58.986490549878859</v>
      </c>
      <c r="Q87">
        <f t="shared" ca="1" si="9"/>
        <v>-0.13370132884846303</v>
      </c>
    </row>
    <row r="88" spans="1:17" x14ac:dyDescent="0.2">
      <c r="A88" s="2">
        <v>43222</v>
      </c>
      <c r="B88">
        <v>1178.77001953125</v>
      </c>
      <c r="C88">
        <v>63.397998809814453</v>
      </c>
      <c r="D88">
        <f t="shared" si="5"/>
        <v>-2.6999175998172111E-2</v>
      </c>
      <c r="E88">
        <f t="shared" si="6"/>
        <v>5.5604038176572581E-3</v>
      </c>
      <c r="M88">
        <f t="shared" ca="1" si="7"/>
        <v>1.1031418721311557E-2</v>
      </c>
      <c r="N88">
        <f t="shared" ca="1" si="8"/>
        <v>58.997521968600168</v>
      </c>
      <c r="Q88">
        <f t="shared" ca="1" si="9"/>
        <v>-1.5669012562772742</v>
      </c>
    </row>
    <row r="89" spans="1:17" x14ac:dyDescent="0.2">
      <c r="A89" s="2">
        <v>43223</v>
      </c>
      <c r="B89">
        <v>1147.369995117188</v>
      </c>
      <c r="C89">
        <v>63.751499176025391</v>
      </c>
      <c r="D89">
        <f t="shared" si="5"/>
        <v>-3.7110006116894078E-3</v>
      </c>
      <c r="E89">
        <f t="shared" si="6"/>
        <v>-1.2640838111642391E-2</v>
      </c>
      <c r="M89">
        <f t="shared" ca="1" si="7"/>
        <v>1.3876810398480901E-2</v>
      </c>
      <c r="N89">
        <f t="shared" ca="1" si="8"/>
        <v>59.011398778998647</v>
      </c>
      <c r="Q89">
        <f t="shared" ca="1" si="9"/>
        <v>-0.62847964977906301</v>
      </c>
    </row>
    <row r="90" spans="1:17" x14ac:dyDescent="0.2">
      <c r="A90" s="2">
        <v>43224</v>
      </c>
      <c r="B90">
        <v>1143.119995117188</v>
      </c>
      <c r="C90">
        <v>62.950698852539062</v>
      </c>
      <c r="D90">
        <f t="shared" si="5"/>
        <v>-2.300742134345837E-2</v>
      </c>
      <c r="E90">
        <f t="shared" si="6"/>
        <v>-8.0608716964989547E-3</v>
      </c>
      <c r="M90">
        <f t="shared" ca="1" si="7"/>
        <v>3.6107563168509139E-2</v>
      </c>
      <c r="N90">
        <f t="shared" ca="1" si="8"/>
        <v>59.047506342167154</v>
      </c>
      <c r="Q90">
        <f t="shared" ca="1" si="9"/>
        <v>-0.28015673635609301</v>
      </c>
    </row>
    <row r="91" spans="1:17" x14ac:dyDescent="0.2">
      <c r="A91" s="2">
        <v>43227</v>
      </c>
      <c r="B91">
        <v>1117.119995117188</v>
      </c>
      <c r="C91">
        <v>62.445301055908203</v>
      </c>
      <c r="D91">
        <f t="shared" si="5"/>
        <v>1.1021116362279716E-2</v>
      </c>
      <c r="E91">
        <f t="shared" si="6"/>
        <v>6.865585865721043E-3</v>
      </c>
      <c r="M91">
        <f t="shared" ca="1" si="7"/>
        <v>1.1037356537880363E-2</v>
      </c>
      <c r="N91">
        <f t="shared" ca="1" si="8"/>
        <v>59.058543698705037</v>
      </c>
      <c r="Q91">
        <f t="shared" ca="1" si="9"/>
        <v>2.4421888065544848</v>
      </c>
    </row>
    <row r="92" spans="1:17" x14ac:dyDescent="0.2">
      <c r="A92" s="2">
        <v>43228</v>
      </c>
      <c r="B92">
        <v>1129.5</v>
      </c>
      <c r="C92">
        <v>62.875499725341797</v>
      </c>
      <c r="D92">
        <f t="shared" si="5"/>
        <v>-2.1714139562574947E-3</v>
      </c>
      <c r="E92">
        <f t="shared" si="6"/>
        <v>9.2768190957239517E-3</v>
      </c>
      <c r="M92">
        <f t="shared" ca="1" si="7"/>
        <v>2.2878018300221566E-2</v>
      </c>
      <c r="N92">
        <f t="shared" ca="1" si="8"/>
        <v>59.081421717005256</v>
      </c>
      <c r="Q92">
        <f t="shared" ca="1" si="9"/>
        <v>-0.62914956785659271</v>
      </c>
    </row>
    <row r="93" spans="1:17" x14ac:dyDescent="0.2">
      <c r="A93" s="2">
        <v>43229</v>
      </c>
      <c r="B93">
        <v>1127.050048828125</v>
      </c>
      <c r="C93">
        <v>63.461498260498047</v>
      </c>
      <c r="D93">
        <f t="shared" si="5"/>
        <v>-1.6541714305610522E-2</v>
      </c>
      <c r="E93">
        <f t="shared" si="6"/>
        <v>-6.8844665709493526E-3</v>
      </c>
      <c r="M93">
        <f t="shared" ca="1" si="7"/>
        <v>1.9756398214939051E-2</v>
      </c>
      <c r="N93">
        <f t="shared" ca="1" si="8"/>
        <v>59.101178115220193</v>
      </c>
      <c r="Q93">
        <f t="shared" ca="1" si="9"/>
        <v>0.81964336999596465</v>
      </c>
    </row>
    <row r="94" spans="1:17" x14ac:dyDescent="0.2">
      <c r="A94" s="2">
        <v>43230</v>
      </c>
      <c r="B94">
        <v>1108.56005859375</v>
      </c>
      <c r="C94">
        <v>63.026100158691413</v>
      </c>
      <c r="D94">
        <f t="shared" si="5"/>
        <v>2.4601067004567038E-2</v>
      </c>
      <c r="E94">
        <f t="shared" si="6"/>
        <v>-2.1258493789286584E-2</v>
      </c>
      <c r="M94">
        <f t="shared" ca="1" si="7"/>
        <v>7.284343876557982E-3</v>
      </c>
      <c r="N94">
        <f t="shared" ca="1" si="8"/>
        <v>59.108462459096749</v>
      </c>
      <c r="Q94">
        <f t="shared" ca="1" si="9"/>
        <v>0.43668716911171601</v>
      </c>
    </row>
    <row r="95" spans="1:17" x14ac:dyDescent="0.2">
      <c r="A95" s="2">
        <v>43231</v>
      </c>
      <c r="B95">
        <v>1136.170043945312</v>
      </c>
      <c r="C95">
        <v>61.700401306152337</v>
      </c>
      <c r="D95">
        <f t="shared" si="5"/>
        <v>-1.1258731261178174E-2</v>
      </c>
      <c r="E95">
        <f t="shared" si="6"/>
        <v>1.0885365018367089E-3</v>
      </c>
      <c r="M95">
        <f t="shared" ca="1" si="7"/>
        <v>1.2838913110251851E-2</v>
      </c>
      <c r="N95">
        <f t="shared" ca="1" si="8"/>
        <v>59.121301372207</v>
      </c>
      <c r="Q95">
        <f t="shared" ca="1" si="9"/>
        <v>-1.0893341356811712</v>
      </c>
    </row>
    <row r="96" spans="1:17" x14ac:dyDescent="0.2">
      <c r="A96" s="2">
        <v>43234</v>
      </c>
      <c r="B96">
        <v>1123.449951171875</v>
      </c>
      <c r="C96">
        <v>61.767601013183587</v>
      </c>
      <c r="D96">
        <f t="shared" si="5"/>
        <v>-3.3111472889104189E-2</v>
      </c>
      <c r="E96">
        <f t="shared" si="6"/>
        <v>8.5764810111014047E-4</v>
      </c>
      <c r="M96">
        <f t="shared" ca="1" si="7"/>
        <v>1.0645103373474374E-2</v>
      </c>
      <c r="N96">
        <f t="shared" ca="1" si="8"/>
        <v>59.131946475580477</v>
      </c>
      <c r="Q96">
        <f t="shared" ca="1" si="9"/>
        <v>-0.41025673655659989</v>
      </c>
    </row>
    <row r="97" spans="1:17" x14ac:dyDescent="0.2">
      <c r="A97" s="2">
        <v>43235</v>
      </c>
      <c r="B97">
        <v>1086.859985351562</v>
      </c>
      <c r="C97">
        <v>61.820598602294922</v>
      </c>
      <c r="D97">
        <f t="shared" si="5"/>
        <v>-3.1421673380432856E-2</v>
      </c>
      <c r="E97">
        <f t="shared" si="6"/>
        <v>6.6969917887068544E-3</v>
      </c>
      <c r="M97">
        <f t="shared" ca="1" si="7"/>
        <v>2.4451802200376314E-2</v>
      </c>
      <c r="N97">
        <f t="shared" ca="1" si="8"/>
        <v>59.156398277780852</v>
      </c>
      <c r="Q97">
        <f t="shared" ca="1" si="9"/>
        <v>-0.67878836717459123</v>
      </c>
    </row>
    <row r="98" spans="1:17" x14ac:dyDescent="0.2">
      <c r="A98" s="2">
        <v>43236</v>
      </c>
      <c r="B98">
        <v>1053.239990234375</v>
      </c>
      <c r="C98">
        <v>62.236000061035163</v>
      </c>
      <c r="D98">
        <f t="shared" si="5"/>
        <v>5.4161393978660244E-3</v>
      </c>
      <c r="E98">
        <f t="shared" si="6"/>
        <v>-9.4668541446457938E-3</v>
      </c>
      <c r="M98">
        <f t="shared" ca="1" si="7"/>
        <v>1.8453470135536505E-2</v>
      </c>
      <c r="N98">
        <f t="shared" ca="1" si="8"/>
        <v>59.174851747916385</v>
      </c>
      <c r="Q98">
        <f t="shared" ca="1" si="9"/>
        <v>1.0085265227489975</v>
      </c>
    </row>
    <row r="99" spans="1:17" x14ac:dyDescent="0.2">
      <c r="A99" s="2">
        <v>43237</v>
      </c>
      <c r="B99">
        <v>1058.9599609375</v>
      </c>
      <c r="C99">
        <v>61.649600982666023</v>
      </c>
      <c r="D99">
        <f t="shared" si="5"/>
        <v>-2.3949174311698594E-2</v>
      </c>
      <c r="E99">
        <f t="shared" si="6"/>
        <v>7.8088858524543777E-3</v>
      </c>
      <c r="M99">
        <f t="shared" ca="1" si="7"/>
        <v>1.6376930804723112E-2</v>
      </c>
      <c r="N99">
        <f t="shared" ca="1" si="8"/>
        <v>59.19122867872111</v>
      </c>
      <c r="Q99">
        <f t="shared" ca="1" si="9"/>
        <v>0.27443705565303683</v>
      </c>
    </row>
    <row r="100" spans="1:17" x14ac:dyDescent="0.2">
      <c r="A100" s="2">
        <v>43238</v>
      </c>
      <c r="B100">
        <v>1033.900024414062</v>
      </c>
      <c r="C100">
        <v>62.132900238037109</v>
      </c>
      <c r="D100">
        <f t="shared" si="5"/>
        <v>2.1131143990853071E-2</v>
      </c>
      <c r="E100">
        <f t="shared" si="6"/>
        <v>3.3837449584995208E-3</v>
      </c>
      <c r="M100">
        <f t="shared" ca="1" si="7"/>
        <v>2.2099309345452237E-2</v>
      </c>
      <c r="N100">
        <f t="shared" ca="1" si="8"/>
        <v>59.21332798806656</v>
      </c>
      <c r="Q100">
        <f t="shared" ca="1" si="9"/>
        <v>2.0109160425433904E-2</v>
      </c>
    </row>
    <row r="101" spans="1:17" x14ac:dyDescent="0.2">
      <c r="A101" s="2">
        <v>43241</v>
      </c>
      <c r="B101">
        <v>1055.97998046875</v>
      </c>
      <c r="C101">
        <v>62.343498229980469</v>
      </c>
      <c r="D101">
        <f t="shared" si="5"/>
        <v>2.1083397075767077E-2</v>
      </c>
      <c r="E101">
        <f t="shared" si="6"/>
        <v>-1.3115018209899822E-2</v>
      </c>
      <c r="M101">
        <f t="shared" ca="1" si="7"/>
        <v>2.2721378798406803E-2</v>
      </c>
      <c r="N101">
        <f t="shared" ca="1" si="8"/>
        <v>59.236049366864968</v>
      </c>
      <c r="Q101">
        <f t="shared" ca="1" si="9"/>
        <v>0.71828347563666972</v>
      </c>
    </row>
    <row r="102" spans="1:17" x14ac:dyDescent="0.2">
      <c r="A102" s="2">
        <v>43242</v>
      </c>
      <c r="B102">
        <v>1078.47998046875</v>
      </c>
      <c r="C102">
        <v>61.531200408935547</v>
      </c>
      <c r="D102">
        <f t="shared" si="5"/>
        <v>-1.6661236193159085E-2</v>
      </c>
      <c r="E102">
        <f t="shared" si="6"/>
        <v>-5.4298302252644018E-3</v>
      </c>
      <c r="M102">
        <f t="shared" ca="1" si="7"/>
        <v>1.7440734265979533E-2</v>
      </c>
      <c r="N102">
        <f t="shared" ca="1" si="8"/>
        <v>59.25349010113095</v>
      </c>
      <c r="Q102">
        <f t="shared" ca="1" si="9"/>
        <v>0.79320546754353205</v>
      </c>
    </row>
    <row r="103" spans="1:17" x14ac:dyDescent="0.2">
      <c r="A103" s="2">
        <v>43243</v>
      </c>
      <c r="B103">
        <v>1060.660034179688</v>
      </c>
      <c r="C103">
        <v>61.198001861572273</v>
      </c>
      <c r="D103">
        <f t="shared" si="5"/>
        <v>-3.2093642436242055E-2</v>
      </c>
      <c r="E103">
        <f t="shared" si="6"/>
        <v>1.4287267271234721E-3</v>
      </c>
      <c r="M103">
        <f t="shared" ca="1" si="7"/>
        <v>1.2803970762405713E-2</v>
      </c>
      <c r="N103">
        <f t="shared" ca="1" si="8"/>
        <v>59.266294071893356</v>
      </c>
      <c r="Q103">
        <f t="shared" ca="1" si="9"/>
        <v>0.14783949942470587</v>
      </c>
    </row>
    <row r="104" spans="1:17" x14ac:dyDescent="0.2">
      <c r="A104" s="2">
        <v>43244</v>
      </c>
      <c r="B104">
        <v>1027.160034179688</v>
      </c>
      <c r="C104">
        <v>61.285499572753913</v>
      </c>
      <c r="D104">
        <f t="shared" si="5"/>
        <v>-1.8809715563253209E-2</v>
      </c>
      <c r="E104">
        <f t="shared" si="6"/>
        <v>3.9247213295954602E-3</v>
      </c>
      <c r="M104">
        <f t="shared" ca="1" si="7"/>
        <v>1.3472361189210014E-2</v>
      </c>
      <c r="N104">
        <f t="shared" ca="1" si="8"/>
        <v>59.279766433082564</v>
      </c>
      <c r="Q104">
        <f t="shared" ca="1" si="9"/>
        <v>-0.41836128307185083</v>
      </c>
    </row>
    <row r="105" spans="1:17" x14ac:dyDescent="0.2">
      <c r="A105" s="2">
        <v>43245</v>
      </c>
      <c r="B105">
        <v>1008.02001953125</v>
      </c>
      <c r="C105">
        <v>61.526500701904297</v>
      </c>
      <c r="D105">
        <f t="shared" si="5"/>
        <v>0</v>
      </c>
      <c r="E105">
        <f t="shared" si="6"/>
        <v>9.9669647532404301E-3</v>
      </c>
      <c r="M105">
        <f t="shared" ca="1" si="7"/>
        <v>6.9400175278904134E-3</v>
      </c>
      <c r="N105">
        <f t="shared" ca="1" si="8"/>
        <v>59.286706450610453</v>
      </c>
      <c r="Q105">
        <f t="shared" ca="1" si="9"/>
        <v>-0.33718863297262996</v>
      </c>
    </row>
    <row r="106" spans="1:17" x14ac:dyDescent="0.2">
      <c r="A106" s="2">
        <v>43248</v>
      </c>
      <c r="B106">
        <v>1008.02001953125</v>
      </c>
      <c r="C106">
        <v>62.142799377441413</v>
      </c>
      <c r="D106">
        <f t="shared" si="5"/>
        <v>-6.2395595639213207E-3</v>
      </c>
      <c r="E106">
        <f t="shared" si="6"/>
        <v>2.3627157150665399E-3</v>
      </c>
      <c r="M106">
        <f t="shared" ca="1" si="7"/>
        <v>2.4205491305113916E-2</v>
      </c>
      <c r="N106">
        <f t="shared" ca="1" si="8"/>
        <v>59.310911941915563</v>
      </c>
      <c r="Q106">
        <f t="shared" ca="1" si="9"/>
        <v>-1.1339987848209121</v>
      </c>
    </row>
    <row r="107" spans="1:17" x14ac:dyDescent="0.2">
      <c r="A107" s="2">
        <v>43249</v>
      </c>
      <c r="B107">
        <v>1001.75</v>
      </c>
      <c r="C107">
        <v>62.289798736572273</v>
      </c>
      <c r="D107">
        <f t="shared" si="5"/>
        <v>3.1550885698122845E-2</v>
      </c>
      <c r="E107">
        <f t="shared" si="6"/>
        <v>9.2189311371212411E-3</v>
      </c>
      <c r="M107">
        <f t="shared" ca="1" si="7"/>
        <v>7.9866399117647681E-3</v>
      </c>
      <c r="N107">
        <f t="shared" ca="1" si="8"/>
        <v>59.318898581827327</v>
      </c>
      <c r="Q107">
        <f t="shared" ca="1" si="9"/>
        <v>0.97069779557625802</v>
      </c>
    </row>
    <row r="108" spans="1:17" x14ac:dyDescent="0.2">
      <c r="A108" s="2">
        <v>43250</v>
      </c>
      <c r="B108">
        <v>1033.859985351562</v>
      </c>
      <c r="C108">
        <v>62.86669921875</v>
      </c>
      <c r="D108">
        <f t="shared" si="5"/>
        <v>2.0013905923399581E-2</v>
      </c>
      <c r="E108">
        <f t="shared" si="6"/>
        <v>-1.2318918767148848E-2</v>
      </c>
      <c r="M108">
        <f t="shared" ca="1" si="7"/>
        <v>-7.9786657939976725E-4</v>
      </c>
      <c r="N108">
        <f t="shared" ca="1" si="8"/>
        <v>59.31810071524793</v>
      </c>
      <c r="Q108">
        <f t="shared" ca="1" si="9"/>
        <v>-1.0069037700619168</v>
      </c>
    </row>
    <row r="109" spans="1:17" x14ac:dyDescent="0.2">
      <c r="A109" s="2">
        <v>43251</v>
      </c>
      <c r="B109">
        <v>1054.760009765625</v>
      </c>
      <c r="C109">
        <v>62.097000122070312</v>
      </c>
      <c r="D109">
        <f t="shared" si="5"/>
        <v>3.1710217862761176E-3</v>
      </c>
      <c r="E109">
        <f t="shared" si="6"/>
        <v>3.3343911766441263E-3</v>
      </c>
      <c r="M109">
        <f t="shared" ca="1" si="7"/>
        <v>1.4501895235419433E-2</v>
      </c>
      <c r="N109">
        <f t="shared" ca="1" si="8"/>
        <v>59.332602610483349</v>
      </c>
      <c r="Q109">
        <f t="shared" ca="1" si="9"/>
        <v>-2.0773533426240647</v>
      </c>
    </row>
    <row r="110" spans="1:17" x14ac:dyDescent="0.2">
      <c r="A110" s="2">
        <v>43252</v>
      </c>
      <c r="B110">
        <v>1058.109985351562</v>
      </c>
      <c r="C110">
        <v>62.304401397705078</v>
      </c>
      <c r="D110">
        <f t="shared" si="5"/>
        <v>-1.1033021037998067E-2</v>
      </c>
      <c r="E110">
        <f t="shared" si="6"/>
        <v>-2.4764416870333853E-3</v>
      </c>
      <c r="M110">
        <f t="shared" ca="1" si="7"/>
        <v>2.1307728096488652E-2</v>
      </c>
      <c r="N110">
        <f t="shared" ca="1" si="8"/>
        <v>59.353910338579837</v>
      </c>
      <c r="Q110">
        <f t="shared" ca="1" si="9"/>
        <v>-0.21318174981080701</v>
      </c>
    </row>
    <row r="111" spans="1:17" x14ac:dyDescent="0.2">
      <c r="A111" s="2">
        <v>43255</v>
      </c>
      <c r="B111">
        <v>1046.5</v>
      </c>
      <c r="C111">
        <v>62.150299072265618</v>
      </c>
      <c r="D111">
        <f t="shared" si="5"/>
        <v>-1.2093816746331578E-2</v>
      </c>
      <c r="E111">
        <f t="shared" si="6"/>
        <v>-2.0841933233770879E-3</v>
      </c>
      <c r="M111">
        <f t="shared" ca="1" si="7"/>
        <v>1.56656389048986E-2</v>
      </c>
      <c r="N111">
        <f t="shared" ca="1" si="8"/>
        <v>59.369575977484736</v>
      </c>
      <c r="Q111">
        <f t="shared" ca="1" si="9"/>
        <v>0.61542857630453962</v>
      </c>
    </row>
    <row r="112" spans="1:17" x14ac:dyDescent="0.2">
      <c r="A112" s="2">
        <v>43256</v>
      </c>
      <c r="B112">
        <v>1033.920043945312</v>
      </c>
      <c r="C112">
        <v>62.020900726318359</v>
      </c>
      <c r="D112">
        <f t="shared" si="5"/>
        <v>-3.7307372032474584E-3</v>
      </c>
      <c r="E112">
        <f t="shared" si="6"/>
        <v>8.1715080474373074E-4</v>
      </c>
      <c r="M112">
        <f t="shared" ca="1" si="7"/>
        <v>2.4646353345495638E-2</v>
      </c>
      <c r="N112">
        <f t="shared" ca="1" si="8"/>
        <v>59.394222330830232</v>
      </c>
      <c r="Q112">
        <f t="shared" ca="1" si="9"/>
        <v>-7.253901973440674E-2</v>
      </c>
    </row>
    <row r="113" spans="1:17" x14ac:dyDescent="0.2">
      <c r="A113" s="2">
        <v>43257</v>
      </c>
      <c r="B113">
        <v>1030.069946289062</v>
      </c>
      <c r="C113">
        <v>62.071601867675781</v>
      </c>
      <c r="D113">
        <f t="shared" si="5"/>
        <v>1.1639991357136737E-2</v>
      </c>
      <c r="E113">
        <f t="shared" si="6"/>
        <v>-6.3839601516520478E-3</v>
      </c>
      <c r="M113">
        <f t="shared" ca="1" si="7"/>
        <v>8.7771845091757644E-3</v>
      </c>
      <c r="N113">
        <f t="shared" ca="1" si="8"/>
        <v>59.40299951533941</v>
      </c>
      <c r="Q113">
        <f t="shared" ca="1" si="9"/>
        <v>1.0202484389778561</v>
      </c>
    </row>
    <row r="114" spans="1:17" x14ac:dyDescent="0.2">
      <c r="A114" s="2">
        <v>43258</v>
      </c>
      <c r="B114">
        <v>1042.130004882812</v>
      </c>
      <c r="C114">
        <v>61.676601409912109</v>
      </c>
      <c r="D114">
        <f t="shared" si="5"/>
        <v>-2.2435122992907116E-2</v>
      </c>
      <c r="E114">
        <f t="shared" si="6"/>
        <v>1.0722697499017574E-2</v>
      </c>
      <c r="M114">
        <f t="shared" ca="1" si="7"/>
        <v>1.1498882318768854E-2</v>
      </c>
      <c r="N114">
        <f t="shared" ca="1" si="8"/>
        <v>59.414498397658178</v>
      </c>
      <c r="Q114">
        <f t="shared" ca="1" si="9"/>
        <v>-0.91206981457165137</v>
      </c>
    </row>
    <row r="115" spans="1:17" x14ac:dyDescent="0.2">
      <c r="A115" s="2">
        <v>43259</v>
      </c>
      <c r="B115">
        <v>1019.010009765625</v>
      </c>
      <c r="C115">
        <v>62.341499328613281</v>
      </c>
      <c r="D115">
        <f t="shared" si="5"/>
        <v>-1.4730014885972241E-2</v>
      </c>
      <c r="E115">
        <f t="shared" si="6"/>
        <v>6.8148926233493597E-4</v>
      </c>
      <c r="M115">
        <f t="shared" ca="1" si="7"/>
        <v>2.2410419058124451E-2</v>
      </c>
      <c r="N115">
        <f t="shared" ca="1" si="8"/>
        <v>59.436908816716304</v>
      </c>
      <c r="Q115">
        <f t="shared" ca="1" si="9"/>
        <v>-0.58108103961709001</v>
      </c>
    </row>
    <row r="116" spans="1:17" x14ac:dyDescent="0.2">
      <c r="A116" s="2">
        <v>43262</v>
      </c>
      <c r="B116">
        <v>1004.109985351562</v>
      </c>
      <c r="C116">
        <v>62.383998870849609</v>
      </c>
      <c r="D116">
        <f t="shared" si="5"/>
        <v>5.660629494439769E-3</v>
      </c>
      <c r="E116">
        <f t="shared" si="6"/>
        <v>5.9851992497922547E-3</v>
      </c>
      <c r="M116">
        <f t="shared" ca="1" si="7"/>
        <v>1.4347951145438362E-2</v>
      </c>
      <c r="N116">
        <f t="shared" ca="1" si="8"/>
        <v>59.451256767861743</v>
      </c>
      <c r="Q116">
        <f t="shared" ca="1" si="9"/>
        <v>0.74598837340260737</v>
      </c>
    </row>
    <row r="117" spans="1:17" x14ac:dyDescent="0.2">
      <c r="A117" s="2">
        <v>43263</v>
      </c>
      <c r="B117">
        <v>1009.809997558594</v>
      </c>
      <c r="C117">
        <v>62.758499145507812</v>
      </c>
      <c r="D117">
        <f t="shared" si="5"/>
        <v>9.7364700012602598E-3</v>
      </c>
      <c r="E117">
        <f t="shared" si="6"/>
        <v>4.4770200018613123E-3</v>
      </c>
      <c r="M117">
        <f t="shared" ca="1" si="7"/>
        <v>8.2201494417999676E-3</v>
      </c>
      <c r="N117">
        <f t="shared" ca="1" si="8"/>
        <v>59.45947691730354</v>
      </c>
      <c r="Q117">
        <f t="shared" ca="1" si="9"/>
        <v>-0.23543326950552565</v>
      </c>
    </row>
    <row r="118" spans="1:17" x14ac:dyDescent="0.2">
      <c r="A118" s="2">
        <v>43264</v>
      </c>
      <c r="B118">
        <v>1019.690002441406</v>
      </c>
      <c r="C118">
        <v>63.04010009765625</v>
      </c>
      <c r="D118">
        <f t="shared" si="5"/>
        <v>4.5400354960884468E-3</v>
      </c>
      <c r="E118">
        <f t="shared" si="6"/>
        <v>-7.9087348472875966E-3</v>
      </c>
      <c r="M118">
        <f t="shared" ca="1" si="7"/>
        <v>1.6856543716274087E-2</v>
      </c>
      <c r="N118">
        <f t="shared" ca="1" si="8"/>
        <v>59.476333461019813</v>
      </c>
      <c r="Q118">
        <f t="shared" ca="1" si="9"/>
        <v>-0.98081342143420225</v>
      </c>
    </row>
    <row r="119" spans="1:17" x14ac:dyDescent="0.2">
      <c r="A119" s="2">
        <v>43265</v>
      </c>
      <c r="B119">
        <v>1024.329956054688</v>
      </c>
      <c r="C119">
        <v>62.543498992919922</v>
      </c>
      <c r="D119">
        <f t="shared" si="5"/>
        <v>-1.4791605838130151E-2</v>
      </c>
      <c r="E119">
        <f t="shared" si="6"/>
        <v>2.9577088107985138E-4</v>
      </c>
      <c r="M119">
        <f t="shared" ca="1" si="7"/>
        <v>1.5419446370161176E-2</v>
      </c>
      <c r="N119">
        <f t="shared" ca="1" si="8"/>
        <v>59.491752907389973</v>
      </c>
      <c r="Q119">
        <f t="shared" ca="1" si="9"/>
        <v>6.8832870470225807E-2</v>
      </c>
    </row>
    <row r="120" spans="1:17" x14ac:dyDescent="0.2">
      <c r="A120" s="2">
        <v>43266</v>
      </c>
      <c r="B120">
        <v>1009.289978027344</v>
      </c>
      <c r="C120">
        <v>62.562000274658203</v>
      </c>
      <c r="D120">
        <f t="shared" si="5"/>
        <v>-8.9141705738242225E-5</v>
      </c>
      <c r="E120">
        <f t="shared" si="6"/>
        <v>6.662349182541741E-3</v>
      </c>
      <c r="M120">
        <f t="shared" ca="1" si="7"/>
        <v>1.0652412381609647E-2</v>
      </c>
      <c r="N120">
        <f t="shared" ca="1" si="8"/>
        <v>59.502405319771583</v>
      </c>
      <c r="Q120">
        <f t="shared" ca="1" si="9"/>
        <v>-0.10638262754717713</v>
      </c>
    </row>
    <row r="121" spans="1:17" x14ac:dyDescent="0.2">
      <c r="A121" s="2">
        <v>43269</v>
      </c>
      <c r="B121">
        <v>1009.200012207031</v>
      </c>
      <c r="C121">
        <v>62.980201721191413</v>
      </c>
      <c r="D121">
        <f t="shared" si="5"/>
        <v>1.6731955637768017E-3</v>
      </c>
      <c r="E121">
        <f t="shared" si="6"/>
        <v>6.2190670078647479E-3</v>
      </c>
      <c r="M121">
        <f t="shared" ca="1" si="7"/>
        <v>1.4214099932184823E-2</v>
      </c>
      <c r="N121">
        <f t="shared" ca="1" si="8"/>
        <v>59.516619419703765</v>
      </c>
      <c r="Q121">
        <f t="shared" ca="1" si="9"/>
        <v>-0.68600385077731851</v>
      </c>
    </row>
    <row r="122" spans="1:17" x14ac:dyDescent="0.2">
      <c r="A122" s="2">
        <v>43270</v>
      </c>
      <c r="B122">
        <v>1010.890014648438</v>
      </c>
      <c r="C122">
        <v>63.373100280761719</v>
      </c>
      <c r="D122">
        <f t="shared" si="5"/>
        <v>-5.982931697062697E-3</v>
      </c>
      <c r="E122">
        <f t="shared" si="6"/>
        <v>6.8516222400884421E-3</v>
      </c>
      <c r="M122">
        <f t="shared" ca="1" si="7"/>
        <v>9.6241400152552396E-3</v>
      </c>
      <c r="N122">
        <f t="shared" ca="1" si="8"/>
        <v>59.52624355971902</v>
      </c>
      <c r="Q122">
        <f t="shared" ca="1" si="9"/>
        <v>-0.25361208581627703</v>
      </c>
    </row>
    <row r="123" spans="1:17" x14ac:dyDescent="0.2">
      <c r="A123" s="2">
        <v>43271</v>
      </c>
      <c r="B123">
        <v>1004.859985351562</v>
      </c>
      <c r="C123">
        <v>63.808799743652337</v>
      </c>
      <c r="D123">
        <f t="shared" si="5"/>
        <v>1.9668721255725344E-2</v>
      </c>
      <c r="E123">
        <f t="shared" si="6"/>
        <v>-3.8800372564326275E-3</v>
      </c>
      <c r="M123">
        <f t="shared" ca="1" si="7"/>
        <v>2.5803643077408629E-2</v>
      </c>
      <c r="N123">
        <f t="shared" ca="1" si="8"/>
        <v>59.55204720279643</v>
      </c>
      <c r="Q123">
        <f t="shared" ca="1" si="9"/>
        <v>-0.81141471079082084</v>
      </c>
    </row>
    <row r="124" spans="1:17" x14ac:dyDescent="0.2">
      <c r="A124" s="2">
        <v>43272</v>
      </c>
      <c r="B124">
        <v>1024.819946289062</v>
      </c>
      <c r="C124">
        <v>63.561698913574219</v>
      </c>
      <c r="D124">
        <f t="shared" si="5"/>
        <v>-1.0002781657386493E-2</v>
      </c>
      <c r="E124">
        <f t="shared" si="6"/>
        <v>4.4299516857136479E-3</v>
      </c>
      <c r="M124">
        <f t="shared" ca="1" si="7"/>
        <v>1.7101647101157694E-2</v>
      </c>
      <c r="N124">
        <f t="shared" ca="1" si="8"/>
        <v>59.569148849897587</v>
      </c>
      <c r="Q124">
        <f t="shared" ca="1" si="9"/>
        <v>1.1528665939839888</v>
      </c>
    </row>
    <row r="125" spans="1:17" x14ac:dyDescent="0.2">
      <c r="A125" s="2">
        <v>43273</v>
      </c>
      <c r="B125">
        <v>1014.619995117188</v>
      </c>
      <c r="C125">
        <v>63.843898773193359</v>
      </c>
      <c r="D125">
        <f t="shared" si="5"/>
        <v>-1.4364140184043597E-2</v>
      </c>
      <c r="E125">
        <f t="shared" si="6"/>
        <v>-1.4227333525669813E-2</v>
      </c>
      <c r="M125">
        <f t="shared" ca="1" si="7"/>
        <v>1.800881969962885E-2</v>
      </c>
      <c r="N125">
        <f t="shared" ca="1" si="8"/>
        <v>59.587157669597218</v>
      </c>
      <c r="Q125">
        <f t="shared" ca="1" si="9"/>
        <v>9.5394734710684825E-2</v>
      </c>
    </row>
    <row r="126" spans="1:17" x14ac:dyDescent="0.2">
      <c r="A126" s="2">
        <v>43276</v>
      </c>
      <c r="B126">
        <v>1000.150024414062</v>
      </c>
      <c r="C126">
        <v>62.942001342773438</v>
      </c>
      <c r="D126">
        <f t="shared" si="5"/>
        <v>6.5474791848816093E-3</v>
      </c>
      <c r="E126">
        <f t="shared" si="6"/>
        <v>-2.9993052597988624E-3</v>
      </c>
      <c r="M126">
        <f t="shared" ca="1" si="7"/>
        <v>8.8258751363586435E-3</v>
      </c>
      <c r="N126">
        <f t="shared" ca="1" si="8"/>
        <v>59.595983544733578</v>
      </c>
      <c r="Q126">
        <f t="shared" ca="1" si="9"/>
        <v>0.20486591133786891</v>
      </c>
    </row>
    <row r="127" spans="1:17" x14ac:dyDescent="0.2">
      <c r="A127" s="2">
        <v>43277</v>
      </c>
      <c r="B127">
        <v>1006.719970703125</v>
      </c>
      <c r="C127">
        <v>62.753501892089837</v>
      </c>
      <c r="D127">
        <f t="shared" si="5"/>
        <v>2.7874126851186488E-3</v>
      </c>
      <c r="E127">
        <f t="shared" si="6"/>
        <v>5.167213434140787E-3</v>
      </c>
      <c r="M127">
        <f t="shared" ca="1" si="7"/>
        <v>1.3567786668407404E-2</v>
      </c>
      <c r="N127">
        <f t="shared" ca="1" si="8"/>
        <v>59.609551331401988</v>
      </c>
      <c r="Q127">
        <f t="shared" ca="1" si="9"/>
        <v>-0.90962224757108689</v>
      </c>
    </row>
    <row r="128" spans="1:17" x14ac:dyDescent="0.2">
      <c r="A128" s="2">
        <v>43278</v>
      </c>
      <c r="B128">
        <v>1009.530029296875</v>
      </c>
      <c r="C128">
        <v>63.078601837158203</v>
      </c>
      <c r="D128">
        <f t="shared" si="5"/>
        <v>-4.0274071404638609E-2</v>
      </c>
      <c r="E128">
        <f t="shared" si="6"/>
        <v>2.5994951780429281E-4</v>
      </c>
      <c r="M128">
        <f t="shared" ca="1" si="7"/>
        <v>3.3978238246903303E-3</v>
      </c>
      <c r="N128">
        <f t="shared" ca="1" si="8"/>
        <v>59.61294915522668</v>
      </c>
      <c r="Q128">
        <f t="shared" ca="1" si="9"/>
        <v>-0.33470482582056388</v>
      </c>
    </row>
    <row r="129" spans="1:17" x14ac:dyDescent="0.2">
      <c r="A129" s="2">
        <v>43279</v>
      </c>
      <c r="B129">
        <v>969.67999267578125</v>
      </c>
      <c r="C129">
        <v>63.095001220703118</v>
      </c>
      <c r="D129">
        <f t="shared" si="5"/>
        <v>1.2064969812585157E-2</v>
      </c>
      <c r="E129">
        <f t="shared" si="6"/>
        <v>-4.1468025168510036E-3</v>
      </c>
      <c r="M129">
        <f t="shared" ca="1" si="7"/>
        <v>1.9427426659268686E-2</v>
      </c>
      <c r="N129">
        <f t="shared" ca="1" si="8"/>
        <v>59.63237658188595</v>
      </c>
      <c r="Q129">
        <f t="shared" ca="1" si="9"/>
        <v>-1.5681622325099904</v>
      </c>
    </row>
    <row r="130" spans="1:17" x14ac:dyDescent="0.2">
      <c r="A130" s="2">
        <v>43280</v>
      </c>
      <c r="B130">
        <v>981.45001220703125</v>
      </c>
      <c r="C130">
        <v>62.833900451660163</v>
      </c>
      <c r="D130">
        <f t="shared" si="5"/>
        <v>-1.4026263430418285E-2</v>
      </c>
      <c r="E130">
        <f t="shared" si="6"/>
        <v>1.6712463358740707E-3</v>
      </c>
      <c r="M130">
        <f t="shared" ca="1" si="7"/>
        <v>1.7893463728670143E-2</v>
      </c>
      <c r="N130">
        <f t="shared" ca="1" si="8"/>
        <v>59.650270045614619</v>
      </c>
      <c r="Q130">
        <f t="shared" ca="1" si="9"/>
        <v>0.37525327742699288</v>
      </c>
    </row>
    <row r="131" spans="1:17" x14ac:dyDescent="0.2">
      <c r="A131" s="2">
        <v>43283</v>
      </c>
      <c r="B131">
        <v>967.780029296875</v>
      </c>
      <c r="C131">
        <v>62.938999176025391</v>
      </c>
      <c r="D131">
        <f t="shared" ref="D131:D194" si="10">LN(B132/B131)</f>
        <v>8.0580823858990222E-3</v>
      </c>
      <c r="E131">
        <f t="shared" ref="E131:E194" si="11">LN(C132/C131)</f>
        <v>1.3671849292996406E-2</v>
      </c>
      <c r="M131">
        <f t="shared" ca="1" si="7"/>
        <v>5.6018133999171955E-3</v>
      </c>
      <c r="N131">
        <f t="shared" ca="1" si="8"/>
        <v>59.655871859014539</v>
      </c>
      <c r="Q131">
        <f t="shared" ca="1" si="9"/>
        <v>0.18856789397585516</v>
      </c>
    </row>
    <row r="132" spans="1:17" x14ac:dyDescent="0.2">
      <c r="A132" s="2">
        <v>43284</v>
      </c>
      <c r="B132">
        <v>975.6099853515625</v>
      </c>
      <c r="C132">
        <v>63.805400848388672</v>
      </c>
      <c r="D132">
        <f t="shared" si="10"/>
        <v>0</v>
      </c>
      <c r="E132">
        <f t="shared" si="11"/>
        <v>-1.0855600962040713E-2</v>
      </c>
      <c r="M132">
        <f t="shared" ref="M132:M195" ca="1" si="12">N131*($K$8*1/365 + $G$8*0.016*Q133)</f>
        <v>1.4609108295120554E-2</v>
      </c>
      <c r="N132">
        <f t="shared" ref="N132:N195" ca="1" si="13">N131+M132</f>
        <v>59.670480967309658</v>
      </c>
      <c r="Q132">
        <f t="shared" ref="Q132:Q195" ca="1" si="14">NORMINV(RAND(),0,1)</f>
        <v>-1.3013975800711741</v>
      </c>
    </row>
    <row r="133" spans="1:17" x14ac:dyDescent="0.2">
      <c r="A133" s="2">
        <v>43285</v>
      </c>
      <c r="B133">
        <v>975.6099853515625</v>
      </c>
      <c r="C133">
        <v>63.116500854492188</v>
      </c>
      <c r="D133">
        <f t="shared" si="10"/>
        <v>8.298723191574979E-3</v>
      </c>
      <c r="E133">
        <f t="shared" si="11"/>
        <v>3.3785069541014097E-3</v>
      </c>
      <c r="M133">
        <f t="shared" ca="1" si="12"/>
        <v>1.0306805990873575E-2</v>
      </c>
      <c r="N133">
        <f t="shared" ca="1" si="13"/>
        <v>59.68078777330053</v>
      </c>
      <c r="Q133">
        <f t="shared" ca="1" si="14"/>
        <v>-0.21019703007221024</v>
      </c>
    </row>
    <row r="134" spans="1:17" x14ac:dyDescent="0.2">
      <c r="A134" s="2">
        <v>43286</v>
      </c>
      <c r="B134">
        <v>983.739990234375</v>
      </c>
      <c r="C134">
        <v>63.330101013183587</v>
      </c>
      <c r="D134">
        <f t="shared" si="10"/>
        <v>9.1575146166152852E-3</v>
      </c>
      <c r="E134">
        <f t="shared" si="11"/>
        <v>-2.8478725967501302E-3</v>
      </c>
      <c r="M134">
        <f t="shared" ca="1" si="12"/>
        <v>1.509633985913811E-2</v>
      </c>
      <c r="N134">
        <f t="shared" ca="1" si="13"/>
        <v>59.695884113159671</v>
      </c>
      <c r="Q134">
        <f t="shared" ca="1" si="14"/>
        <v>-0.73174124663867401</v>
      </c>
    </row>
    <row r="135" spans="1:17" x14ac:dyDescent="0.2">
      <c r="A135" s="2">
        <v>43287</v>
      </c>
      <c r="B135">
        <v>992.78997802734375</v>
      </c>
      <c r="C135">
        <v>63.150001525878913</v>
      </c>
      <c r="D135">
        <f t="shared" si="10"/>
        <v>-1.424289188026702E-2</v>
      </c>
      <c r="E135">
        <f t="shared" si="11"/>
        <v>-3.9015522223463193E-3</v>
      </c>
      <c r="M135">
        <f t="shared" ca="1" si="12"/>
        <v>7.0430051477249891E-3</v>
      </c>
      <c r="N135">
        <f t="shared" ca="1" si="13"/>
        <v>59.702927118307393</v>
      </c>
      <c r="Q135">
        <f t="shared" ca="1" si="14"/>
        <v>-0.15193084691973502</v>
      </c>
    </row>
    <row r="136" spans="1:17" x14ac:dyDescent="0.2">
      <c r="A136" s="2">
        <v>43290</v>
      </c>
      <c r="B136">
        <v>978.75</v>
      </c>
      <c r="C136">
        <v>62.904098510742188</v>
      </c>
      <c r="D136">
        <f t="shared" si="10"/>
        <v>1.3749221313428187E-2</v>
      </c>
      <c r="E136">
        <f t="shared" si="11"/>
        <v>-8.4130694663706092E-3</v>
      </c>
      <c r="M136">
        <f t="shared" ca="1" si="12"/>
        <v>1.2966285656200085E-2</v>
      </c>
      <c r="N136">
        <f t="shared" ca="1" si="13"/>
        <v>59.715893403963591</v>
      </c>
      <c r="Q136">
        <f t="shared" ca="1" si="14"/>
        <v>-1.1274279827923108</v>
      </c>
    </row>
    <row r="137" spans="1:17" x14ac:dyDescent="0.2">
      <c r="A137" s="2">
        <v>43291</v>
      </c>
      <c r="B137">
        <v>992.29998779296875</v>
      </c>
      <c r="C137">
        <v>62.377101898193359</v>
      </c>
      <c r="D137">
        <f t="shared" si="10"/>
        <v>-1.8665488462305889E-2</v>
      </c>
      <c r="E137">
        <f t="shared" si="11"/>
        <v>-9.9520701145521667E-3</v>
      </c>
      <c r="M137">
        <f t="shared" ca="1" si="12"/>
        <v>1.3517444717896045E-2</v>
      </c>
      <c r="N137">
        <f t="shared" ca="1" si="13"/>
        <v>59.729410848681489</v>
      </c>
      <c r="Q137">
        <f t="shared" ca="1" si="14"/>
        <v>-0.41046867993447911</v>
      </c>
    </row>
    <row r="138" spans="1:17" x14ac:dyDescent="0.2">
      <c r="A138" s="2">
        <v>43292</v>
      </c>
      <c r="B138">
        <v>973.95001220703125</v>
      </c>
      <c r="C138">
        <v>61.7593994140625</v>
      </c>
      <c r="D138">
        <f t="shared" si="10"/>
        <v>-7.3683439530290292E-3</v>
      </c>
      <c r="E138">
        <f t="shared" si="11"/>
        <v>9.2817044826412204E-3</v>
      </c>
      <c r="M138">
        <f t="shared" ca="1" si="12"/>
        <v>1.7816483867295875E-2</v>
      </c>
      <c r="N138">
        <f t="shared" ca="1" si="13"/>
        <v>59.747227332548782</v>
      </c>
      <c r="Q138">
        <f t="shared" ca="1" si="14"/>
        <v>-0.34410183663285576</v>
      </c>
    </row>
    <row r="139" spans="1:17" x14ac:dyDescent="0.2">
      <c r="A139" s="2">
        <v>43293</v>
      </c>
      <c r="B139">
        <v>966.79998779296875</v>
      </c>
      <c r="C139">
        <v>62.335300445556641</v>
      </c>
      <c r="D139">
        <f t="shared" si="10"/>
        <v>8.1688533299422994E-3</v>
      </c>
      <c r="E139">
        <f t="shared" si="11"/>
        <v>-1.8658437729281556E-3</v>
      </c>
      <c r="M139">
        <f t="shared" ca="1" si="12"/>
        <v>2.4156729235749498E-2</v>
      </c>
      <c r="N139">
        <f t="shared" ca="1" si="13"/>
        <v>59.771384061784531</v>
      </c>
      <c r="Q139">
        <f t="shared" ca="1" si="14"/>
        <v>0.17572980034880362</v>
      </c>
    </row>
    <row r="140" spans="1:17" x14ac:dyDescent="0.2">
      <c r="A140" s="2">
        <v>43294</v>
      </c>
      <c r="B140">
        <v>974.72998046875</v>
      </c>
      <c r="C140">
        <v>62.219100952148438</v>
      </c>
      <c r="D140">
        <f t="shared" si="10"/>
        <v>1.1789917194440665E-2</v>
      </c>
      <c r="E140">
        <f t="shared" si="11"/>
        <v>4.2644958400025841E-3</v>
      </c>
      <c r="M140">
        <f t="shared" ca="1" si="12"/>
        <v>2.2154273747833186E-2</v>
      </c>
      <c r="N140">
        <f t="shared" ca="1" si="13"/>
        <v>59.793538335532361</v>
      </c>
      <c r="Q140">
        <f t="shared" ca="1" si="14"/>
        <v>0.94205461191328033</v>
      </c>
    </row>
    <row r="141" spans="1:17" x14ac:dyDescent="0.2">
      <c r="A141" s="2">
        <v>43297</v>
      </c>
      <c r="B141">
        <v>986.28997802734375</v>
      </c>
      <c r="C141">
        <v>62.485000610351562</v>
      </c>
      <c r="D141">
        <f t="shared" si="10"/>
        <v>-1.0067854061205764E-2</v>
      </c>
      <c r="E141">
        <f t="shared" si="11"/>
        <v>-2.7725096802790014E-3</v>
      </c>
      <c r="M141">
        <f t="shared" ca="1" si="12"/>
        <v>1.9667051234454155E-2</v>
      </c>
      <c r="N141">
        <f t="shared" ca="1" si="13"/>
        <v>59.813205386766818</v>
      </c>
      <c r="Q141">
        <f t="shared" ca="1" si="14"/>
        <v>0.69873818495639717</v>
      </c>
    </row>
    <row r="142" spans="1:17" x14ac:dyDescent="0.2">
      <c r="A142" s="2">
        <v>43298</v>
      </c>
      <c r="B142">
        <v>976.40997314453125</v>
      </c>
      <c r="C142">
        <v>62.312000274658203</v>
      </c>
      <c r="D142">
        <f t="shared" si="10"/>
        <v>-1.3630162258004498E-3</v>
      </c>
      <c r="E142">
        <f t="shared" si="11"/>
        <v>4.9259191852792789E-3</v>
      </c>
      <c r="M142">
        <f t="shared" ca="1" si="12"/>
        <v>2.3882812057772117E-2</v>
      </c>
      <c r="N142">
        <f t="shared" ca="1" si="13"/>
        <v>59.837088198824588</v>
      </c>
      <c r="Q142">
        <f t="shared" ca="1" si="14"/>
        <v>0.39710397795789759</v>
      </c>
    </row>
    <row r="143" spans="1:17" x14ac:dyDescent="0.2">
      <c r="A143" s="2">
        <v>43299</v>
      </c>
      <c r="B143">
        <v>975.08001708984375</v>
      </c>
      <c r="C143">
        <v>62.619701385498047</v>
      </c>
      <c r="D143">
        <f t="shared" si="10"/>
        <v>-7.0808463269243609E-3</v>
      </c>
      <c r="E143">
        <f t="shared" si="11"/>
        <v>6.040489101654895E-3</v>
      </c>
      <c r="M143">
        <f t="shared" ca="1" si="12"/>
        <v>1.1350580701551495E-2</v>
      </c>
      <c r="N143">
        <f t="shared" ca="1" si="13"/>
        <v>59.848438779526141</v>
      </c>
      <c r="Q143">
        <f t="shared" ca="1" si="14"/>
        <v>0.90573253054119307</v>
      </c>
    </row>
    <row r="144" spans="1:17" x14ac:dyDescent="0.2">
      <c r="A144" s="2">
        <v>43300</v>
      </c>
      <c r="B144">
        <v>968.20001220703125</v>
      </c>
      <c r="C144">
        <v>62.999099731445312</v>
      </c>
      <c r="D144">
        <f t="shared" si="10"/>
        <v>-8.9897357582646449E-4</v>
      </c>
      <c r="E144">
        <f t="shared" si="11"/>
        <v>9.2005671334423299E-3</v>
      </c>
      <c r="M144">
        <f t="shared" ca="1" si="12"/>
        <v>1.4486483173989132E-2</v>
      </c>
      <c r="N144">
        <f t="shared" ca="1" si="13"/>
        <v>59.862925262700131</v>
      </c>
      <c r="Q144">
        <f t="shared" ca="1" si="14"/>
        <v>-0.60914335457600266</v>
      </c>
    </row>
    <row r="145" spans="1:17" x14ac:dyDescent="0.2">
      <c r="A145" s="2">
        <v>43301</v>
      </c>
      <c r="B145">
        <v>967.33001708984375</v>
      </c>
      <c r="C145">
        <v>63.581401824951172</v>
      </c>
      <c r="D145">
        <f t="shared" si="10"/>
        <v>-4.7771354970466678E-3</v>
      </c>
      <c r="E145">
        <f t="shared" si="11"/>
        <v>-3.3588704533716583E-3</v>
      </c>
      <c r="M145">
        <f t="shared" ca="1" si="12"/>
        <v>2.4999395534099102E-2</v>
      </c>
      <c r="N145">
        <f t="shared" ca="1" si="13"/>
        <v>59.887924658234233</v>
      </c>
      <c r="Q145">
        <f t="shared" ca="1" si="14"/>
        <v>-0.23070060365073197</v>
      </c>
    </row>
    <row r="146" spans="1:17" x14ac:dyDescent="0.2">
      <c r="A146" s="2">
        <v>43304</v>
      </c>
      <c r="B146">
        <v>962.719970703125</v>
      </c>
      <c r="C146">
        <v>63.368198394775391</v>
      </c>
      <c r="D146">
        <f t="shared" si="10"/>
        <v>5.6347540946577674E-3</v>
      </c>
      <c r="E146">
        <f t="shared" si="11"/>
        <v>-6.6944452586163022E-3</v>
      </c>
      <c r="M146">
        <f t="shared" ca="1" si="12"/>
        <v>2.7604245992364853E-2</v>
      </c>
      <c r="N146">
        <f t="shared" ca="1" si="13"/>
        <v>59.915528904226598</v>
      </c>
      <c r="Q146">
        <f t="shared" ca="1" si="14"/>
        <v>1.0381456064069055</v>
      </c>
    </row>
    <row r="147" spans="1:17" x14ac:dyDescent="0.2">
      <c r="A147" s="2">
        <v>43305</v>
      </c>
      <c r="B147">
        <v>968.15997314453125</v>
      </c>
      <c r="C147">
        <v>62.945400238037109</v>
      </c>
      <c r="D147">
        <f t="shared" si="10"/>
        <v>8.8538946545509874E-3</v>
      </c>
      <c r="E147">
        <f t="shared" si="11"/>
        <v>6.2983180993293952E-3</v>
      </c>
      <c r="M147">
        <f t="shared" ca="1" si="12"/>
        <v>1.5640930395903804E-2</v>
      </c>
      <c r="N147">
        <f t="shared" ca="1" si="13"/>
        <v>59.931169834622501</v>
      </c>
      <c r="Q147">
        <f t="shared" ca="1" si="14"/>
        <v>1.3512492908165195</v>
      </c>
    </row>
    <row r="148" spans="1:17" x14ac:dyDescent="0.2">
      <c r="A148" s="2">
        <v>43306</v>
      </c>
      <c r="B148">
        <v>976.77001953125</v>
      </c>
      <c r="C148">
        <v>63.343101501464837</v>
      </c>
      <c r="D148">
        <f t="shared" si="10"/>
        <v>1.0388384361214408E-2</v>
      </c>
      <c r="E148">
        <f t="shared" si="11"/>
        <v>-8.7526693404773506E-3</v>
      </c>
      <c r="M148">
        <f t="shared" ca="1" si="12"/>
        <v>2.9384781960402531E-2</v>
      </c>
      <c r="N148">
        <f t="shared" ca="1" si="13"/>
        <v>59.960554616582904</v>
      </c>
      <c r="Q148">
        <f t="shared" ca="1" si="14"/>
        <v>-9.3400475163374255E-2</v>
      </c>
    </row>
    <row r="149" spans="1:17" x14ac:dyDescent="0.2">
      <c r="A149" s="2">
        <v>43307</v>
      </c>
      <c r="B149">
        <v>986.969970703125</v>
      </c>
      <c r="C149">
        <v>62.791099548339837</v>
      </c>
      <c r="D149">
        <f t="shared" si="10"/>
        <v>-2.0865172550989519E-2</v>
      </c>
      <c r="E149">
        <f t="shared" si="11"/>
        <v>2.0268856105551719E-3</v>
      </c>
      <c r="M149">
        <f t="shared" ca="1" si="12"/>
        <v>3.0733204728419703E-2</v>
      </c>
      <c r="N149">
        <f t="shared" ca="1" si="13"/>
        <v>59.991287821311325</v>
      </c>
      <c r="Q149">
        <f t="shared" ca="1" si="14"/>
        <v>1.563572472589718</v>
      </c>
    </row>
    <row r="150" spans="1:17" x14ac:dyDescent="0.2">
      <c r="A150" s="2">
        <v>43308</v>
      </c>
      <c r="B150">
        <v>966.59002685546875</v>
      </c>
      <c r="C150">
        <v>62.918498992919922</v>
      </c>
      <c r="D150">
        <f t="shared" si="10"/>
        <v>-1.1385659745444458E-4</v>
      </c>
      <c r="E150">
        <f t="shared" si="11"/>
        <v>-3.5329726208381171E-3</v>
      </c>
      <c r="M150">
        <f t="shared" ca="1" si="12"/>
        <v>1.7839193585496536E-2</v>
      </c>
      <c r="N150">
        <f t="shared" ca="1" si="13"/>
        <v>60.009127014896819</v>
      </c>
      <c r="Q150">
        <f t="shared" ca="1" si="14"/>
        <v>1.7243716704608727</v>
      </c>
    </row>
    <row r="151" spans="1:17" x14ac:dyDescent="0.2">
      <c r="A151" s="2">
        <v>43311</v>
      </c>
      <c r="B151">
        <v>966.47998046875</v>
      </c>
      <c r="C151">
        <v>62.696601867675781</v>
      </c>
      <c r="D151">
        <f t="shared" si="10"/>
        <v>1.9184093634127507E-2</v>
      </c>
      <c r="E151">
        <f t="shared" si="11"/>
        <v>-7.8493318027671836E-3</v>
      </c>
      <c r="M151">
        <f t="shared" ca="1" si="12"/>
        <v>1.6026952379836222E-2</v>
      </c>
      <c r="N151">
        <f t="shared" ca="1" si="13"/>
        <v>60.025153967276658</v>
      </c>
      <c r="Q151">
        <f t="shared" ca="1" si="14"/>
        <v>0.16905486586964263</v>
      </c>
    </row>
    <row r="152" spans="1:17" x14ac:dyDescent="0.2">
      <c r="A152" s="2">
        <v>43312</v>
      </c>
      <c r="B152">
        <v>985.20001220703125</v>
      </c>
      <c r="C152">
        <v>62.206401824951172</v>
      </c>
      <c r="D152">
        <f t="shared" si="10"/>
        <v>9.8879984052430321E-3</v>
      </c>
      <c r="E152">
        <f t="shared" si="11"/>
        <v>1.6874728056152116E-4</v>
      </c>
      <c r="M152">
        <f t="shared" ca="1" si="12"/>
        <v>7.9961876085859092E-3</v>
      </c>
      <c r="N152">
        <f t="shared" ca="1" si="13"/>
        <v>60.033150154885242</v>
      </c>
      <c r="Q152">
        <f t="shared" ca="1" si="14"/>
        <v>-4.9850718856220506E-2</v>
      </c>
    </row>
    <row r="153" spans="1:17" x14ac:dyDescent="0.2">
      <c r="A153" s="2">
        <v>43313</v>
      </c>
      <c r="B153">
        <v>994.989990234375</v>
      </c>
      <c r="C153">
        <v>62.216899871826172</v>
      </c>
      <c r="D153">
        <f t="shared" si="10"/>
        <v>-1.3324677418118913E-2</v>
      </c>
      <c r="E153">
        <f t="shared" si="11"/>
        <v>1.1607629812754653E-2</v>
      </c>
      <c r="M153">
        <f t="shared" ca="1" si="12"/>
        <v>1.1395304419364368E-2</v>
      </c>
      <c r="N153">
        <f t="shared" ca="1" si="13"/>
        <v>60.044545459304608</v>
      </c>
      <c r="Q153">
        <f t="shared" ca="1" si="14"/>
        <v>-1.0173347324034121</v>
      </c>
    </row>
    <row r="154" spans="1:17" x14ac:dyDescent="0.2">
      <c r="A154" s="2">
        <v>43314</v>
      </c>
      <c r="B154">
        <v>981.82000732421875</v>
      </c>
      <c r="C154">
        <v>62.94329833984375</v>
      </c>
      <c r="D154">
        <f t="shared" si="10"/>
        <v>5.1505996068587582E-3</v>
      </c>
      <c r="E154">
        <f t="shared" si="11"/>
        <v>5.507282877694435E-3</v>
      </c>
      <c r="M154">
        <f t="shared" ca="1" si="12"/>
        <v>1.5019334454368052E-2</v>
      </c>
      <c r="N154">
        <f t="shared" ca="1" si="13"/>
        <v>60.059564793758973</v>
      </c>
      <c r="Q154">
        <f t="shared" ca="1" si="14"/>
        <v>-0.6082365076285845</v>
      </c>
    </row>
    <row r="155" spans="1:17" x14ac:dyDescent="0.2">
      <c r="A155" s="2">
        <v>43315</v>
      </c>
      <c r="B155">
        <v>986.8900146484375</v>
      </c>
      <c r="C155">
        <v>63.290901184082031</v>
      </c>
      <c r="D155">
        <f t="shared" si="10"/>
        <v>3.9137360091457962E-3</v>
      </c>
      <c r="E155">
        <f t="shared" si="11"/>
        <v>2.2750259353162479E-4</v>
      </c>
      <c r="M155">
        <f t="shared" ca="1" si="12"/>
        <v>4.1843585281429053E-3</v>
      </c>
      <c r="N155">
        <f t="shared" ca="1" si="13"/>
        <v>60.063749152287116</v>
      </c>
      <c r="Q155">
        <f t="shared" ca="1" si="14"/>
        <v>-0.17227545142441067</v>
      </c>
    </row>
    <row r="156" spans="1:17" x14ac:dyDescent="0.2">
      <c r="A156" s="2">
        <v>43318</v>
      </c>
      <c r="B156">
        <v>990.760009765625</v>
      </c>
      <c r="C156">
        <v>63.305301666259773</v>
      </c>
      <c r="D156">
        <f t="shared" si="10"/>
        <v>1.6145204621328884E-4</v>
      </c>
      <c r="E156">
        <f t="shared" si="11"/>
        <v>5.9862268859151883E-3</v>
      </c>
      <c r="M156">
        <f t="shared" ca="1" si="12"/>
        <v>2.7457334921937089E-2</v>
      </c>
      <c r="N156">
        <f t="shared" ca="1" si="13"/>
        <v>60.09120648720905</v>
      </c>
      <c r="Q156">
        <f t="shared" ca="1" si="14"/>
        <v>-1.476598255033776</v>
      </c>
    </row>
    <row r="157" spans="1:17" x14ac:dyDescent="0.2">
      <c r="A157" s="2">
        <v>43319</v>
      </c>
      <c r="B157">
        <v>990.91998291015625</v>
      </c>
      <c r="C157">
        <v>63.685398101806641</v>
      </c>
      <c r="D157">
        <f t="shared" si="10"/>
        <v>-1.7664052040268927E-2</v>
      </c>
      <c r="E157">
        <f t="shared" si="11"/>
        <v>-3.1957456808301742E-3</v>
      </c>
      <c r="M157">
        <f t="shared" ca="1" si="12"/>
        <v>1.2304647515335349E-2</v>
      </c>
      <c r="N157">
        <f t="shared" ca="1" si="13"/>
        <v>60.103511134724386</v>
      </c>
      <c r="Q157">
        <f t="shared" ca="1" si="14"/>
        <v>1.323819414641108</v>
      </c>
    </row>
    <row r="158" spans="1:17" x14ac:dyDescent="0.2">
      <c r="A158" s="2">
        <v>43320</v>
      </c>
      <c r="B158">
        <v>973.57000732421875</v>
      </c>
      <c r="C158">
        <v>63.482200622558587</v>
      </c>
      <c r="D158">
        <f t="shared" si="10"/>
        <v>1.884412079971063E-2</v>
      </c>
      <c r="E158">
        <f t="shared" si="11"/>
        <v>3.224281191864041E-2</v>
      </c>
      <c r="M158">
        <f t="shared" ca="1" si="12"/>
        <v>-8.55171962635317E-4</v>
      </c>
      <c r="N158">
        <f t="shared" ca="1" si="13"/>
        <v>60.102655962761752</v>
      </c>
      <c r="Q158">
        <f t="shared" ca="1" si="14"/>
        <v>-0.50019009173091022</v>
      </c>
    </row>
    <row r="159" spans="1:17" x14ac:dyDescent="0.2">
      <c r="A159" s="2">
        <v>43321</v>
      </c>
      <c r="B159">
        <v>992.09002685546875</v>
      </c>
      <c r="C159">
        <v>65.562400817871094</v>
      </c>
      <c r="D159">
        <f t="shared" si="10"/>
        <v>-1.6453708881189501E-2</v>
      </c>
      <c r="E159">
        <f t="shared" si="11"/>
        <v>1.5149527521329923E-2</v>
      </c>
      <c r="M159">
        <f t="shared" ca="1" si="12"/>
        <v>1.4513868878984497E-2</v>
      </c>
      <c r="N159">
        <f t="shared" ca="1" si="13"/>
        <v>60.117169831640737</v>
      </c>
      <c r="Q159">
        <f t="shared" ca="1" si="14"/>
        <v>-2.0829753180351536</v>
      </c>
    </row>
    <row r="160" spans="1:17" x14ac:dyDescent="0.2">
      <c r="A160" s="2">
        <v>43322</v>
      </c>
      <c r="B160">
        <v>975.9000244140625</v>
      </c>
      <c r="C160">
        <v>66.563201904296875</v>
      </c>
      <c r="D160">
        <f t="shared" si="10"/>
        <v>-1.6989498063915715E-2</v>
      </c>
      <c r="E160">
        <f t="shared" si="11"/>
        <v>1.863446960142064E-2</v>
      </c>
      <c r="M160">
        <f t="shared" ca="1" si="12"/>
        <v>1.615542568427163E-2</v>
      </c>
      <c r="N160">
        <f t="shared" ca="1" si="13"/>
        <v>60.133325257325012</v>
      </c>
      <c r="Q160">
        <f t="shared" ca="1" si="14"/>
        <v>-0.23480702898062134</v>
      </c>
    </row>
    <row r="161" spans="1:17" x14ac:dyDescent="0.2">
      <c r="A161" s="2">
        <v>43325</v>
      </c>
      <c r="B161">
        <v>959.46002197265625</v>
      </c>
      <c r="C161">
        <v>67.815200805664062</v>
      </c>
      <c r="D161">
        <f t="shared" si="10"/>
        <v>-9.7192164777887922E-3</v>
      </c>
      <c r="E161">
        <f t="shared" si="11"/>
        <v>-3.3026775508938734E-3</v>
      </c>
      <c r="M161">
        <f t="shared" ca="1" si="12"/>
        <v>1.180524784774299E-2</v>
      </c>
      <c r="N161">
        <f t="shared" ca="1" si="13"/>
        <v>60.145130505172752</v>
      </c>
      <c r="Q161">
        <f t="shared" ca="1" si="14"/>
        <v>-3.7874301373905829E-2</v>
      </c>
    </row>
    <row r="162" spans="1:17" x14ac:dyDescent="0.2">
      <c r="A162" s="2">
        <v>43326</v>
      </c>
      <c r="B162">
        <v>950.17999267578125</v>
      </c>
      <c r="C162">
        <v>67.591598510742188</v>
      </c>
      <c r="D162">
        <f t="shared" si="10"/>
        <v>0</v>
      </c>
      <c r="E162">
        <f t="shared" si="11"/>
        <v>-1.1122120118759793E-2</v>
      </c>
      <c r="M162">
        <f t="shared" ca="1" si="12"/>
        <v>6.5487848385610281E-3</v>
      </c>
      <c r="N162">
        <f t="shared" ca="1" si="13"/>
        <v>60.151679290011316</v>
      </c>
      <c r="Q162">
        <f t="shared" ca="1" si="14"/>
        <v>-0.56125024786222233</v>
      </c>
    </row>
    <row r="163" spans="1:17" x14ac:dyDescent="0.2">
      <c r="A163" s="2">
        <v>43327</v>
      </c>
      <c r="B163">
        <v>950.17999267578125</v>
      </c>
      <c r="C163">
        <v>66.844001770019531</v>
      </c>
      <c r="D163">
        <f t="shared" si="10"/>
        <v>-2.5690790165657458E-2</v>
      </c>
      <c r="E163">
        <f t="shared" si="11"/>
        <v>6.6174237796957254E-3</v>
      </c>
      <c r="M163">
        <f t="shared" ca="1" si="12"/>
        <v>1.0163667427388407E-2</v>
      </c>
      <c r="N163">
        <f t="shared" ca="1" si="13"/>
        <v>60.161842957438708</v>
      </c>
      <c r="Q163">
        <f t="shared" ca="1" si="14"/>
        <v>-1.1931865977658425</v>
      </c>
    </row>
    <row r="164" spans="1:17" x14ac:dyDescent="0.2">
      <c r="A164" s="2">
        <v>43328</v>
      </c>
      <c r="B164">
        <v>926.08001708984375</v>
      </c>
      <c r="C164">
        <v>67.287803649902344</v>
      </c>
      <c r="D164">
        <f t="shared" si="10"/>
        <v>-1.8914732296288091E-3</v>
      </c>
      <c r="E164">
        <f t="shared" si="11"/>
        <v>-6.759534827562177E-3</v>
      </c>
      <c r="M164">
        <f t="shared" ca="1" si="12"/>
        <v>1.1624419329304579E-2</v>
      </c>
      <c r="N164">
        <f t="shared" ca="1" si="13"/>
        <v>60.173467376768009</v>
      </c>
      <c r="Q164">
        <f t="shared" ca="1" si="14"/>
        <v>-0.75892690347125114</v>
      </c>
    </row>
    <row r="165" spans="1:17" x14ac:dyDescent="0.2">
      <c r="A165" s="2">
        <v>43329</v>
      </c>
      <c r="B165">
        <v>924.33001708984375</v>
      </c>
      <c r="C165">
        <v>66.834503173828125</v>
      </c>
      <c r="D165">
        <f t="shared" si="10"/>
        <v>-8.8753070193157708E-4</v>
      </c>
      <c r="E165">
        <f t="shared" si="11"/>
        <v>3.1579743832730999E-3</v>
      </c>
      <c r="M165">
        <f t="shared" ca="1" si="12"/>
        <v>1.5732291098419726E-2</v>
      </c>
      <c r="N165">
        <f t="shared" ca="1" si="13"/>
        <v>60.189199667866426</v>
      </c>
      <c r="Q165">
        <f t="shared" ca="1" si="14"/>
        <v>-0.58364656254490777</v>
      </c>
    </row>
    <row r="166" spans="1:17" x14ac:dyDescent="0.2">
      <c r="A166" s="2">
        <v>43332</v>
      </c>
      <c r="B166">
        <v>923.510009765625</v>
      </c>
      <c r="C166">
        <v>67.0458984375</v>
      </c>
      <c r="D166">
        <f t="shared" si="10"/>
        <v>-8.3290693765107216E-3</v>
      </c>
      <c r="E166">
        <f t="shared" si="11"/>
        <v>-1.2566154431856806E-3</v>
      </c>
      <c r="M166">
        <f t="shared" ca="1" si="12"/>
        <v>1.6013371620508008E-2</v>
      </c>
      <c r="N166">
        <f t="shared" ca="1" si="13"/>
        <v>60.205213039486935</v>
      </c>
      <c r="Q166">
        <f t="shared" ca="1" si="14"/>
        <v>-9.0514688826696568E-2</v>
      </c>
    </row>
    <row r="167" spans="1:17" x14ac:dyDescent="0.2">
      <c r="A167" s="2">
        <v>43333</v>
      </c>
      <c r="B167">
        <v>915.8499755859375</v>
      </c>
      <c r="C167">
        <v>66.961700439453125</v>
      </c>
      <c r="D167">
        <f t="shared" si="10"/>
        <v>2.2499817838900454E-2</v>
      </c>
      <c r="E167">
        <f t="shared" si="11"/>
        <v>4.5786440091264424E-3</v>
      </c>
      <c r="M167">
        <f t="shared" ca="1" si="12"/>
        <v>1.5386674847528986E-2</v>
      </c>
      <c r="N167">
        <f t="shared" ca="1" si="13"/>
        <v>60.220599714334462</v>
      </c>
      <c r="Q167">
        <f t="shared" ca="1" si="14"/>
        <v>-5.7256489290266041E-2</v>
      </c>
    </row>
    <row r="168" spans="1:17" x14ac:dyDescent="0.2">
      <c r="A168" s="2">
        <v>43334</v>
      </c>
      <c r="B168">
        <v>936.69000244140625</v>
      </c>
      <c r="C168">
        <v>67.268997192382812</v>
      </c>
      <c r="D168">
        <f t="shared" si="10"/>
        <v>4.5322621178239084E-2</v>
      </c>
      <c r="E168">
        <f t="shared" si="11"/>
        <v>1.1131764200023217E-2</v>
      </c>
      <c r="M168">
        <f t="shared" ca="1" si="12"/>
        <v>2.2485864977066061E-2</v>
      </c>
      <c r="N168">
        <f t="shared" ca="1" si="13"/>
        <v>60.243085579311526</v>
      </c>
      <c r="Q168">
        <f t="shared" ca="1" si="14"/>
        <v>-0.13300158508647961</v>
      </c>
    </row>
    <row r="169" spans="1:17" x14ac:dyDescent="0.2">
      <c r="A169" s="2">
        <v>43335</v>
      </c>
      <c r="B169">
        <v>980.1199951171875</v>
      </c>
      <c r="C169">
        <v>68.022003173828125</v>
      </c>
      <c r="D169">
        <f t="shared" si="10"/>
        <v>-9.6163509807730991E-3</v>
      </c>
      <c r="E169">
        <f t="shared" si="11"/>
        <v>2.6016568443507156E-3</v>
      </c>
      <c r="M169">
        <f t="shared" ca="1" si="12"/>
        <v>6.7872637584107656E-3</v>
      </c>
      <c r="N169">
        <f t="shared" ca="1" si="13"/>
        <v>60.249872843069937</v>
      </c>
      <c r="Q169">
        <f t="shared" ca="1" si="14"/>
        <v>0.71855175767794033</v>
      </c>
    </row>
    <row r="170" spans="1:17" x14ac:dyDescent="0.2">
      <c r="A170" s="2">
        <v>43336</v>
      </c>
      <c r="B170">
        <v>970.739990234375</v>
      </c>
      <c r="C170">
        <v>68.199203491210938</v>
      </c>
      <c r="D170">
        <f t="shared" si="10"/>
        <v>7.2158313429668362E-3</v>
      </c>
      <c r="E170">
        <f t="shared" si="11"/>
        <v>-1.6029785047799228E-2</v>
      </c>
      <c r="M170">
        <f t="shared" ca="1" si="12"/>
        <v>1.5762089536253847E-2</v>
      </c>
      <c r="N170">
        <f t="shared" ca="1" si="13"/>
        <v>60.26563493260619</v>
      </c>
      <c r="Q170">
        <f t="shared" ca="1" si="14"/>
        <v>-1.1658552798470916</v>
      </c>
    </row>
    <row r="171" spans="1:17" x14ac:dyDescent="0.2">
      <c r="A171" s="2">
        <v>43339</v>
      </c>
      <c r="B171">
        <v>977.77001953125</v>
      </c>
      <c r="C171">
        <v>67.114700317382812</v>
      </c>
      <c r="D171">
        <f t="shared" si="10"/>
        <v>4.4990484513304286E-4</v>
      </c>
      <c r="E171">
        <f t="shared" si="11"/>
        <v>4.7729133623896922E-3</v>
      </c>
      <c r="M171">
        <f t="shared" ca="1" si="12"/>
        <v>1.4555847075224858E-2</v>
      </c>
      <c r="N171">
        <f t="shared" ca="1" si="13"/>
        <v>60.280190779681412</v>
      </c>
      <c r="Q171">
        <f t="shared" ca="1" si="14"/>
        <v>-8.9336415242239633E-2</v>
      </c>
    </row>
    <row r="172" spans="1:17" x14ac:dyDescent="0.2">
      <c r="A172" s="2">
        <v>43340</v>
      </c>
      <c r="B172">
        <v>978.21002197265625</v>
      </c>
      <c r="C172">
        <v>67.435798645019531</v>
      </c>
      <c r="D172">
        <f t="shared" si="10"/>
        <v>1.8334058313978639E-2</v>
      </c>
      <c r="E172">
        <f t="shared" si="11"/>
        <v>5.0394671857864415E-3</v>
      </c>
      <c r="M172">
        <f t="shared" ca="1" si="12"/>
        <v>1.7288156267138588E-2</v>
      </c>
      <c r="N172">
        <f t="shared" ca="1" si="13"/>
        <v>60.297478935948554</v>
      </c>
      <c r="Q172">
        <f t="shared" ca="1" si="14"/>
        <v>-0.23449266565194088</v>
      </c>
    </row>
    <row r="173" spans="1:17" x14ac:dyDescent="0.2">
      <c r="A173" s="2">
        <v>43341</v>
      </c>
      <c r="B173">
        <v>996.30999755859375</v>
      </c>
      <c r="C173">
        <v>67.776496887207031</v>
      </c>
      <c r="D173">
        <f t="shared" si="10"/>
        <v>-2.410609979569223E-2</v>
      </c>
      <c r="E173">
        <f t="shared" si="11"/>
        <v>1.964838446970468E-3</v>
      </c>
      <c r="M173">
        <f t="shared" ca="1" si="12"/>
        <v>1.7831759064299731E-2</v>
      </c>
      <c r="N173">
        <f t="shared" ca="1" si="13"/>
        <v>60.315310695012855</v>
      </c>
      <c r="Q173">
        <f t="shared" ca="1" si="14"/>
        <v>9.2685880706925752E-2</v>
      </c>
    </row>
    <row r="174" spans="1:17" x14ac:dyDescent="0.2">
      <c r="A174" s="2">
        <v>43342</v>
      </c>
      <c r="B174">
        <v>972.58001708984375</v>
      </c>
      <c r="C174">
        <v>67.909797668457031</v>
      </c>
      <c r="D174">
        <f t="shared" si="10"/>
        <v>1.5417941550857972E-4</v>
      </c>
      <c r="E174">
        <f t="shared" si="11"/>
        <v>4.30380086190622E-3</v>
      </c>
      <c r="M174">
        <f t="shared" ca="1" si="12"/>
        <v>6.398935969520409E-3</v>
      </c>
      <c r="N174">
        <f t="shared" ca="1" si="13"/>
        <v>60.321709630982376</v>
      </c>
      <c r="Q174">
        <f t="shared" ca="1" si="14"/>
        <v>0.15725010284924137</v>
      </c>
    </row>
    <row r="175" spans="1:17" x14ac:dyDescent="0.2">
      <c r="A175" s="2">
        <v>43343</v>
      </c>
      <c r="B175">
        <v>972.72998046875</v>
      </c>
      <c r="C175">
        <v>68.20269775390625</v>
      </c>
      <c r="D175">
        <f t="shared" si="10"/>
        <v>0</v>
      </c>
      <c r="E175">
        <f t="shared" si="11"/>
        <v>-9.4828584101809017E-3</v>
      </c>
      <c r="M175">
        <f t="shared" ca="1" si="12"/>
        <v>1.8653553630558737E-2</v>
      </c>
      <c r="N175">
        <f t="shared" ca="1" si="13"/>
        <v>60.340363184612933</v>
      </c>
      <c r="Q175">
        <f t="shared" ca="1" si="14"/>
        <v>-1.213363203048893</v>
      </c>
    </row>
    <row r="176" spans="1:17" x14ac:dyDescent="0.2">
      <c r="A176" s="2">
        <v>43346</v>
      </c>
      <c r="B176">
        <v>972.72998046875</v>
      </c>
      <c r="C176">
        <v>67.558998107910156</v>
      </c>
      <c r="D176">
        <f t="shared" si="10"/>
        <v>-4.7872519885913997E-2</v>
      </c>
      <c r="E176">
        <f t="shared" si="11"/>
        <v>5.0111985278850739E-3</v>
      </c>
      <c r="M176">
        <f t="shared" ca="1" si="12"/>
        <v>1.488497879180036E-2</v>
      </c>
      <c r="N176">
        <f t="shared" ca="1" si="13"/>
        <v>60.355248163404731</v>
      </c>
      <c r="Q176">
        <f t="shared" ca="1" si="14"/>
        <v>0.25485573777935155</v>
      </c>
    </row>
    <row r="177" spans="1:17" x14ac:dyDescent="0.2">
      <c r="A177" s="2">
        <v>43347</v>
      </c>
      <c r="B177">
        <v>927.260009765625</v>
      </c>
      <c r="C177">
        <v>67.898399353027344</v>
      </c>
      <c r="D177">
        <f t="shared" si="10"/>
        <v>-5.7430060296794639E-3</v>
      </c>
      <c r="E177">
        <f t="shared" si="11"/>
        <v>3.4639330713733328E-3</v>
      </c>
      <c r="M177">
        <f t="shared" ca="1" si="12"/>
        <v>1.9921413058689157E-2</v>
      </c>
      <c r="N177">
        <f t="shared" ca="1" si="13"/>
        <v>60.375169576463421</v>
      </c>
      <c r="Q177">
        <f t="shared" ca="1" si="14"/>
        <v>-0.19723147281021411</v>
      </c>
    </row>
    <row r="178" spans="1:17" x14ac:dyDescent="0.2">
      <c r="A178" s="2">
        <v>43348</v>
      </c>
      <c r="B178">
        <v>921.95001220703125</v>
      </c>
      <c r="C178">
        <v>68.134002685546875</v>
      </c>
      <c r="D178">
        <f t="shared" si="10"/>
        <v>-1.0664647914865537E-2</v>
      </c>
      <c r="E178">
        <f t="shared" si="11"/>
        <v>2.2012120638716532E-4</v>
      </c>
      <c r="M178">
        <f t="shared" ca="1" si="12"/>
        <v>3.259138640907655E-2</v>
      </c>
      <c r="N178">
        <f t="shared" ca="1" si="13"/>
        <v>60.407760962872494</v>
      </c>
      <c r="Q178">
        <f t="shared" ca="1" si="14"/>
        <v>0.40543931889325852</v>
      </c>
    </row>
    <row r="179" spans="1:17" x14ac:dyDescent="0.2">
      <c r="A179" s="2">
        <v>43349</v>
      </c>
      <c r="B179">
        <v>912.16998291015625</v>
      </c>
      <c r="C179">
        <v>68.149002075195312</v>
      </c>
      <c r="D179">
        <f t="shared" si="10"/>
        <v>-5.705979855766697E-3</v>
      </c>
      <c r="E179">
        <f t="shared" si="11"/>
        <v>1.452077093109577E-2</v>
      </c>
      <c r="M179">
        <f t="shared" ca="1" si="12"/>
        <v>2.4217442232732599E-2</v>
      </c>
      <c r="N179">
        <f t="shared" ca="1" si="13"/>
        <v>60.431978405105227</v>
      </c>
      <c r="Q179">
        <f t="shared" ca="1" si="14"/>
        <v>1.9213745534930131</v>
      </c>
    </row>
    <row r="180" spans="1:17" x14ac:dyDescent="0.2">
      <c r="A180" s="2">
        <v>43350</v>
      </c>
      <c r="B180">
        <v>906.97998046875</v>
      </c>
      <c r="C180">
        <v>69.145797729492188</v>
      </c>
      <c r="D180">
        <f t="shared" si="10"/>
        <v>4.1709828780041633E-2</v>
      </c>
      <c r="E180">
        <f t="shared" si="11"/>
        <v>8.0231592659391841E-3</v>
      </c>
      <c r="M180">
        <f t="shared" ca="1" si="12"/>
        <v>1.9071377473341332E-2</v>
      </c>
      <c r="N180">
        <f t="shared" ca="1" si="13"/>
        <v>60.451049782578565</v>
      </c>
      <c r="Q180">
        <f t="shared" ca="1" si="14"/>
        <v>0.91736566581295431</v>
      </c>
    </row>
    <row r="181" spans="1:17" x14ac:dyDescent="0.2">
      <c r="A181" s="2">
        <v>43353</v>
      </c>
      <c r="B181">
        <v>945.6099853515625</v>
      </c>
      <c r="C181">
        <v>69.702796936035156</v>
      </c>
      <c r="D181">
        <f t="shared" si="10"/>
        <v>-1.7549283117353185E-2</v>
      </c>
      <c r="E181">
        <f t="shared" si="11"/>
        <v>1.190120430903539E-2</v>
      </c>
      <c r="M181">
        <f t="shared" ca="1" si="12"/>
        <v>1.2860150263351253E-2</v>
      </c>
      <c r="N181">
        <f t="shared" ca="1" si="13"/>
        <v>60.463909932841915</v>
      </c>
      <c r="Q181">
        <f t="shared" ca="1" si="14"/>
        <v>0.30074826403001736</v>
      </c>
    </row>
    <row r="182" spans="1:17" x14ac:dyDescent="0.2">
      <c r="A182" s="2">
        <v>43354</v>
      </c>
      <c r="B182">
        <v>929.15997314453125</v>
      </c>
      <c r="C182">
        <v>70.537300109863281</v>
      </c>
      <c r="D182">
        <f t="shared" si="10"/>
        <v>-6.8142419854493614E-3</v>
      </c>
      <c r="E182">
        <f t="shared" si="11"/>
        <v>-1.6616507064234703E-2</v>
      </c>
      <c r="M182">
        <f t="shared" ca="1" si="12"/>
        <v>1.4354540089190774E-2</v>
      </c>
      <c r="N182">
        <f t="shared" ca="1" si="13"/>
        <v>60.478264472931109</v>
      </c>
      <c r="Q182">
        <f t="shared" ca="1" si="14"/>
        <v>-0.44258394338831197</v>
      </c>
    </row>
    <row r="183" spans="1:17" x14ac:dyDescent="0.2">
      <c r="A183" s="2">
        <v>43355</v>
      </c>
      <c r="B183">
        <v>922.8499755859375</v>
      </c>
      <c r="C183">
        <v>69.374900817871094</v>
      </c>
      <c r="D183">
        <f t="shared" si="10"/>
        <v>-1.8725454479151582E-2</v>
      </c>
      <c r="E183">
        <f t="shared" si="11"/>
        <v>-6.751463119020946E-3</v>
      </c>
      <c r="M183">
        <f t="shared" ca="1" si="12"/>
        <v>1.0935526356510347E-2</v>
      </c>
      <c r="N183">
        <f t="shared" ca="1" si="13"/>
        <v>60.489199999287621</v>
      </c>
      <c r="Q183">
        <f t="shared" ca="1" si="14"/>
        <v>-0.26428013172164827</v>
      </c>
    </row>
    <row r="184" spans="1:17" x14ac:dyDescent="0.2">
      <c r="A184" s="2">
        <v>43356</v>
      </c>
      <c r="B184">
        <v>905.72998046875</v>
      </c>
      <c r="C184">
        <v>68.908096313476562</v>
      </c>
      <c r="D184">
        <f t="shared" si="10"/>
        <v>1.4566679337698195E-2</v>
      </c>
      <c r="E184">
        <f t="shared" si="11"/>
        <v>-9.7589070885672098E-3</v>
      </c>
      <c r="M184">
        <f t="shared" ca="1" si="12"/>
        <v>1.6301600250482121E-2</v>
      </c>
      <c r="N184">
        <f t="shared" ca="1" si="13"/>
        <v>60.5055015995381</v>
      </c>
      <c r="Q184">
        <f t="shared" ca="1" si="14"/>
        <v>-0.67327979040358865</v>
      </c>
    </row>
    <row r="185" spans="1:17" x14ac:dyDescent="0.2">
      <c r="A185" s="2">
        <v>43357</v>
      </c>
      <c r="B185">
        <v>919.02001953125</v>
      </c>
      <c r="C185">
        <v>68.238899230957031</v>
      </c>
      <c r="D185">
        <f t="shared" si="10"/>
        <v>-1.7374962424429544E-2</v>
      </c>
      <c r="E185">
        <f t="shared" si="11"/>
        <v>-3.4218009612432417E-3</v>
      </c>
      <c r="M185">
        <f t="shared" ca="1" si="12"/>
        <v>-6.4872199626634201E-3</v>
      </c>
      <c r="N185">
        <f t="shared" ca="1" si="13"/>
        <v>60.499014379575435</v>
      </c>
      <c r="Q185">
        <f t="shared" ca="1" si="14"/>
        <v>-3.2354359814651262E-2</v>
      </c>
    </row>
    <row r="186" spans="1:17" x14ac:dyDescent="0.2">
      <c r="A186" s="2">
        <v>43360</v>
      </c>
      <c r="B186">
        <v>903.19000244140625</v>
      </c>
      <c r="C186">
        <v>68.00579833984375</v>
      </c>
      <c r="D186">
        <f t="shared" si="10"/>
        <v>6.3571568615410157E-3</v>
      </c>
      <c r="E186">
        <f t="shared" si="11"/>
        <v>1.8305683032775024E-3</v>
      </c>
      <c r="M186">
        <f t="shared" ca="1" si="12"/>
        <v>4.1476324028960499E-3</v>
      </c>
      <c r="N186">
        <f t="shared" ca="1" si="13"/>
        <v>60.503162011978333</v>
      </c>
      <c r="Q186">
        <f t="shared" ca="1" si="14"/>
        <v>-2.7550522138708775</v>
      </c>
    </row>
    <row r="187" spans="1:17" x14ac:dyDescent="0.2">
      <c r="A187" s="2">
        <v>43361</v>
      </c>
      <c r="B187">
        <v>908.95001220703125</v>
      </c>
      <c r="C187">
        <v>68.130401611328125</v>
      </c>
      <c r="D187">
        <f t="shared" si="10"/>
        <v>2.409805679581364E-2</v>
      </c>
      <c r="E187">
        <f t="shared" si="11"/>
        <v>-1.1747811148501541E-2</v>
      </c>
      <c r="M187">
        <f t="shared" ca="1" si="12"/>
        <v>1.7617887930187912E-2</v>
      </c>
      <c r="N187">
        <f t="shared" ca="1" si="13"/>
        <v>60.520779899908518</v>
      </c>
      <c r="Q187">
        <f t="shared" ca="1" si="14"/>
        <v>-1.4846433394146028</v>
      </c>
    </row>
    <row r="188" spans="1:17" x14ac:dyDescent="0.2">
      <c r="A188" s="2">
        <v>43362</v>
      </c>
      <c r="B188">
        <v>931.1199951171875</v>
      </c>
      <c r="C188">
        <v>67.334701538085938</v>
      </c>
      <c r="D188">
        <f t="shared" si="10"/>
        <v>-3.2660935286303275E-2</v>
      </c>
      <c r="E188">
        <f t="shared" si="11"/>
        <v>-8.1193759891442906E-3</v>
      </c>
      <c r="M188">
        <f t="shared" ca="1" si="12"/>
        <v>2.2841260180853945E-2</v>
      </c>
      <c r="N188">
        <f t="shared" ca="1" si="13"/>
        <v>60.543621160089373</v>
      </c>
      <c r="Q188">
        <f t="shared" ca="1" si="14"/>
        <v>0.12443560419382318</v>
      </c>
    </row>
    <row r="189" spans="1:17" x14ac:dyDescent="0.2">
      <c r="A189" s="2">
        <v>43363</v>
      </c>
      <c r="B189">
        <v>901.20001220703125</v>
      </c>
      <c r="C189">
        <v>66.790199279785156</v>
      </c>
      <c r="D189">
        <f t="shared" si="10"/>
        <v>2.7330562554068624E-2</v>
      </c>
      <c r="E189">
        <f t="shared" si="11"/>
        <v>-6.8206479475542946E-3</v>
      </c>
      <c r="M189">
        <f t="shared" ca="1" si="12"/>
        <v>1.9655181926472427E-2</v>
      </c>
      <c r="N189">
        <f t="shared" ca="1" si="13"/>
        <v>60.563276342015847</v>
      </c>
      <c r="Q189">
        <f t="shared" ca="1" si="14"/>
        <v>0.74760837158654114</v>
      </c>
    </row>
    <row r="190" spans="1:17" x14ac:dyDescent="0.2">
      <c r="A190" s="2">
        <v>43364</v>
      </c>
      <c r="B190">
        <v>926.16998291015625</v>
      </c>
      <c r="C190">
        <v>66.336196899414062</v>
      </c>
      <c r="D190">
        <f t="shared" si="10"/>
        <v>-5.641156540091237E-3</v>
      </c>
      <c r="E190">
        <f t="shared" si="11"/>
        <v>3.4086315570946673E-3</v>
      </c>
      <c r="M190">
        <f t="shared" ca="1" si="12"/>
        <v>1.5130890554756003E-2</v>
      </c>
      <c r="N190">
        <f t="shared" ca="1" si="13"/>
        <v>60.578407232570605</v>
      </c>
      <c r="Q190">
        <f t="shared" ca="1" si="14"/>
        <v>0.36623507084215162</v>
      </c>
    </row>
    <row r="191" spans="1:17" x14ac:dyDescent="0.2">
      <c r="A191" s="2">
        <v>43367</v>
      </c>
      <c r="B191">
        <v>920.96002197265625</v>
      </c>
      <c r="C191">
        <v>66.562698364257812</v>
      </c>
      <c r="D191">
        <f t="shared" si="10"/>
        <v>2.3642900580000091E-3</v>
      </c>
      <c r="E191">
        <f t="shared" si="11"/>
        <v>-1.0441501610072793E-2</v>
      </c>
      <c r="M191">
        <f t="shared" ca="1" si="12"/>
        <v>2.7681066320039149E-2</v>
      </c>
      <c r="N191">
        <f t="shared" ca="1" si="13"/>
        <v>60.606088298890647</v>
      </c>
      <c r="Q191">
        <f t="shared" ca="1" si="14"/>
        <v>-0.17444710125025897</v>
      </c>
    </row>
    <row r="192" spans="1:17" x14ac:dyDescent="0.2">
      <c r="A192" s="2">
        <v>43368</v>
      </c>
      <c r="B192">
        <v>923.1400146484375</v>
      </c>
      <c r="C192">
        <v>65.871299743652344</v>
      </c>
      <c r="D192">
        <f t="shared" si="10"/>
        <v>1.3514007152374437E-2</v>
      </c>
      <c r="E192">
        <f t="shared" si="11"/>
        <v>-2.0789771564037112E-3</v>
      </c>
      <c r="M192">
        <f t="shared" ca="1" si="12"/>
        <v>2.4650292048020564E-2</v>
      </c>
      <c r="N192">
        <f t="shared" ca="1" si="13"/>
        <v>60.63073859093867</v>
      </c>
      <c r="Q192">
        <f t="shared" ca="1" si="14"/>
        <v>1.3224428800335861</v>
      </c>
    </row>
    <row r="193" spans="1:17" x14ac:dyDescent="0.2">
      <c r="A193" s="2">
        <v>43369</v>
      </c>
      <c r="B193">
        <v>935.70001220703125</v>
      </c>
      <c r="C193">
        <v>65.7344970703125</v>
      </c>
      <c r="D193">
        <f t="shared" si="10"/>
        <v>-2.0219365314606669E-3</v>
      </c>
      <c r="E193">
        <f t="shared" si="11"/>
        <v>1.1859326410617859E-3</v>
      </c>
      <c r="M193">
        <f t="shared" ca="1" si="12"/>
        <v>6.5677507141495275E-3</v>
      </c>
      <c r="N193">
        <f t="shared" ca="1" si="13"/>
        <v>60.637306341652817</v>
      </c>
      <c r="Q193">
        <f t="shared" ca="1" si="14"/>
        <v>0.95950288782365289</v>
      </c>
    </row>
    <row r="194" spans="1:17" x14ac:dyDescent="0.2">
      <c r="A194" s="2">
        <v>43370</v>
      </c>
      <c r="B194">
        <v>933.80999755859375</v>
      </c>
      <c r="C194">
        <v>65.8125</v>
      </c>
      <c r="D194">
        <f t="shared" si="10"/>
        <v>-1.5029756735069417E-2</v>
      </c>
      <c r="E194">
        <f t="shared" si="11"/>
        <v>-4.2101324197561501E-3</v>
      </c>
      <c r="M194">
        <f t="shared" ca="1" si="12"/>
        <v>1.5814533618251265E-2</v>
      </c>
      <c r="N194">
        <f t="shared" ca="1" si="13"/>
        <v>60.653120875271071</v>
      </c>
      <c r="Q194">
        <f t="shared" ca="1" si="14"/>
        <v>-1.197228686966143</v>
      </c>
    </row>
    <row r="195" spans="1:17" x14ac:dyDescent="0.2">
      <c r="A195" s="2">
        <v>43371</v>
      </c>
      <c r="B195">
        <v>919.8800048828125</v>
      </c>
      <c r="C195">
        <v>65.536003112792969</v>
      </c>
      <c r="D195">
        <f t="shared" ref="D195:D258" si="15">LN(B196/B195)</f>
        <v>-4.6964019197148826E-3</v>
      </c>
      <c r="E195">
        <f t="shared" ref="E195:E258" si="16">LN(C196/C195)</f>
        <v>7.2453921732605229E-4</v>
      </c>
      <c r="M195">
        <f t="shared" ca="1" si="12"/>
        <v>1.1435516380572571E-2</v>
      </c>
      <c r="N195">
        <f t="shared" ca="1" si="13"/>
        <v>60.664556391651644</v>
      </c>
      <c r="Q195">
        <f t="shared" ca="1" si="14"/>
        <v>-9.5166497190489918E-2</v>
      </c>
    </row>
    <row r="196" spans="1:17" x14ac:dyDescent="0.2">
      <c r="A196" s="2">
        <v>43374</v>
      </c>
      <c r="B196">
        <v>915.57000732421875</v>
      </c>
      <c r="C196">
        <v>65.583503723144531</v>
      </c>
      <c r="D196">
        <f t="shared" si="15"/>
        <v>2.9555567699425509E-3</v>
      </c>
      <c r="E196">
        <f t="shared" si="16"/>
        <v>-9.9158462863100528E-3</v>
      </c>
      <c r="M196">
        <f t="shared" ref="M196:M259" ca="1" si="17">N195*($K$8*1/365 + $G$8*0.016*Q197)</f>
        <v>1.4948714956450081E-2</v>
      </c>
      <c r="N196">
        <f t="shared" ref="N196:N259" ca="1" si="18">N195+M196</f>
        <v>60.679505106608097</v>
      </c>
      <c r="Q196">
        <f t="shared" ref="Q196:Q259" ca="1" si="19">NORMINV(RAND(),0,1)</f>
        <v>-0.61746781491016411</v>
      </c>
    </row>
    <row r="197" spans="1:17" x14ac:dyDescent="0.2">
      <c r="A197" s="2">
        <v>43375</v>
      </c>
      <c r="B197">
        <v>918.280029296875</v>
      </c>
      <c r="C197">
        <v>64.9364013671875</v>
      </c>
      <c r="D197">
        <f t="shared" si="15"/>
        <v>-1.0465403227996802E-2</v>
      </c>
      <c r="E197">
        <f t="shared" si="16"/>
        <v>6.9349629144545254E-3</v>
      </c>
      <c r="M197">
        <f t="shared" ca="1" si="17"/>
        <v>1.6974903175667001E-2</v>
      </c>
      <c r="N197">
        <f t="shared" ca="1" si="18"/>
        <v>60.696480009783762</v>
      </c>
      <c r="Q197">
        <f t="shared" ca="1" si="19"/>
        <v>-0.19916593021982379</v>
      </c>
    </row>
    <row r="198" spans="1:17" x14ac:dyDescent="0.2">
      <c r="A198" s="2">
        <v>43376</v>
      </c>
      <c r="B198">
        <v>908.719970703125</v>
      </c>
      <c r="C198">
        <v>65.388298034667969</v>
      </c>
      <c r="D198">
        <f t="shared" si="15"/>
        <v>-7.2783444246639541E-3</v>
      </c>
      <c r="E198">
        <f t="shared" si="16"/>
        <v>7.7586824045585917E-3</v>
      </c>
      <c r="M198">
        <f t="shared" ca="1" si="17"/>
        <v>9.3371016954336382E-3</v>
      </c>
      <c r="N198">
        <f t="shared" ca="1" si="18"/>
        <v>60.705817111479199</v>
      </c>
      <c r="Q198">
        <f t="shared" ca="1" si="19"/>
        <v>4.173376427325546E-2</v>
      </c>
    </row>
    <row r="199" spans="1:17" x14ac:dyDescent="0.2">
      <c r="A199" s="2">
        <v>43377</v>
      </c>
      <c r="B199">
        <v>902.1300048828125</v>
      </c>
      <c r="C199">
        <v>65.897598266601562</v>
      </c>
      <c r="D199">
        <f t="shared" si="15"/>
        <v>-1.7330874882524584E-2</v>
      </c>
      <c r="E199">
        <f t="shared" si="16"/>
        <v>1.3876458904787319E-2</v>
      </c>
      <c r="M199">
        <f t="shared" ca="1" si="17"/>
        <v>1.0645494648412532E-2</v>
      </c>
      <c r="N199">
        <f t="shared" ca="1" si="18"/>
        <v>60.716462606127614</v>
      </c>
      <c r="Q199">
        <f t="shared" ca="1" si="19"/>
        <v>-0.86831266409127661</v>
      </c>
    </row>
    <row r="200" spans="1:17" x14ac:dyDescent="0.2">
      <c r="A200" s="2">
        <v>43378</v>
      </c>
      <c r="B200">
        <v>886.6300048828125</v>
      </c>
      <c r="C200">
        <v>66.818397521972656</v>
      </c>
      <c r="D200">
        <f t="shared" si="15"/>
        <v>-2.0280265736058456E-2</v>
      </c>
      <c r="E200">
        <f t="shared" si="16"/>
        <v>-3.7559510497619515E-3</v>
      </c>
      <c r="M200">
        <f t="shared" ca="1" si="17"/>
        <v>2.770470024292777E-2</v>
      </c>
      <c r="N200">
        <f t="shared" ca="1" si="18"/>
        <v>60.744167306370542</v>
      </c>
      <c r="Q200">
        <f t="shared" ca="1" si="19"/>
        <v>-0.71270907315387844</v>
      </c>
    </row>
    <row r="201" spans="1:17" x14ac:dyDescent="0.2">
      <c r="A201" s="2">
        <v>43381</v>
      </c>
      <c r="B201">
        <v>868.83001708984375</v>
      </c>
      <c r="C201">
        <v>66.567901611328125</v>
      </c>
      <c r="D201">
        <f t="shared" si="15"/>
        <v>-2.4054629857420757E-2</v>
      </c>
      <c r="E201">
        <f t="shared" si="16"/>
        <v>9.7291533259458412E-4</v>
      </c>
      <c r="M201">
        <f t="shared" ca="1" si="17"/>
        <v>1.6615986353471796E-2</v>
      </c>
      <c r="N201">
        <f t="shared" ca="1" si="18"/>
        <v>60.760783292724014</v>
      </c>
      <c r="Q201">
        <f t="shared" ca="1" si="19"/>
        <v>1.3177468740011395</v>
      </c>
    </row>
    <row r="202" spans="1:17" x14ac:dyDescent="0.2">
      <c r="A202" s="2">
        <v>43382</v>
      </c>
      <c r="B202">
        <v>848.17999267578125</v>
      </c>
      <c r="C202">
        <v>66.632698059082031</v>
      </c>
      <c r="D202">
        <f t="shared" si="15"/>
        <v>5.5963391207143358E-3</v>
      </c>
      <c r="E202">
        <f t="shared" si="16"/>
        <v>-6.4878039910424689E-3</v>
      </c>
      <c r="M202">
        <f t="shared" ca="1" si="17"/>
        <v>1.248133487575836E-2</v>
      </c>
      <c r="N202">
        <f t="shared" ca="1" si="18"/>
        <v>60.773264627599772</v>
      </c>
      <c r="Q202">
        <f t="shared" ca="1" si="19"/>
        <v>-3.1234489044707154E-3</v>
      </c>
    </row>
    <row r="203" spans="1:17" x14ac:dyDescent="0.2">
      <c r="A203" s="2">
        <v>43383</v>
      </c>
      <c r="B203">
        <v>852.94000244140625</v>
      </c>
      <c r="C203">
        <v>66.201797485351562</v>
      </c>
      <c r="D203">
        <f t="shared" si="15"/>
        <v>-1.5957402958797905E-3</v>
      </c>
      <c r="E203">
        <f t="shared" si="16"/>
        <v>1.0501866809216609E-2</v>
      </c>
      <c r="M203">
        <f t="shared" ca="1" si="17"/>
        <v>3.4917024958009718E-2</v>
      </c>
      <c r="N203">
        <f t="shared" ca="1" si="18"/>
        <v>60.808181652557785</v>
      </c>
      <c r="Q203">
        <f t="shared" ca="1" si="19"/>
        <v>-0.4954819610249227</v>
      </c>
    </row>
    <row r="204" spans="1:17" x14ac:dyDescent="0.2">
      <c r="A204" s="2">
        <v>43384</v>
      </c>
      <c r="B204">
        <v>851.58001708984375</v>
      </c>
      <c r="C204">
        <v>66.900703430175781</v>
      </c>
      <c r="D204">
        <f t="shared" si="15"/>
        <v>2.2226954340541415E-2</v>
      </c>
      <c r="E204">
        <f t="shared" si="16"/>
        <v>-1.0229926715482094E-2</v>
      </c>
      <c r="M204">
        <f t="shared" ca="1" si="17"/>
        <v>2.8799540657006568E-3</v>
      </c>
      <c r="N204">
        <f t="shared" ca="1" si="18"/>
        <v>60.811061606623483</v>
      </c>
      <c r="Q204">
        <f t="shared" ca="1" si="19"/>
        <v>2.1723961912722229</v>
      </c>
    </row>
    <row r="205" spans="1:17" x14ac:dyDescent="0.2">
      <c r="A205" s="2">
        <v>43385</v>
      </c>
      <c r="B205">
        <v>870.719970703125</v>
      </c>
      <c r="C205">
        <v>66.219802856445312</v>
      </c>
      <c r="D205">
        <f t="shared" si="15"/>
        <v>1.3109725862934381E-2</v>
      </c>
      <c r="E205">
        <f t="shared" si="16"/>
        <v>-3.9658875733861844E-3</v>
      </c>
      <c r="M205">
        <f t="shared" ca="1" si="17"/>
        <v>1.5208802258018381E-2</v>
      </c>
      <c r="N205">
        <f t="shared" ca="1" si="18"/>
        <v>60.826270408881498</v>
      </c>
      <c r="Q205">
        <f t="shared" ca="1" si="19"/>
        <v>-1.6378357247162907</v>
      </c>
    </row>
    <row r="206" spans="1:17" x14ac:dyDescent="0.2">
      <c r="A206" s="2">
        <v>43388</v>
      </c>
      <c r="B206">
        <v>882.21002197265625</v>
      </c>
      <c r="C206">
        <v>65.95770263671875</v>
      </c>
      <c r="D206">
        <f t="shared" si="15"/>
        <v>-1.9007267923661014E-2</v>
      </c>
      <c r="E206">
        <f t="shared" si="16"/>
        <v>-6.3545235096810846E-3</v>
      </c>
      <c r="M206">
        <f t="shared" ca="1" si="17"/>
        <v>2.4735632195077576E-2</v>
      </c>
      <c r="N206">
        <f t="shared" ca="1" si="18"/>
        <v>60.851006041076573</v>
      </c>
      <c r="Q206">
        <f t="shared" ca="1" si="19"/>
        <v>-0.17254475657879845</v>
      </c>
    </row>
    <row r="207" spans="1:17" x14ac:dyDescent="0.2">
      <c r="A207" s="2">
        <v>43389</v>
      </c>
      <c r="B207">
        <v>865.5999755859375</v>
      </c>
      <c r="C207">
        <v>65.539901733398438</v>
      </c>
      <c r="D207">
        <f t="shared" si="15"/>
        <v>-1.2730822919001464E-2</v>
      </c>
      <c r="E207">
        <f t="shared" si="16"/>
        <v>-3.8523800634015092E-3</v>
      </c>
      <c r="M207">
        <f t="shared" ca="1" si="17"/>
        <v>1.3360570228560721E-2</v>
      </c>
      <c r="N207">
        <f t="shared" ca="1" si="18"/>
        <v>60.864366611305137</v>
      </c>
      <c r="Q207">
        <f t="shared" ca="1" si="19"/>
        <v>0.95900211860953533</v>
      </c>
    </row>
    <row r="208" spans="1:17" x14ac:dyDescent="0.2">
      <c r="A208" s="2">
        <v>43390</v>
      </c>
      <c r="B208">
        <v>854.6500244140625</v>
      </c>
      <c r="C208">
        <v>65.28790283203125</v>
      </c>
      <c r="D208">
        <f t="shared" si="15"/>
        <v>1.4381555079519017E-2</v>
      </c>
      <c r="E208">
        <f t="shared" si="16"/>
        <v>3.451039812128116E-3</v>
      </c>
      <c r="M208">
        <f t="shared" ca="1" si="17"/>
        <v>1.7324423574188251E-2</v>
      </c>
      <c r="N208">
        <f t="shared" ca="1" si="18"/>
        <v>60.881691034879324</v>
      </c>
      <c r="Q208">
        <f t="shared" ca="1" si="19"/>
        <v>-0.39325303160278791</v>
      </c>
    </row>
    <row r="209" spans="1:17" x14ac:dyDescent="0.2">
      <c r="A209" s="2">
        <v>43391</v>
      </c>
      <c r="B209">
        <v>867.030029296875</v>
      </c>
      <c r="C209">
        <v>65.513603210449219</v>
      </c>
      <c r="D209">
        <f t="shared" si="15"/>
        <v>-2.0237374192238727E-2</v>
      </c>
      <c r="E209">
        <f t="shared" si="16"/>
        <v>4.1112535329034449E-3</v>
      </c>
      <c r="M209">
        <f t="shared" ca="1" si="17"/>
        <v>2.7108873207109984E-2</v>
      </c>
      <c r="N209">
        <f t="shared" ca="1" si="18"/>
        <v>60.908799908086436</v>
      </c>
      <c r="Q209">
        <f t="shared" ca="1" si="19"/>
        <v>7.7097573999615185E-2</v>
      </c>
    </row>
    <row r="210" spans="1:17" x14ac:dyDescent="0.2">
      <c r="A210" s="2">
        <v>43392</v>
      </c>
      <c r="B210">
        <v>849.65997314453125</v>
      </c>
      <c r="C210">
        <v>65.783500671386719</v>
      </c>
      <c r="D210">
        <f t="shared" si="15"/>
        <v>-2.5303903441905466E-2</v>
      </c>
      <c r="E210">
        <f t="shared" si="16"/>
        <v>-4.062460027996288E-3</v>
      </c>
      <c r="M210">
        <f t="shared" ca="1" si="17"/>
        <v>1.9899791749000247E-2</v>
      </c>
      <c r="N210">
        <f t="shared" ca="1" si="18"/>
        <v>60.928699699835434</v>
      </c>
      <c r="Q210">
        <f t="shared" ca="1" si="19"/>
        <v>1.2380636227761752</v>
      </c>
    </row>
    <row r="211" spans="1:17" x14ac:dyDescent="0.2">
      <c r="A211" s="2">
        <v>43395</v>
      </c>
      <c r="B211">
        <v>828.42999267578125</v>
      </c>
      <c r="C211">
        <v>65.516799926757812</v>
      </c>
      <c r="D211">
        <f t="shared" si="15"/>
        <v>-2.551498169497007E-2</v>
      </c>
      <c r="E211">
        <f t="shared" si="16"/>
        <v>-5.3456672736242042E-3</v>
      </c>
      <c r="M211">
        <f t="shared" ca="1" si="17"/>
        <v>1.7292308314381399E-2</v>
      </c>
      <c r="N211">
        <f t="shared" ca="1" si="18"/>
        <v>60.945992008149815</v>
      </c>
      <c r="Q211">
        <f t="shared" ca="1" si="19"/>
        <v>0.38119307140450398</v>
      </c>
    </row>
    <row r="212" spans="1:17" x14ac:dyDescent="0.2">
      <c r="A212" s="2">
        <v>43396</v>
      </c>
      <c r="B212">
        <v>807.55999755859375</v>
      </c>
      <c r="C212">
        <v>65.167503356933594</v>
      </c>
      <c r="D212">
        <f t="shared" si="15"/>
        <v>7.906121575113197E-3</v>
      </c>
      <c r="E212">
        <f t="shared" si="16"/>
        <v>5.3196987117693391E-3</v>
      </c>
      <c r="M212">
        <f t="shared" ca="1" si="17"/>
        <v>1.1114674964292633E-2</v>
      </c>
      <c r="N212">
        <f t="shared" ca="1" si="18"/>
        <v>60.957106683114105</v>
      </c>
      <c r="Q212">
        <f t="shared" ca="1" si="19"/>
        <v>7.1115797937105901E-2</v>
      </c>
    </row>
    <row r="213" spans="1:17" x14ac:dyDescent="0.2">
      <c r="A213" s="2">
        <v>43397</v>
      </c>
      <c r="B213">
        <v>813.969970703125</v>
      </c>
      <c r="C213">
        <v>65.515098571777344</v>
      </c>
      <c r="D213">
        <f t="shared" si="15"/>
        <v>-1.6124935905764543E-2</v>
      </c>
      <c r="E213">
        <f t="shared" si="16"/>
        <v>1.0538392508972506E-4</v>
      </c>
      <c r="M213">
        <f t="shared" ca="1" si="17"/>
        <v>5.4705059887361334E-3</v>
      </c>
      <c r="N213">
        <f t="shared" ca="1" si="18"/>
        <v>60.962577189102845</v>
      </c>
      <c r="Q213">
        <f t="shared" ca="1" si="19"/>
        <v>-0.66206422063507608</v>
      </c>
    </row>
    <row r="214" spans="1:17" x14ac:dyDescent="0.2">
      <c r="A214" s="2">
        <v>43398</v>
      </c>
      <c r="B214">
        <v>800.95001220703125</v>
      </c>
      <c r="C214">
        <v>65.522003173828125</v>
      </c>
      <c r="D214">
        <f t="shared" si="15"/>
        <v>7.9959049021220037E-3</v>
      </c>
      <c r="E214">
        <f t="shared" si="16"/>
        <v>-4.198550135208824E-4</v>
      </c>
      <c r="M214">
        <f t="shared" ca="1" si="17"/>
        <v>6.3916687246326426E-3</v>
      </c>
      <c r="N214">
        <f t="shared" ca="1" si="18"/>
        <v>60.968968857827477</v>
      </c>
      <c r="Q214">
        <f t="shared" ca="1" si="19"/>
        <v>-1.3315176315262836</v>
      </c>
    </row>
    <row r="215" spans="1:17" x14ac:dyDescent="0.2">
      <c r="A215" s="2">
        <v>43399</v>
      </c>
      <c r="B215">
        <v>807.3800048828125</v>
      </c>
      <c r="C215">
        <v>65.494499206542969</v>
      </c>
      <c r="D215">
        <f t="shared" si="15"/>
        <v>2.2449205606537358E-2</v>
      </c>
      <c r="E215">
        <f t="shared" si="16"/>
        <v>4.3663661531148246E-3</v>
      </c>
      <c r="M215">
        <f t="shared" ca="1" si="17"/>
        <v>2.4802254853357728E-2</v>
      </c>
      <c r="N215">
        <f t="shared" ca="1" si="18"/>
        <v>60.993771112680832</v>
      </c>
      <c r="Q215">
        <f t="shared" ca="1" si="19"/>
        <v>-1.2223659886138887</v>
      </c>
    </row>
    <row r="216" spans="1:17" x14ac:dyDescent="0.2">
      <c r="A216" s="2">
        <v>43402</v>
      </c>
      <c r="B216">
        <v>825.71002197265625</v>
      </c>
      <c r="C216">
        <v>65.781097412109375</v>
      </c>
      <c r="D216">
        <f t="shared" si="15"/>
        <v>-1.5721642279828925E-2</v>
      </c>
      <c r="E216">
        <f t="shared" si="16"/>
        <v>-3.3403248190664857E-5</v>
      </c>
      <c r="M216">
        <f t="shared" ca="1" si="17"/>
        <v>1.817794549630988E-2</v>
      </c>
      <c r="N216">
        <f t="shared" ca="1" si="18"/>
        <v>61.011949058177144</v>
      </c>
      <c r="Q216">
        <f t="shared" ca="1" si="19"/>
        <v>0.96002075109507745</v>
      </c>
    </row>
    <row r="217" spans="1:17" x14ac:dyDescent="0.2">
      <c r="A217" s="2">
        <v>43403</v>
      </c>
      <c r="B217">
        <v>812.83001708984375</v>
      </c>
      <c r="C217">
        <v>65.778900146484375</v>
      </c>
      <c r="D217">
        <f t="shared" si="15"/>
        <v>2.8623734291690389E-3</v>
      </c>
      <c r="E217">
        <f t="shared" si="16"/>
        <v>-4.6765482463562913E-3</v>
      </c>
      <c r="M217">
        <f t="shared" ca="1" si="17"/>
        <v>2.1163170297210005E-2</v>
      </c>
      <c r="N217">
        <f t="shared" ca="1" si="18"/>
        <v>61.033112228474351</v>
      </c>
      <c r="Q217">
        <f t="shared" ca="1" si="19"/>
        <v>0.17387177109407873</v>
      </c>
    </row>
    <row r="218" spans="1:17" x14ac:dyDescent="0.2">
      <c r="A218" s="2">
        <v>43404</v>
      </c>
      <c r="B218">
        <v>815.15997314453125</v>
      </c>
      <c r="C218">
        <v>65.472000122070312</v>
      </c>
      <c r="D218">
        <f t="shared" si="15"/>
        <v>-2.7876466627725964E-2</v>
      </c>
      <c r="E218">
        <f t="shared" si="16"/>
        <v>3.701563454751396E-3</v>
      </c>
      <c r="M218">
        <f t="shared" ca="1" si="17"/>
        <v>1.4497230295235281E-2</v>
      </c>
      <c r="N218">
        <f t="shared" ca="1" si="18"/>
        <v>61.047609458769585</v>
      </c>
      <c r="Q218">
        <f t="shared" ca="1" si="19"/>
        <v>0.52686146775693632</v>
      </c>
    </row>
    <row r="219" spans="1:17" x14ac:dyDescent="0.2">
      <c r="A219" s="2">
        <v>43405</v>
      </c>
      <c r="B219">
        <v>792.75</v>
      </c>
      <c r="C219">
        <v>65.714797973632812</v>
      </c>
      <c r="D219">
        <f t="shared" si="15"/>
        <v>-1.5726926624069479E-2</v>
      </c>
      <c r="E219">
        <f t="shared" si="16"/>
        <v>-9.682663563101362E-4</v>
      </c>
      <c r="M219">
        <f t="shared" ca="1" si="17"/>
        <v>2.3753554983790084E-2</v>
      </c>
      <c r="N219">
        <f t="shared" ca="1" si="18"/>
        <v>61.071363013753377</v>
      </c>
      <c r="Q219">
        <f t="shared" ca="1" si="19"/>
        <v>-0.26338514772678651</v>
      </c>
    </row>
    <row r="220" spans="1:17" x14ac:dyDescent="0.2">
      <c r="A220" s="2">
        <v>43406</v>
      </c>
      <c r="B220">
        <v>780.3800048828125</v>
      </c>
      <c r="C220">
        <v>65.651199340820312</v>
      </c>
      <c r="D220">
        <f t="shared" si="15"/>
        <v>-1.788107496256211E-2</v>
      </c>
      <c r="E220">
        <f t="shared" si="16"/>
        <v>6.2317667177413539E-3</v>
      </c>
      <c r="M220">
        <f t="shared" ca="1" si="17"/>
        <v>2.077956171623856E-2</v>
      </c>
      <c r="N220">
        <f t="shared" ca="1" si="18"/>
        <v>61.092142575469616</v>
      </c>
      <c r="Q220">
        <f t="shared" ca="1" si="19"/>
        <v>0.83207625247201455</v>
      </c>
    </row>
    <row r="221" spans="1:17" x14ac:dyDescent="0.2">
      <c r="A221" s="2">
        <v>43409</v>
      </c>
      <c r="B221">
        <v>766.54998779296875</v>
      </c>
      <c r="C221">
        <v>66.061599731445312</v>
      </c>
      <c r="D221">
        <f t="shared" si="15"/>
        <v>3.6718857258472279E-2</v>
      </c>
      <c r="E221">
        <f t="shared" si="16"/>
        <v>-4.7997236835131869E-4</v>
      </c>
      <c r="M221">
        <f t="shared" ca="1" si="17"/>
        <v>1.0195113108907725E-2</v>
      </c>
      <c r="N221">
        <f t="shared" ca="1" si="18"/>
        <v>61.102337688578523</v>
      </c>
      <c r="Q221">
        <f t="shared" ca="1" si="19"/>
        <v>0.47902421731254319</v>
      </c>
    </row>
    <row r="222" spans="1:17" x14ac:dyDescent="0.2">
      <c r="A222" s="2">
        <v>43410</v>
      </c>
      <c r="B222">
        <v>795.219970703125</v>
      </c>
      <c r="C222">
        <v>66.029899597167969</v>
      </c>
      <c r="D222">
        <f t="shared" si="15"/>
        <v>2.9819315622523428E-2</v>
      </c>
      <c r="E222">
        <f t="shared" si="16"/>
        <v>-2.5596391730334938E-4</v>
      </c>
      <c r="M222">
        <f t="shared" ca="1" si="17"/>
        <v>2.2543236894640183E-2</v>
      </c>
      <c r="N222">
        <f t="shared" ca="1" si="18"/>
        <v>61.124880925473164</v>
      </c>
      <c r="Q222">
        <f t="shared" ca="1" si="19"/>
        <v>-0.77400629042555025</v>
      </c>
    </row>
    <row r="223" spans="1:17" x14ac:dyDescent="0.2">
      <c r="A223" s="2">
        <v>43411</v>
      </c>
      <c r="B223">
        <v>819.28997802734375</v>
      </c>
      <c r="C223">
        <v>66.01300048828125</v>
      </c>
      <c r="D223">
        <f t="shared" si="15"/>
        <v>-7.9160780958073343E-3</v>
      </c>
      <c r="E223">
        <f t="shared" si="16"/>
        <v>2.1865815462092032E-3</v>
      </c>
      <c r="M223">
        <f t="shared" ca="1" si="17"/>
        <v>1.5876639337337819E-2</v>
      </c>
      <c r="N223">
        <f t="shared" ca="1" si="18"/>
        <v>61.1407575648105</v>
      </c>
      <c r="Q223">
        <f t="shared" ca="1" si="19"/>
        <v>0.68639451294778886</v>
      </c>
    </row>
    <row r="224" spans="1:17" x14ac:dyDescent="0.2">
      <c r="A224" s="2">
        <v>43412</v>
      </c>
      <c r="B224">
        <v>812.83001708984375</v>
      </c>
      <c r="C224">
        <v>66.157501220703125</v>
      </c>
      <c r="D224">
        <f t="shared" si="15"/>
        <v>1.3587856654982688E-2</v>
      </c>
      <c r="E224">
        <f t="shared" si="16"/>
        <v>1.0686752821954151E-2</v>
      </c>
      <c r="M224">
        <f t="shared" ca="1" si="17"/>
        <v>2.0659046912218853E-2</v>
      </c>
      <c r="N224">
        <f t="shared" ca="1" si="18"/>
        <v>61.161416611722721</v>
      </c>
      <c r="Q224">
        <f t="shared" ca="1" si="19"/>
        <v>-0.10285887043834883</v>
      </c>
    </row>
    <row r="225" spans="1:17" x14ac:dyDescent="0.2">
      <c r="A225" s="2">
        <v>43413</v>
      </c>
      <c r="B225">
        <v>823.95001220703125</v>
      </c>
      <c r="C225">
        <v>66.868301391601562</v>
      </c>
      <c r="D225">
        <f t="shared" si="15"/>
        <v>1.4189611129526386E-3</v>
      </c>
      <c r="E225">
        <f t="shared" si="16"/>
        <v>1.4624478921612115E-2</v>
      </c>
      <c r="M225">
        <f t="shared" ca="1" si="17"/>
        <v>2.3012717486995547E-2</v>
      </c>
      <c r="N225">
        <f t="shared" ca="1" si="18"/>
        <v>61.184429329209713</v>
      </c>
      <c r="Q225">
        <f t="shared" ca="1" si="19"/>
        <v>0.46198689717934921</v>
      </c>
    </row>
    <row r="226" spans="1:17" x14ac:dyDescent="0.2">
      <c r="A226" s="2">
        <v>43416</v>
      </c>
      <c r="B226">
        <v>825.1199951171875</v>
      </c>
      <c r="C226">
        <v>67.853401184082031</v>
      </c>
      <c r="D226">
        <f t="shared" si="15"/>
        <v>1.8003993823515179E-2</v>
      </c>
      <c r="E226">
        <f t="shared" si="16"/>
        <v>-5.1004264938440188E-4</v>
      </c>
      <c r="M226">
        <f t="shared" ca="1" si="17"/>
        <v>3.539989748653205E-2</v>
      </c>
      <c r="N226">
        <f t="shared" ca="1" si="18"/>
        <v>61.219829226696248</v>
      </c>
      <c r="Q226">
        <f t="shared" ca="1" si="19"/>
        <v>0.73929780245382049</v>
      </c>
    </row>
    <row r="227" spans="1:17" x14ac:dyDescent="0.2">
      <c r="A227" s="2">
        <v>43417</v>
      </c>
      <c r="B227">
        <v>840.1099853515625</v>
      </c>
      <c r="C227">
        <v>67.818801879882812</v>
      </c>
      <c r="D227">
        <f t="shared" si="15"/>
        <v>-2.0698101928474971E-2</v>
      </c>
      <c r="E227">
        <f t="shared" si="16"/>
        <v>1.7648656142798681E-3</v>
      </c>
      <c r="M227">
        <f t="shared" ca="1" si="17"/>
        <v>2.7973625752422824E-2</v>
      </c>
      <c r="N227">
        <f t="shared" ca="1" si="18"/>
        <v>61.247802852448672</v>
      </c>
      <c r="Q227">
        <f t="shared" ca="1" si="19"/>
        <v>2.2015308943960892</v>
      </c>
    </row>
    <row r="228" spans="1:17" x14ac:dyDescent="0.2">
      <c r="A228" s="2">
        <v>43418</v>
      </c>
      <c r="B228">
        <v>822.9000244140625</v>
      </c>
      <c r="C228">
        <v>67.9385986328125</v>
      </c>
      <c r="D228">
        <f t="shared" si="15"/>
        <v>-7.1711180099769496E-3</v>
      </c>
      <c r="E228">
        <f t="shared" si="16"/>
        <v>-1.3044960398877972E-2</v>
      </c>
      <c r="M228">
        <f t="shared" ca="1" si="17"/>
        <v>1.8393458838020894E-2</v>
      </c>
      <c r="N228">
        <f t="shared" ca="1" si="18"/>
        <v>61.266196311286691</v>
      </c>
      <c r="Q228">
        <f t="shared" ca="1" si="19"/>
        <v>1.3223796196760949</v>
      </c>
    </row>
    <row r="229" spans="1:17" x14ac:dyDescent="0.2">
      <c r="A229" s="2">
        <v>43419</v>
      </c>
      <c r="B229">
        <v>817.02001953125</v>
      </c>
      <c r="C229">
        <v>67.058097839355469</v>
      </c>
      <c r="D229">
        <f t="shared" si="15"/>
        <v>-5.3630556782970984E-3</v>
      </c>
      <c r="E229">
        <f t="shared" si="16"/>
        <v>-1.7845885534953372E-2</v>
      </c>
      <c r="M229">
        <f t="shared" ca="1" si="17"/>
        <v>2.4277727977864934E-2</v>
      </c>
      <c r="N229">
        <f t="shared" ca="1" si="18"/>
        <v>61.290474039264559</v>
      </c>
      <c r="Q229">
        <f t="shared" ca="1" si="19"/>
        <v>0.19036930462148136</v>
      </c>
    </row>
    <row r="230" spans="1:17" x14ac:dyDescent="0.2">
      <c r="A230" s="2">
        <v>43420</v>
      </c>
      <c r="B230">
        <v>812.6500244140625</v>
      </c>
      <c r="C230">
        <v>65.872001647949219</v>
      </c>
      <c r="D230">
        <f t="shared" si="15"/>
        <v>-3.0142747124433694E-2</v>
      </c>
      <c r="E230">
        <f t="shared" si="16"/>
        <v>1.7926989483895079E-3</v>
      </c>
      <c r="M230">
        <f t="shared" ca="1" si="17"/>
        <v>1.3372533778506526E-2</v>
      </c>
      <c r="N230">
        <f t="shared" ca="1" si="18"/>
        <v>61.303846573043067</v>
      </c>
      <c r="Q230">
        <f t="shared" ca="1" si="19"/>
        <v>0.88387892251482159</v>
      </c>
    </row>
    <row r="231" spans="1:17" x14ac:dyDescent="0.2">
      <c r="A231" s="2">
        <v>43423</v>
      </c>
      <c r="B231">
        <v>788.52001953125</v>
      </c>
      <c r="C231">
        <v>65.990196228027344</v>
      </c>
      <c r="D231">
        <f t="shared" si="15"/>
        <v>-1.7152859600478673E-2</v>
      </c>
      <c r="E231">
        <f t="shared" si="16"/>
        <v>-6.5770140553512513E-3</v>
      </c>
      <c r="M231">
        <f t="shared" ca="1" si="17"/>
        <v>2.0284354702379753E-2</v>
      </c>
      <c r="N231">
        <f t="shared" ca="1" si="18"/>
        <v>61.32413092774545</v>
      </c>
      <c r="Q231">
        <f t="shared" ca="1" si="19"/>
        <v>-0.40322063836890054</v>
      </c>
    </row>
    <row r="232" spans="1:17" x14ac:dyDescent="0.2">
      <c r="A232" s="2">
        <v>43424</v>
      </c>
      <c r="B232">
        <v>775.1099853515625</v>
      </c>
      <c r="C232">
        <v>65.557601928710938</v>
      </c>
      <c r="D232">
        <f t="shared" si="15"/>
        <v>-7.3419551644850782E-3</v>
      </c>
      <c r="E232">
        <f t="shared" si="16"/>
        <v>7.4919119246674055E-3</v>
      </c>
      <c r="M232">
        <f t="shared" ca="1" si="17"/>
        <v>9.0884853578664226E-3</v>
      </c>
      <c r="N232">
        <f t="shared" ca="1" si="18"/>
        <v>61.333219413103315</v>
      </c>
      <c r="Q232">
        <f t="shared" ca="1" si="19"/>
        <v>0.41131509974305958</v>
      </c>
    </row>
    <row r="233" spans="1:17" x14ac:dyDescent="0.2">
      <c r="A233" s="2">
        <v>43425</v>
      </c>
      <c r="B233">
        <v>769.44000244140625</v>
      </c>
      <c r="C233">
        <v>66.05059814453125</v>
      </c>
      <c r="D233">
        <f t="shared" si="15"/>
        <v>0</v>
      </c>
      <c r="E233">
        <f t="shared" si="16"/>
        <v>-5.8367727501592E-3</v>
      </c>
      <c r="M233">
        <f t="shared" ca="1" si="17"/>
        <v>2.0634475232957559E-2</v>
      </c>
      <c r="N233">
        <f t="shared" ca="1" si="18"/>
        <v>61.353853888336275</v>
      </c>
      <c r="Q233">
        <f t="shared" ca="1" si="19"/>
        <v>-0.90899349720667877</v>
      </c>
    </row>
    <row r="234" spans="1:17" x14ac:dyDescent="0.2">
      <c r="A234" s="2">
        <v>43426</v>
      </c>
      <c r="B234">
        <v>769.44000244140625</v>
      </c>
      <c r="C234">
        <v>65.66619873046875</v>
      </c>
      <c r="D234">
        <f t="shared" si="15"/>
        <v>-1.1108466367352366E-2</v>
      </c>
      <c r="E234">
        <f t="shared" si="16"/>
        <v>-1.0498130893961729E-3</v>
      </c>
      <c r="M234">
        <f t="shared" ca="1" si="17"/>
        <v>3.067928266868122E-2</v>
      </c>
      <c r="N234">
        <f t="shared" ca="1" si="18"/>
        <v>61.384533171004954</v>
      </c>
      <c r="Q234">
        <f t="shared" ca="1" si="19"/>
        <v>0.45142804603955139</v>
      </c>
    </row>
    <row r="235" spans="1:17" x14ac:dyDescent="0.2">
      <c r="A235" s="2">
        <v>43427</v>
      </c>
      <c r="B235">
        <v>760.94000244140625</v>
      </c>
      <c r="C235">
        <v>65.597297668457031</v>
      </c>
      <c r="D235">
        <f t="shared" si="15"/>
        <v>-2.2760664247736188E-3</v>
      </c>
      <c r="E235">
        <f t="shared" si="16"/>
        <v>1.3766681207525671E-2</v>
      </c>
      <c r="M235">
        <f t="shared" ca="1" si="17"/>
        <v>1.899629090935585E-2</v>
      </c>
      <c r="N235">
        <f t="shared" ca="1" si="18"/>
        <v>61.40352946191431</v>
      </c>
      <c r="Q235">
        <f t="shared" ca="1" si="19"/>
        <v>1.6338929912341167</v>
      </c>
    </row>
    <row r="236" spans="1:17" x14ac:dyDescent="0.2">
      <c r="A236" s="2">
        <v>43430</v>
      </c>
      <c r="B236">
        <v>759.21002197265625</v>
      </c>
      <c r="C236">
        <v>66.506599426269531</v>
      </c>
      <c r="D236">
        <f t="shared" si="15"/>
        <v>-1.2311936524685036E-2</v>
      </c>
      <c r="E236">
        <f t="shared" si="16"/>
        <v>8.7278513635065461E-3</v>
      </c>
      <c r="M236">
        <f t="shared" ca="1" si="17"/>
        <v>1.971680211498739E-2</v>
      </c>
      <c r="N236">
        <f t="shared" ca="1" si="18"/>
        <v>61.423246264029295</v>
      </c>
      <c r="Q236">
        <f t="shared" ca="1" si="19"/>
        <v>0.2565130179144598</v>
      </c>
    </row>
    <row r="237" spans="1:17" x14ac:dyDescent="0.2">
      <c r="A237" s="2">
        <v>43431</v>
      </c>
      <c r="B237">
        <v>749.91998291015625</v>
      </c>
      <c r="C237">
        <v>67.089599609375</v>
      </c>
      <c r="D237">
        <f t="shared" si="15"/>
        <v>-1.360017894652038E-2</v>
      </c>
      <c r="E237">
        <f t="shared" si="16"/>
        <v>-1.0781868483037422E-3</v>
      </c>
      <c r="M237">
        <f t="shared" ca="1" si="17"/>
        <v>1.8047509719671787E-2</v>
      </c>
      <c r="N237">
        <f t="shared" ca="1" si="18"/>
        <v>61.441293773748967</v>
      </c>
      <c r="Q237">
        <f t="shared" ca="1" si="19"/>
        <v>0.34062894013294343</v>
      </c>
    </row>
    <row r="238" spans="1:17" x14ac:dyDescent="0.2">
      <c r="A238" s="2">
        <v>43432</v>
      </c>
      <c r="B238">
        <v>739.78997802734375</v>
      </c>
      <c r="C238">
        <v>67.017303466796875</v>
      </c>
      <c r="D238">
        <f t="shared" si="15"/>
        <v>5.9381062033176453E-2</v>
      </c>
      <c r="E238">
        <f t="shared" si="16"/>
        <v>-1.4902791992733486E-3</v>
      </c>
      <c r="M238">
        <f t="shared" ca="1" si="17"/>
        <v>1.434765042436657E-2</v>
      </c>
      <c r="N238">
        <f t="shared" ca="1" si="18"/>
        <v>61.455641424173336</v>
      </c>
      <c r="Q238">
        <f t="shared" ca="1" si="19"/>
        <v>0.1434627543142819</v>
      </c>
    </row>
    <row r="239" spans="1:17" x14ac:dyDescent="0.2">
      <c r="A239" s="2">
        <v>43433</v>
      </c>
      <c r="B239">
        <v>785.04998779296875</v>
      </c>
      <c r="C239">
        <v>66.917503356933594</v>
      </c>
      <c r="D239">
        <f t="shared" si="15"/>
        <v>2.4026007117558836E-2</v>
      </c>
      <c r="E239">
        <f t="shared" si="16"/>
        <v>-1.2750289636088902E-2</v>
      </c>
      <c r="M239">
        <f t="shared" ca="1" si="17"/>
        <v>1.4198727654903587E-2</v>
      </c>
      <c r="N239">
        <f t="shared" ca="1" si="18"/>
        <v>61.469840151828237</v>
      </c>
      <c r="Q239">
        <f t="shared" ca="1" si="19"/>
        <v>-0.29238580322631297</v>
      </c>
    </row>
    <row r="240" spans="1:17" x14ac:dyDescent="0.2">
      <c r="A240" s="2">
        <v>43434</v>
      </c>
      <c r="B240">
        <v>804.1400146484375</v>
      </c>
      <c r="C240">
        <v>66.0697021484375</v>
      </c>
      <c r="D240">
        <f t="shared" si="15"/>
        <v>5.2776956439038299E-2</v>
      </c>
      <c r="E240">
        <f t="shared" si="16"/>
        <v>9.5891057566164818E-3</v>
      </c>
      <c r="M240">
        <f t="shared" ca="1" si="17"/>
        <v>2.2013103379960597E-2</v>
      </c>
      <c r="N240">
        <f t="shared" ca="1" si="18"/>
        <v>61.491853255208198</v>
      </c>
      <c r="Q240">
        <f t="shared" ca="1" si="19"/>
        <v>-0.31029394357908641</v>
      </c>
    </row>
    <row r="241" spans="1:17" x14ac:dyDescent="0.2">
      <c r="A241" s="2">
        <v>43437</v>
      </c>
      <c r="B241">
        <v>847.719970703125</v>
      </c>
      <c r="C241">
        <v>66.706298828125</v>
      </c>
      <c r="D241">
        <f t="shared" si="15"/>
        <v>1.2554772886771546E-2</v>
      </c>
      <c r="E241">
        <f t="shared" si="16"/>
        <v>-2.314267044101849E-3</v>
      </c>
      <c r="M241">
        <f t="shared" ca="1" si="17"/>
        <v>2.4489111587454565E-2</v>
      </c>
      <c r="N241">
        <f t="shared" ca="1" si="18"/>
        <v>61.516342366795655</v>
      </c>
      <c r="Q241">
        <f t="shared" ca="1" si="19"/>
        <v>0.60812029327691508</v>
      </c>
    </row>
    <row r="242" spans="1:17" x14ac:dyDescent="0.2">
      <c r="A242" s="2">
        <v>43438</v>
      </c>
      <c r="B242">
        <v>858.42999267578125</v>
      </c>
      <c r="C242">
        <v>66.552101135253906</v>
      </c>
      <c r="D242">
        <f t="shared" si="15"/>
        <v>0</v>
      </c>
      <c r="E242">
        <f t="shared" si="16"/>
        <v>3.8676167718322374E-3</v>
      </c>
      <c r="M242">
        <f t="shared" ca="1" si="17"/>
        <v>2.0401663616678178E-2</v>
      </c>
      <c r="N242">
        <f t="shared" ca="1" si="18"/>
        <v>61.536744030412336</v>
      </c>
      <c r="Q242">
        <f t="shared" ca="1" si="19"/>
        <v>0.89821401814318946</v>
      </c>
    </row>
    <row r="243" spans="1:17" x14ac:dyDescent="0.2">
      <c r="A243" s="2">
        <v>43439</v>
      </c>
      <c r="B243">
        <v>858.42999267578125</v>
      </c>
      <c r="C243">
        <v>66.80999755859375</v>
      </c>
      <c r="D243">
        <f t="shared" si="15"/>
        <v>-9.069109870445102E-3</v>
      </c>
      <c r="E243">
        <f t="shared" si="16"/>
        <v>-4.828285294786426E-3</v>
      </c>
      <c r="M243">
        <f t="shared" ca="1" si="17"/>
        <v>2.0308612513485207E-3</v>
      </c>
      <c r="N243">
        <f t="shared" ca="1" si="18"/>
        <v>61.538774891663685</v>
      </c>
      <c r="Q243">
        <f t="shared" ca="1" si="19"/>
        <v>0.41683684082971612</v>
      </c>
    </row>
    <row r="244" spans="1:17" x14ac:dyDescent="0.2">
      <c r="A244" s="2">
        <v>43440</v>
      </c>
      <c r="B244">
        <v>850.67999267578125</v>
      </c>
      <c r="C244">
        <v>66.488197326660156</v>
      </c>
      <c r="D244">
        <f t="shared" si="15"/>
        <v>2.7117915997502099E-3</v>
      </c>
      <c r="E244">
        <f t="shared" si="16"/>
        <v>4.8627717115379927E-3</v>
      </c>
      <c r="M244">
        <f t="shared" ca="1" si="17"/>
        <v>2.2003256333121581E-2</v>
      </c>
      <c r="N244">
        <f t="shared" ca="1" si="18"/>
        <v>61.560778147996807</v>
      </c>
      <c r="Q244">
        <f t="shared" ca="1" si="19"/>
        <v>-1.7416146572464495</v>
      </c>
    </row>
    <row r="245" spans="1:17" x14ac:dyDescent="0.2">
      <c r="A245" s="2">
        <v>43441</v>
      </c>
      <c r="B245">
        <v>852.989990234375</v>
      </c>
      <c r="C245">
        <v>66.812301635742188</v>
      </c>
      <c r="D245">
        <f t="shared" si="15"/>
        <v>-3.5694390582322572E-2</v>
      </c>
      <c r="E245">
        <f t="shared" si="16"/>
        <v>-7.3067922984984537E-3</v>
      </c>
      <c r="M245">
        <f t="shared" ca="1" si="17"/>
        <v>7.8061263941430828E-3</v>
      </c>
      <c r="N245">
        <f t="shared" ca="1" si="18"/>
        <v>61.56858427439095</v>
      </c>
      <c r="Q245">
        <f t="shared" ca="1" si="19"/>
        <v>0.60406446525741353</v>
      </c>
    </row>
    <row r="246" spans="1:17" x14ac:dyDescent="0.2">
      <c r="A246" s="2">
        <v>43444</v>
      </c>
      <c r="B246">
        <v>823.08001708984375</v>
      </c>
      <c r="C246">
        <v>66.325897216796875</v>
      </c>
      <c r="D246">
        <f t="shared" si="15"/>
        <v>1.4198616688800033E-2</v>
      </c>
      <c r="E246">
        <f t="shared" si="16"/>
        <v>4.9331342260359682E-3</v>
      </c>
      <c r="M246">
        <f t="shared" ca="1" si="17"/>
        <v>2.5796385610428407E-2</v>
      </c>
      <c r="N246">
        <f t="shared" ca="1" si="18"/>
        <v>61.594380660001377</v>
      </c>
      <c r="Q246">
        <f t="shared" ca="1" si="19"/>
        <v>-1.0636657992917495</v>
      </c>
    </row>
    <row r="247" spans="1:17" x14ac:dyDescent="0.2">
      <c r="A247" s="2">
        <v>43445</v>
      </c>
      <c r="B247">
        <v>834.8499755859375</v>
      </c>
      <c r="C247">
        <v>66.653900146484375</v>
      </c>
      <c r="D247">
        <f t="shared" si="15"/>
        <v>0</v>
      </c>
      <c r="E247">
        <f t="shared" si="16"/>
        <v>-4.3256211579813303E-3</v>
      </c>
      <c r="M247">
        <f t="shared" ca="1" si="17"/>
        <v>9.5557531545458502E-3</v>
      </c>
      <c r="N247">
        <f t="shared" ca="1" si="18"/>
        <v>61.603936413155921</v>
      </c>
      <c r="Q247">
        <f t="shared" ca="1" si="19"/>
        <v>1.0480871778383936</v>
      </c>
    </row>
    <row r="248" spans="1:17" x14ac:dyDescent="0.2">
      <c r="A248" s="2">
        <v>43446</v>
      </c>
      <c r="B248">
        <v>834.8499755859375</v>
      </c>
      <c r="C248">
        <v>66.366203308105469</v>
      </c>
      <c r="D248">
        <f t="shared" si="15"/>
        <v>-2.0263704313992874E-3</v>
      </c>
      <c r="E248">
        <f t="shared" si="16"/>
        <v>1.6874562154923806E-4</v>
      </c>
      <c r="M248">
        <f t="shared" ca="1" si="17"/>
        <v>3.0762658142199896E-2</v>
      </c>
      <c r="N248">
        <f t="shared" ca="1" si="18"/>
        <v>61.634699071298122</v>
      </c>
      <c r="Q248">
        <f t="shared" ca="1" si="19"/>
        <v>-0.8588638258444582</v>
      </c>
    </row>
    <row r="249" spans="1:17" x14ac:dyDescent="0.2">
      <c r="A249" s="2">
        <v>43447</v>
      </c>
      <c r="B249">
        <v>833.15997314453125</v>
      </c>
      <c r="C249">
        <v>66.377403259277344</v>
      </c>
      <c r="D249">
        <f t="shared" si="15"/>
        <v>-1.9219458733633257E-2</v>
      </c>
      <c r="E249">
        <f t="shared" si="16"/>
        <v>-9.2695789393264943E-4</v>
      </c>
      <c r="M249">
        <f t="shared" ca="1" si="17"/>
        <v>9.975143701881628E-3</v>
      </c>
      <c r="N249">
        <f t="shared" ca="1" si="18"/>
        <v>61.644674215000002</v>
      </c>
      <c r="Q249">
        <f t="shared" ca="1" si="19"/>
        <v>1.6290035416029607</v>
      </c>
    </row>
    <row r="250" spans="1:17" x14ac:dyDescent="0.2">
      <c r="A250" s="2">
        <v>43448</v>
      </c>
      <c r="B250">
        <v>817.29998779296875</v>
      </c>
      <c r="C250">
        <v>66.315902709960938</v>
      </c>
      <c r="D250">
        <f t="shared" si="15"/>
        <v>-2.6557782740122906E-2</v>
      </c>
      <c r="E250">
        <f t="shared" si="16"/>
        <v>4.8857931130590684E-3</v>
      </c>
      <c r="M250">
        <f t="shared" ca="1" si="17"/>
        <v>1.4781674353177584E-2</v>
      </c>
      <c r="N250">
        <f t="shared" ca="1" si="18"/>
        <v>61.659455889353183</v>
      </c>
      <c r="Q250">
        <f t="shared" ca="1" si="19"/>
        <v>-0.81041803573548143</v>
      </c>
    </row>
    <row r="251" spans="1:17" x14ac:dyDescent="0.2">
      <c r="A251" s="2">
        <v>43451</v>
      </c>
      <c r="B251">
        <v>795.8800048828125</v>
      </c>
      <c r="C251">
        <v>66.640701293945312</v>
      </c>
      <c r="D251">
        <f t="shared" si="15"/>
        <v>-2.6301604600501557E-2</v>
      </c>
      <c r="E251">
        <f t="shared" si="16"/>
        <v>-4.9573453643222855E-5</v>
      </c>
      <c r="M251">
        <f t="shared" ca="1" si="17"/>
        <v>7.1973450822295426E-3</v>
      </c>
      <c r="N251">
        <f t="shared" ca="1" si="18"/>
        <v>61.666653234435415</v>
      </c>
      <c r="Q251">
        <f t="shared" ca="1" si="19"/>
        <v>-0.24706710313783231</v>
      </c>
    </row>
    <row r="252" spans="1:17" x14ac:dyDescent="0.2">
      <c r="A252" s="2">
        <v>43452</v>
      </c>
      <c r="B252">
        <v>775.219970703125</v>
      </c>
      <c r="C252">
        <v>66.637397766113281</v>
      </c>
      <c r="D252">
        <f t="shared" si="15"/>
        <v>-7.6131994464205348E-4</v>
      </c>
      <c r="E252">
        <f t="shared" si="16"/>
        <v>1.1307889920070344E-2</v>
      </c>
      <c r="M252">
        <f t="shared" ca="1" si="17"/>
        <v>1.4789671757953119E-2</v>
      </c>
      <c r="N252">
        <f t="shared" ca="1" si="18"/>
        <v>61.681442906193368</v>
      </c>
      <c r="Q252">
        <f t="shared" ca="1" si="19"/>
        <v>-1.1364917613120054</v>
      </c>
    </row>
    <row r="253" spans="1:17" x14ac:dyDescent="0.2">
      <c r="A253" s="2">
        <v>43453</v>
      </c>
      <c r="B253">
        <v>774.6300048828125</v>
      </c>
      <c r="C253">
        <v>67.39520263671875</v>
      </c>
      <c r="D253">
        <f t="shared" si="15"/>
        <v>2.2428398295828159E-2</v>
      </c>
      <c r="E253">
        <f t="shared" si="16"/>
        <v>2.4924375251057676E-4</v>
      </c>
      <c r="M253">
        <f t="shared" ca="1" si="17"/>
        <v>1.8808160970730004E-2</v>
      </c>
      <c r="N253">
        <f t="shared" ca="1" si="18"/>
        <v>61.700251067164096</v>
      </c>
      <c r="Q253">
        <f t="shared" ca="1" si="19"/>
        <v>-0.24674748001989025</v>
      </c>
    </row>
    <row r="254" spans="1:17" x14ac:dyDescent="0.2">
      <c r="A254" s="2">
        <v>43454</v>
      </c>
      <c r="B254">
        <v>792.20001220703125</v>
      </c>
      <c r="C254">
        <v>67.412002563476562</v>
      </c>
      <c r="D254">
        <f t="shared" si="15"/>
        <v>-7.2593597516102375E-3</v>
      </c>
      <c r="E254">
        <f t="shared" si="16"/>
        <v>1.2317685943932373E-2</v>
      </c>
      <c r="M254">
        <f t="shared" ca="1" si="17"/>
        <v>1.6684098443825783E-2</v>
      </c>
      <c r="N254">
        <f t="shared" ca="1" si="18"/>
        <v>61.716935165607921</v>
      </c>
      <c r="Q254">
        <f t="shared" ca="1" si="19"/>
        <v>0.22370257860105219</v>
      </c>
    </row>
    <row r="255" spans="1:17" x14ac:dyDescent="0.2">
      <c r="A255" s="2">
        <v>43455</v>
      </c>
      <c r="B255">
        <v>786.469970703125</v>
      </c>
      <c r="C255">
        <v>68.24749755859375</v>
      </c>
      <c r="D255">
        <f t="shared" si="15"/>
        <v>0</v>
      </c>
      <c r="E255">
        <f t="shared" si="16"/>
        <v>6.911185039563424E-3</v>
      </c>
      <c r="M255">
        <f t="shared" ca="1" si="17"/>
        <v>1.4857288926681273E-2</v>
      </c>
      <c r="N255">
        <f t="shared" ca="1" si="18"/>
        <v>61.731792454534606</v>
      </c>
      <c r="Q255">
        <f t="shared" ca="1" si="19"/>
        <v>-2.577996165352911E-2</v>
      </c>
    </row>
    <row r="256" spans="1:17" x14ac:dyDescent="0.2">
      <c r="A256" s="2">
        <v>43458</v>
      </c>
      <c r="B256">
        <v>786.469970703125</v>
      </c>
      <c r="C256">
        <v>68.720802307128906</v>
      </c>
      <c r="D256">
        <f t="shared" si="15"/>
        <v>0</v>
      </c>
      <c r="E256">
        <f t="shared" si="16"/>
        <v>-1.5582712312434269E-3</v>
      </c>
      <c r="M256">
        <f t="shared" ca="1" si="17"/>
        <v>3.3719696985913067E-2</v>
      </c>
      <c r="N256">
        <f t="shared" ca="1" si="18"/>
        <v>61.765512151520518</v>
      </c>
      <c r="Q256">
        <f t="shared" ca="1" si="19"/>
        <v>-0.24024123496836106</v>
      </c>
    </row>
    <row r="257" spans="1:17" x14ac:dyDescent="0.2">
      <c r="A257" s="2">
        <v>43459</v>
      </c>
      <c r="B257">
        <v>786.469970703125</v>
      </c>
      <c r="C257">
        <v>68.613800048828125</v>
      </c>
      <c r="D257">
        <f t="shared" si="15"/>
        <v>0</v>
      </c>
      <c r="E257">
        <f t="shared" si="16"/>
        <v>1.5523871454030719E-3</v>
      </c>
      <c r="M257">
        <f t="shared" ca="1" si="17"/>
        <v>2.0027024551434996E-2</v>
      </c>
      <c r="N257">
        <f t="shared" ca="1" si="18"/>
        <v>61.78553917607195</v>
      </c>
      <c r="Q257">
        <f t="shared" ca="1" si="19"/>
        <v>1.9677362909697294</v>
      </c>
    </row>
    <row r="258" spans="1:17" x14ac:dyDescent="0.2">
      <c r="A258" s="2">
        <v>43460</v>
      </c>
      <c r="B258">
        <v>786.469970703125</v>
      </c>
      <c r="C258">
        <v>68.72039794921875</v>
      </c>
      <c r="D258">
        <f t="shared" si="15"/>
        <v>-3.7055888159979677E-2</v>
      </c>
      <c r="E258">
        <f t="shared" si="16"/>
        <v>-1.0554765958612892E-3</v>
      </c>
      <c r="M258">
        <f t="shared" ca="1" si="17"/>
        <v>8.528491300100317E-3</v>
      </c>
      <c r="N258">
        <f t="shared" ca="1" si="18"/>
        <v>61.794067667372047</v>
      </c>
      <c r="Q258">
        <f t="shared" ca="1" si="19"/>
        <v>0.36332862846901448</v>
      </c>
    </row>
    <row r="259" spans="1:17" x14ac:dyDescent="0.2">
      <c r="A259" s="2">
        <v>43461</v>
      </c>
      <c r="B259">
        <v>757.8599853515625</v>
      </c>
      <c r="C259">
        <v>68.647903442382812</v>
      </c>
      <c r="D259">
        <f t="shared" ref="D259:D322" si="20">LN(B260/B259)</f>
        <v>7.4930511500483485E-3</v>
      </c>
      <c r="E259">
        <f t="shared" ref="E259:E322" si="21">LN(C260/C259)</f>
        <v>1.3158808790593753E-2</v>
      </c>
      <c r="M259">
        <f t="shared" ca="1" si="17"/>
        <v>1.6179209252459768E-2</v>
      </c>
      <c r="N259">
        <f t="shared" ca="1" si="18"/>
        <v>61.810246876624504</v>
      </c>
      <c r="Q259">
        <f t="shared" ca="1" si="19"/>
        <v>-0.98249935410445333</v>
      </c>
    </row>
    <row r="260" spans="1:17" x14ac:dyDescent="0.2">
      <c r="A260" s="2">
        <v>43462</v>
      </c>
      <c r="B260">
        <v>763.55999755859375</v>
      </c>
      <c r="C260">
        <v>69.557197570800781</v>
      </c>
      <c r="D260">
        <f t="shared" si="20"/>
        <v>2.1635506154316177E-2</v>
      </c>
      <c r="E260">
        <f t="shared" si="21"/>
        <v>-5.1762867980383747E-4</v>
      </c>
      <c r="M260">
        <f t="shared" ref="M260:M323" ca="1" si="22">N259*($K$8*1/365 + $G$8*0.016*Q261)</f>
        <v>1.0522126700731053E-2</v>
      </c>
      <c r="N260">
        <f t="shared" ref="N260:N323" ca="1" si="23">N259+M260</f>
        <v>61.820769003325232</v>
      </c>
      <c r="Q260">
        <f t="shared" ref="Q260:Q323" ca="1" si="24">NORMINV(RAND(),0,1)</f>
        <v>-8.7799564994351112E-2</v>
      </c>
    </row>
    <row r="261" spans="1:17" x14ac:dyDescent="0.2">
      <c r="A261" s="2">
        <v>43465</v>
      </c>
      <c r="B261">
        <v>780.260009765625</v>
      </c>
      <c r="C261">
        <v>69.521202087402344</v>
      </c>
      <c r="D261">
        <f t="shared" si="20"/>
        <v>0</v>
      </c>
      <c r="E261">
        <f t="shared" si="21"/>
        <v>-5.006650516288679E-3</v>
      </c>
      <c r="M261">
        <f t="shared" ca="1" si="22"/>
        <v>1.2764432633960904E-2</v>
      </c>
      <c r="N261">
        <f t="shared" ca="1" si="23"/>
        <v>61.83353343595919</v>
      </c>
      <c r="Q261">
        <f t="shared" ca="1" si="24"/>
        <v>-0.74978110779080664</v>
      </c>
    </row>
    <row r="262" spans="1:17" x14ac:dyDescent="0.2">
      <c r="A262" s="2">
        <v>43466</v>
      </c>
      <c r="B262">
        <v>780.260009765625</v>
      </c>
      <c r="C262">
        <v>69.174003601074219</v>
      </c>
      <c r="D262">
        <f t="shared" si="20"/>
        <v>-2.2539579700714914E-2</v>
      </c>
      <c r="E262">
        <f t="shared" si="21"/>
        <v>-4.0777762747317217E-3</v>
      </c>
      <c r="M262">
        <f t="shared" ca="1" si="22"/>
        <v>3.6121051502423221E-3</v>
      </c>
      <c r="N262">
        <f t="shared" ca="1" si="23"/>
        <v>61.837145541109429</v>
      </c>
      <c r="Q262">
        <f t="shared" ca="1" si="24"/>
        <v>-0.48784090668162361</v>
      </c>
    </row>
    <row r="263" spans="1:17" x14ac:dyDescent="0.2">
      <c r="A263" s="2">
        <v>43467</v>
      </c>
      <c r="B263">
        <v>762.8699951171875</v>
      </c>
      <c r="C263">
        <v>68.892501831054688</v>
      </c>
      <c r="D263">
        <f t="shared" si="20"/>
        <v>-4.796078408799022E-3</v>
      </c>
      <c r="E263">
        <f t="shared" si="21"/>
        <v>1.933040335670386E-3</v>
      </c>
      <c r="M263">
        <f t="shared" ca="1" si="22"/>
        <v>1.17349579549156E-2</v>
      </c>
      <c r="N263">
        <f t="shared" ca="1" si="23"/>
        <v>61.848880499064343</v>
      </c>
      <c r="Q263">
        <f t="shared" ca="1" si="24"/>
        <v>-1.5579333252370391</v>
      </c>
    </row>
    <row r="264" spans="1:17" x14ac:dyDescent="0.2">
      <c r="A264" s="2">
        <v>43468</v>
      </c>
      <c r="B264">
        <v>759.219970703125</v>
      </c>
      <c r="C264">
        <v>69.025802612304688</v>
      </c>
      <c r="D264">
        <f t="shared" si="20"/>
        <v>5.7001519551978935E-3</v>
      </c>
      <c r="E264">
        <f t="shared" si="21"/>
        <v>-2.4179928064301378E-3</v>
      </c>
      <c r="M264">
        <f t="shared" ca="1" si="22"/>
        <v>2.7988445249355343E-2</v>
      </c>
      <c r="N264">
        <f t="shared" ca="1" si="23"/>
        <v>61.876868944313699</v>
      </c>
      <c r="Q264">
        <f t="shared" ca="1" si="24"/>
        <v>-0.60856087409707538</v>
      </c>
    </row>
    <row r="265" spans="1:17" x14ac:dyDescent="0.2">
      <c r="A265" s="2">
        <v>43469</v>
      </c>
      <c r="B265">
        <v>763.55999755859375</v>
      </c>
      <c r="C265">
        <v>68.859100341796875</v>
      </c>
      <c r="D265">
        <f t="shared" si="20"/>
        <v>3.6733716337450186E-3</v>
      </c>
      <c r="E265">
        <f t="shared" si="21"/>
        <v>-1.8957466845060465E-2</v>
      </c>
      <c r="M265">
        <f t="shared" ca="1" si="22"/>
        <v>5.9122914271033987E-3</v>
      </c>
      <c r="N265">
        <f t="shared" ca="1" si="23"/>
        <v>61.882781235740801</v>
      </c>
      <c r="Q265">
        <f t="shared" ca="1" si="24"/>
        <v>1.2905221945145646</v>
      </c>
    </row>
    <row r="266" spans="1:17" x14ac:dyDescent="0.2">
      <c r="A266" s="2">
        <v>43472</v>
      </c>
      <c r="B266">
        <v>766.3699951171875</v>
      </c>
      <c r="C266">
        <v>67.566001892089844</v>
      </c>
      <c r="D266">
        <f t="shared" si="20"/>
        <v>1.0668816309855665E-2</v>
      </c>
      <c r="E266">
        <f t="shared" si="21"/>
        <v>-1.217611745512685E-2</v>
      </c>
      <c r="M266">
        <f t="shared" ca="1" si="22"/>
        <v>1.8492853575583269E-2</v>
      </c>
      <c r="N266">
        <f t="shared" ca="1" si="23"/>
        <v>61.901274089316381</v>
      </c>
      <c r="Q266">
        <f t="shared" ca="1" si="24"/>
        <v>-1.2895563821682472</v>
      </c>
    </row>
    <row r="267" spans="1:17" x14ac:dyDescent="0.2">
      <c r="A267" s="2">
        <v>43473</v>
      </c>
      <c r="B267">
        <v>774.59002685546875</v>
      </c>
      <c r="C267">
        <v>66.748298645019531</v>
      </c>
      <c r="D267">
        <f t="shared" si="20"/>
        <v>9.9171865295570975E-3</v>
      </c>
      <c r="E267">
        <f t="shared" si="21"/>
        <v>2.0683071444697878E-3</v>
      </c>
      <c r="M267">
        <f t="shared" ca="1" si="22"/>
        <v>1.3753408467610102E-2</v>
      </c>
      <c r="N267">
        <f t="shared" ca="1" si="23"/>
        <v>61.915027497783989</v>
      </c>
      <c r="Q267">
        <f t="shared" ca="1" si="24"/>
        <v>0.17970640434049118</v>
      </c>
    </row>
    <row r="268" spans="1:17" x14ac:dyDescent="0.2">
      <c r="A268" s="2">
        <v>43474</v>
      </c>
      <c r="B268">
        <v>782.30999755859375</v>
      </c>
      <c r="C268">
        <v>66.886497497558594</v>
      </c>
      <c r="D268">
        <f t="shared" si="20"/>
        <v>-3.8678577657572971E-3</v>
      </c>
      <c r="E268">
        <f t="shared" si="21"/>
        <v>-3.5015247236566838E-3</v>
      </c>
      <c r="M268">
        <f t="shared" ca="1" si="22"/>
        <v>1.10772111157325E-2</v>
      </c>
      <c r="N268">
        <f t="shared" ca="1" si="23"/>
        <v>61.926104708899722</v>
      </c>
      <c r="Q268">
        <f t="shared" ca="1" si="24"/>
        <v>-0.37431019035199187</v>
      </c>
    </row>
    <row r="269" spans="1:17" x14ac:dyDescent="0.2">
      <c r="A269" s="2">
        <v>43475</v>
      </c>
      <c r="B269">
        <v>779.28997802734375</v>
      </c>
      <c r="C269">
        <v>66.652702331542969</v>
      </c>
      <c r="D269">
        <f t="shared" si="20"/>
        <v>-8.8547991291122816E-3</v>
      </c>
      <c r="E269">
        <f t="shared" si="21"/>
        <v>3.2130132452244812E-3</v>
      </c>
      <c r="M269">
        <f t="shared" ca="1" si="22"/>
        <v>1.5738185439944426E-2</v>
      </c>
      <c r="N269">
        <f t="shared" ca="1" si="23"/>
        <v>61.941842894339665</v>
      </c>
      <c r="Q269">
        <f t="shared" ca="1" si="24"/>
        <v>-0.6870667544205048</v>
      </c>
    </row>
    <row r="270" spans="1:17" x14ac:dyDescent="0.2">
      <c r="A270" s="2">
        <v>43476</v>
      </c>
      <c r="B270">
        <v>772.41998291015625</v>
      </c>
      <c r="C270">
        <v>66.867202758789062</v>
      </c>
      <c r="D270">
        <f t="shared" si="20"/>
        <v>-9.6918423403551512E-3</v>
      </c>
      <c r="E270">
        <f t="shared" si="21"/>
        <v>-2.2434125525498734E-4</v>
      </c>
      <c r="M270">
        <f t="shared" ca="1" si="22"/>
        <v>2.844605631974113E-2</v>
      </c>
      <c r="N270">
        <f t="shared" ca="1" si="23"/>
        <v>61.970288950659409</v>
      </c>
      <c r="Q270">
        <f t="shared" ca="1" si="24"/>
        <v>-0.14330706825336847</v>
      </c>
    </row>
    <row r="271" spans="1:17" x14ac:dyDescent="0.2">
      <c r="A271" s="2">
        <v>43479</v>
      </c>
      <c r="B271">
        <v>764.969970703125</v>
      </c>
      <c r="C271">
        <v>66.852203369140625</v>
      </c>
      <c r="D271">
        <f t="shared" si="20"/>
        <v>-1.0645077349673609E-2</v>
      </c>
      <c r="E271">
        <f t="shared" si="21"/>
        <v>1.9903825680373057E-3</v>
      </c>
      <c r="M271">
        <f t="shared" ca="1" si="22"/>
        <v>1.8927806881711969E-2</v>
      </c>
      <c r="N271">
        <f t="shared" ca="1" si="23"/>
        <v>61.989216757541122</v>
      </c>
      <c r="Q271">
        <f t="shared" ca="1" si="24"/>
        <v>1.3390086502900171</v>
      </c>
    </row>
    <row r="272" spans="1:17" x14ac:dyDescent="0.2">
      <c r="A272" s="2">
        <v>43480</v>
      </c>
      <c r="B272">
        <v>756.8699951171875</v>
      </c>
      <c r="C272">
        <v>66.985397338867188</v>
      </c>
      <c r="D272">
        <f t="shared" si="20"/>
        <v>1.3438686171129206E-2</v>
      </c>
      <c r="E272">
        <f t="shared" si="21"/>
        <v>4.1939242461861098E-4</v>
      </c>
      <c r="M272">
        <f t="shared" ca="1" si="22"/>
        <v>1.3950037269187428E-2</v>
      </c>
      <c r="N272">
        <f t="shared" ca="1" si="23"/>
        <v>62.003166794810312</v>
      </c>
      <c r="Q272">
        <f t="shared" ca="1" si="24"/>
        <v>0.22738451921485756</v>
      </c>
    </row>
    <row r="273" spans="1:17" x14ac:dyDescent="0.2">
      <c r="A273" s="2">
        <v>43481</v>
      </c>
      <c r="B273">
        <v>767.1099853515625</v>
      </c>
      <c r="C273">
        <v>67.013496398925781</v>
      </c>
      <c r="D273">
        <f t="shared" si="20"/>
        <v>-1.5475425421586687E-2</v>
      </c>
      <c r="E273">
        <f t="shared" si="21"/>
        <v>-1.0462813986192915E-2</v>
      </c>
      <c r="M273">
        <f t="shared" ca="1" si="22"/>
        <v>7.7179006477445366E-3</v>
      </c>
      <c r="N273">
        <f t="shared" ca="1" si="23"/>
        <v>62.01088469545806</v>
      </c>
      <c r="Q273">
        <f t="shared" ca="1" si="24"/>
        <v>-0.35366279513891913</v>
      </c>
    </row>
    <row r="274" spans="1:17" x14ac:dyDescent="0.2">
      <c r="A274" s="2">
        <v>43482</v>
      </c>
      <c r="B274">
        <v>755.33001708984375</v>
      </c>
      <c r="C274">
        <v>66.316001892089844</v>
      </c>
      <c r="D274">
        <f t="shared" si="20"/>
        <v>-1.177255451292873E-2</v>
      </c>
      <c r="E274">
        <f t="shared" si="21"/>
        <v>4.6283820709019951E-4</v>
      </c>
      <c r="M274">
        <f t="shared" ca="1" si="22"/>
        <v>5.4683074459338406E-3</v>
      </c>
      <c r="N274">
        <f t="shared" ca="1" si="23"/>
        <v>62.01635300290399</v>
      </c>
      <c r="Q274">
        <f t="shared" ca="1" si="24"/>
        <v>-1.0804889774434758</v>
      </c>
    </row>
    <row r="275" spans="1:17" x14ac:dyDescent="0.2">
      <c r="A275" s="2">
        <v>43483</v>
      </c>
      <c r="B275">
        <v>746.489990234375</v>
      </c>
      <c r="C275">
        <v>66.346702575683594</v>
      </c>
      <c r="D275">
        <f t="shared" si="20"/>
        <v>0</v>
      </c>
      <c r="E275">
        <f t="shared" si="21"/>
        <v>-2.1395437740649886E-3</v>
      </c>
      <c r="M275">
        <f t="shared" ca="1" si="22"/>
        <v>1.0073218063693882E-2</v>
      </c>
      <c r="N275">
        <f t="shared" ca="1" si="23"/>
        <v>62.026426220967686</v>
      </c>
      <c r="Q275">
        <f t="shared" ca="1" si="24"/>
        <v>-1.3427961992765278</v>
      </c>
    </row>
    <row r="276" spans="1:17" x14ac:dyDescent="0.2">
      <c r="A276" s="2">
        <v>43486</v>
      </c>
      <c r="B276">
        <v>746.489990234375</v>
      </c>
      <c r="C276">
        <v>66.204902648925781</v>
      </c>
      <c r="D276">
        <f t="shared" si="20"/>
        <v>2.3748240522357141E-2</v>
      </c>
      <c r="E276">
        <f t="shared" si="21"/>
        <v>2.3927259138660385E-3</v>
      </c>
      <c r="M276">
        <f t="shared" ca="1" si="22"/>
        <v>2.6197483004821016E-2</v>
      </c>
      <c r="N276">
        <f t="shared" ca="1" si="23"/>
        <v>62.052623703972507</v>
      </c>
      <c r="Q276">
        <f t="shared" ca="1" si="24"/>
        <v>-0.80618682041937584</v>
      </c>
    </row>
    <row r="277" spans="1:17" x14ac:dyDescent="0.2">
      <c r="A277" s="2">
        <v>43487</v>
      </c>
      <c r="B277">
        <v>764.42999267578125</v>
      </c>
      <c r="C277">
        <v>66.363502502441406</v>
      </c>
      <c r="D277">
        <f t="shared" si="20"/>
        <v>2.5346269865144828E-3</v>
      </c>
      <c r="E277">
        <f t="shared" si="21"/>
        <v>1.6966887862755484E-3</v>
      </c>
      <c r="M277">
        <f t="shared" ca="1" si="22"/>
        <v>-2.4347945146591427E-3</v>
      </c>
      <c r="N277">
        <f t="shared" ca="1" si="23"/>
        <v>62.050188909457852</v>
      </c>
      <c r="Q277">
        <f t="shared" ca="1" si="24"/>
        <v>1.0724717261536956</v>
      </c>
    </row>
    <row r="278" spans="1:17" x14ac:dyDescent="0.2">
      <c r="A278" s="2">
        <v>43488</v>
      </c>
      <c r="B278">
        <v>766.3699951171875</v>
      </c>
      <c r="C278">
        <v>66.4761962890625</v>
      </c>
      <c r="D278">
        <f t="shared" si="20"/>
        <v>-6.3224054608476783E-3</v>
      </c>
      <c r="E278">
        <f t="shared" si="21"/>
        <v>-6.627201300500196E-3</v>
      </c>
      <c r="M278">
        <f t="shared" ca="1" si="22"/>
        <v>2.2308988081604968E-2</v>
      </c>
      <c r="N278">
        <f t="shared" ca="1" si="23"/>
        <v>62.072497897539456</v>
      </c>
      <c r="Q278">
        <f t="shared" ca="1" si="24"/>
        <v>-2.2637299897612118</v>
      </c>
    </row>
    <row r="279" spans="1:17" x14ac:dyDescent="0.2">
      <c r="A279" s="2">
        <v>43489</v>
      </c>
      <c r="B279">
        <v>761.53997802734375</v>
      </c>
      <c r="C279">
        <v>66.037101745605469</v>
      </c>
      <c r="D279">
        <f t="shared" si="20"/>
        <v>5.2910688100810694E-3</v>
      </c>
      <c r="E279">
        <f t="shared" si="21"/>
        <v>-4.6552026830511718E-3</v>
      </c>
      <c r="M279">
        <f t="shared" ca="1" si="22"/>
        <v>1.2828878560716385E-2</v>
      </c>
      <c r="N279">
        <f t="shared" ca="1" si="23"/>
        <v>62.085326776100175</v>
      </c>
      <c r="Q279">
        <f t="shared" ca="1" si="24"/>
        <v>0.61837676941111874</v>
      </c>
    </row>
    <row r="280" spans="1:17" x14ac:dyDescent="0.2">
      <c r="A280" s="2">
        <v>43490</v>
      </c>
      <c r="B280">
        <v>765.58001708984375</v>
      </c>
      <c r="C280">
        <v>65.730400085449219</v>
      </c>
      <c r="D280">
        <f t="shared" si="20"/>
        <v>5.6528523310705233E-3</v>
      </c>
      <c r="E280">
        <f t="shared" si="21"/>
        <v>2.4186275288785264E-4</v>
      </c>
      <c r="M280">
        <f t="shared" ca="1" si="22"/>
        <v>1.4572953047361833E-3</v>
      </c>
      <c r="N280">
        <f t="shared" ca="1" si="23"/>
        <v>62.086784071404914</v>
      </c>
      <c r="Q280">
        <f t="shared" ca="1" si="24"/>
        <v>-0.48638891349191393</v>
      </c>
    </row>
    <row r="281" spans="1:17" x14ac:dyDescent="0.2">
      <c r="A281" s="2">
        <v>43493</v>
      </c>
      <c r="B281">
        <v>769.91998291015625</v>
      </c>
      <c r="C281">
        <v>65.746299743652344</v>
      </c>
      <c r="D281">
        <f t="shared" si="20"/>
        <v>9.6169535380054849E-3</v>
      </c>
      <c r="E281">
        <f t="shared" si="21"/>
        <v>7.0251073070773098E-3</v>
      </c>
      <c r="M281">
        <f t="shared" ca="1" si="22"/>
        <v>1.5216378650404204E-2</v>
      </c>
      <c r="N281">
        <f t="shared" ca="1" si="23"/>
        <v>62.102000450055321</v>
      </c>
      <c r="Q281">
        <f t="shared" ca="1" si="24"/>
        <v>-1.8104925266651171</v>
      </c>
    </row>
    <row r="282" spans="1:17" x14ac:dyDescent="0.2">
      <c r="A282" s="2">
        <v>43494</v>
      </c>
      <c r="B282">
        <v>777.3599853515625</v>
      </c>
      <c r="C282">
        <v>66.209800720214844</v>
      </c>
      <c r="D282">
        <f t="shared" si="20"/>
        <v>-2.9760170360449197E-3</v>
      </c>
      <c r="E282">
        <f t="shared" si="21"/>
        <v>-3.7299327544970547E-3</v>
      </c>
      <c r="M282">
        <f t="shared" ca="1" si="22"/>
        <v>1.3772936741847326E-2</v>
      </c>
      <c r="N282">
        <f t="shared" ca="1" si="23"/>
        <v>62.115773386797166</v>
      </c>
      <c r="Q282">
        <f t="shared" ca="1" si="24"/>
        <v>-0.2088041862178486</v>
      </c>
    </row>
    <row r="283" spans="1:17" x14ac:dyDescent="0.2">
      <c r="A283" s="2">
        <v>43495</v>
      </c>
      <c r="B283">
        <v>775.04998779296875</v>
      </c>
      <c r="C283">
        <v>65.963302612304688</v>
      </c>
      <c r="D283">
        <f t="shared" si="20"/>
        <v>-7.0046355656526163E-3</v>
      </c>
      <c r="E283">
        <f t="shared" si="21"/>
        <v>-8.3561762695531384E-3</v>
      </c>
      <c r="M283">
        <f t="shared" ca="1" si="22"/>
        <v>1.5994973847785504E-2</v>
      </c>
      <c r="N283">
        <f t="shared" ca="1" si="23"/>
        <v>62.131768360644948</v>
      </c>
      <c r="Q283">
        <f t="shared" ca="1" si="24"/>
        <v>-0.37722783476381627</v>
      </c>
    </row>
    <row r="284" spans="1:17" x14ac:dyDescent="0.2">
      <c r="A284" s="2">
        <v>43496</v>
      </c>
      <c r="B284">
        <v>769.6400146484375</v>
      </c>
      <c r="C284">
        <v>65.414398193359375</v>
      </c>
      <c r="D284">
        <f t="shared" si="20"/>
        <v>3.7608668388867928E-3</v>
      </c>
      <c r="E284">
        <f t="shared" si="21"/>
        <v>-7.81504633302504E-4</v>
      </c>
      <c r="M284">
        <f t="shared" ca="1" si="22"/>
        <v>1.8438362974372183E-2</v>
      </c>
      <c r="N284">
        <f t="shared" ca="1" si="23"/>
        <v>62.15020672361932</v>
      </c>
      <c r="Q284">
        <f t="shared" ca="1" si="24"/>
        <v>-0.11903704352949747</v>
      </c>
    </row>
    <row r="285" spans="1:17" x14ac:dyDescent="0.2">
      <c r="A285" s="2">
        <v>43497</v>
      </c>
      <c r="B285">
        <v>772.53997802734375</v>
      </c>
      <c r="C285">
        <v>65.363296508789062</v>
      </c>
      <c r="D285">
        <f t="shared" si="20"/>
        <v>1.7845404283793588E-2</v>
      </c>
      <c r="E285">
        <f t="shared" si="21"/>
        <v>1.353070006871768E-3</v>
      </c>
      <c r="M285">
        <f t="shared" ca="1" si="22"/>
        <v>1.2502658520530271E-2</v>
      </c>
      <c r="N285">
        <f t="shared" ca="1" si="23"/>
        <v>62.162709382139852</v>
      </c>
      <c r="Q285">
        <f t="shared" ca="1" si="24"/>
        <v>0.16471237820859927</v>
      </c>
    </row>
    <row r="286" spans="1:17" x14ac:dyDescent="0.2">
      <c r="A286" s="2">
        <v>43500</v>
      </c>
      <c r="B286">
        <v>786.45001220703125</v>
      </c>
      <c r="C286">
        <v>65.451797485351562</v>
      </c>
      <c r="D286">
        <f t="shared" si="20"/>
        <v>2.286135216831282E-3</v>
      </c>
      <c r="E286">
        <f t="shared" si="21"/>
        <v>1.3664909726912567E-3</v>
      </c>
      <c r="M286">
        <f t="shared" ca="1" si="22"/>
        <v>2.9227934355772051E-2</v>
      </c>
      <c r="N286">
        <f t="shared" ca="1" si="23"/>
        <v>62.191937316495626</v>
      </c>
      <c r="Q286">
        <f t="shared" ca="1" si="24"/>
        <v>-0.52619306992058379</v>
      </c>
    </row>
    <row r="287" spans="1:17" x14ac:dyDescent="0.2">
      <c r="A287" s="2">
        <v>43501</v>
      </c>
      <c r="B287">
        <v>788.25</v>
      </c>
      <c r="C287">
        <v>65.541297912597656</v>
      </c>
      <c r="D287">
        <f t="shared" si="20"/>
        <v>4.2387282851285686E-2</v>
      </c>
      <c r="E287">
        <f t="shared" si="21"/>
        <v>1.0034973156927845E-3</v>
      </c>
      <c r="M287">
        <f t="shared" ca="1" si="22"/>
        <v>3.8269942359609363E-3</v>
      </c>
      <c r="N287">
        <f t="shared" ca="1" si="23"/>
        <v>62.195764310731583</v>
      </c>
      <c r="Q287">
        <f t="shared" ca="1" si="24"/>
        <v>1.4181226947858705</v>
      </c>
    </row>
    <row r="288" spans="1:17" x14ac:dyDescent="0.2">
      <c r="A288" s="2">
        <v>43502</v>
      </c>
      <c r="B288">
        <v>822.3800048828125</v>
      </c>
      <c r="C288">
        <v>65.607101440429688</v>
      </c>
      <c r="D288">
        <f t="shared" si="20"/>
        <v>-2.086350254613693E-2</v>
      </c>
      <c r="E288">
        <f t="shared" si="21"/>
        <v>2.5938351355749294E-3</v>
      </c>
      <c r="M288">
        <f t="shared" ca="1" si="22"/>
        <v>2.0627355966241663E-2</v>
      </c>
      <c r="N288">
        <f t="shared" ca="1" si="23"/>
        <v>62.216391666697824</v>
      </c>
      <c r="Q288">
        <f t="shared" ca="1" si="24"/>
        <v>-1.535393543178966</v>
      </c>
    </row>
    <row r="289" spans="1:17" x14ac:dyDescent="0.2">
      <c r="A289" s="2">
        <v>43503</v>
      </c>
      <c r="B289">
        <v>805.4000244140625</v>
      </c>
      <c r="C289">
        <v>65.777496337890625</v>
      </c>
      <c r="D289">
        <f t="shared" si="20"/>
        <v>1.2511364848174547E-2</v>
      </c>
      <c r="E289">
        <f t="shared" si="21"/>
        <v>1.7650532814805463E-3</v>
      </c>
      <c r="M289">
        <f t="shared" ca="1" si="22"/>
        <v>2.4825847855410237E-2</v>
      </c>
      <c r="N289">
        <f t="shared" ca="1" si="23"/>
        <v>62.241217514553234</v>
      </c>
      <c r="Q289">
        <f t="shared" ca="1" si="24"/>
        <v>0.41687921142960527</v>
      </c>
    </row>
    <row r="290" spans="1:17" x14ac:dyDescent="0.2">
      <c r="A290" s="2">
        <v>43504</v>
      </c>
      <c r="B290">
        <v>815.53997802734375</v>
      </c>
      <c r="C290">
        <v>65.893699645996094</v>
      </c>
      <c r="D290">
        <f t="shared" si="20"/>
        <v>4.781144156749539E-4</v>
      </c>
      <c r="E290">
        <f t="shared" si="21"/>
        <v>-7.516000750060846E-3</v>
      </c>
      <c r="M290">
        <f t="shared" ca="1" si="22"/>
        <v>-3.4608557249835702E-3</v>
      </c>
      <c r="N290">
        <f t="shared" ca="1" si="23"/>
        <v>62.237756658828253</v>
      </c>
      <c r="Q290">
        <f t="shared" ca="1" si="24"/>
        <v>0.9038120127352165</v>
      </c>
    </row>
    <row r="291" spans="1:17" x14ac:dyDescent="0.2">
      <c r="A291" s="2">
        <v>43507</v>
      </c>
      <c r="B291">
        <v>815.92999267578125</v>
      </c>
      <c r="C291">
        <v>65.400299072265625</v>
      </c>
      <c r="D291">
        <f t="shared" si="20"/>
        <v>1.3439825249490283E-2</v>
      </c>
      <c r="E291">
        <f t="shared" si="21"/>
        <v>5.6415648844406179E-3</v>
      </c>
      <c r="M291">
        <f t="shared" ca="1" si="22"/>
        <v>1.8551649946478694E-2</v>
      </c>
      <c r="N291">
        <f t="shared" ca="1" si="23"/>
        <v>62.256308308774734</v>
      </c>
      <c r="Q291">
        <f t="shared" ca="1" si="24"/>
        <v>-2.3820179281084832</v>
      </c>
    </row>
    <row r="292" spans="1:17" x14ac:dyDescent="0.2">
      <c r="A292" s="2">
        <v>43508</v>
      </c>
      <c r="B292">
        <v>826.969970703125</v>
      </c>
      <c r="C292">
        <v>65.770301818847656</v>
      </c>
      <c r="D292">
        <f t="shared" si="20"/>
        <v>-3.9984397352016681E-3</v>
      </c>
      <c r="E292">
        <f t="shared" si="21"/>
        <v>9.087996262143465E-4</v>
      </c>
      <c r="M292">
        <f t="shared" ca="1" si="22"/>
        <v>2.7621764271414388E-2</v>
      </c>
      <c r="N292">
        <f t="shared" ca="1" si="23"/>
        <v>62.28393007304615</v>
      </c>
      <c r="Q292">
        <f t="shared" ca="1" si="24"/>
        <v>0.17421550958919105</v>
      </c>
    </row>
    <row r="293" spans="1:17" x14ac:dyDescent="0.2">
      <c r="A293" s="2">
        <v>43509</v>
      </c>
      <c r="B293">
        <v>823.66998291015625</v>
      </c>
      <c r="C293">
        <v>65.830101013183594</v>
      </c>
      <c r="D293">
        <f t="shared" si="20"/>
        <v>-4.3558204283801827E-3</v>
      </c>
      <c r="E293">
        <f t="shared" si="21"/>
        <v>1.0362324649325865E-2</v>
      </c>
      <c r="M293">
        <f t="shared" ca="1" si="22"/>
        <v>1.3756540175770245E-2</v>
      </c>
      <c r="N293">
        <f t="shared" ca="1" si="23"/>
        <v>62.29768661322192</v>
      </c>
      <c r="Q293">
        <f t="shared" ca="1" si="24"/>
        <v>1.2265487657323821</v>
      </c>
    </row>
    <row r="294" spans="1:17" x14ac:dyDescent="0.2">
      <c r="A294" s="2">
        <v>43510</v>
      </c>
      <c r="B294">
        <v>820.09002685546875</v>
      </c>
      <c r="C294">
        <v>66.515800476074219</v>
      </c>
      <c r="D294">
        <f t="shared" si="20"/>
        <v>8.0443330162511162E-4</v>
      </c>
      <c r="E294">
        <f t="shared" si="21"/>
        <v>1.6088704727832263E-3</v>
      </c>
      <c r="M294">
        <f t="shared" ca="1" si="22"/>
        <v>3.0303216137055684E-2</v>
      </c>
      <c r="N294">
        <f t="shared" ca="1" si="23"/>
        <v>62.327989829358977</v>
      </c>
      <c r="Q294">
        <f t="shared" ca="1" si="24"/>
        <v>-0.38381257601193369</v>
      </c>
    </row>
    <row r="295" spans="1:17" x14ac:dyDescent="0.2">
      <c r="A295" s="2">
        <v>43511</v>
      </c>
      <c r="B295">
        <v>820.75</v>
      </c>
      <c r="C295">
        <v>66.622901916503906</v>
      </c>
      <c r="D295">
        <f t="shared" si="20"/>
        <v>0</v>
      </c>
      <c r="E295">
        <f t="shared" si="21"/>
        <v>-6.2878802980803261E-3</v>
      </c>
      <c r="M295">
        <f t="shared" ca="1" si="22"/>
        <v>2.4734341821776883E-2</v>
      </c>
      <c r="N295">
        <f t="shared" ca="1" si="23"/>
        <v>62.352724171180753</v>
      </c>
      <c r="Q295">
        <f t="shared" ca="1" si="24"/>
        <v>1.5355094413227866</v>
      </c>
    </row>
    <row r="296" spans="1:17" x14ac:dyDescent="0.2">
      <c r="A296" s="2">
        <v>43514</v>
      </c>
      <c r="B296">
        <v>820.75</v>
      </c>
      <c r="C296">
        <v>66.205299377441406</v>
      </c>
      <c r="D296">
        <f t="shared" si="20"/>
        <v>0</v>
      </c>
      <c r="E296">
        <f t="shared" si="21"/>
        <v>-3.9297075582404451E-5</v>
      </c>
      <c r="M296">
        <f t="shared" ca="1" si="22"/>
        <v>1.1401726428305937E-2</v>
      </c>
      <c r="N296">
        <f t="shared" ca="1" si="23"/>
        <v>62.364125897609057</v>
      </c>
      <c r="Q296">
        <f t="shared" ca="1" si="24"/>
        <v>0.88803732458105433</v>
      </c>
    </row>
    <row r="297" spans="1:17" x14ac:dyDescent="0.2">
      <c r="A297" s="2">
        <v>43515</v>
      </c>
      <c r="B297">
        <v>820.75</v>
      </c>
      <c r="C297">
        <v>66.20269775390625</v>
      </c>
      <c r="D297">
        <f t="shared" si="20"/>
        <v>8.0092360474029907E-3</v>
      </c>
      <c r="E297">
        <f t="shared" si="21"/>
        <v>-6.6227681834940101E-3</v>
      </c>
      <c r="M297">
        <f t="shared" ca="1" si="22"/>
        <v>7.668932777953219E-3</v>
      </c>
      <c r="N297">
        <f t="shared" ca="1" si="23"/>
        <v>62.37179483038701</v>
      </c>
      <c r="Q297">
        <f t="shared" ca="1" si="24"/>
        <v>-0.65852807958165938</v>
      </c>
    </row>
    <row r="298" spans="1:17" x14ac:dyDescent="0.2">
      <c r="A298" s="2">
        <v>43516</v>
      </c>
      <c r="B298">
        <v>827.3499755859375</v>
      </c>
      <c r="C298">
        <v>65.765701293945312</v>
      </c>
      <c r="D298">
        <f t="shared" si="20"/>
        <v>8.4731440818693309E-3</v>
      </c>
      <c r="E298">
        <f t="shared" si="21"/>
        <v>-2.0670900953761837E-3</v>
      </c>
      <c r="M298">
        <f t="shared" ca="1" si="22"/>
        <v>2.5266073399676178E-2</v>
      </c>
      <c r="N298">
        <f t="shared" ca="1" si="23"/>
        <v>62.397060903786688</v>
      </c>
      <c r="Q298">
        <f t="shared" ca="1" si="24"/>
        <v>-1.0913710835337</v>
      </c>
    </row>
    <row r="299" spans="1:17" x14ac:dyDescent="0.2">
      <c r="A299" s="2">
        <v>43517</v>
      </c>
      <c r="B299">
        <v>834.3900146484375</v>
      </c>
      <c r="C299">
        <v>65.629898071289062</v>
      </c>
      <c r="D299">
        <f t="shared" si="20"/>
        <v>-1.5582043109508135E-4</v>
      </c>
      <c r="E299">
        <f t="shared" si="21"/>
        <v>3.0475781578766193E-4</v>
      </c>
      <c r="M299">
        <f t="shared" ca="1" si="22"/>
        <v>1.6823059223196463E-2</v>
      </c>
      <c r="N299">
        <f t="shared" ca="1" si="23"/>
        <v>62.413883963009887</v>
      </c>
      <c r="Q299">
        <f t="shared" ca="1" si="24"/>
        <v>0.94763886876042491</v>
      </c>
    </row>
    <row r="300" spans="1:17" x14ac:dyDescent="0.2">
      <c r="A300" s="2">
        <v>43518</v>
      </c>
      <c r="B300">
        <v>834.260009765625</v>
      </c>
      <c r="C300">
        <v>65.64990234375</v>
      </c>
      <c r="D300">
        <f t="shared" si="20"/>
        <v>2.5947200900105254E-2</v>
      </c>
      <c r="E300">
        <f t="shared" si="21"/>
        <v>-3.7450059234852544E-3</v>
      </c>
      <c r="M300">
        <f t="shared" ca="1" si="22"/>
        <v>1.8934412816419777E-2</v>
      </c>
      <c r="N300">
        <f t="shared" ca="1" si="23"/>
        <v>62.432818375826308</v>
      </c>
      <c r="Q300">
        <f t="shared" ca="1" si="24"/>
        <v>-3.1509025316502286E-2</v>
      </c>
    </row>
    <row r="301" spans="1:17" x14ac:dyDescent="0.2">
      <c r="A301" s="2">
        <v>43521</v>
      </c>
      <c r="B301">
        <v>856.19000244140625</v>
      </c>
      <c r="C301">
        <v>65.404502868652344</v>
      </c>
      <c r="D301">
        <f t="shared" si="20"/>
        <v>-6.0754915903802264E-4</v>
      </c>
      <c r="E301">
        <f t="shared" si="21"/>
        <v>2.495164200415029E-3</v>
      </c>
      <c r="M301">
        <f t="shared" ca="1" si="22"/>
        <v>2.1184316680984503E-2</v>
      </c>
      <c r="N301">
        <f t="shared" ca="1" si="23"/>
        <v>62.454002692507295</v>
      </c>
      <c r="Q301">
        <f t="shared" ca="1" si="24"/>
        <v>0.21245991695877439</v>
      </c>
    </row>
    <row r="302" spans="1:17" x14ac:dyDescent="0.2">
      <c r="A302" s="2">
        <v>43522</v>
      </c>
      <c r="B302">
        <v>855.66998291015625</v>
      </c>
      <c r="C302">
        <v>65.567901611328125</v>
      </c>
      <c r="D302">
        <f t="shared" si="20"/>
        <v>-5.9310458843748548E-3</v>
      </c>
      <c r="E302">
        <f t="shared" si="21"/>
        <v>1.2224149983284982E-3</v>
      </c>
      <c r="M302">
        <f t="shared" ca="1" si="22"/>
        <v>2.5274434923130344E-3</v>
      </c>
      <c r="N302">
        <f t="shared" ca="1" si="23"/>
        <v>62.456530135999607</v>
      </c>
      <c r="Q302">
        <f t="shared" ca="1" si="24"/>
        <v>0.47225419854908807</v>
      </c>
    </row>
    <row r="303" spans="1:17" x14ac:dyDescent="0.2">
      <c r="A303" s="2">
        <v>43523</v>
      </c>
      <c r="B303">
        <v>850.6099853515625</v>
      </c>
      <c r="C303">
        <v>65.648101806640625</v>
      </c>
      <c r="D303">
        <f t="shared" si="20"/>
        <v>4.288288228829399E-2</v>
      </c>
      <c r="E303">
        <f t="shared" si="21"/>
        <v>1.1828492898023906E-3</v>
      </c>
      <c r="M303">
        <f t="shared" ca="1" si="22"/>
        <v>2.0179589316911429E-2</v>
      </c>
      <c r="N303">
        <f t="shared" ca="1" si="23"/>
        <v>62.476709725316518</v>
      </c>
      <c r="Q303">
        <f t="shared" ca="1" si="24"/>
        <v>-1.6876507156005307</v>
      </c>
    </row>
    <row r="304" spans="1:17" x14ac:dyDescent="0.2">
      <c r="A304" s="2">
        <v>43524</v>
      </c>
      <c r="B304">
        <v>887.8800048828125</v>
      </c>
      <c r="C304">
        <v>65.725799560546875</v>
      </c>
      <c r="D304">
        <f t="shared" si="20"/>
        <v>9.3381808058425973E-3</v>
      </c>
      <c r="E304">
        <f t="shared" si="21"/>
        <v>1.5172796274739435E-3</v>
      </c>
      <c r="M304">
        <f t="shared" ca="1" si="22"/>
        <v>3.9795459366789999E-2</v>
      </c>
      <c r="N304">
        <f t="shared" ca="1" si="23"/>
        <v>62.516505184683311</v>
      </c>
      <c r="Q304">
        <f t="shared" ca="1" si="24"/>
        <v>0.35505542718460986</v>
      </c>
    </row>
    <row r="305" spans="1:17" x14ac:dyDescent="0.2">
      <c r="A305" s="2">
        <v>43525</v>
      </c>
      <c r="B305">
        <v>896.21002197265625</v>
      </c>
      <c r="C305">
        <v>65.825599670410156</v>
      </c>
      <c r="D305">
        <f t="shared" si="20"/>
        <v>6.6614534738812002E-3</v>
      </c>
      <c r="E305">
        <f t="shared" si="21"/>
        <v>-1.3676665545723905E-5</v>
      </c>
      <c r="M305">
        <f t="shared" ca="1" si="22"/>
        <v>2.3868900404876468E-2</v>
      </c>
      <c r="N305">
        <f t="shared" ca="1" si="23"/>
        <v>62.540374085088189</v>
      </c>
      <c r="Q305">
        <f t="shared" ca="1" si="24"/>
        <v>2.6235294340740376</v>
      </c>
    </row>
    <row r="306" spans="1:17" x14ac:dyDescent="0.2">
      <c r="A306" s="2">
        <v>43528</v>
      </c>
      <c r="B306">
        <v>902.20001220703125</v>
      </c>
      <c r="C306">
        <v>65.824699401855469</v>
      </c>
      <c r="D306">
        <f t="shared" si="20"/>
        <v>-1.2952043910691066E-2</v>
      </c>
      <c r="E306">
        <f t="shared" si="21"/>
        <v>-2.5188820574973832E-3</v>
      </c>
      <c r="M306">
        <f t="shared" ca="1" si="22"/>
        <v>1.7308388557577485E-2</v>
      </c>
      <c r="N306">
        <f t="shared" ca="1" si="23"/>
        <v>62.55768247364577</v>
      </c>
      <c r="Q306">
        <f t="shared" ca="1" si="24"/>
        <v>0.77933510665478178</v>
      </c>
    </row>
    <row r="307" spans="1:17" x14ac:dyDescent="0.2">
      <c r="A307" s="2">
        <v>43529</v>
      </c>
      <c r="B307">
        <v>890.59002685546875</v>
      </c>
      <c r="C307">
        <v>65.659103393554688</v>
      </c>
      <c r="D307">
        <f t="shared" si="20"/>
        <v>5.7101790982714805E-3</v>
      </c>
      <c r="E307">
        <f t="shared" si="21"/>
        <v>1.9824469796807672E-3</v>
      </c>
      <c r="M307">
        <f t="shared" ca="1" si="22"/>
        <v>9.4726708471831195E-3</v>
      </c>
      <c r="N307">
        <f t="shared" ca="1" si="23"/>
        <v>62.567155144492951</v>
      </c>
      <c r="Q307">
        <f t="shared" ca="1" si="24"/>
        <v>2.0112964765983371E-2</v>
      </c>
    </row>
    <row r="308" spans="1:17" x14ac:dyDescent="0.2">
      <c r="A308" s="2">
        <v>43530</v>
      </c>
      <c r="B308">
        <v>895.69000244140625</v>
      </c>
      <c r="C308">
        <v>65.789398193359375</v>
      </c>
      <c r="D308">
        <f t="shared" si="20"/>
        <v>-1.2492714186327976E-2</v>
      </c>
      <c r="E308">
        <f t="shared" si="21"/>
        <v>2.0454188190134922E-3</v>
      </c>
      <c r="M308">
        <f t="shared" ca="1" si="22"/>
        <v>1.8735643224419344E-2</v>
      </c>
      <c r="N308">
        <f t="shared" ca="1" si="23"/>
        <v>62.585890787717368</v>
      </c>
      <c r="Q308">
        <f t="shared" ca="1" si="24"/>
        <v>-0.88572872195881114</v>
      </c>
    </row>
    <row r="309" spans="1:17" x14ac:dyDescent="0.2">
      <c r="A309" s="2">
        <v>43531</v>
      </c>
      <c r="B309">
        <v>884.57000732421875</v>
      </c>
      <c r="C309">
        <v>65.924102783203125</v>
      </c>
      <c r="D309">
        <f t="shared" si="20"/>
        <v>-9.161158917351613E-4</v>
      </c>
      <c r="E309">
        <f t="shared" si="21"/>
        <v>4.9901877510635803E-3</v>
      </c>
      <c r="M309">
        <f t="shared" ca="1" si="22"/>
        <v>2.4983000322832266E-2</v>
      </c>
      <c r="N309">
        <f t="shared" ca="1" si="23"/>
        <v>62.610873788040202</v>
      </c>
      <c r="Q309">
        <f t="shared" ca="1" si="24"/>
        <v>0.18412761108237338</v>
      </c>
    </row>
    <row r="310" spans="1:17" x14ac:dyDescent="0.2">
      <c r="A310" s="2">
        <v>43532</v>
      </c>
      <c r="B310">
        <v>883.760009765625</v>
      </c>
      <c r="C310">
        <v>66.253898620605469</v>
      </c>
      <c r="D310">
        <f t="shared" si="20"/>
        <v>0</v>
      </c>
      <c r="E310">
        <f t="shared" si="21"/>
        <v>1.4449430350866308E-3</v>
      </c>
      <c r="M310">
        <f t="shared" ca="1" si="22"/>
        <v>2.5614733045683263E-2</v>
      </c>
      <c r="N310">
        <f t="shared" ca="1" si="23"/>
        <v>62.636488521085887</v>
      </c>
      <c r="Q310">
        <f t="shared" ca="1" si="24"/>
        <v>0.90493372641249614</v>
      </c>
    </row>
    <row r="311" spans="1:17" x14ac:dyDescent="0.2">
      <c r="A311" s="2">
        <v>43535</v>
      </c>
      <c r="B311">
        <v>883.760009765625</v>
      </c>
      <c r="C311">
        <v>66.349700927734375</v>
      </c>
      <c r="D311">
        <f t="shared" si="20"/>
        <v>-8.6034301014669507E-4</v>
      </c>
      <c r="E311">
        <f t="shared" si="21"/>
        <v>-7.8468751801508193E-3</v>
      </c>
      <c r="M311">
        <f t="shared" ca="1" si="22"/>
        <v>1.4601508468255768E-2</v>
      </c>
      <c r="N311">
        <f t="shared" ca="1" si="23"/>
        <v>62.65109002955414</v>
      </c>
      <c r="Q311">
        <f t="shared" ca="1" si="24"/>
        <v>0.97670684016467102</v>
      </c>
    </row>
    <row r="312" spans="1:17" x14ac:dyDescent="0.2">
      <c r="A312" s="2">
        <v>43536</v>
      </c>
      <c r="B312">
        <v>883</v>
      </c>
      <c r="C312">
        <v>65.831100463867188</v>
      </c>
      <c r="D312">
        <f t="shared" si="20"/>
        <v>1.3788989184569184E-2</v>
      </c>
      <c r="E312">
        <f t="shared" si="21"/>
        <v>-3.7681814015590297E-3</v>
      </c>
      <c r="M312">
        <f t="shared" ca="1" si="22"/>
        <v>3.7737245697312807E-2</v>
      </c>
      <c r="N312">
        <f t="shared" ca="1" si="23"/>
        <v>62.688827275251455</v>
      </c>
      <c r="Q312">
        <f t="shared" ca="1" si="24"/>
        <v>-0.29529837297332434</v>
      </c>
    </row>
    <row r="313" spans="1:17" x14ac:dyDescent="0.2">
      <c r="A313" s="2">
        <v>43537</v>
      </c>
      <c r="B313">
        <v>895.260009765625</v>
      </c>
      <c r="C313">
        <v>65.583503723144531</v>
      </c>
      <c r="D313">
        <f t="shared" si="20"/>
        <v>4.118385034846031E-2</v>
      </c>
      <c r="E313">
        <f t="shared" si="21"/>
        <v>-3.7549933096062038E-3</v>
      </c>
      <c r="M313">
        <f t="shared" ca="1" si="22"/>
        <v>3.2745800829463267E-2</v>
      </c>
      <c r="N313">
        <f t="shared" ca="1" si="23"/>
        <v>62.721573076080915</v>
      </c>
      <c r="Q313">
        <f t="shared" ca="1" si="24"/>
        <v>2.3732775857215356</v>
      </c>
    </row>
    <row r="314" spans="1:17" x14ac:dyDescent="0.2">
      <c r="A314" s="2">
        <v>43538</v>
      </c>
      <c r="B314">
        <v>932.9000244140625</v>
      </c>
      <c r="C314">
        <v>65.337699890136719</v>
      </c>
      <c r="D314">
        <f t="shared" si="20"/>
        <v>-6.624999098522104E-3</v>
      </c>
      <c r="E314">
        <f t="shared" si="21"/>
        <v>1.6118590554170327E-3</v>
      </c>
      <c r="M314">
        <f t="shared" ca="1" si="22"/>
        <v>-5.2196562144809534E-3</v>
      </c>
      <c r="N314">
        <f t="shared" ca="1" si="23"/>
        <v>62.716353419866437</v>
      </c>
      <c r="Q314">
        <f t="shared" ca="1" si="24"/>
        <v>1.7951840092518097</v>
      </c>
    </row>
    <row r="315" spans="1:17" x14ac:dyDescent="0.2">
      <c r="A315" s="2">
        <v>43539</v>
      </c>
      <c r="B315">
        <v>926.739990234375</v>
      </c>
      <c r="C315">
        <v>65.443099975585938</v>
      </c>
      <c r="D315">
        <f t="shared" si="20"/>
        <v>0</v>
      </c>
      <c r="E315">
        <f t="shared" si="21"/>
        <v>-9.940287486663384E-3</v>
      </c>
      <c r="M315">
        <f t="shared" ca="1" si="22"/>
        <v>1.3178540281450182E-2</v>
      </c>
      <c r="N315">
        <f t="shared" ca="1" si="23"/>
        <v>62.729531960147888</v>
      </c>
      <c r="Q315">
        <f t="shared" ca="1" si="24"/>
        <v>-2.581609629249491</v>
      </c>
    </row>
    <row r="316" spans="1:17" x14ac:dyDescent="0.2">
      <c r="A316" s="2">
        <v>43542</v>
      </c>
      <c r="B316">
        <v>926.739990234375</v>
      </c>
      <c r="C316">
        <v>64.795799255371094</v>
      </c>
      <c r="D316">
        <f t="shared" si="20"/>
        <v>-8.3978107612773245E-3</v>
      </c>
      <c r="E316">
        <f t="shared" si="21"/>
        <v>-7.2054104815438584E-3</v>
      </c>
      <c r="M316">
        <f t="shared" ca="1" si="22"/>
        <v>2.7251942139338826E-2</v>
      </c>
      <c r="N316">
        <f t="shared" ca="1" si="23"/>
        <v>62.756783902287225</v>
      </c>
      <c r="Q316">
        <f t="shared" ca="1" si="24"/>
        <v>-0.46142853313422932</v>
      </c>
    </row>
    <row r="317" spans="1:17" x14ac:dyDescent="0.2">
      <c r="A317" s="2">
        <v>43543</v>
      </c>
      <c r="B317">
        <v>918.989990234375</v>
      </c>
      <c r="C317">
        <v>64.330596923828125</v>
      </c>
      <c r="D317">
        <f t="shared" si="20"/>
        <v>2.0673000195792958E-4</v>
      </c>
      <c r="E317">
        <f t="shared" si="21"/>
        <v>-6.1670458214140632E-6</v>
      </c>
      <c r="M317">
        <f t="shared" ca="1" si="22"/>
        <v>1.1143025623657682E-2</v>
      </c>
      <c r="N317">
        <f t="shared" ca="1" si="23"/>
        <v>62.767926927910885</v>
      </c>
      <c r="Q317">
        <f t="shared" ca="1" si="24"/>
        <v>1.159748100528085</v>
      </c>
    </row>
    <row r="318" spans="1:17" x14ac:dyDescent="0.2">
      <c r="A318" s="2">
        <v>43544</v>
      </c>
      <c r="B318">
        <v>919.17999267578125</v>
      </c>
      <c r="C318">
        <v>64.3302001953125</v>
      </c>
      <c r="D318">
        <f t="shared" si="20"/>
        <v>-5.9906121737631456E-3</v>
      </c>
      <c r="E318">
        <f t="shared" si="21"/>
        <v>-8.2650174567394548E-3</v>
      </c>
      <c r="M318">
        <f t="shared" ca="1" si="22"/>
        <v>1.6968847611770473E-2</v>
      </c>
      <c r="N318">
        <f t="shared" ca="1" si="23"/>
        <v>62.784895775522656</v>
      </c>
      <c r="Q318">
        <f t="shared" ca="1" si="24"/>
        <v>-0.69683107880984307</v>
      </c>
    </row>
    <row r="319" spans="1:17" x14ac:dyDescent="0.2">
      <c r="A319" s="2">
        <v>43545</v>
      </c>
      <c r="B319">
        <v>913.69000244140625</v>
      </c>
      <c r="C319">
        <v>63.800701141357422</v>
      </c>
      <c r="D319">
        <f t="shared" si="20"/>
        <v>-1.6764641881771045E-2</v>
      </c>
      <c r="E319">
        <f t="shared" si="21"/>
        <v>-1.0505801744495113E-4</v>
      </c>
      <c r="M319">
        <f t="shared" ca="1" si="22"/>
        <v>5.4555030407842176E-3</v>
      </c>
      <c r="N319">
        <f t="shared" ca="1" si="23"/>
        <v>62.790351278563442</v>
      </c>
      <c r="Q319">
        <f t="shared" ca="1" si="24"/>
        <v>-2.6235533368306398E-2</v>
      </c>
    </row>
    <row r="320" spans="1:17" x14ac:dyDescent="0.2">
      <c r="A320" s="2">
        <v>43546</v>
      </c>
      <c r="B320">
        <v>898.5</v>
      </c>
      <c r="C320">
        <v>63.793998718261719</v>
      </c>
      <c r="D320">
        <f t="shared" si="20"/>
        <v>0</v>
      </c>
      <c r="E320">
        <f t="shared" si="21"/>
        <v>1.1026210131902379E-2</v>
      </c>
      <c r="M320">
        <f t="shared" ca="1" si="22"/>
        <v>1.8558863948209652E-2</v>
      </c>
      <c r="N320">
        <f t="shared" ca="1" si="23"/>
        <v>62.80891014251165</v>
      </c>
      <c r="Q320">
        <f t="shared" ca="1" si="24"/>
        <v>-1.3521273468610855</v>
      </c>
    </row>
    <row r="321" spans="1:17" x14ac:dyDescent="0.2">
      <c r="A321" s="2">
        <v>43549</v>
      </c>
      <c r="B321">
        <v>898.5</v>
      </c>
      <c r="C321">
        <v>64.501296997070312</v>
      </c>
      <c r="D321">
        <f t="shared" si="20"/>
        <v>-7.1484996708335059E-3</v>
      </c>
      <c r="E321">
        <f t="shared" si="21"/>
        <v>-7.4975961887964876E-3</v>
      </c>
      <c r="M321">
        <f t="shared" ca="1" si="22"/>
        <v>4.699365753083825E-3</v>
      </c>
      <c r="N321">
        <f t="shared" ca="1" si="23"/>
        <v>62.813609508264733</v>
      </c>
      <c r="Q321">
        <f t="shared" ca="1" si="24"/>
        <v>0.15608619585663866</v>
      </c>
    </row>
    <row r="322" spans="1:17" x14ac:dyDescent="0.2">
      <c r="A322" s="2">
        <v>43550</v>
      </c>
      <c r="B322">
        <v>892.0999755859375</v>
      </c>
      <c r="C322">
        <v>64.019500732421875</v>
      </c>
      <c r="D322">
        <f t="shared" si="20"/>
        <v>-7.7420379625867562E-3</v>
      </c>
      <c r="E322">
        <f t="shared" si="21"/>
        <v>4.4791994602847631E-3</v>
      </c>
      <c r="M322">
        <f t="shared" ca="1" si="22"/>
        <v>3.8834163141853819E-3</v>
      </c>
      <c r="N322">
        <f t="shared" ca="1" si="23"/>
        <v>62.817492924578922</v>
      </c>
      <c r="Q322">
        <f t="shared" ca="1" si="24"/>
        <v>-1.439377258227392</v>
      </c>
    </row>
    <row r="323" spans="1:17" x14ac:dyDescent="0.2">
      <c r="A323" s="2">
        <v>43551</v>
      </c>
      <c r="B323">
        <v>885.219970703125</v>
      </c>
      <c r="C323">
        <v>64.306900024414062</v>
      </c>
      <c r="D323">
        <f t="shared" ref="D323:D386" si="25">LN(B324/B323)</f>
        <v>5.7560311234672113E-3</v>
      </c>
      <c r="E323">
        <f t="shared" ref="E323:E386" si="26">LN(C324/C323)</f>
        <v>7.8793417291903277E-3</v>
      </c>
      <c r="M323">
        <f t="shared" ca="1" si="22"/>
        <v>1.2156675920649682E-2</v>
      </c>
      <c r="N323">
        <f t="shared" ca="1" si="23"/>
        <v>62.829649600499572</v>
      </c>
      <c r="Q323">
        <f t="shared" ca="1" si="24"/>
        <v>-1.533303157121326</v>
      </c>
    </row>
    <row r="324" spans="1:17" x14ac:dyDescent="0.2">
      <c r="A324" s="2">
        <v>43552</v>
      </c>
      <c r="B324">
        <v>890.33001708984375</v>
      </c>
      <c r="C324">
        <v>64.815597534179688</v>
      </c>
      <c r="D324">
        <f t="shared" si="25"/>
        <v>1.2279269510089282E-2</v>
      </c>
      <c r="E324">
        <f t="shared" si="26"/>
        <v>1.4353751750660114E-3</v>
      </c>
      <c r="M324">
        <f t="shared" ref="M324:M387" ca="1" si="27">N323*($K$8*1/365 + $G$8*0.016*Q325)</f>
        <v>1.3792572323864388E-2</v>
      </c>
      <c r="N324">
        <f t="shared" ref="N324:N387" ca="1" si="28">N323+M324</f>
        <v>62.843442172823437</v>
      </c>
      <c r="Q324">
        <f t="shared" ref="Q324:Q387" ca="1" si="29">NORMINV(RAND(),0,1)</f>
        <v>-0.58144506383383721</v>
      </c>
    </row>
    <row r="325" spans="1:17" x14ac:dyDescent="0.2">
      <c r="A325" s="2">
        <v>43553</v>
      </c>
      <c r="B325">
        <v>901.33001708984375</v>
      </c>
      <c r="C325">
        <v>64.908699035644531</v>
      </c>
      <c r="D325">
        <f t="shared" si="25"/>
        <v>4.3570983200828479E-2</v>
      </c>
      <c r="E325">
        <f t="shared" si="26"/>
        <v>1.0627631073189075E-2</v>
      </c>
      <c r="M325">
        <f t="shared" ca="1" si="27"/>
        <v>1.8299852786290323E-2</v>
      </c>
      <c r="N325">
        <f t="shared" ca="1" si="28"/>
        <v>62.861742025609729</v>
      </c>
      <c r="Q325">
        <f t="shared" ca="1" si="29"/>
        <v>-0.39353289591751328</v>
      </c>
    </row>
    <row r="326" spans="1:17" x14ac:dyDescent="0.2">
      <c r="A326" s="2">
        <v>43556</v>
      </c>
      <c r="B326">
        <v>941.469970703125</v>
      </c>
      <c r="C326">
        <v>65.602203369140625</v>
      </c>
      <c r="D326">
        <f t="shared" si="25"/>
        <v>-3.2128613146675078E-3</v>
      </c>
      <c r="E326">
        <f t="shared" si="26"/>
        <v>-5.9796184939258932E-3</v>
      </c>
      <c r="M326">
        <f t="shared" ca="1" si="27"/>
        <v>3.0873617717654307E-2</v>
      </c>
      <c r="N326">
        <f t="shared" ca="1" si="28"/>
        <v>62.892615643327382</v>
      </c>
      <c r="Q326">
        <f t="shared" ca="1" si="29"/>
        <v>0.12449307976998342</v>
      </c>
    </row>
    <row r="327" spans="1:17" x14ac:dyDescent="0.2">
      <c r="A327" s="2">
        <v>43557</v>
      </c>
      <c r="B327">
        <v>938.45001220703125</v>
      </c>
      <c r="C327">
        <v>65.211097717285156</v>
      </c>
      <c r="D327">
        <f t="shared" si="25"/>
        <v>8.8266209791928469E-3</v>
      </c>
      <c r="E327">
        <f t="shared" si="26"/>
        <v>1.6165043103240271E-3</v>
      </c>
      <c r="M327">
        <f t="shared" ca="1" si="27"/>
        <v>-1.6805362971711842E-3</v>
      </c>
      <c r="N327">
        <f t="shared" ca="1" si="28"/>
        <v>62.890935107030209</v>
      </c>
      <c r="Q327">
        <f t="shared" ca="1" si="29"/>
        <v>1.5695454464951331</v>
      </c>
    </row>
    <row r="328" spans="1:17" x14ac:dyDescent="0.2">
      <c r="A328" s="2">
        <v>43558</v>
      </c>
      <c r="B328">
        <v>946.77001953125</v>
      </c>
      <c r="C328">
        <v>65.316596984863281</v>
      </c>
      <c r="D328">
        <f t="shared" si="25"/>
        <v>2.6402082205052564E-4</v>
      </c>
      <c r="E328">
        <f t="shared" si="26"/>
        <v>-2.0505342027108283E-3</v>
      </c>
      <c r="M328">
        <f t="shared" ca="1" si="27"/>
        <v>2.7934464852508067E-2</v>
      </c>
      <c r="N328">
        <f t="shared" ca="1" si="28"/>
        <v>62.918869571882716</v>
      </c>
      <c r="Q328">
        <f t="shared" ca="1" si="29"/>
        <v>-2.173264316196692</v>
      </c>
    </row>
    <row r="329" spans="1:17" x14ac:dyDescent="0.2">
      <c r="A329" s="2">
        <v>43559</v>
      </c>
      <c r="B329">
        <v>947.02001953125</v>
      </c>
      <c r="C329">
        <v>65.18280029296875</v>
      </c>
      <c r="D329">
        <f t="shared" si="25"/>
        <v>1.1381381300603472E-2</v>
      </c>
      <c r="E329">
        <f t="shared" si="26"/>
        <v>3.2180329074704226E-3</v>
      </c>
      <c r="M329">
        <f t="shared" ca="1" si="27"/>
        <v>1.122503445066866E-2</v>
      </c>
      <c r="N329">
        <f t="shared" ca="1" si="28"/>
        <v>62.930094606333384</v>
      </c>
      <c r="Q329">
        <f t="shared" ca="1" si="29"/>
        <v>1.2301263283189354</v>
      </c>
    </row>
    <row r="330" spans="1:17" x14ac:dyDescent="0.2">
      <c r="A330" s="2">
        <v>43560</v>
      </c>
      <c r="B330">
        <v>957.8599853515625</v>
      </c>
      <c r="C330">
        <v>65.392898559570312</v>
      </c>
      <c r="D330">
        <f t="shared" si="25"/>
        <v>1.3460089585395792E-2</v>
      </c>
      <c r="E330">
        <f t="shared" si="26"/>
        <v>-4.5114827100546108E-4</v>
      </c>
      <c r="M330">
        <f t="shared" ca="1" si="27"/>
        <v>2.4391175967922882E-2</v>
      </c>
      <c r="N330">
        <f t="shared" ca="1" si="28"/>
        <v>62.954485782301305</v>
      </c>
      <c r="Q330">
        <f t="shared" ca="1" si="29"/>
        <v>-0.69071663788307558</v>
      </c>
    </row>
    <row r="331" spans="1:17" x14ac:dyDescent="0.2">
      <c r="A331" s="2">
        <v>43563</v>
      </c>
      <c r="B331">
        <v>970.84002685546875</v>
      </c>
      <c r="C331">
        <v>65.3634033203125</v>
      </c>
      <c r="D331">
        <f t="shared" si="25"/>
        <v>5.3520983053855636E-3</v>
      </c>
      <c r="E331">
        <f t="shared" si="26"/>
        <v>-7.5125263235350844E-3</v>
      </c>
      <c r="M331">
        <f t="shared" ca="1" si="27"/>
        <v>1.8286788441102143E-2</v>
      </c>
      <c r="N331">
        <f t="shared" ca="1" si="28"/>
        <v>62.972772570742407</v>
      </c>
      <c r="Q331">
        <f t="shared" ca="1" si="29"/>
        <v>0.8211825352087152</v>
      </c>
    </row>
    <row r="332" spans="1:17" x14ac:dyDescent="0.2">
      <c r="A332" s="2">
        <v>43564</v>
      </c>
      <c r="B332">
        <v>976.04998779296875</v>
      </c>
      <c r="C332">
        <v>64.874198913574219</v>
      </c>
      <c r="D332">
        <f t="shared" si="25"/>
        <v>-1.5778735475514151E-2</v>
      </c>
      <c r="E332">
        <f t="shared" si="26"/>
        <v>-1.8030151330982873E-4</v>
      </c>
      <c r="M332">
        <f t="shared" ca="1" si="27"/>
        <v>2.5534071811256037E-2</v>
      </c>
      <c r="N332">
        <f t="shared" ca="1" si="28"/>
        <v>62.998306642553665</v>
      </c>
      <c r="Q332">
        <f t="shared" ca="1" si="29"/>
        <v>0.11928092140573117</v>
      </c>
    </row>
    <row r="333" spans="1:17" x14ac:dyDescent="0.2">
      <c r="A333" s="2">
        <v>43565</v>
      </c>
      <c r="B333">
        <v>960.77001953125</v>
      </c>
      <c r="C333">
        <v>64.862503051757812</v>
      </c>
      <c r="D333">
        <f t="shared" si="25"/>
        <v>2.1520118961575917E-2</v>
      </c>
      <c r="E333">
        <f t="shared" si="26"/>
        <v>-9.6561256491743651E-3</v>
      </c>
      <c r="M333">
        <f t="shared" ca="1" si="27"/>
        <v>1.5982662868476334E-2</v>
      </c>
      <c r="N333">
        <f t="shared" ca="1" si="28"/>
        <v>63.014289305422139</v>
      </c>
      <c r="Q333">
        <f t="shared" ca="1" si="29"/>
        <v>0.95045646000114203</v>
      </c>
    </row>
    <row r="334" spans="1:17" x14ac:dyDescent="0.2">
      <c r="A334" s="2">
        <v>43566</v>
      </c>
      <c r="B334">
        <v>981.66998291015625</v>
      </c>
      <c r="C334">
        <v>64.23919677734375</v>
      </c>
      <c r="D334">
        <f t="shared" si="25"/>
        <v>-1.0197756941649526E-2</v>
      </c>
      <c r="E334">
        <f t="shared" si="26"/>
        <v>5.1162489337212786E-3</v>
      </c>
      <c r="M334">
        <f t="shared" ca="1" si="27"/>
        <v>2.0583879898736078E-2</v>
      </c>
      <c r="N334">
        <f t="shared" ca="1" si="28"/>
        <v>63.034873185320876</v>
      </c>
      <c r="Q334">
        <f t="shared" ca="1" si="29"/>
        <v>-0.14652132153983133</v>
      </c>
    </row>
    <row r="335" spans="1:17" x14ac:dyDescent="0.2">
      <c r="A335" s="2">
        <v>43567</v>
      </c>
      <c r="B335">
        <v>971.71002197265625</v>
      </c>
      <c r="C335">
        <v>64.568702697753906</v>
      </c>
      <c r="D335">
        <f t="shared" si="25"/>
        <v>2.7336746461246461E-3</v>
      </c>
      <c r="E335">
        <f t="shared" si="26"/>
        <v>-3.4301335175723957E-3</v>
      </c>
      <c r="M335">
        <f t="shared" ca="1" si="27"/>
        <v>2.4221786608965415E-2</v>
      </c>
      <c r="N335">
        <f t="shared" ca="1" si="28"/>
        <v>63.059094971929845</v>
      </c>
      <c r="Q335">
        <f t="shared" ca="1" si="29"/>
        <v>0.38075654938305459</v>
      </c>
    </row>
    <row r="336" spans="1:17" x14ac:dyDescent="0.2">
      <c r="A336" s="2">
        <v>43570</v>
      </c>
      <c r="B336">
        <v>974.3699951171875</v>
      </c>
      <c r="C336">
        <v>64.347602844238281</v>
      </c>
      <c r="D336">
        <f t="shared" si="25"/>
        <v>-1.3088538881460079E-2</v>
      </c>
      <c r="E336">
        <f t="shared" si="26"/>
        <v>-6.0474742193952693E-4</v>
      </c>
      <c r="M336">
        <f t="shared" ca="1" si="27"/>
        <v>2.842449604194772E-2</v>
      </c>
      <c r="N336">
        <f t="shared" ca="1" si="28"/>
        <v>63.087519467971795</v>
      </c>
      <c r="Q336">
        <f t="shared" ca="1" si="29"/>
        <v>0.79710408528765753</v>
      </c>
    </row>
    <row r="337" spans="1:17" x14ac:dyDescent="0.2">
      <c r="A337" s="2">
        <v>43571</v>
      </c>
      <c r="B337">
        <v>961.70001220703125</v>
      </c>
      <c r="C337">
        <v>64.308700561523438</v>
      </c>
      <c r="D337">
        <f t="shared" si="25"/>
        <v>-1.2798469258639264E-3</v>
      </c>
      <c r="E337">
        <f t="shared" si="26"/>
        <v>-4.5462876967328437E-3</v>
      </c>
      <c r="M337">
        <f t="shared" ca="1" si="27"/>
        <v>1.0998200066488995E-2</v>
      </c>
      <c r="N337">
        <f t="shared" ca="1" si="28"/>
        <v>63.098517668038284</v>
      </c>
      <c r="Q337">
        <f t="shared" ca="1" si="29"/>
        <v>1.2777303707414067</v>
      </c>
    </row>
    <row r="338" spans="1:17" x14ac:dyDescent="0.2">
      <c r="A338" s="2">
        <v>43572</v>
      </c>
      <c r="B338">
        <v>960.469970703125</v>
      </c>
      <c r="C338">
        <v>64.016998291015625</v>
      </c>
      <c r="D338">
        <f t="shared" si="25"/>
        <v>-2.9925887370418091E-3</v>
      </c>
      <c r="E338">
        <f t="shared" si="26"/>
        <v>-2.5431448353653617E-3</v>
      </c>
      <c r="M338">
        <f t="shared" ca="1" si="27"/>
        <v>2.1986611723677271E-3</v>
      </c>
      <c r="N338">
        <f t="shared" ca="1" si="28"/>
        <v>63.100716329210648</v>
      </c>
      <c r="Q338">
        <f t="shared" ca="1" si="29"/>
        <v>-0.7201504961396884</v>
      </c>
    </row>
    <row r="339" spans="1:17" x14ac:dyDescent="0.2">
      <c r="A339" s="2">
        <v>43573</v>
      </c>
      <c r="B339">
        <v>957.5999755859375</v>
      </c>
      <c r="C339">
        <v>63.854400634765618</v>
      </c>
      <c r="D339">
        <f t="shared" si="25"/>
        <v>0</v>
      </c>
      <c r="E339">
        <f t="shared" si="26"/>
        <v>6.5281086776279866E-4</v>
      </c>
      <c r="M339">
        <f t="shared" ca="1" si="27"/>
        <v>9.2698833754065214E-3</v>
      </c>
      <c r="N339">
        <f t="shared" ca="1" si="28"/>
        <v>63.109986212586058</v>
      </c>
      <c r="Q339">
        <f t="shared" ca="1" si="29"/>
        <v>-1.728298128901872</v>
      </c>
    </row>
    <row r="340" spans="1:17" x14ac:dyDescent="0.2">
      <c r="A340" s="2">
        <v>43574</v>
      </c>
      <c r="B340">
        <v>957.5999755859375</v>
      </c>
      <c r="C340">
        <v>63.896099090576172</v>
      </c>
      <c r="D340">
        <f t="shared" si="25"/>
        <v>0</v>
      </c>
      <c r="E340">
        <f t="shared" si="26"/>
        <v>1.4387871498558536E-3</v>
      </c>
      <c r="M340">
        <f t="shared" ca="1" si="27"/>
        <v>8.0593272798408066E-3</v>
      </c>
      <c r="N340">
        <f t="shared" ca="1" si="28"/>
        <v>63.118045539865896</v>
      </c>
      <c r="Q340">
        <f t="shared" ca="1" si="29"/>
        <v>-0.91837416810656081</v>
      </c>
    </row>
    <row r="341" spans="1:17" x14ac:dyDescent="0.2">
      <c r="A341" s="2">
        <v>43577</v>
      </c>
      <c r="B341">
        <v>957.5999755859375</v>
      </c>
      <c r="C341">
        <v>63.98809814453125</v>
      </c>
      <c r="D341">
        <f t="shared" si="25"/>
        <v>-2.2686460576499545E-2</v>
      </c>
      <c r="E341">
        <f t="shared" si="26"/>
        <v>-3.1868835343198654E-3</v>
      </c>
      <c r="M341">
        <f t="shared" ca="1" si="27"/>
        <v>1.7977314780900403E-3</v>
      </c>
      <c r="N341">
        <f t="shared" ca="1" si="28"/>
        <v>63.119843271343989</v>
      </c>
      <c r="Q341">
        <f t="shared" ca="1" si="29"/>
        <v>-1.057165988418683</v>
      </c>
    </row>
    <row r="342" spans="1:17" x14ac:dyDescent="0.2">
      <c r="A342" s="2">
        <v>43578</v>
      </c>
      <c r="B342">
        <v>936.1199951171875</v>
      </c>
      <c r="C342">
        <v>63.784500122070312</v>
      </c>
      <c r="D342">
        <f t="shared" si="25"/>
        <v>-6.6128337845292855E-3</v>
      </c>
      <c r="E342">
        <f t="shared" si="26"/>
        <v>-1.8014240391600704E-3</v>
      </c>
      <c r="M342">
        <f t="shared" ca="1" si="27"/>
        <v>3.0899861734146102E-2</v>
      </c>
      <c r="N342">
        <f t="shared" ca="1" si="28"/>
        <v>63.150743133078137</v>
      </c>
      <c r="Q342">
        <f t="shared" ca="1" si="29"/>
        <v>-1.7742856378803256</v>
      </c>
    </row>
    <row r="343" spans="1:17" x14ac:dyDescent="0.2">
      <c r="A343" s="2">
        <v>43579</v>
      </c>
      <c r="B343">
        <v>929.95001220703125</v>
      </c>
      <c r="C343">
        <v>63.669700622558587</v>
      </c>
      <c r="D343">
        <f t="shared" si="25"/>
        <v>1.9550616058041505E-2</v>
      </c>
      <c r="E343">
        <f t="shared" si="26"/>
        <v>1.1204513898468226E-2</v>
      </c>
      <c r="M343">
        <f t="shared" ca="1" si="27"/>
        <v>1.2814206903157606E-2</v>
      </c>
      <c r="N343">
        <f t="shared" ca="1" si="28"/>
        <v>63.163557339981296</v>
      </c>
      <c r="Q343">
        <f t="shared" ca="1" si="29"/>
        <v>1.5580356062073513</v>
      </c>
    </row>
    <row r="344" spans="1:17" x14ac:dyDescent="0.2">
      <c r="A344" s="2">
        <v>43580</v>
      </c>
      <c r="B344">
        <v>948.30999755859375</v>
      </c>
      <c r="C344">
        <v>64.387100219726562</v>
      </c>
      <c r="D344">
        <f t="shared" si="25"/>
        <v>0</v>
      </c>
      <c r="E344">
        <f t="shared" si="26"/>
        <v>3.4465724538449791E-3</v>
      </c>
      <c r="M344">
        <f t="shared" ca="1" si="27"/>
        <v>1.6531640008444076E-2</v>
      </c>
      <c r="N344">
        <f t="shared" ca="1" si="28"/>
        <v>63.18008897998974</v>
      </c>
      <c r="Q344">
        <f t="shared" ca="1" si="29"/>
        <v>-0.51357259263683208</v>
      </c>
    </row>
    <row r="345" spans="1:17" x14ac:dyDescent="0.2">
      <c r="A345" s="2">
        <v>43581</v>
      </c>
      <c r="B345">
        <v>948.30999755859375</v>
      </c>
      <c r="C345">
        <v>64.609397888183594</v>
      </c>
      <c r="D345">
        <f t="shared" si="25"/>
        <v>0</v>
      </c>
      <c r="E345">
        <f t="shared" si="26"/>
        <v>3.42033466060866E-4</v>
      </c>
      <c r="M345">
        <f t="shared" ca="1" si="27"/>
        <v>6.2879308149201276E-3</v>
      </c>
      <c r="N345">
        <f t="shared" ca="1" si="28"/>
        <v>63.186376910804661</v>
      </c>
      <c r="Q345">
        <f t="shared" ca="1" si="29"/>
        <v>-8.8501607716899869E-2</v>
      </c>
    </row>
    <row r="346" spans="1:17" x14ac:dyDescent="0.2">
      <c r="A346" s="2">
        <v>43584</v>
      </c>
      <c r="B346">
        <v>948.30999755859375</v>
      </c>
      <c r="C346">
        <v>64.631500244140625</v>
      </c>
      <c r="D346">
        <f t="shared" si="25"/>
        <v>7.7626185992802016E-3</v>
      </c>
      <c r="E346">
        <f t="shared" si="26"/>
        <v>-3.0945986898450848E-3</v>
      </c>
      <c r="M346">
        <f t="shared" ca="1" si="27"/>
        <v>2.3480782982199334E-2</v>
      </c>
      <c r="N346">
        <f t="shared" ca="1" si="28"/>
        <v>63.209857693786859</v>
      </c>
      <c r="Q346">
        <f t="shared" ca="1" si="29"/>
        <v>-1.2608296831630956</v>
      </c>
    </row>
    <row r="347" spans="1:17" x14ac:dyDescent="0.2">
      <c r="A347" s="2">
        <v>43585</v>
      </c>
      <c r="B347">
        <v>955.70001220703125</v>
      </c>
      <c r="C347">
        <v>64.431800842285156</v>
      </c>
      <c r="D347">
        <f t="shared" si="25"/>
        <v>0</v>
      </c>
      <c r="E347">
        <f t="shared" si="26"/>
        <v>1.969119328479573E-3</v>
      </c>
      <c r="M347">
        <f t="shared" ca="1" si="27"/>
        <v>-1.7846679067132156E-3</v>
      </c>
      <c r="N347">
        <f t="shared" ca="1" si="28"/>
        <v>63.208073025880147</v>
      </c>
      <c r="Q347">
        <f t="shared" ca="1" si="29"/>
        <v>0.70568604674173607</v>
      </c>
    </row>
    <row r="348" spans="1:17" x14ac:dyDescent="0.2">
      <c r="A348" s="2">
        <v>43586</v>
      </c>
      <c r="B348">
        <v>955.70001220703125</v>
      </c>
      <c r="C348">
        <v>64.558799743652344</v>
      </c>
      <c r="D348">
        <f t="shared" si="25"/>
        <v>-1.3091486432965264E-2</v>
      </c>
      <c r="E348">
        <f t="shared" si="26"/>
        <v>2.5571603763681096E-3</v>
      </c>
      <c r="M348">
        <f t="shared" ca="1" si="27"/>
        <v>9.4604607486992783E-3</v>
      </c>
      <c r="N348">
        <f t="shared" ca="1" si="28"/>
        <v>63.217533486628845</v>
      </c>
      <c r="Q348">
        <f t="shared" ca="1" si="29"/>
        <v>-2.1842016163681208</v>
      </c>
    </row>
    <row r="349" spans="1:17" x14ac:dyDescent="0.2">
      <c r="A349" s="2">
        <v>43587</v>
      </c>
      <c r="B349">
        <v>943.27001953125</v>
      </c>
      <c r="C349">
        <v>64.724098205566406</v>
      </c>
      <c r="D349">
        <f t="shared" si="25"/>
        <v>9.1599426148328156E-3</v>
      </c>
      <c r="E349">
        <f t="shared" si="26"/>
        <v>9.8686116853335913E-3</v>
      </c>
      <c r="M349">
        <f t="shared" ca="1" si="27"/>
        <v>2.1496955629524191E-2</v>
      </c>
      <c r="N349">
        <f t="shared" ca="1" si="28"/>
        <v>63.239030442258368</v>
      </c>
      <c r="Q349">
        <f t="shared" ca="1" si="29"/>
        <v>-0.89838601914225957</v>
      </c>
    </row>
    <row r="350" spans="1:17" x14ac:dyDescent="0.2">
      <c r="A350" s="2">
        <v>43588</v>
      </c>
      <c r="B350">
        <v>951.95001220703125</v>
      </c>
      <c r="C350">
        <v>65.365997314453125</v>
      </c>
      <c r="D350">
        <f t="shared" si="25"/>
        <v>-3.4269293165652241E-2</v>
      </c>
      <c r="E350">
        <f t="shared" si="26"/>
        <v>-5.9835920604339493E-4</v>
      </c>
      <c r="M350">
        <f t="shared" ca="1" si="27"/>
        <v>2.9404951589672539E-2</v>
      </c>
      <c r="N350">
        <f t="shared" ca="1" si="28"/>
        <v>63.268435393848044</v>
      </c>
      <c r="Q350">
        <f t="shared" ca="1" si="29"/>
        <v>0.47755606070275164</v>
      </c>
    </row>
    <row r="351" spans="1:17" x14ac:dyDescent="0.2">
      <c r="A351" s="2">
        <v>43591</v>
      </c>
      <c r="B351">
        <v>919.8800048828125</v>
      </c>
      <c r="C351">
        <v>65.326896667480469</v>
      </c>
      <c r="D351">
        <f t="shared" si="25"/>
        <v>9.1270877948955529E-4</v>
      </c>
      <c r="E351">
        <f t="shared" si="26"/>
        <v>-7.3042497693050993E-4</v>
      </c>
      <c r="M351">
        <f t="shared" ca="1" si="27"/>
        <v>9.3875406512456024E-3</v>
      </c>
      <c r="N351">
        <f t="shared" ca="1" si="28"/>
        <v>63.277822934499291</v>
      </c>
      <c r="Q351">
        <f t="shared" ca="1" si="29"/>
        <v>1.3805157347012837</v>
      </c>
    </row>
    <row r="352" spans="1:17" x14ac:dyDescent="0.2">
      <c r="A352" s="2">
        <v>43592</v>
      </c>
      <c r="B352">
        <v>920.719970703125</v>
      </c>
      <c r="C352">
        <v>65.279197692871094</v>
      </c>
      <c r="D352">
        <f t="shared" si="25"/>
        <v>-4.0048729943661307E-3</v>
      </c>
      <c r="E352">
        <f t="shared" si="26"/>
        <v>1.3410395076062158E-3</v>
      </c>
      <c r="M352">
        <f t="shared" ca="1" si="27"/>
        <v>2.1572251717222168E-2</v>
      </c>
      <c r="N352">
        <f t="shared" ca="1" si="28"/>
        <v>63.299395186216515</v>
      </c>
      <c r="Q352">
        <f t="shared" ca="1" si="29"/>
        <v>-0.90774816045370332</v>
      </c>
    </row>
    <row r="353" spans="1:17" x14ac:dyDescent="0.2">
      <c r="A353" s="2">
        <v>43593</v>
      </c>
      <c r="B353">
        <v>917.03997802734375</v>
      </c>
      <c r="C353">
        <v>65.366798400878906</v>
      </c>
      <c r="D353">
        <f t="shared" si="25"/>
        <v>-1.2685899581468344E-2</v>
      </c>
      <c r="E353">
        <f t="shared" si="26"/>
        <v>-5.2503688644254453E-3</v>
      </c>
      <c r="M353">
        <f t="shared" ca="1" si="27"/>
        <v>2.5610350929671535E-2</v>
      </c>
      <c r="N353">
        <f t="shared" ca="1" si="28"/>
        <v>63.32500553714619</v>
      </c>
      <c r="Q353">
        <f t="shared" ca="1" si="29"/>
        <v>0.48381465402211477</v>
      </c>
    </row>
    <row r="354" spans="1:17" x14ac:dyDescent="0.2">
      <c r="A354" s="2">
        <v>43594</v>
      </c>
      <c r="B354">
        <v>905.47998046875</v>
      </c>
      <c r="C354">
        <v>65.024497985839844</v>
      </c>
      <c r="D354">
        <f t="shared" si="25"/>
        <v>1.0305863827965238E-2</v>
      </c>
      <c r="E354">
        <f t="shared" si="26"/>
        <v>2.7261056865893114E-3</v>
      </c>
      <c r="M354">
        <f t="shared" ca="1" si="27"/>
        <v>1.9843635743585622E-2</v>
      </c>
      <c r="N354">
        <f t="shared" ca="1" si="28"/>
        <v>63.344849172889774</v>
      </c>
      <c r="Q354">
        <f t="shared" ca="1" si="29"/>
        <v>0.94404422002277155</v>
      </c>
    </row>
    <row r="355" spans="1:17" x14ac:dyDescent="0.2">
      <c r="A355" s="2">
        <v>43595</v>
      </c>
      <c r="B355">
        <v>914.8599853515625</v>
      </c>
      <c r="C355">
        <v>65.202003479003906</v>
      </c>
      <c r="D355">
        <f t="shared" si="25"/>
        <v>-4.9209434273421081E-2</v>
      </c>
      <c r="E355">
        <f t="shared" si="26"/>
        <v>-8.9308061659544677E-4</v>
      </c>
      <c r="M355">
        <f t="shared" ca="1" si="27"/>
        <v>4.2809037596171625E-3</v>
      </c>
      <c r="N355">
        <f t="shared" ca="1" si="28"/>
        <v>63.349130076649388</v>
      </c>
      <c r="Q355">
        <f t="shared" ca="1" si="29"/>
        <v>0.2846856284240798</v>
      </c>
    </row>
    <row r="356" spans="1:17" x14ac:dyDescent="0.2">
      <c r="A356" s="2">
        <v>43598</v>
      </c>
      <c r="B356">
        <v>870.92999267578125</v>
      </c>
      <c r="C356">
        <v>65.143798828125</v>
      </c>
      <c r="D356">
        <f t="shared" si="25"/>
        <v>9.2460749548120332E-3</v>
      </c>
      <c r="E356">
        <f t="shared" si="26"/>
        <v>2.2325516668296403E-3</v>
      </c>
      <c r="M356">
        <f t="shared" ca="1" si="27"/>
        <v>5.8158348066691488E-3</v>
      </c>
      <c r="N356">
        <f t="shared" ca="1" si="28"/>
        <v>63.354945911456056</v>
      </c>
      <c r="Q356">
        <f t="shared" ca="1" si="29"/>
        <v>-1.4916980787557024</v>
      </c>
    </row>
    <row r="357" spans="1:17" x14ac:dyDescent="0.2">
      <c r="A357" s="2">
        <v>43599</v>
      </c>
      <c r="B357">
        <v>879.02001953125</v>
      </c>
      <c r="C357">
        <v>65.289398193359375</v>
      </c>
      <c r="D357">
        <f t="shared" si="25"/>
        <v>2.1818491873149617E-3</v>
      </c>
      <c r="E357">
        <f t="shared" si="26"/>
        <v>-6.6202013333100419E-3</v>
      </c>
      <c r="M357">
        <f t="shared" ca="1" si="27"/>
        <v>2.3614233889349662E-2</v>
      </c>
      <c r="N357">
        <f t="shared" ca="1" si="28"/>
        <v>63.378560145345403</v>
      </c>
      <c r="Q357">
        <f t="shared" ca="1" si="29"/>
        <v>-1.3166105922420555</v>
      </c>
    </row>
    <row r="358" spans="1:17" x14ac:dyDescent="0.2">
      <c r="A358" s="2">
        <v>43600</v>
      </c>
      <c r="B358">
        <v>880.94000244140625</v>
      </c>
      <c r="C358">
        <v>64.858596801757812</v>
      </c>
      <c r="D358">
        <f t="shared" si="25"/>
        <v>-1.3220716174959192E-2</v>
      </c>
      <c r="E358">
        <f t="shared" si="26"/>
        <v>-3.3079611979906789E-3</v>
      </c>
      <c r="M358">
        <f t="shared" ca="1" si="27"/>
        <v>1.4317991359752331E-2</v>
      </c>
      <c r="N358">
        <f t="shared" ca="1" si="28"/>
        <v>63.392878136705157</v>
      </c>
      <c r="Q358">
        <f t="shared" ca="1" si="29"/>
        <v>0.71376388303282767</v>
      </c>
    </row>
    <row r="359" spans="1:17" x14ac:dyDescent="0.2">
      <c r="A359" s="2">
        <v>43601</v>
      </c>
      <c r="B359">
        <v>869.3699951171875</v>
      </c>
      <c r="C359">
        <v>64.644401550292969</v>
      </c>
      <c r="D359">
        <f t="shared" si="25"/>
        <v>-5.2474045254337232E-3</v>
      </c>
      <c r="E359">
        <f t="shared" si="26"/>
        <v>-2.6463801286418702E-4</v>
      </c>
      <c r="M359">
        <f t="shared" ca="1" si="27"/>
        <v>2.3959695569251708E-2</v>
      </c>
      <c r="N359">
        <f t="shared" ca="1" si="28"/>
        <v>63.41683783227441</v>
      </c>
      <c r="Q359">
        <f t="shared" ca="1" si="29"/>
        <v>-0.34735692629395998</v>
      </c>
    </row>
    <row r="360" spans="1:17" x14ac:dyDescent="0.2">
      <c r="A360" s="2">
        <v>43602</v>
      </c>
      <c r="B360">
        <v>864.82000732421875</v>
      </c>
      <c r="C360">
        <v>64.627296447753906</v>
      </c>
      <c r="D360">
        <f t="shared" si="25"/>
        <v>-1.3457082203416808E-2</v>
      </c>
      <c r="E360">
        <f t="shared" si="26"/>
        <v>8.7544595777459149E-4</v>
      </c>
      <c r="M360">
        <f t="shared" ca="1" si="27"/>
        <v>1.0937316636077919E-2</v>
      </c>
      <c r="N360">
        <f t="shared" ca="1" si="28"/>
        <v>63.427775148910492</v>
      </c>
      <c r="Q360">
        <f t="shared" ca="1" si="29"/>
        <v>0.75153850964848801</v>
      </c>
    </row>
    <row r="361" spans="1:17" x14ac:dyDescent="0.2">
      <c r="A361" s="2">
        <v>43605</v>
      </c>
      <c r="B361">
        <v>853.260009765625</v>
      </c>
      <c r="C361">
        <v>64.68389892578125</v>
      </c>
      <c r="D361">
        <f t="shared" si="25"/>
        <v>5.5397804302271198E-3</v>
      </c>
      <c r="E361">
        <f t="shared" si="26"/>
        <v>-3.4504074541112022E-3</v>
      </c>
      <c r="M361">
        <f t="shared" ca="1" si="27"/>
        <v>1.7547520884884916E-2</v>
      </c>
      <c r="N361">
        <f t="shared" ca="1" si="28"/>
        <v>63.445322669795374</v>
      </c>
      <c r="Q361">
        <f t="shared" ca="1" si="29"/>
        <v>-0.73363229947819841</v>
      </c>
    </row>
    <row r="362" spans="1:17" x14ac:dyDescent="0.2">
      <c r="A362" s="2">
        <v>43606</v>
      </c>
      <c r="B362">
        <v>858</v>
      </c>
      <c r="C362">
        <v>64.461097717285156</v>
      </c>
      <c r="D362">
        <f t="shared" si="25"/>
        <v>5.9959430663353071E-3</v>
      </c>
      <c r="E362">
        <f t="shared" si="26"/>
        <v>-1.7934073323605862E-3</v>
      </c>
      <c r="M362">
        <f t="shared" ca="1" si="27"/>
        <v>2.7288222221145138E-2</v>
      </c>
      <c r="N362">
        <f t="shared" ca="1" si="28"/>
        <v>63.472610892016519</v>
      </c>
      <c r="Q362">
        <f t="shared" ca="1" si="29"/>
        <v>1.9376771790311317E-2</v>
      </c>
    </row>
    <row r="363" spans="1:17" x14ac:dyDescent="0.2">
      <c r="A363" s="2">
        <v>43608</v>
      </c>
      <c r="B363">
        <v>863.15997314453125</v>
      </c>
      <c r="C363">
        <v>64.345596313476562</v>
      </c>
      <c r="D363">
        <f t="shared" si="25"/>
        <v>9.6114080576631736E-4</v>
      </c>
      <c r="E363">
        <f t="shared" si="26"/>
        <v>7.4475010545861729E-3</v>
      </c>
      <c r="M363">
        <f t="shared" ca="1" si="27"/>
        <v>1.1820001149720998E-2</v>
      </c>
      <c r="N363">
        <f t="shared" ca="1" si="28"/>
        <v>63.484430893166241</v>
      </c>
      <c r="Q363">
        <f t="shared" ca="1" si="29"/>
        <v>1.1284567783658073</v>
      </c>
    </row>
    <row r="364" spans="1:17" x14ac:dyDescent="0.2">
      <c r="A364" s="2">
        <v>43609</v>
      </c>
      <c r="B364">
        <v>863.989990234375</v>
      </c>
      <c r="C364">
        <v>64.82659912109375</v>
      </c>
      <c r="D364">
        <f t="shared" si="25"/>
        <v>0</v>
      </c>
      <c r="E364">
        <f t="shared" si="26"/>
        <v>-6.0451019121581248E-3</v>
      </c>
      <c r="M364">
        <f t="shared" ca="1" si="27"/>
        <v>1.9259020354911012E-2</v>
      </c>
      <c r="N364">
        <f t="shared" ca="1" si="28"/>
        <v>63.50368991352115</v>
      </c>
      <c r="Q364">
        <f t="shared" ca="1" si="29"/>
        <v>-0.63421791679470585</v>
      </c>
    </row>
    <row r="365" spans="1:17" x14ac:dyDescent="0.2">
      <c r="A365" s="2">
        <v>43612</v>
      </c>
      <c r="B365">
        <v>863.989990234375</v>
      </c>
      <c r="C365">
        <v>64.435897827148438</v>
      </c>
      <c r="D365">
        <f t="shared" si="25"/>
        <v>8.8109378297602473E-2</v>
      </c>
      <c r="E365">
        <f t="shared" si="26"/>
        <v>-1.4769818395260414E-3</v>
      </c>
      <c r="M365">
        <f t="shared" ca="1" si="27"/>
        <v>1.0205841691200588E-2</v>
      </c>
      <c r="N365">
        <f t="shared" ca="1" si="28"/>
        <v>63.513895755212353</v>
      </c>
      <c r="Q365">
        <f t="shared" ca="1" si="29"/>
        <v>0.21244138395822462</v>
      </c>
    </row>
    <row r="366" spans="1:17" x14ac:dyDescent="0.2">
      <c r="A366" s="2">
        <v>43613</v>
      </c>
      <c r="B366">
        <v>943.57000732421875</v>
      </c>
      <c r="C366">
        <v>64.340797424316406</v>
      </c>
      <c r="D366">
        <f t="shared" si="25"/>
        <v>3.0898333778129213E-3</v>
      </c>
      <c r="E366">
        <f t="shared" si="26"/>
        <v>4.5435269423913056E-3</v>
      </c>
      <c r="M366">
        <f t="shared" ca="1" si="27"/>
        <v>3.5060207510943489E-3</v>
      </c>
      <c r="N366">
        <f t="shared" ca="1" si="28"/>
        <v>63.517401775963449</v>
      </c>
      <c r="Q366">
        <f t="shared" ca="1" si="29"/>
        <v>-0.818588070685764</v>
      </c>
    </row>
    <row r="367" spans="1:17" x14ac:dyDescent="0.2">
      <c r="A367" s="2">
        <v>43614</v>
      </c>
      <c r="B367">
        <v>946.489990234375</v>
      </c>
      <c r="C367">
        <v>64.633796691894531</v>
      </c>
      <c r="D367">
        <f t="shared" si="25"/>
        <v>5.2050551208602788E-2</v>
      </c>
      <c r="E367">
        <f t="shared" si="26"/>
        <v>4.4306113708105152E-3</v>
      </c>
      <c r="M367">
        <f t="shared" ca="1" si="27"/>
        <v>3.1415756583434158E-2</v>
      </c>
      <c r="N367">
        <f t="shared" ca="1" si="28"/>
        <v>63.548817532546884</v>
      </c>
      <c r="Q367">
        <f t="shared" ca="1" si="29"/>
        <v>-1.5811752677437774</v>
      </c>
    </row>
    <row r="368" spans="1:17" x14ac:dyDescent="0.2">
      <c r="A368" s="2">
        <v>43615</v>
      </c>
      <c r="B368">
        <v>997.05999755859375</v>
      </c>
      <c r="C368">
        <v>64.920799255371094</v>
      </c>
      <c r="D368">
        <f t="shared" si="25"/>
        <v>3.2308988783111295E-2</v>
      </c>
      <c r="E368">
        <f t="shared" si="26"/>
        <v>4.5045472446086912E-3</v>
      </c>
      <c r="M368">
        <f t="shared" ca="1" si="27"/>
        <v>1.9354102268750128E-2</v>
      </c>
      <c r="N368">
        <f t="shared" ca="1" si="28"/>
        <v>63.568171634815634</v>
      </c>
      <c r="Q368">
        <f t="shared" ca="1" si="29"/>
        <v>1.5945925780700114</v>
      </c>
    </row>
    <row r="369" spans="1:17" x14ac:dyDescent="0.2">
      <c r="A369" s="2">
        <v>43616</v>
      </c>
      <c r="B369">
        <v>1029.800048828125</v>
      </c>
      <c r="C369">
        <v>65.213897705078125</v>
      </c>
      <c r="D369">
        <f t="shared" si="25"/>
        <v>3.6320096650965368E-2</v>
      </c>
      <c r="E369">
        <f t="shared" si="26"/>
        <v>5.2199143189659031E-3</v>
      </c>
      <c r="M369">
        <f t="shared" ca="1" si="27"/>
        <v>1.5611014473355675E-2</v>
      </c>
      <c r="N369">
        <f t="shared" ca="1" si="28"/>
        <v>63.583782649288992</v>
      </c>
      <c r="Q369">
        <f t="shared" ca="1" si="29"/>
        <v>0.22103371734294061</v>
      </c>
    </row>
    <row r="370" spans="1:17" x14ac:dyDescent="0.2">
      <c r="A370" s="2">
        <v>43619</v>
      </c>
      <c r="B370">
        <v>1067.890014648438</v>
      </c>
      <c r="C370">
        <v>65.555198669433594</v>
      </c>
      <c r="D370">
        <f t="shared" si="25"/>
        <v>-3.4089214761016007E-2</v>
      </c>
      <c r="E370">
        <f t="shared" si="26"/>
        <v>-3.8529981943733974E-3</v>
      </c>
      <c r="M370">
        <f t="shared" ca="1" si="27"/>
        <v>8.7725109725093845E-3</v>
      </c>
      <c r="N370">
        <f t="shared" ca="1" si="28"/>
        <v>63.592555160261504</v>
      </c>
      <c r="Q370">
        <f t="shared" ca="1" si="29"/>
        <v>-0.20521434084320953</v>
      </c>
    </row>
    <row r="371" spans="1:17" x14ac:dyDescent="0.2">
      <c r="A371" s="2">
        <v>43620</v>
      </c>
      <c r="B371">
        <v>1032.099975585938</v>
      </c>
      <c r="C371">
        <v>65.3031005859375</v>
      </c>
      <c r="D371">
        <f t="shared" si="25"/>
        <v>7.1924362426976467E-3</v>
      </c>
      <c r="E371">
        <f t="shared" si="26"/>
        <v>-2.6542869412217495E-3</v>
      </c>
      <c r="M371">
        <f t="shared" ca="1" si="27"/>
        <v>2.5457680472639868E-2</v>
      </c>
      <c r="N371">
        <f t="shared" ca="1" si="28"/>
        <v>63.618012840734146</v>
      </c>
      <c r="Q371">
        <f t="shared" ca="1" si="29"/>
        <v>-0.9829766125611864</v>
      </c>
    </row>
    <row r="372" spans="1:17" x14ac:dyDescent="0.2">
      <c r="A372" s="2">
        <v>43621</v>
      </c>
      <c r="B372">
        <v>1039.550048828125</v>
      </c>
      <c r="C372">
        <v>65.129997253417969</v>
      </c>
      <c r="D372">
        <f t="shared" si="25"/>
        <v>-3.6979612690797331E-2</v>
      </c>
      <c r="E372">
        <f t="shared" si="26"/>
        <v>2.2775544229272746E-3</v>
      </c>
      <c r="M372">
        <f t="shared" ca="1" si="27"/>
        <v>1.9224111127670543E-2</v>
      </c>
      <c r="N372">
        <f t="shared" ca="1" si="28"/>
        <v>63.637236951861816</v>
      </c>
      <c r="Q372">
        <f t="shared" ca="1" si="29"/>
        <v>0.91321229074911836</v>
      </c>
    </row>
    <row r="373" spans="1:17" x14ac:dyDescent="0.2">
      <c r="A373" s="2">
        <v>43622</v>
      </c>
      <c r="B373">
        <v>1001.809997558594</v>
      </c>
      <c r="C373">
        <v>65.27850341796875</v>
      </c>
      <c r="D373">
        <f t="shared" si="25"/>
        <v>-1.3084864452549314E-3</v>
      </c>
      <c r="E373">
        <f t="shared" si="26"/>
        <v>-3.7710457640276157E-3</v>
      </c>
      <c r="M373">
        <f t="shared" ca="1" si="27"/>
        <v>1.833034775182733E-2</v>
      </c>
      <c r="N373">
        <f t="shared" ca="1" si="28"/>
        <v>63.655567299613644</v>
      </c>
      <c r="Q373">
        <f t="shared" ca="1" si="29"/>
        <v>0.20387154522023798</v>
      </c>
    </row>
    <row r="374" spans="1:17" x14ac:dyDescent="0.2">
      <c r="A374" s="2">
        <v>43623</v>
      </c>
      <c r="B374">
        <v>1000.5</v>
      </c>
      <c r="C374">
        <v>65.032798767089844</v>
      </c>
      <c r="D374">
        <f t="shared" si="25"/>
        <v>0</v>
      </c>
      <c r="E374">
        <f t="shared" si="26"/>
        <v>-3.1479653685550185E-3</v>
      </c>
      <c r="M374">
        <f t="shared" ca="1" si="27"/>
        <v>2.7851358113706686E-2</v>
      </c>
      <c r="N374">
        <f t="shared" ca="1" si="28"/>
        <v>63.683418657727351</v>
      </c>
      <c r="Q374">
        <f t="shared" ca="1" si="29"/>
        <v>0.101703843319597</v>
      </c>
    </row>
    <row r="375" spans="1:17" x14ac:dyDescent="0.2">
      <c r="A375" s="2">
        <v>43626</v>
      </c>
      <c r="B375">
        <v>1000.5</v>
      </c>
      <c r="C375">
        <v>64.828399658203125</v>
      </c>
      <c r="D375">
        <f t="shared" si="25"/>
        <v>0</v>
      </c>
      <c r="E375">
        <f t="shared" si="26"/>
        <v>-1.9639882234965471E-3</v>
      </c>
      <c r="M375">
        <f t="shared" ca="1" si="27"/>
        <v>2.4344728627597768E-2</v>
      </c>
      <c r="N375">
        <f t="shared" ca="1" si="28"/>
        <v>63.707763386354948</v>
      </c>
      <c r="Q375">
        <f t="shared" ca="1" si="29"/>
        <v>1.1821285182049437</v>
      </c>
    </row>
    <row r="376" spans="1:17" x14ac:dyDescent="0.2">
      <c r="A376" s="2">
        <v>43627</v>
      </c>
      <c r="B376">
        <v>1000.5</v>
      </c>
      <c r="C376">
        <v>64.701202392578125</v>
      </c>
      <c r="D376">
        <f t="shared" si="25"/>
        <v>0</v>
      </c>
      <c r="E376">
        <f t="shared" si="26"/>
        <v>-2.335011346175728E-3</v>
      </c>
      <c r="M376">
        <f t="shared" ca="1" si="27"/>
        <v>2.4248286237183125E-2</v>
      </c>
      <c r="N376">
        <f t="shared" ca="1" si="28"/>
        <v>63.73201167259213</v>
      </c>
      <c r="Q376">
        <f t="shared" ca="1" si="29"/>
        <v>0.78277375722013121</v>
      </c>
    </row>
    <row r="377" spans="1:17" x14ac:dyDescent="0.2">
      <c r="A377" s="2">
        <v>43628</v>
      </c>
      <c r="B377">
        <v>1000.5</v>
      </c>
      <c r="C377">
        <v>64.550300598144531</v>
      </c>
      <c r="D377">
        <f t="shared" si="25"/>
        <v>0</v>
      </c>
      <c r="E377">
        <f t="shared" si="26"/>
        <v>3.496529954757719E-3</v>
      </c>
      <c r="M377">
        <f t="shared" ca="1" si="27"/>
        <v>8.7155583616727091E-3</v>
      </c>
      <c r="N377">
        <f t="shared" ca="1" si="28"/>
        <v>63.740727230953802</v>
      </c>
      <c r="Q377">
        <f t="shared" ca="1" si="29"/>
        <v>0.77077677637904141</v>
      </c>
    </row>
    <row r="378" spans="1:17" x14ac:dyDescent="0.2">
      <c r="A378" s="2">
        <v>43629</v>
      </c>
      <c r="B378">
        <v>1000.5</v>
      </c>
      <c r="C378">
        <v>64.776397705078125</v>
      </c>
      <c r="D378">
        <f t="shared" si="25"/>
        <v>0</v>
      </c>
      <c r="E378">
        <f t="shared" si="26"/>
        <v>-3.9955471518869417E-3</v>
      </c>
      <c r="M378">
        <f t="shared" ca="1" si="27"/>
        <v>3.0827643117134394E-2</v>
      </c>
      <c r="N378">
        <f t="shared" ca="1" si="28"/>
        <v>63.771554874070937</v>
      </c>
      <c r="Q378">
        <f t="shared" ca="1" si="29"/>
        <v>-0.99175452738774872</v>
      </c>
    </row>
    <row r="379" spans="1:17" x14ac:dyDescent="0.2">
      <c r="A379" s="2">
        <v>43630</v>
      </c>
      <c r="B379">
        <v>1000.5</v>
      </c>
      <c r="C379">
        <v>64.518096923828125</v>
      </c>
      <c r="D379">
        <f t="shared" si="25"/>
        <v>0</v>
      </c>
      <c r="E379">
        <f t="shared" si="26"/>
        <v>-2.9476324892900273E-3</v>
      </c>
      <c r="M379">
        <f t="shared" ca="1" si="27"/>
        <v>9.5094266041601382E-3</v>
      </c>
      <c r="N379">
        <f t="shared" ca="1" si="28"/>
        <v>63.781064300675098</v>
      </c>
      <c r="Q379">
        <f t="shared" ca="1" si="29"/>
        <v>1.5153822285009049</v>
      </c>
    </row>
    <row r="380" spans="1:17" x14ac:dyDescent="0.2">
      <c r="A380" s="2">
        <v>43633</v>
      </c>
      <c r="B380">
        <v>1000.5</v>
      </c>
      <c r="C380">
        <v>64.328201293945312</v>
      </c>
      <c r="D380">
        <f t="shared" si="25"/>
        <v>0</v>
      </c>
      <c r="E380">
        <f t="shared" si="26"/>
        <v>-4.5873560249249599E-4</v>
      </c>
      <c r="M380">
        <f t="shared" ca="1" si="27"/>
        <v>3.0986097308767033E-2</v>
      </c>
      <c r="N380">
        <f t="shared" ca="1" si="28"/>
        <v>63.812050397983867</v>
      </c>
      <c r="Q380">
        <f t="shared" ca="1" si="29"/>
        <v>-0.90239482004667793</v>
      </c>
    </row>
    <row r="381" spans="1:17" x14ac:dyDescent="0.2">
      <c r="A381" s="2">
        <v>43634</v>
      </c>
      <c r="B381">
        <v>1000.5</v>
      </c>
      <c r="C381">
        <v>64.298698425292969</v>
      </c>
      <c r="D381">
        <f t="shared" si="25"/>
        <v>0</v>
      </c>
      <c r="E381">
        <f t="shared" si="26"/>
        <v>-5.3174798931973537E-3</v>
      </c>
      <c r="M381">
        <f t="shared" ca="1" si="27"/>
        <v>2.3487934581347396E-2</v>
      </c>
      <c r="N381">
        <f t="shared" ca="1" si="28"/>
        <v>63.835538332565214</v>
      </c>
      <c r="Q381">
        <f t="shared" ca="1" si="29"/>
        <v>1.5311271880898005</v>
      </c>
    </row>
    <row r="382" spans="1:17" x14ac:dyDescent="0.2">
      <c r="A382" s="2">
        <v>43635</v>
      </c>
      <c r="B382">
        <v>1000.5</v>
      </c>
      <c r="C382">
        <v>63.957698822021477</v>
      </c>
      <c r="D382">
        <f t="shared" si="25"/>
        <v>0</v>
      </c>
      <c r="E382">
        <f t="shared" si="26"/>
        <v>-3.5351421188014789E-3</v>
      </c>
      <c r="M382">
        <f t="shared" ca="1" si="27"/>
        <v>1.2594699473735895E-2</v>
      </c>
      <c r="N382">
        <f t="shared" ca="1" si="28"/>
        <v>63.848133032038952</v>
      </c>
      <c r="Q382">
        <f t="shared" ca="1" si="29"/>
        <v>0.68016168470242122</v>
      </c>
    </row>
    <row r="383" spans="1:17" x14ac:dyDescent="0.2">
      <c r="A383" s="2">
        <v>43636</v>
      </c>
      <c r="B383">
        <v>1000.5</v>
      </c>
      <c r="C383">
        <v>63.731998443603523</v>
      </c>
      <c r="D383">
        <f t="shared" si="25"/>
        <v>0</v>
      </c>
      <c r="E383">
        <f t="shared" si="26"/>
        <v>-1.3662218544798033E-2</v>
      </c>
      <c r="M383">
        <f t="shared" ca="1" si="27"/>
        <v>1.3340498771608722E-2</v>
      </c>
      <c r="N383">
        <f t="shared" ca="1" si="28"/>
        <v>63.861473530810564</v>
      </c>
      <c r="Q383">
        <f t="shared" ca="1" si="29"/>
        <v>-0.554157989473816</v>
      </c>
    </row>
    <row r="384" spans="1:17" x14ac:dyDescent="0.2">
      <c r="A384" s="2">
        <v>43637</v>
      </c>
      <c r="B384">
        <v>1000.5</v>
      </c>
      <c r="C384">
        <v>62.867198944091797</v>
      </c>
      <c r="D384">
        <f t="shared" si="25"/>
        <v>0</v>
      </c>
      <c r="E384">
        <f t="shared" si="26"/>
        <v>3.0145184002749294E-3</v>
      </c>
      <c r="M384">
        <f t="shared" ca="1" si="27"/>
        <v>9.1260889149575187E-3</v>
      </c>
      <c r="N384">
        <f t="shared" ca="1" si="28"/>
        <v>63.870599619725525</v>
      </c>
      <c r="Q384">
        <f t="shared" ca="1" si="29"/>
        <v>-0.47001594000892088</v>
      </c>
    </row>
    <row r="385" spans="1:17" x14ac:dyDescent="0.2">
      <c r="A385" s="2">
        <v>43640</v>
      </c>
      <c r="B385">
        <v>1000.5</v>
      </c>
      <c r="C385">
        <v>63.056999206542969</v>
      </c>
      <c r="D385">
        <f t="shared" si="25"/>
        <v>0</v>
      </c>
      <c r="E385">
        <f t="shared" si="26"/>
        <v>-8.3942307594524913E-3</v>
      </c>
      <c r="M385">
        <f t="shared" ca="1" si="27"/>
        <v>1.9533447388828985E-2</v>
      </c>
      <c r="N385">
        <f t="shared" ca="1" si="28"/>
        <v>63.890133067114355</v>
      </c>
      <c r="Q385">
        <f t="shared" ca="1" si="29"/>
        <v>-0.94729648892838436</v>
      </c>
    </row>
    <row r="386" spans="1:17" x14ac:dyDescent="0.2">
      <c r="A386" s="2">
        <v>43641</v>
      </c>
      <c r="B386">
        <v>1000.5</v>
      </c>
      <c r="C386">
        <v>62.529899597167969</v>
      </c>
      <c r="D386">
        <f t="shared" si="25"/>
        <v>0</v>
      </c>
      <c r="E386">
        <f t="shared" si="26"/>
        <v>5.3622367529692089E-3</v>
      </c>
      <c r="M386">
        <f t="shared" ca="1" si="27"/>
        <v>1.7695014163224176E-2</v>
      </c>
      <c r="N386">
        <f t="shared" ca="1" si="28"/>
        <v>63.907828081277579</v>
      </c>
      <c r="Q386">
        <f t="shared" ca="1" si="29"/>
        <v>0.23023858707877343</v>
      </c>
    </row>
    <row r="387" spans="1:17" x14ac:dyDescent="0.2">
      <c r="A387" s="2">
        <v>43642</v>
      </c>
      <c r="B387">
        <v>1000.5</v>
      </c>
      <c r="C387">
        <v>62.866100311279297</v>
      </c>
      <c r="D387">
        <f t="shared" ref="D387:D450" si="30">LN(B388/B387)</f>
        <v>8.1448730098663283E-2</v>
      </c>
      <c r="E387">
        <f t="shared" ref="E387:E450" si="31">LN(C388/C387)</f>
        <v>2.2165382862500958E-3</v>
      </c>
      <c r="M387">
        <f t="shared" ca="1" si="27"/>
        <v>1.6583859890273181E-2</v>
      </c>
      <c r="N387">
        <f t="shared" ca="1" si="28"/>
        <v>63.924411941167854</v>
      </c>
      <c r="Q387">
        <f t="shared" ca="1" si="29"/>
        <v>2.159177544592213E-2</v>
      </c>
    </row>
    <row r="388" spans="1:17" x14ac:dyDescent="0.2">
      <c r="A388" s="2">
        <v>43643</v>
      </c>
      <c r="B388">
        <v>1085.400024414062</v>
      </c>
      <c r="C388">
        <v>63.005599975585938</v>
      </c>
      <c r="D388">
        <f t="shared" si="30"/>
        <v>0</v>
      </c>
      <c r="E388">
        <f t="shared" si="31"/>
        <v>8.218077817933664E-4</v>
      </c>
      <c r="M388">
        <f t="shared" ref="M388:M451" ca="1" si="32">N387*($K$8*1/365 + $G$8*0.016*Q389)</f>
        <v>2.4253522665293552E-2</v>
      </c>
      <c r="N388">
        <f t="shared" ref="N388:N451" ca="1" si="33">N387+M388</f>
        <v>63.948665463833144</v>
      </c>
      <c r="Q388">
        <f t="shared" ref="Q388:Q451" ca="1" si="34">NORMINV(RAND(),0,1)</f>
        <v>-0.10462594427461949</v>
      </c>
    </row>
    <row r="389" spans="1:17" x14ac:dyDescent="0.2">
      <c r="A389" s="2">
        <v>43644</v>
      </c>
      <c r="B389">
        <v>1085.400024414062</v>
      </c>
      <c r="C389">
        <v>63.057399749755859</v>
      </c>
      <c r="D389">
        <f t="shared" si="30"/>
        <v>0</v>
      </c>
      <c r="E389">
        <f t="shared" si="31"/>
        <v>-1.5727917232044111E-3</v>
      </c>
      <c r="M389">
        <f t="shared" ca="1" si="32"/>
        <v>1.6706248547213715E-2</v>
      </c>
      <c r="N389">
        <f t="shared" ca="1" si="33"/>
        <v>63.96537171238036</v>
      </c>
      <c r="Q389">
        <f t="shared" ca="1" si="34"/>
        <v>0.76204559243994896</v>
      </c>
    </row>
    <row r="390" spans="1:17" x14ac:dyDescent="0.2">
      <c r="A390" s="2">
        <v>43647</v>
      </c>
      <c r="B390">
        <v>1085.400024414062</v>
      </c>
      <c r="C390">
        <v>62.958301544189453</v>
      </c>
      <c r="D390">
        <f t="shared" si="30"/>
        <v>0</v>
      </c>
      <c r="E390">
        <f t="shared" si="31"/>
        <v>-7.9290322767431307E-4</v>
      </c>
      <c r="M390">
        <f t="shared" ca="1" si="32"/>
        <v>1.3582624231087775E-2</v>
      </c>
      <c r="N390">
        <f t="shared" ca="1" si="33"/>
        <v>63.978954336611451</v>
      </c>
      <c r="Q390">
        <f t="shared" ca="1" si="34"/>
        <v>-9.1991211923132102E-2</v>
      </c>
    </row>
    <row r="391" spans="1:17" x14ac:dyDescent="0.2">
      <c r="A391" s="2">
        <v>43648</v>
      </c>
      <c r="B391">
        <v>1085.400024414062</v>
      </c>
      <c r="C391">
        <v>62.908401489257812</v>
      </c>
      <c r="D391">
        <f t="shared" si="30"/>
        <v>0</v>
      </c>
      <c r="E391">
        <f t="shared" si="31"/>
        <v>5.742600060327516E-3</v>
      </c>
      <c r="M391">
        <f t="shared" ca="1" si="32"/>
        <v>2.1234790536964122E-2</v>
      </c>
      <c r="N391">
        <f t="shared" ca="1" si="33"/>
        <v>64.000189127148417</v>
      </c>
      <c r="Q391">
        <f t="shared" ca="1" si="34"/>
        <v>-0.44542576856823873</v>
      </c>
    </row>
    <row r="392" spans="1:17" x14ac:dyDescent="0.2">
      <c r="A392" s="2">
        <v>43649</v>
      </c>
      <c r="B392">
        <v>1085.400024414062</v>
      </c>
      <c r="C392">
        <v>63.270698547363281</v>
      </c>
      <c r="D392">
        <f t="shared" si="30"/>
        <v>0</v>
      </c>
      <c r="E392">
        <f t="shared" si="31"/>
        <v>1.6120698125043946E-4</v>
      </c>
      <c r="M392">
        <f t="shared" ca="1" si="32"/>
        <v>-2.4650616234826407E-3</v>
      </c>
      <c r="N392">
        <f t="shared" ca="1" si="33"/>
        <v>63.997724065524935</v>
      </c>
      <c r="Q392">
        <f t="shared" ca="1" si="34"/>
        <v>0.41869073344919672</v>
      </c>
    </row>
    <row r="393" spans="1:17" x14ac:dyDescent="0.2">
      <c r="A393" s="2">
        <v>43650</v>
      </c>
      <c r="B393">
        <v>1085.400024414062</v>
      </c>
      <c r="C393">
        <v>63.280899047851562</v>
      </c>
      <c r="D393">
        <f t="shared" si="30"/>
        <v>0</v>
      </c>
      <c r="E393">
        <f t="shared" si="31"/>
        <v>2.3802318421340782E-3</v>
      </c>
      <c r="M393">
        <f t="shared" ca="1" si="32"/>
        <v>1.6961814934402721E-2</v>
      </c>
      <c r="N393">
        <f t="shared" ca="1" si="33"/>
        <v>64.014685880459339</v>
      </c>
      <c r="Q393">
        <f t="shared" ca="1" si="34"/>
        <v>-2.2585182202914496</v>
      </c>
    </row>
    <row r="394" spans="1:17" x14ac:dyDescent="0.2">
      <c r="A394" s="2">
        <v>43651</v>
      </c>
      <c r="B394">
        <v>1085.400024414062</v>
      </c>
      <c r="C394">
        <v>63.43170166015625</v>
      </c>
      <c r="D394">
        <f t="shared" si="30"/>
        <v>0</v>
      </c>
      <c r="E394">
        <f t="shared" si="31"/>
        <v>4.6445906456320735E-3</v>
      </c>
      <c r="M394">
        <f t="shared" ca="1" si="32"/>
        <v>1.2105267405449748E-2</v>
      </c>
      <c r="N394">
        <f t="shared" ca="1" si="33"/>
        <v>64.026791147864785</v>
      </c>
      <c r="Q394">
        <f t="shared" ca="1" si="34"/>
        <v>-6.4576503888243514E-2</v>
      </c>
    </row>
    <row r="395" spans="1:17" x14ac:dyDescent="0.2">
      <c r="A395" s="2">
        <v>43654</v>
      </c>
      <c r="B395">
        <v>1085.400024414062</v>
      </c>
      <c r="C395">
        <v>63.727001190185547</v>
      </c>
      <c r="D395">
        <f t="shared" si="30"/>
        <v>0</v>
      </c>
      <c r="E395">
        <f t="shared" si="31"/>
        <v>-1.1446390017714365E-3</v>
      </c>
      <c r="M395">
        <f t="shared" ca="1" si="32"/>
        <v>9.2825556020918205E-3</v>
      </c>
      <c r="N395">
        <f t="shared" ca="1" si="33"/>
        <v>64.036073703466883</v>
      </c>
      <c r="Q395">
        <f t="shared" ca="1" si="34"/>
        <v>-0.61340746874474561</v>
      </c>
    </row>
    <row r="396" spans="1:17" x14ac:dyDescent="0.2">
      <c r="A396" s="2">
        <v>43655</v>
      </c>
      <c r="B396">
        <v>1085.400024414062</v>
      </c>
      <c r="C396">
        <v>63.654098510742188</v>
      </c>
      <c r="D396">
        <f t="shared" si="30"/>
        <v>0</v>
      </c>
      <c r="E396">
        <f t="shared" si="31"/>
        <v>2.4963810430321401E-3</v>
      </c>
      <c r="M396">
        <f t="shared" ca="1" si="32"/>
        <v>8.2686208319038296E-3</v>
      </c>
      <c r="N396">
        <f t="shared" ca="1" si="33"/>
        <v>64.044342324298782</v>
      </c>
      <c r="Q396">
        <f t="shared" ca="1" si="34"/>
        <v>-0.93230093081615373</v>
      </c>
    </row>
    <row r="397" spans="1:17" x14ac:dyDescent="0.2">
      <c r="A397" s="2">
        <v>43656</v>
      </c>
      <c r="B397">
        <v>1085.400024414062</v>
      </c>
      <c r="C397">
        <v>63.813201904296882</v>
      </c>
      <c r="D397">
        <f t="shared" si="30"/>
        <v>0</v>
      </c>
      <c r="E397">
        <f t="shared" si="31"/>
        <v>-1.0985774280563377E-2</v>
      </c>
      <c r="M397">
        <f t="shared" ca="1" si="32"/>
        <v>2.4479524509339008E-2</v>
      </c>
      <c r="N397">
        <f t="shared" ca="1" si="33"/>
        <v>64.068821848808128</v>
      </c>
      <c r="Q397">
        <f t="shared" ca="1" si="34"/>
        <v>-1.0468918299957495</v>
      </c>
    </row>
    <row r="398" spans="1:17" x14ac:dyDescent="0.2">
      <c r="A398" s="2">
        <v>43657</v>
      </c>
      <c r="B398">
        <v>1085.400024414062</v>
      </c>
      <c r="C398">
        <v>63.116001129150391</v>
      </c>
      <c r="D398">
        <f t="shared" si="30"/>
        <v>0</v>
      </c>
      <c r="E398">
        <f t="shared" si="31"/>
        <v>-5.0877201048429837E-3</v>
      </c>
      <c r="M398">
        <f t="shared" ca="1" si="32"/>
        <v>1.2319943780015616E-2</v>
      </c>
      <c r="N398">
        <f t="shared" ca="1" si="33"/>
        <v>64.081141792588141</v>
      </c>
      <c r="Q398">
        <f t="shared" ca="1" si="34"/>
        <v>0.78241522050866485</v>
      </c>
    </row>
    <row r="399" spans="1:17" x14ac:dyDescent="0.2">
      <c r="A399" s="2">
        <v>43658</v>
      </c>
      <c r="B399">
        <v>1085.400024414062</v>
      </c>
      <c r="C399">
        <v>62.795700073242188</v>
      </c>
      <c r="D399">
        <f t="shared" si="30"/>
        <v>0</v>
      </c>
      <c r="E399">
        <f t="shared" si="31"/>
        <v>4.9957874547224088E-3</v>
      </c>
      <c r="M399">
        <f t="shared" ca="1" si="32"/>
        <v>2.259377733654825E-2</v>
      </c>
      <c r="N399">
        <f t="shared" ca="1" si="33"/>
        <v>64.103735569924694</v>
      </c>
      <c r="Q399">
        <f t="shared" ca="1" si="34"/>
        <v>-0.59034498040152039</v>
      </c>
    </row>
    <row r="400" spans="1:17" x14ac:dyDescent="0.2">
      <c r="A400" s="2">
        <v>43661</v>
      </c>
      <c r="B400">
        <v>1085.400024414062</v>
      </c>
      <c r="C400">
        <v>63.110198974609382</v>
      </c>
      <c r="D400">
        <f t="shared" si="30"/>
        <v>0</v>
      </c>
      <c r="E400">
        <f t="shared" si="31"/>
        <v>-7.3761636036222917E-3</v>
      </c>
      <c r="M400">
        <f t="shared" ca="1" si="32"/>
        <v>1.2629058982969881E-2</v>
      </c>
      <c r="N400">
        <f t="shared" ca="1" si="33"/>
        <v>64.116364628907661</v>
      </c>
      <c r="Q400">
        <f t="shared" ca="1" si="34"/>
        <v>0.56814127820639271</v>
      </c>
    </row>
    <row r="401" spans="1:17" x14ac:dyDescent="0.2">
      <c r="A401" s="2">
        <v>43662</v>
      </c>
      <c r="B401">
        <v>1085.400024414062</v>
      </c>
      <c r="C401">
        <v>62.646400451660163</v>
      </c>
      <c r="D401">
        <f t="shared" si="30"/>
        <v>0</v>
      </c>
      <c r="E401">
        <f t="shared" si="31"/>
        <v>5.053709800768174E-3</v>
      </c>
      <c r="M401">
        <f t="shared" ca="1" si="32"/>
        <v>1.2321719666924061E-2</v>
      </c>
      <c r="N401">
        <f t="shared" ca="1" si="33"/>
        <v>64.12868634857459</v>
      </c>
      <c r="Q401">
        <f t="shared" ca="1" si="34"/>
        <v>-0.55625007819786931</v>
      </c>
    </row>
    <row r="402" spans="1:17" x14ac:dyDescent="0.2">
      <c r="A402" s="2">
        <v>43663</v>
      </c>
      <c r="B402">
        <v>1085.400024414062</v>
      </c>
      <c r="C402">
        <v>62.963798522949219</v>
      </c>
      <c r="D402">
        <f t="shared" si="30"/>
        <v>0</v>
      </c>
      <c r="E402">
        <f t="shared" si="31"/>
        <v>-9.7881457546511647E-4</v>
      </c>
      <c r="M402">
        <f t="shared" ca="1" si="32"/>
        <v>3.2255630613974427E-2</v>
      </c>
      <c r="N402">
        <f t="shared" ca="1" si="33"/>
        <v>64.160941979188564</v>
      </c>
      <c r="Q402">
        <f t="shared" ca="1" si="34"/>
        <v>-0.59117533746306983</v>
      </c>
    </row>
    <row r="403" spans="1:17" x14ac:dyDescent="0.2">
      <c r="A403" s="2">
        <v>43664</v>
      </c>
      <c r="B403">
        <v>1085.400024414062</v>
      </c>
      <c r="C403">
        <v>62.902198791503913</v>
      </c>
      <c r="D403">
        <f t="shared" si="30"/>
        <v>0</v>
      </c>
      <c r="E403">
        <f t="shared" si="31"/>
        <v>-7.6496399636182715E-4</v>
      </c>
      <c r="M403">
        <f t="shared" ca="1" si="32"/>
        <v>1.4520224334232628E-2</v>
      </c>
      <c r="N403">
        <f t="shared" ca="1" si="33"/>
        <v>64.175462203522798</v>
      </c>
      <c r="Q403">
        <f t="shared" ca="1" si="34"/>
        <v>1.6551742006991297</v>
      </c>
    </row>
    <row r="404" spans="1:17" x14ac:dyDescent="0.2">
      <c r="A404" s="2">
        <v>43665</v>
      </c>
      <c r="B404">
        <v>1085.400024414062</v>
      </c>
      <c r="C404">
        <v>62.854099273681641</v>
      </c>
      <c r="D404">
        <f t="shared" si="30"/>
        <v>0</v>
      </c>
      <c r="E404">
        <f t="shared" si="31"/>
        <v>1.9407228466540992E-3</v>
      </c>
      <c r="M404">
        <f t="shared" ca="1" si="32"/>
        <v>3.0504296798643461E-2</v>
      </c>
      <c r="N404">
        <f t="shared" ca="1" si="33"/>
        <v>64.205966500321438</v>
      </c>
      <c r="Q404">
        <f t="shared" ca="1" si="34"/>
        <v>-0.34448631331319746</v>
      </c>
    </row>
    <row r="405" spans="1:17" x14ac:dyDescent="0.2">
      <c r="A405" s="2">
        <v>43668</v>
      </c>
      <c r="B405">
        <v>1085.400024414062</v>
      </c>
      <c r="C405">
        <v>62.976200103759773</v>
      </c>
      <c r="D405">
        <f t="shared" si="30"/>
        <v>0</v>
      </c>
      <c r="E405">
        <f t="shared" si="31"/>
        <v>3.9528597019673062E-4</v>
      </c>
      <c r="M405">
        <f t="shared" ca="1" si="32"/>
        <v>2.6997957966837866E-2</v>
      </c>
      <c r="N405">
        <f t="shared" ca="1" si="33"/>
        <v>64.232964458288279</v>
      </c>
      <c r="Q405">
        <f t="shared" ca="1" si="34"/>
        <v>1.4552873780127495</v>
      </c>
    </row>
    <row r="406" spans="1:17" x14ac:dyDescent="0.2">
      <c r="A406" s="2">
        <v>43669</v>
      </c>
      <c r="B406">
        <v>1085.400024414062</v>
      </c>
      <c r="C406">
        <v>63.0010986328125</v>
      </c>
      <c r="D406">
        <f t="shared" si="30"/>
        <v>0</v>
      </c>
      <c r="E406">
        <f t="shared" si="31"/>
        <v>2.5997701264703827E-3</v>
      </c>
      <c r="M406">
        <f t="shared" ca="1" si="32"/>
        <v>3.124305741256472E-2</v>
      </c>
      <c r="N406">
        <f t="shared" ca="1" si="33"/>
        <v>64.264207515700846</v>
      </c>
      <c r="Q406">
        <f t="shared" ca="1" si="34"/>
        <v>1.0589550908437662</v>
      </c>
    </row>
    <row r="407" spans="1:17" x14ac:dyDescent="0.2">
      <c r="A407" s="2">
        <v>43670</v>
      </c>
      <c r="B407">
        <v>1085.400024414062</v>
      </c>
      <c r="C407">
        <v>63.16510009765625</v>
      </c>
      <c r="D407">
        <f t="shared" si="30"/>
        <v>0</v>
      </c>
      <c r="E407">
        <f t="shared" si="31"/>
        <v>1.2656894486155592E-3</v>
      </c>
      <c r="M407">
        <f t="shared" ca="1" si="32"/>
        <v>1.7331792088771086E-2</v>
      </c>
      <c r="N407">
        <f t="shared" ca="1" si="33"/>
        <v>64.281539307789615</v>
      </c>
      <c r="Q407">
        <f t="shared" ca="1" si="34"/>
        <v>1.5353374837687441</v>
      </c>
    </row>
    <row r="408" spans="1:17" x14ac:dyDescent="0.2">
      <c r="A408" s="2">
        <v>43671</v>
      </c>
      <c r="B408">
        <v>1085.400024414062</v>
      </c>
      <c r="C408">
        <v>63.245098114013672</v>
      </c>
      <c r="D408">
        <f t="shared" si="30"/>
        <v>0</v>
      </c>
      <c r="E408">
        <f t="shared" si="31"/>
        <v>-1.4842133285340243E-3</v>
      </c>
      <c r="M408">
        <f t="shared" ca="1" si="32"/>
        <v>6.8473733743023195E-3</v>
      </c>
      <c r="N408">
        <f t="shared" ca="1" si="33"/>
        <v>64.288386681163914</v>
      </c>
      <c r="Q408">
        <f t="shared" ca="1" si="34"/>
        <v>-3.091005021955465E-2</v>
      </c>
    </row>
    <row r="409" spans="1:17" x14ac:dyDescent="0.2">
      <c r="A409" s="2">
        <v>43672</v>
      </c>
      <c r="B409">
        <v>1085.400024414062</v>
      </c>
      <c r="C409">
        <v>63.151298522949219</v>
      </c>
      <c r="D409">
        <f t="shared" si="30"/>
        <v>0</v>
      </c>
      <c r="E409">
        <f t="shared" si="31"/>
        <v>4.0059064252172093E-4</v>
      </c>
      <c r="M409">
        <f t="shared" ca="1" si="32"/>
        <v>2.969357647891132E-3</v>
      </c>
      <c r="N409">
        <f t="shared" ca="1" si="33"/>
        <v>64.291356038811799</v>
      </c>
      <c r="Q409">
        <f t="shared" ca="1" si="34"/>
        <v>-1.2102538462056589</v>
      </c>
    </row>
    <row r="410" spans="1:17" x14ac:dyDescent="0.2">
      <c r="A410" s="2">
        <v>43675</v>
      </c>
      <c r="B410">
        <v>1085.400024414062</v>
      </c>
      <c r="C410">
        <v>63.176601409912109</v>
      </c>
      <c r="D410">
        <f t="shared" si="30"/>
        <v>0</v>
      </c>
      <c r="E410">
        <f t="shared" si="31"/>
        <v>3.753806688402409E-3</v>
      </c>
      <c r="M410">
        <f t="shared" ca="1" si="32"/>
        <v>1.9047842227721035E-2</v>
      </c>
      <c r="N410">
        <f t="shared" ca="1" si="33"/>
        <v>64.31040388103952</v>
      </c>
      <c r="Q410">
        <f t="shared" ca="1" si="34"/>
        <v>-1.6463150731723497</v>
      </c>
    </row>
    <row r="411" spans="1:17" x14ac:dyDescent="0.2">
      <c r="A411" s="2">
        <v>43676</v>
      </c>
      <c r="B411">
        <v>1085.400024414062</v>
      </c>
      <c r="C411">
        <v>63.414199829101562</v>
      </c>
      <c r="D411">
        <f t="shared" si="30"/>
        <v>0</v>
      </c>
      <c r="E411">
        <f t="shared" si="31"/>
        <v>1.2071885447052953E-3</v>
      </c>
      <c r="M411">
        <f t="shared" ca="1" si="32"/>
        <v>1.8442614714475655E-2</v>
      </c>
      <c r="N411">
        <f t="shared" ca="1" si="33"/>
        <v>64.328846495753993</v>
      </c>
      <c r="Q411">
        <f t="shared" ca="1" si="34"/>
        <v>0.16118190732238194</v>
      </c>
    </row>
    <row r="412" spans="1:17" x14ac:dyDescent="0.2">
      <c r="A412" s="2">
        <v>43677</v>
      </c>
      <c r="B412">
        <v>1085.400024414062</v>
      </c>
      <c r="C412">
        <v>63.490798950195312</v>
      </c>
      <c r="D412">
        <f t="shared" si="30"/>
        <v>0</v>
      </c>
      <c r="E412">
        <f t="shared" si="31"/>
        <v>1.1617444958012843E-3</v>
      </c>
      <c r="M412">
        <f t="shared" ca="1" si="32"/>
        <v>2.1751018742399816E-2</v>
      </c>
      <c r="N412">
        <f t="shared" ca="1" si="33"/>
        <v>64.3505975144964</v>
      </c>
      <c r="Q412">
        <f t="shared" ca="1" si="34"/>
        <v>9.252931354783564E-2</v>
      </c>
    </row>
    <row r="413" spans="1:17" x14ac:dyDescent="0.2">
      <c r="A413" s="2">
        <v>43678</v>
      </c>
      <c r="B413">
        <v>1085.400024414062</v>
      </c>
      <c r="C413">
        <v>63.564601898193359</v>
      </c>
      <c r="D413">
        <f t="shared" si="30"/>
        <v>0</v>
      </c>
      <c r="E413">
        <f t="shared" si="31"/>
        <v>1.15012760865335E-2</v>
      </c>
      <c r="M413">
        <f t="shared" ca="1" si="32"/>
        <v>1.0476647131032272E-2</v>
      </c>
      <c r="N413">
        <f t="shared" ca="1" si="33"/>
        <v>64.361074161627428</v>
      </c>
      <c r="Q413">
        <f t="shared" ca="1" si="34"/>
        <v>0.46364277440380242</v>
      </c>
    </row>
    <row r="414" spans="1:17" x14ac:dyDescent="0.2">
      <c r="A414" s="2">
        <v>43679</v>
      </c>
      <c r="B414">
        <v>1085.400024414062</v>
      </c>
      <c r="C414">
        <v>64.299896240234375</v>
      </c>
      <c r="D414">
        <f t="shared" si="30"/>
        <v>0</v>
      </c>
      <c r="E414">
        <f t="shared" si="31"/>
        <v>1.4307832973068991E-2</v>
      </c>
      <c r="M414">
        <f t="shared" ca="1" si="32"/>
        <v>9.4538606155661984E-3</v>
      </c>
      <c r="N414">
        <f t="shared" ca="1" si="33"/>
        <v>64.370528022242993</v>
      </c>
      <c r="Q414">
        <f t="shared" ca="1" si="34"/>
        <v>-0.80345966205314578</v>
      </c>
    </row>
    <row r="415" spans="1:17" x14ac:dyDescent="0.2">
      <c r="A415" s="2">
        <v>43682</v>
      </c>
      <c r="B415">
        <v>1085.400024414062</v>
      </c>
      <c r="C415">
        <v>65.22650146484375</v>
      </c>
      <c r="D415">
        <f t="shared" si="30"/>
        <v>0</v>
      </c>
      <c r="E415">
        <f t="shared" si="31"/>
        <v>7.5359520470857323E-3</v>
      </c>
      <c r="M415">
        <f t="shared" ca="1" si="32"/>
        <v>1.7721727786427999E-2</v>
      </c>
      <c r="N415">
        <f t="shared" ca="1" si="33"/>
        <v>64.388249750029416</v>
      </c>
      <c r="Q415">
        <f t="shared" ca="1" si="34"/>
        <v>-0.91850634963752886</v>
      </c>
    </row>
    <row r="416" spans="1:17" x14ac:dyDescent="0.2">
      <c r="A416" s="2">
        <v>43683</v>
      </c>
      <c r="B416">
        <v>1085.400024414062</v>
      </c>
      <c r="C416">
        <v>65.719902038574219</v>
      </c>
      <c r="D416">
        <f t="shared" si="30"/>
        <v>0</v>
      </c>
      <c r="E416">
        <f t="shared" si="31"/>
        <v>-7.1098125208741755E-3</v>
      </c>
      <c r="M416">
        <f t="shared" ca="1" si="32"/>
        <v>1.4535791194100964E-2</v>
      </c>
      <c r="N416">
        <f t="shared" ca="1" si="33"/>
        <v>64.402785541223523</v>
      </c>
      <c r="Q416">
        <f t="shared" ca="1" si="34"/>
        <v>9.6523233715583735E-3</v>
      </c>
    </row>
    <row r="417" spans="1:17" x14ac:dyDescent="0.2">
      <c r="A417" s="2">
        <v>43684</v>
      </c>
      <c r="B417">
        <v>1085.400024414062</v>
      </c>
      <c r="C417">
        <v>65.254302978515625</v>
      </c>
      <c r="D417">
        <f t="shared" si="30"/>
        <v>0</v>
      </c>
      <c r="E417">
        <f t="shared" si="31"/>
        <v>1.1471245937038157E-3</v>
      </c>
      <c r="M417">
        <f t="shared" ca="1" si="32"/>
        <v>3.8956159289281284E-2</v>
      </c>
      <c r="N417">
        <f t="shared" ca="1" si="33"/>
        <v>64.441741700512807</v>
      </c>
      <c r="Q417">
        <f t="shared" ca="1" si="34"/>
        <v>-0.3485132458752313</v>
      </c>
    </row>
    <row r="418" spans="1:17" x14ac:dyDescent="0.2">
      <c r="A418" s="2">
        <v>43685</v>
      </c>
      <c r="B418">
        <v>1085.400024414062</v>
      </c>
      <c r="C418">
        <v>65.329200744628906</v>
      </c>
      <c r="D418">
        <f t="shared" si="30"/>
        <v>0</v>
      </c>
      <c r="E418">
        <f t="shared" si="31"/>
        <v>-3.8648288740401162E-3</v>
      </c>
      <c r="M418">
        <f t="shared" ca="1" si="32"/>
        <v>2.4551171490747491E-2</v>
      </c>
      <c r="N418">
        <f t="shared" ca="1" si="33"/>
        <v>64.46629287200355</v>
      </c>
      <c r="Q418">
        <f t="shared" ca="1" si="34"/>
        <v>2.3916595437760542</v>
      </c>
    </row>
    <row r="419" spans="1:17" x14ac:dyDescent="0.2">
      <c r="A419" s="2">
        <v>43686</v>
      </c>
      <c r="B419">
        <v>1085.400024414062</v>
      </c>
      <c r="C419">
        <v>65.077201843261719</v>
      </c>
      <c r="D419">
        <f t="shared" si="30"/>
        <v>0</v>
      </c>
      <c r="E419">
        <f t="shared" si="31"/>
        <v>3.0930571278131439E-3</v>
      </c>
      <c r="M419">
        <f t="shared" ca="1" si="32"/>
        <v>1.9319097042056595E-2</v>
      </c>
      <c r="N419">
        <f t="shared" ca="1" si="33"/>
        <v>64.485611969045607</v>
      </c>
      <c r="Q419">
        <f t="shared" ca="1" si="34"/>
        <v>0.77341471311230225</v>
      </c>
    </row>
    <row r="420" spans="1:17" x14ac:dyDescent="0.2">
      <c r="A420" s="2">
        <v>43689</v>
      </c>
      <c r="B420">
        <v>1085.400024414062</v>
      </c>
      <c r="C420">
        <v>65.278800964355469</v>
      </c>
      <c r="D420">
        <f t="shared" si="30"/>
        <v>0</v>
      </c>
      <c r="E420">
        <f t="shared" si="31"/>
        <v>2.047521719871233E-3</v>
      </c>
      <c r="M420">
        <f t="shared" ca="1" si="32"/>
        <v>2.848889935540323E-4</v>
      </c>
      <c r="N420">
        <f t="shared" ca="1" si="33"/>
        <v>64.485896858039155</v>
      </c>
      <c r="Q420">
        <f t="shared" ca="1" si="34"/>
        <v>0.18578237675330836</v>
      </c>
    </row>
    <row r="421" spans="1:17" x14ac:dyDescent="0.2">
      <c r="A421" s="2">
        <v>43690</v>
      </c>
      <c r="B421">
        <v>1085.400024414062</v>
      </c>
      <c r="C421">
        <v>65.41259765625</v>
      </c>
      <c r="D421">
        <f t="shared" si="30"/>
        <v>0</v>
      </c>
      <c r="E421">
        <f t="shared" si="31"/>
        <v>-8.1677360845789759E-3</v>
      </c>
      <c r="M421">
        <f t="shared" ca="1" si="32"/>
        <v>1.963671056315567E-2</v>
      </c>
      <c r="N421">
        <f t="shared" ca="1" si="33"/>
        <v>64.505533568602317</v>
      </c>
      <c r="Q421">
        <f t="shared" ca="1" si="34"/>
        <v>-1.9482097854935987</v>
      </c>
    </row>
    <row r="422" spans="1:17" x14ac:dyDescent="0.2">
      <c r="A422" s="2">
        <v>43691</v>
      </c>
      <c r="B422">
        <v>1085.400024414062</v>
      </c>
      <c r="C422">
        <v>64.880500793457031</v>
      </c>
      <c r="D422">
        <f t="shared" si="30"/>
        <v>0</v>
      </c>
      <c r="E422">
        <f t="shared" si="31"/>
        <v>1.7811928421572931E-2</v>
      </c>
      <c r="M422">
        <f t="shared" ca="1" si="32"/>
        <v>1.7110064746999904E-2</v>
      </c>
      <c r="N422">
        <f t="shared" ca="1" si="33"/>
        <v>64.522643633349318</v>
      </c>
      <c r="Q422">
        <f t="shared" ca="1" si="34"/>
        <v>0.22072171381299618</v>
      </c>
    </row>
    <row r="423" spans="1:17" x14ac:dyDescent="0.2">
      <c r="A423" s="2">
        <v>43692</v>
      </c>
      <c r="B423">
        <v>1085.400024414062</v>
      </c>
      <c r="C423">
        <v>66.046501159667969</v>
      </c>
      <c r="D423">
        <f t="shared" si="30"/>
        <v>0</v>
      </c>
      <c r="E423">
        <f t="shared" si="31"/>
        <v>8.9289494214703807E-5</v>
      </c>
      <c r="M423">
        <f t="shared" ca="1" si="32"/>
        <v>1.3811363680075874E-2</v>
      </c>
      <c r="N423">
        <f t="shared" ca="1" si="33"/>
        <v>64.536454997029395</v>
      </c>
      <c r="Q423">
        <f t="shared" ca="1" si="34"/>
        <v>-6.3045847552469156E-2</v>
      </c>
    </row>
    <row r="424" spans="1:17" x14ac:dyDescent="0.2">
      <c r="A424" s="2">
        <v>43693</v>
      </c>
      <c r="B424">
        <v>1085.400024414062</v>
      </c>
      <c r="C424">
        <v>66.052398681640625</v>
      </c>
      <c r="D424">
        <f t="shared" si="30"/>
        <v>0</v>
      </c>
      <c r="E424">
        <f t="shared" si="31"/>
        <v>4.6189948262335464E-3</v>
      </c>
      <c r="M424">
        <f t="shared" ca="1" si="32"/>
        <v>1.7208164700145925E-2</v>
      </c>
      <c r="N424">
        <f t="shared" ca="1" si="33"/>
        <v>64.553663161729546</v>
      </c>
      <c r="Q424">
        <f t="shared" ca="1" si="34"/>
        <v>-0.43305857953022686</v>
      </c>
    </row>
    <row r="425" spans="1:17" x14ac:dyDescent="0.2">
      <c r="A425" s="2">
        <v>43696</v>
      </c>
      <c r="B425">
        <v>1085.400024414062</v>
      </c>
      <c r="C425">
        <v>66.358200073242188</v>
      </c>
      <c r="D425">
        <f t="shared" si="30"/>
        <v>0</v>
      </c>
      <c r="E425">
        <f t="shared" si="31"/>
        <v>8.6576989925884959E-3</v>
      </c>
      <c r="M425">
        <f t="shared" ca="1" si="32"/>
        <v>2.6027400562994248E-2</v>
      </c>
      <c r="N425">
        <f t="shared" ca="1" si="33"/>
        <v>64.579690562292541</v>
      </c>
      <c r="Q425">
        <f t="shared" ca="1" si="34"/>
        <v>-5.2978061906990337E-2</v>
      </c>
    </row>
    <row r="426" spans="1:17" x14ac:dyDescent="0.2">
      <c r="A426" s="2">
        <v>43697</v>
      </c>
      <c r="B426">
        <v>1085.400024414062</v>
      </c>
      <c r="C426">
        <v>66.935203552246094</v>
      </c>
      <c r="D426">
        <f t="shared" si="30"/>
        <v>0</v>
      </c>
      <c r="E426">
        <f t="shared" si="31"/>
        <v>-7.7358114782400626E-3</v>
      </c>
      <c r="M426">
        <f t="shared" ca="1" si="32"/>
        <v>-8.0950123927161482E-3</v>
      </c>
      <c r="N426">
        <f t="shared" ca="1" si="33"/>
        <v>64.571595549899826</v>
      </c>
      <c r="Q426">
        <f t="shared" ca="1" si="34"/>
        <v>0.93392117228421823</v>
      </c>
    </row>
    <row r="427" spans="1:17" x14ac:dyDescent="0.2">
      <c r="A427" s="2">
        <v>43698</v>
      </c>
      <c r="B427">
        <v>1085.400024414062</v>
      </c>
      <c r="C427">
        <v>66.419403076171875</v>
      </c>
      <c r="D427">
        <f t="shared" si="30"/>
        <v>0</v>
      </c>
      <c r="E427">
        <f t="shared" si="31"/>
        <v>-9.8817346608915183E-3</v>
      </c>
      <c r="M427">
        <f t="shared" ca="1" si="32"/>
        <v>8.3921154149699875E-3</v>
      </c>
      <c r="N427">
        <f t="shared" ca="1" si="33"/>
        <v>64.579987665314789</v>
      </c>
      <c r="Q427">
        <f t="shared" ca="1" si="34"/>
        <v>-2.8861026794408966</v>
      </c>
    </row>
    <row r="428" spans="1:17" x14ac:dyDescent="0.2">
      <c r="A428" s="2">
        <v>43699</v>
      </c>
      <c r="B428">
        <v>1085.400024414062</v>
      </c>
      <c r="C428">
        <v>65.76629638671875</v>
      </c>
      <c r="D428">
        <f t="shared" si="30"/>
        <v>0</v>
      </c>
      <c r="E428">
        <f t="shared" si="31"/>
        <v>-3.6070274318858926E-3</v>
      </c>
      <c r="M428">
        <f t="shared" ca="1" si="32"/>
        <v>1.0868329372924425E-2</v>
      </c>
      <c r="N428">
        <f t="shared" ca="1" si="33"/>
        <v>64.590855994687715</v>
      </c>
      <c r="Q428">
        <f t="shared" ca="1" si="34"/>
        <v>-1.0408089126931968</v>
      </c>
    </row>
    <row r="429" spans="1:17" x14ac:dyDescent="0.2">
      <c r="A429" s="2">
        <v>43700</v>
      </c>
      <c r="B429">
        <v>1085.400024414062</v>
      </c>
      <c r="C429">
        <v>65.529502868652344</v>
      </c>
      <c r="D429">
        <f t="shared" si="30"/>
        <v>0</v>
      </c>
      <c r="E429">
        <f t="shared" si="31"/>
        <v>1.0839870920955881E-2</v>
      </c>
      <c r="M429">
        <f t="shared" ca="1" si="32"/>
        <v>1.3523643728787411E-2</v>
      </c>
      <c r="N429">
        <f t="shared" ca="1" si="33"/>
        <v>64.604379638416503</v>
      </c>
      <c r="Q429">
        <f t="shared" ca="1" si="34"/>
        <v>-0.76380389710809593</v>
      </c>
    </row>
    <row r="430" spans="1:17" x14ac:dyDescent="0.2">
      <c r="A430" s="2">
        <v>43703</v>
      </c>
      <c r="B430">
        <v>1085.400024414062</v>
      </c>
      <c r="C430">
        <v>66.243698120117188</v>
      </c>
      <c r="D430">
        <f t="shared" si="30"/>
        <v>-1.8873791418627681E-15</v>
      </c>
      <c r="E430">
        <f t="shared" si="31"/>
        <v>-2.2744601507658393E-3</v>
      </c>
      <c r="M430">
        <f t="shared" ca="1" si="32"/>
        <v>5.7726019067300604E-3</v>
      </c>
      <c r="N430">
        <f t="shared" ca="1" si="33"/>
        <v>64.610152240323231</v>
      </c>
      <c r="Q430">
        <f t="shared" ca="1" si="34"/>
        <v>-0.46688734889550376</v>
      </c>
    </row>
    <row r="431" spans="1:17" x14ac:dyDescent="0.2">
      <c r="A431" s="2">
        <v>43704</v>
      </c>
      <c r="B431">
        <v>1085.40002441406</v>
      </c>
      <c r="C431">
        <v>66.09320068359375</v>
      </c>
      <c r="D431">
        <f t="shared" si="30"/>
        <v>0</v>
      </c>
      <c r="E431">
        <f t="shared" si="31"/>
        <v>4.8013551759978198E-3</v>
      </c>
      <c r="M431">
        <f t="shared" ca="1" si="32"/>
        <v>2.3489643270605601E-2</v>
      </c>
      <c r="N431">
        <f t="shared" ca="1" si="33"/>
        <v>64.633641883593839</v>
      </c>
      <c r="Q431">
        <f t="shared" ca="1" si="34"/>
        <v>-1.3343394403535442</v>
      </c>
    </row>
    <row r="432" spans="1:17" x14ac:dyDescent="0.2">
      <c r="A432" s="2">
        <v>43705</v>
      </c>
      <c r="B432">
        <v>1085.40002441406</v>
      </c>
      <c r="C432">
        <v>66.411300659179688</v>
      </c>
      <c r="D432">
        <f t="shared" si="30"/>
        <v>0</v>
      </c>
      <c r="E432">
        <f t="shared" si="31"/>
        <v>5.0136825909096695E-3</v>
      </c>
      <c r="M432">
        <f t="shared" ca="1" si="32"/>
        <v>2.3860839276020101E-2</v>
      </c>
      <c r="N432">
        <f t="shared" ca="1" si="33"/>
        <v>64.657502722869864</v>
      </c>
      <c r="Q432">
        <f t="shared" ca="1" si="34"/>
        <v>0.64749124486351184</v>
      </c>
    </row>
    <row r="433" spans="1:17" x14ac:dyDescent="0.2">
      <c r="A433" s="2">
        <v>43706</v>
      </c>
      <c r="B433">
        <v>1085.40002441406</v>
      </c>
      <c r="C433">
        <v>66.745101928710938</v>
      </c>
      <c r="D433">
        <f t="shared" si="30"/>
        <v>0</v>
      </c>
      <c r="E433">
        <f t="shared" si="31"/>
        <v>-3.8067824483378537E-3</v>
      </c>
      <c r="M433">
        <f t="shared" ca="1" si="32"/>
        <v>2.6273270233340414E-2</v>
      </c>
      <c r="N433">
        <f t="shared" ca="1" si="33"/>
        <v>64.683775993103211</v>
      </c>
      <c r="Q433">
        <f t="shared" ca="1" si="34"/>
        <v>0.6880444458356797</v>
      </c>
    </row>
    <row r="434" spans="1:17" x14ac:dyDescent="0.2">
      <c r="A434" s="2">
        <v>43707</v>
      </c>
      <c r="B434">
        <v>1085.40002441406</v>
      </c>
      <c r="C434">
        <v>66.491500854492188</v>
      </c>
      <c r="D434">
        <f t="shared" si="30"/>
        <v>0</v>
      </c>
      <c r="E434">
        <f t="shared" si="31"/>
        <v>3.7003574961471833E-3</v>
      </c>
      <c r="M434">
        <f t="shared" ca="1" si="32"/>
        <v>1.410629282547322E-2</v>
      </c>
      <c r="N434">
        <f t="shared" ca="1" si="33"/>
        <v>64.697882285928685</v>
      </c>
      <c r="Q434">
        <f t="shared" ca="1" si="34"/>
        <v>0.95672488164548664</v>
      </c>
    </row>
    <row r="435" spans="1:17" x14ac:dyDescent="0.2">
      <c r="A435" s="2">
        <v>43710</v>
      </c>
      <c r="B435">
        <v>1085.40002441406</v>
      </c>
      <c r="C435">
        <v>66.737998962402344</v>
      </c>
      <c r="D435">
        <f t="shared" si="30"/>
        <v>0</v>
      </c>
      <c r="E435">
        <f t="shared" si="31"/>
        <v>2.8164136290735652E-4</v>
      </c>
      <c r="M435">
        <f t="shared" ca="1" si="32"/>
        <v>2.8739793414643097E-2</v>
      </c>
      <c r="N435">
        <f t="shared" ca="1" si="33"/>
        <v>64.726622079343329</v>
      </c>
      <c r="Q435">
        <f t="shared" ca="1" si="34"/>
        <v>-0.40395825695364984</v>
      </c>
    </row>
    <row r="436" spans="1:17" x14ac:dyDescent="0.2">
      <c r="A436" s="2">
        <v>43711</v>
      </c>
      <c r="B436">
        <v>1085.40002441406</v>
      </c>
      <c r="C436">
        <v>66.756797790527344</v>
      </c>
      <c r="D436">
        <f t="shared" si="30"/>
        <v>0</v>
      </c>
      <c r="E436">
        <f t="shared" si="31"/>
        <v>-1.66300548677837E-4</v>
      </c>
      <c r="M436">
        <f t="shared" ca="1" si="32"/>
        <v>5.0157995510025513E-3</v>
      </c>
      <c r="N436">
        <f t="shared" ca="1" si="33"/>
        <v>64.731637878894333</v>
      </c>
      <c r="Q436">
        <f t="shared" ca="1" si="34"/>
        <v>1.2304314285147577</v>
      </c>
    </row>
    <row r="437" spans="1:17" x14ac:dyDescent="0.2">
      <c r="A437" s="2">
        <v>43712</v>
      </c>
      <c r="B437">
        <v>1085.40002441406</v>
      </c>
      <c r="C437">
        <v>66.745697021484375</v>
      </c>
      <c r="D437">
        <f t="shared" si="30"/>
        <v>0</v>
      </c>
      <c r="E437">
        <f t="shared" si="31"/>
        <v>-8.3423036386878549E-3</v>
      </c>
      <c r="M437">
        <f t="shared" ca="1" si="32"/>
        <v>2.3004691344089674E-2</v>
      </c>
      <c r="N437">
        <f t="shared" ca="1" si="33"/>
        <v>64.754642570238417</v>
      </c>
      <c r="Q437">
        <f t="shared" ca="1" si="34"/>
        <v>-1.420065241575476</v>
      </c>
    </row>
    <row r="438" spans="1:17" x14ac:dyDescent="0.2">
      <c r="A438" s="2">
        <v>43713</v>
      </c>
      <c r="B438">
        <v>1085.40002441406</v>
      </c>
      <c r="C438">
        <v>66.191200256347656</v>
      </c>
      <c r="D438">
        <f t="shared" si="30"/>
        <v>0</v>
      </c>
      <c r="E438">
        <f t="shared" si="31"/>
        <v>-3.6418203809180164E-4</v>
      </c>
      <c r="M438">
        <f t="shared" ca="1" si="32"/>
        <v>9.4821879542613761E-3</v>
      </c>
      <c r="N438">
        <f t="shared" ca="1" si="33"/>
        <v>64.764124758192679</v>
      </c>
      <c r="Q438">
        <f t="shared" ca="1" si="34"/>
        <v>0.5884132586430455</v>
      </c>
    </row>
    <row r="439" spans="1:17" x14ac:dyDescent="0.2">
      <c r="A439" s="2">
        <v>43714</v>
      </c>
      <c r="B439">
        <v>1085.40002441406</v>
      </c>
      <c r="C439">
        <v>66.167098999023438</v>
      </c>
      <c r="D439">
        <f t="shared" si="30"/>
        <v>0</v>
      </c>
      <c r="E439">
        <f t="shared" si="31"/>
        <v>-6.1944181536774095E-3</v>
      </c>
      <c r="M439">
        <f t="shared" ca="1" si="32"/>
        <v>2.3275054869958425E-2</v>
      </c>
      <c r="N439">
        <f t="shared" ca="1" si="33"/>
        <v>64.787399813062635</v>
      </c>
      <c r="Q439">
        <f t="shared" ca="1" si="34"/>
        <v>-0.9217970682770994</v>
      </c>
    </row>
    <row r="440" spans="1:17" x14ac:dyDescent="0.2">
      <c r="A440" s="2">
        <v>43717</v>
      </c>
      <c r="B440">
        <v>1085.40002441406</v>
      </c>
      <c r="C440">
        <v>65.758499145507812</v>
      </c>
      <c r="D440">
        <f t="shared" si="30"/>
        <v>0</v>
      </c>
      <c r="E440">
        <f t="shared" si="31"/>
        <v>-3.7143541972621983E-3</v>
      </c>
      <c r="M440">
        <f t="shared" ca="1" si="32"/>
        <v>1.2657315134190425E-2</v>
      </c>
      <c r="N440">
        <f t="shared" ca="1" si="33"/>
        <v>64.800057128196826</v>
      </c>
      <c r="Q440">
        <f t="shared" ca="1" si="34"/>
        <v>0.61729670404044923</v>
      </c>
    </row>
    <row r="441" spans="1:17" x14ac:dyDescent="0.2">
      <c r="A441" s="2">
        <v>43718</v>
      </c>
      <c r="B441">
        <v>1085.40002441406</v>
      </c>
      <c r="C441">
        <v>65.514701843261719</v>
      </c>
      <c r="D441">
        <f t="shared" si="30"/>
        <v>0</v>
      </c>
      <c r="E441">
        <f t="shared" si="31"/>
        <v>-3.0176578023211405E-3</v>
      </c>
      <c r="M441">
        <f t="shared" ca="1" si="32"/>
        <v>2.3834052782267624E-2</v>
      </c>
      <c r="N441">
        <f t="shared" ca="1" si="33"/>
        <v>64.823891180979089</v>
      </c>
      <c r="Q441">
        <f t="shared" ca="1" si="34"/>
        <v>-0.56812338958558162</v>
      </c>
    </row>
    <row r="442" spans="1:17" x14ac:dyDescent="0.2">
      <c r="A442" s="2">
        <v>43719</v>
      </c>
      <c r="B442">
        <v>1085.40002441406</v>
      </c>
      <c r="C442">
        <v>65.317298889160156</v>
      </c>
      <c r="D442">
        <f t="shared" si="30"/>
        <v>0</v>
      </c>
      <c r="E442">
        <f t="shared" si="31"/>
        <v>1.5955691133725778E-3</v>
      </c>
      <c r="M442">
        <f t="shared" ca="1" si="32"/>
        <v>2.1061564676590757E-2</v>
      </c>
      <c r="N442">
        <f t="shared" ca="1" si="33"/>
        <v>64.844952745655675</v>
      </c>
      <c r="Q442">
        <f t="shared" ca="1" si="34"/>
        <v>0.67820454338536207</v>
      </c>
    </row>
    <row r="443" spans="1:17" x14ac:dyDescent="0.2">
      <c r="A443" s="2">
        <v>43720</v>
      </c>
      <c r="B443">
        <v>1085.40002441406</v>
      </c>
      <c r="C443">
        <v>65.421600341796875</v>
      </c>
      <c r="D443">
        <f t="shared" si="30"/>
        <v>0</v>
      </c>
      <c r="E443">
        <f t="shared" si="31"/>
        <v>-1.0649347344586786E-2</v>
      </c>
      <c r="M443">
        <f t="shared" ca="1" si="32"/>
        <v>3.4622114891919555E-2</v>
      </c>
      <c r="N443">
        <f t="shared" ca="1" si="33"/>
        <v>64.879574860547592</v>
      </c>
      <c r="Q443">
        <f t="shared" ca="1" si="34"/>
        <v>0.36810981033030804</v>
      </c>
    </row>
    <row r="444" spans="1:17" x14ac:dyDescent="0.2">
      <c r="A444" s="2">
        <v>43721</v>
      </c>
      <c r="B444">
        <v>1085.40002441406</v>
      </c>
      <c r="C444">
        <v>64.728599548339844</v>
      </c>
      <c r="D444">
        <f t="shared" si="30"/>
        <v>0</v>
      </c>
      <c r="E444">
        <f t="shared" si="31"/>
        <v>-1.289002008232276E-2</v>
      </c>
      <c r="M444">
        <f t="shared" ca="1" si="32"/>
        <v>1.3813461899055026E-2</v>
      </c>
      <c r="N444">
        <f t="shared" ca="1" si="33"/>
        <v>64.893388322446654</v>
      </c>
      <c r="Q444">
        <f t="shared" ca="1" si="34"/>
        <v>1.8787835487760636</v>
      </c>
    </row>
    <row r="445" spans="1:17" x14ac:dyDescent="0.2">
      <c r="A445" s="2">
        <v>43724</v>
      </c>
      <c r="B445">
        <v>1085.40002441406</v>
      </c>
      <c r="C445">
        <v>63.899600982666023</v>
      </c>
      <c r="D445">
        <f t="shared" si="30"/>
        <v>0</v>
      </c>
      <c r="E445">
        <f t="shared" si="31"/>
        <v>1.0745290915214279E-3</v>
      </c>
      <c r="M445">
        <f t="shared" ca="1" si="32"/>
        <v>1.9768753692997406E-2</v>
      </c>
      <c r="N445">
        <f t="shared" ca="1" si="33"/>
        <v>64.913157076139655</v>
      </c>
      <c r="Q445">
        <f t="shared" ca="1" si="34"/>
        <v>-0.44133601914656501</v>
      </c>
    </row>
    <row r="446" spans="1:17" x14ac:dyDescent="0.2">
      <c r="A446" s="2">
        <v>43725</v>
      </c>
      <c r="B446">
        <v>1085.40002441406</v>
      </c>
      <c r="C446">
        <v>63.968299865722663</v>
      </c>
      <c r="D446">
        <f t="shared" si="30"/>
        <v>0</v>
      </c>
      <c r="E446">
        <f t="shared" si="31"/>
        <v>4.9869166870216749E-3</v>
      </c>
      <c r="M446">
        <f t="shared" ca="1" si="32"/>
        <v>1.8593244006697842E-2</v>
      </c>
      <c r="N446">
        <f t="shared" ca="1" si="33"/>
        <v>64.93175032014635</v>
      </c>
      <c r="Q446">
        <f t="shared" ca="1" si="34"/>
        <v>0.22160794908125975</v>
      </c>
    </row>
    <row r="447" spans="1:17" x14ac:dyDescent="0.2">
      <c r="A447" s="2">
        <v>43726</v>
      </c>
      <c r="B447">
        <v>1085.40002441406</v>
      </c>
      <c r="C447">
        <v>64.288101196289062</v>
      </c>
      <c r="D447">
        <f t="shared" si="30"/>
        <v>0</v>
      </c>
      <c r="E447">
        <f t="shared" si="31"/>
        <v>-1.2015945994995575E-3</v>
      </c>
      <c r="M447">
        <f t="shared" ca="1" si="32"/>
        <v>2.0649220500369311E-2</v>
      </c>
      <c r="N447">
        <f t="shared" ca="1" si="33"/>
        <v>64.952399540646724</v>
      </c>
      <c r="Q447">
        <f t="shared" ca="1" si="34"/>
        <v>9.0054727639584595E-2</v>
      </c>
    </row>
    <row r="448" spans="1:17" x14ac:dyDescent="0.2">
      <c r="A448" s="2">
        <v>43727</v>
      </c>
      <c r="B448">
        <v>1085.40002441406</v>
      </c>
      <c r="C448">
        <v>64.210899353027344</v>
      </c>
      <c r="D448">
        <f t="shared" si="30"/>
        <v>0</v>
      </c>
      <c r="E448">
        <f t="shared" si="31"/>
        <v>-3.6149617403919555E-3</v>
      </c>
      <c r="M448">
        <f t="shared" ca="1" si="32"/>
        <v>1.241006810869069E-2</v>
      </c>
      <c r="N448">
        <f t="shared" ca="1" si="33"/>
        <v>64.964809608755417</v>
      </c>
      <c r="Q448">
        <f t="shared" ca="1" si="34"/>
        <v>0.31831133379278953</v>
      </c>
    </row>
    <row r="449" spans="1:17" x14ac:dyDescent="0.2">
      <c r="A449" s="2">
        <v>43728</v>
      </c>
      <c r="B449">
        <v>1085.40002441406</v>
      </c>
      <c r="C449">
        <v>63.979198455810547</v>
      </c>
      <c r="D449">
        <f t="shared" si="30"/>
        <v>0</v>
      </c>
      <c r="E449">
        <f t="shared" si="31"/>
        <v>-4.173956415709294E-4</v>
      </c>
      <c r="M449">
        <f t="shared" ca="1" si="32"/>
        <v>4.1832251676297899E-3</v>
      </c>
      <c r="N449">
        <f t="shared" ca="1" si="33"/>
        <v>64.968992833923053</v>
      </c>
      <c r="Q449">
        <f t="shared" ca="1" si="34"/>
        <v>-0.59922251677038962</v>
      </c>
    </row>
    <row r="450" spans="1:17" x14ac:dyDescent="0.2">
      <c r="A450" s="2">
        <v>43731</v>
      </c>
      <c r="B450">
        <v>1085.40002441406</v>
      </c>
      <c r="C450">
        <v>63.952499389648438</v>
      </c>
      <c r="D450">
        <f t="shared" si="30"/>
        <v>0</v>
      </c>
      <c r="E450">
        <f t="shared" si="31"/>
        <v>-2.874971452100499E-3</v>
      </c>
      <c r="M450">
        <f t="shared" ca="1" si="32"/>
        <v>1.4506721029290731E-2</v>
      </c>
      <c r="N450">
        <f t="shared" ca="1" si="33"/>
        <v>64.983499554952346</v>
      </c>
      <c r="Q450">
        <f t="shared" ca="1" si="34"/>
        <v>-1.5147448584016143</v>
      </c>
    </row>
    <row r="451" spans="1:17" x14ac:dyDescent="0.2">
      <c r="A451" s="2">
        <v>43732</v>
      </c>
      <c r="B451">
        <v>1085.40002441406</v>
      </c>
      <c r="C451">
        <v>63.768901824951172</v>
      </c>
      <c r="D451">
        <f t="shared" ref="D451:D514" si="35">LN(B452/B451)</f>
        <v>0</v>
      </c>
      <c r="E451">
        <f t="shared" ref="E451:E514" si="36">LN(C452/C451)</f>
        <v>3.6189937729848918E-3</v>
      </c>
      <c r="M451">
        <f t="shared" ca="1" si="32"/>
        <v>8.8831046965488509E-3</v>
      </c>
      <c r="N451">
        <f t="shared" ca="1" si="33"/>
        <v>64.992382659648896</v>
      </c>
      <c r="Q451">
        <f t="shared" ca="1" si="34"/>
        <v>-0.3663319133135855</v>
      </c>
    </row>
    <row r="452" spans="1:17" x14ac:dyDescent="0.2">
      <c r="A452" s="2">
        <v>43733</v>
      </c>
      <c r="B452">
        <v>1085.40002441406</v>
      </c>
      <c r="C452">
        <v>64.000099182128906</v>
      </c>
      <c r="D452">
        <f t="shared" si="35"/>
        <v>0</v>
      </c>
      <c r="E452">
        <f t="shared" si="36"/>
        <v>2.3363895696136418E-3</v>
      </c>
      <c r="M452">
        <f t="shared" ref="M452:M515" ca="1" si="37">N451*($K$8*1/365 + $G$8*0.016*Q453)</f>
        <v>5.5816032134885481E-3</v>
      </c>
      <c r="N452">
        <f t="shared" ref="N452:N515" ca="1" si="38">N451+M452</f>
        <v>64.997964262862382</v>
      </c>
      <c r="Q452">
        <f t="shared" ref="Q452:Q515" ca="1" si="39">NORMINV(RAND(),0,1)</f>
        <v>-0.99215477441894251</v>
      </c>
    </row>
    <row r="453" spans="1:17" x14ac:dyDescent="0.2">
      <c r="A453" s="2">
        <v>43734</v>
      </c>
      <c r="B453">
        <v>1085.40002441406</v>
      </c>
      <c r="C453">
        <v>64.149803161621094</v>
      </c>
      <c r="D453">
        <f t="shared" si="35"/>
        <v>0</v>
      </c>
      <c r="E453">
        <f t="shared" si="36"/>
        <v>1.0174119282657279E-3</v>
      </c>
      <c r="M453">
        <f t="shared" ca="1" si="37"/>
        <v>1.0948245712866782E-2</v>
      </c>
      <c r="N453">
        <f t="shared" ca="1" si="38"/>
        <v>65.00891250857525</v>
      </c>
      <c r="Q453">
        <f t="shared" ca="1" si="39"/>
        <v>-1.3594349613867811</v>
      </c>
    </row>
    <row r="454" spans="1:17" x14ac:dyDescent="0.2">
      <c r="A454" s="2">
        <v>43735</v>
      </c>
      <c r="B454">
        <v>1085.40002441406</v>
      </c>
      <c r="C454">
        <v>64.215103149414062</v>
      </c>
      <c r="D454">
        <f t="shared" si="35"/>
        <v>0</v>
      </c>
      <c r="E454">
        <f t="shared" si="36"/>
        <v>6.3180358150488041E-3</v>
      </c>
      <c r="M454">
        <f t="shared" ca="1" si="37"/>
        <v>8.6609299447412951E-3</v>
      </c>
      <c r="N454">
        <f t="shared" ca="1" si="38"/>
        <v>65.017573438519989</v>
      </c>
      <c r="Q454">
        <f t="shared" ca="1" si="39"/>
        <v>-0.76273930680588453</v>
      </c>
    </row>
    <row r="455" spans="1:17" x14ac:dyDescent="0.2">
      <c r="A455" s="2">
        <v>43738</v>
      </c>
      <c r="B455">
        <v>1085.40002441406</v>
      </c>
      <c r="C455">
        <v>64.622100830078125</v>
      </c>
      <c r="D455">
        <f t="shared" si="35"/>
        <v>0</v>
      </c>
      <c r="E455">
        <f t="shared" si="36"/>
        <v>3.0654908650490208E-3</v>
      </c>
      <c r="M455">
        <f t="shared" ca="1" si="37"/>
        <v>2.9070298590126858E-2</v>
      </c>
      <c r="N455">
        <f t="shared" ca="1" si="38"/>
        <v>65.046643737110116</v>
      </c>
      <c r="Q455">
        <f t="shared" ca="1" si="39"/>
        <v>-1.0172417664643967</v>
      </c>
    </row>
    <row r="456" spans="1:17" x14ac:dyDescent="0.2">
      <c r="A456" s="2">
        <v>43739</v>
      </c>
      <c r="B456">
        <v>1085.40002441406</v>
      </c>
      <c r="C456">
        <v>64.820503234863281</v>
      </c>
      <c r="D456">
        <f t="shared" si="35"/>
        <v>0</v>
      </c>
      <c r="E456">
        <f t="shared" si="36"/>
        <v>6.2928975456424683E-3</v>
      </c>
      <c r="M456">
        <f t="shared" ca="1" si="37"/>
        <v>2.7354933260440535E-2</v>
      </c>
      <c r="N456">
        <f t="shared" ca="1" si="38"/>
        <v>65.073998670370557</v>
      </c>
      <c r="Q456">
        <f t="shared" ca="1" si="39"/>
        <v>1.2513848173241671</v>
      </c>
    </row>
    <row r="457" spans="1:17" x14ac:dyDescent="0.2">
      <c r="A457" s="2">
        <v>43740</v>
      </c>
      <c r="B457">
        <v>1085.40002441406</v>
      </c>
      <c r="C457">
        <v>65.229698181152344</v>
      </c>
      <c r="D457">
        <f t="shared" si="35"/>
        <v>0</v>
      </c>
      <c r="E457">
        <f t="shared" si="36"/>
        <v>-2.0236469649667838E-4</v>
      </c>
      <c r="M457">
        <f t="shared" ca="1" si="37"/>
        <v>2.1759270821698581E-2</v>
      </c>
      <c r="N457">
        <f t="shared" ca="1" si="38"/>
        <v>65.095757941192261</v>
      </c>
      <c r="Q457">
        <f t="shared" ca="1" si="39"/>
        <v>1.0593416563690634</v>
      </c>
    </row>
    <row r="458" spans="1:17" x14ac:dyDescent="0.2">
      <c r="A458" s="2">
        <v>43741</v>
      </c>
      <c r="B458">
        <v>1085.40002441406</v>
      </c>
      <c r="C458">
        <v>65.216499328613281</v>
      </c>
      <c r="D458">
        <f t="shared" si="35"/>
        <v>0</v>
      </c>
      <c r="E458">
        <f t="shared" si="36"/>
        <v>-2.1505181890742061E-3</v>
      </c>
      <c r="M458">
        <f t="shared" ca="1" si="37"/>
        <v>2.2719620974978341E-2</v>
      </c>
      <c r="N458">
        <f t="shared" ca="1" si="38"/>
        <v>65.118477562167243</v>
      </c>
      <c r="Q458">
        <f t="shared" ca="1" si="39"/>
        <v>0.43657592622389491</v>
      </c>
    </row>
    <row r="459" spans="1:17" x14ac:dyDescent="0.2">
      <c r="A459" s="2">
        <v>43742</v>
      </c>
      <c r="B459">
        <v>1085.40002441406</v>
      </c>
      <c r="C459">
        <v>65.076400756835938</v>
      </c>
      <c r="D459">
        <f t="shared" si="35"/>
        <v>0</v>
      </c>
      <c r="E459">
        <f t="shared" si="36"/>
        <v>-6.3511856214984756E-3</v>
      </c>
      <c r="M459">
        <f t="shared" ca="1" si="37"/>
        <v>2.6758602675817079E-2</v>
      </c>
      <c r="N459">
        <f t="shared" ca="1" si="38"/>
        <v>65.145236164843055</v>
      </c>
      <c r="Q459">
        <f t="shared" ca="1" si="39"/>
        <v>0.54239473037432795</v>
      </c>
    </row>
    <row r="460" spans="1:17" x14ac:dyDescent="0.2">
      <c r="A460" s="2">
        <v>43745</v>
      </c>
      <c r="B460">
        <v>1085.40002441406</v>
      </c>
      <c r="C460">
        <v>64.664398193359375</v>
      </c>
      <c r="D460">
        <f t="shared" si="35"/>
        <v>0</v>
      </c>
      <c r="E460">
        <f t="shared" si="36"/>
        <v>4.3161007534758718E-3</v>
      </c>
      <c r="M460">
        <f t="shared" ca="1" si="37"/>
        <v>1.1371032210391374E-2</v>
      </c>
      <c r="N460">
        <f t="shared" ca="1" si="38"/>
        <v>65.156607197053447</v>
      </c>
      <c r="Q460">
        <f t="shared" ca="1" si="39"/>
        <v>0.98980189462190205</v>
      </c>
    </row>
    <row r="461" spans="1:17" x14ac:dyDescent="0.2">
      <c r="A461" s="2">
        <v>43746</v>
      </c>
      <c r="B461">
        <v>1085.40002441406</v>
      </c>
      <c r="C461">
        <v>64.944099426269531</v>
      </c>
      <c r="D461">
        <f t="shared" si="35"/>
        <v>0</v>
      </c>
      <c r="E461">
        <f t="shared" si="36"/>
        <v>3.2483428848782475E-3</v>
      </c>
      <c r="M461">
        <f t="shared" ca="1" si="37"/>
        <v>1.6822817399289636E-2</v>
      </c>
      <c r="N461">
        <f t="shared" ca="1" si="38"/>
        <v>65.173430014452734</v>
      </c>
      <c r="Q461">
        <f t="shared" ca="1" si="39"/>
        <v>-0.71858557751808361</v>
      </c>
    </row>
    <row r="462" spans="1:17" x14ac:dyDescent="0.2">
      <c r="A462" s="2">
        <v>43747</v>
      </c>
      <c r="B462">
        <v>1085.40002441406</v>
      </c>
      <c r="C462">
        <v>65.155403137207031</v>
      </c>
      <c r="D462">
        <f t="shared" si="35"/>
        <v>0</v>
      </c>
      <c r="E462">
        <f t="shared" si="36"/>
        <v>-2.1217922838569158E-3</v>
      </c>
      <c r="M462">
        <f t="shared" ca="1" si="37"/>
        <v>3.0306369735530834E-2</v>
      </c>
      <c r="N462">
        <f t="shared" ca="1" si="38"/>
        <v>65.203736384188261</v>
      </c>
      <c r="Q462">
        <f t="shared" ca="1" si="39"/>
        <v>-0.11406527482273494</v>
      </c>
    </row>
    <row r="463" spans="1:17" x14ac:dyDescent="0.2">
      <c r="A463" s="2">
        <v>43748</v>
      </c>
      <c r="B463">
        <v>1085.40002441406</v>
      </c>
      <c r="C463">
        <v>65.017303466796875</v>
      </c>
      <c r="D463">
        <f t="shared" si="35"/>
        <v>0</v>
      </c>
      <c r="E463">
        <f t="shared" si="36"/>
        <v>-9.6531659691498559E-3</v>
      </c>
      <c r="M463">
        <f t="shared" ca="1" si="37"/>
        <v>1.4299988927310246E-2</v>
      </c>
      <c r="N463">
        <f t="shared" ca="1" si="38"/>
        <v>65.218036373115567</v>
      </c>
      <c r="Q463">
        <f t="shared" ca="1" si="39"/>
        <v>1.3807329785388083</v>
      </c>
    </row>
    <row r="464" spans="1:17" x14ac:dyDescent="0.2">
      <c r="A464" s="2">
        <v>43749</v>
      </c>
      <c r="B464">
        <v>1085.40002441406</v>
      </c>
      <c r="C464">
        <v>64.3927001953125</v>
      </c>
      <c r="D464">
        <f t="shared" si="35"/>
        <v>0</v>
      </c>
      <c r="E464">
        <f t="shared" si="36"/>
        <v>-2.3804150398928172E-3</v>
      </c>
      <c r="M464">
        <f t="shared" ca="1" si="37"/>
        <v>1.5030332620385892E-2</v>
      </c>
      <c r="N464">
        <f t="shared" ca="1" si="38"/>
        <v>65.233066705735951</v>
      </c>
      <c r="Q464">
        <f t="shared" ca="1" si="39"/>
        <v>-0.39505710097507901</v>
      </c>
    </row>
    <row r="465" spans="1:17" x14ac:dyDescent="0.2">
      <c r="A465" s="2">
        <v>43752</v>
      </c>
      <c r="B465">
        <v>1085.40002441406</v>
      </c>
      <c r="C465">
        <v>64.239601135253906</v>
      </c>
      <c r="D465">
        <f t="shared" si="35"/>
        <v>0</v>
      </c>
      <c r="E465">
        <f t="shared" si="36"/>
        <v>1.9926724820145422E-4</v>
      </c>
      <c r="M465">
        <f t="shared" ca="1" si="37"/>
        <v>9.6264204623757021E-3</v>
      </c>
      <c r="N465">
        <f t="shared" ca="1" si="38"/>
        <v>65.242693126198333</v>
      </c>
      <c r="Q465">
        <f t="shared" ca="1" si="39"/>
        <v>-0.31446742587293719</v>
      </c>
    </row>
    <row r="466" spans="1:17" x14ac:dyDescent="0.2">
      <c r="A466" s="2">
        <v>43753</v>
      </c>
      <c r="B466">
        <v>1085.40002441406</v>
      </c>
      <c r="C466">
        <v>64.252403259277344</v>
      </c>
      <c r="D466">
        <f t="shared" si="35"/>
        <v>0</v>
      </c>
      <c r="E466">
        <f t="shared" si="36"/>
        <v>4.0138275173597971E-4</v>
      </c>
      <c r="M466">
        <f t="shared" ca="1" si="37"/>
        <v>5.2763469572712435E-3</v>
      </c>
      <c r="N466">
        <f t="shared" ca="1" si="38"/>
        <v>65.247969473155607</v>
      </c>
      <c r="Q466">
        <f t="shared" ca="1" si="39"/>
        <v>-0.91357876331254528</v>
      </c>
    </row>
    <row r="467" spans="1:17" x14ac:dyDescent="0.2">
      <c r="A467" s="2">
        <v>43754</v>
      </c>
      <c r="B467">
        <v>1085.40002441406</v>
      </c>
      <c r="C467">
        <v>64.2781982421875</v>
      </c>
      <c r="D467">
        <f t="shared" si="35"/>
        <v>0</v>
      </c>
      <c r="E467">
        <f t="shared" si="36"/>
        <v>-3.0460327916985281E-3</v>
      </c>
      <c r="M467">
        <f t="shared" ca="1" si="37"/>
        <v>1.5988048235843488E-2</v>
      </c>
      <c r="N467">
        <f t="shared" ca="1" si="38"/>
        <v>65.263957521391447</v>
      </c>
      <c r="Q467">
        <f t="shared" ca="1" si="39"/>
        <v>-1.3956323005963367</v>
      </c>
    </row>
    <row r="468" spans="1:17" x14ac:dyDescent="0.2">
      <c r="A468" s="2">
        <v>43755</v>
      </c>
      <c r="B468">
        <v>1085.40002441406</v>
      </c>
      <c r="C468">
        <v>64.08270263671875</v>
      </c>
      <c r="D468">
        <f t="shared" si="35"/>
        <v>0</v>
      </c>
      <c r="E468">
        <f t="shared" si="36"/>
        <v>-2.7779492923683764E-4</v>
      </c>
      <c r="M468">
        <f t="shared" ca="1" si="37"/>
        <v>1.0148557766463104E-2</v>
      </c>
      <c r="N468">
        <f t="shared" ca="1" si="38"/>
        <v>65.274106079157903</v>
      </c>
      <c r="Q468">
        <f t="shared" ca="1" si="39"/>
        <v>-0.20914550707838614</v>
      </c>
    </row>
    <row r="469" spans="1:17" x14ac:dyDescent="0.2">
      <c r="A469" s="2">
        <v>43756</v>
      </c>
      <c r="B469">
        <v>1085.40002441406</v>
      </c>
      <c r="C469">
        <v>64.064903259277344</v>
      </c>
      <c r="D469">
        <f t="shared" si="35"/>
        <v>0</v>
      </c>
      <c r="E469">
        <f t="shared" si="36"/>
        <v>-2.7306733789979991E-3</v>
      </c>
      <c r="M469">
        <f t="shared" ca="1" si="37"/>
        <v>2.7010545536455679E-2</v>
      </c>
      <c r="N469">
        <f t="shared" ca="1" si="38"/>
        <v>65.301116624694359</v>
      </c>
      <c r="Q469">
        <f t="shared" ca="1" si="39"/>
        <v>-0.85626066198725403</v>
      </c>
    </row>
    <row r="470" spans="1:17" x14ac:dyDescent="0.2">
      <c r="A470" s="2">
        <v>43759</v>
      </c>
      <c r="B470">
        <v>1085.40002441406</v>
      </c>
      <c r="C470">
        <v>63.890201568603523</v>
      </c>
      <c r="D470">
        <f t="shared" si="35"/>
        <v>0</v>
      </c>
      <c r="E470">
        <f t="shared" si="36"/>
        <v>-2.5874669547579932E-3</v>
      </c>
      <c r="M470">
        <f t="shared" ca="1" si="37"/>
        <v>1.9771704939813159E-2</v>
      </c>
      <c r="N470">
        <f t="shared" ca="1" si="38"/>
        <v>65.320888329634172</v>
      </c>
      <c r="Q470">
        <f t="shared" ca="1" si="39"/>
        <v>1.0106173789317028</v>
      </c>
    </row>
    <row r="471" spans="1:17" x14ac:dyDescent="0.2">
      <c r="A471" s="2">
        <v>43760</v>
      </c>
      <c r="B471">
        <v>1085.40002441406</v>
      </c>
      <c r="C471">
        <v>63.725101470947273</v>
      </c>
      <c r="D471">
        <f t="shared" si="35"/>
        <v>0</v>
      </c>
      <c r="E471">
        <f t="shared" si="36"/>
        <v>-1.1368223019411197E-3</v>
      </c>
      <c r="M471">
        <f t="shared" ca="1" si="37"/>
        <v>1.9164957393959688E-2</v>
      </c>
      <c r="N471">
        <f t="shared" ca="1" si="38"/>
        <v>65.340053287028127</v>
      </c>
      <c r="Q471">
        <f t="shared" ca="1" si="39"/>
        <v>0.20818727845688165</v>
      </c>
    </row>
    <row r="472" spans="1:17" x14ac:dyDescent="0.2">
      <c r="A472" s="2">
        <v>43761</v>
      </c>
      <c r="B472">
        <v>1085.40002441406</v>
      </c>
      <c r="C472">
        <v>63.652698516845703</v>
      </c>
      <c r="D472">
        <f t="shared" si="35"/>
        <v>0</v>
      </c>
      <c r="E472">
        <f t="shared" si="36"/>
        <v>3.9371223401574364E-3</v>
      </c>
      <c r="M472">
        <f t="shared" ca="1" si="37"/>
        <v>1.5844353613459296E-2</v>
      </c>
      <c r="N472">
        <f t="shared" ca="1" si="38"/>
        <v>65.355897640641587</v>
      </c>
      <c r="Q472">
        <f t="shared" ca="1" si="39"/>
        <v>0.14039056597995356</v>
      </c>
    </row>
    <row r="473" spans="1:17" x14ac:dyDescent="0.2">
      <c r="A473" s="2">
        <v>43762</v>
      </c>
      <c r="B473">
        <v>1085.40002441406</v>
      </c>
      <c r="C473">
        <v>63.903800964355469</v>
      </c>
      <c r="D473">
        <f t="shared" si="35"/>
        <v>0</v>
      </c>
      <c r="E473">
        <f t="shared" si="36"/>
        <v>2.0478065459437248E-3</v>
      </c>
      <c r="M473">
        <f t="shared" ca="1" si="37"/>
        <v>3.4775466850132622E-2</v>
      </c>
      <c r="N473">
        <f t="shared" ca="1" si="38"/>
        <v>65.390673107491722</v>
      </c>
      <c r="Q473">
        <f t="shared" ca="1" si="39"/>
        <v>-0.22753597846851001</v>
      </c>
    </row>
    <row r="474" spans="1:17" x14ac:dyDescent="0.2">
      <c r="A474" s="2">
        <v>43763</v>
      </c>
      <c r="B474">
        <v>1085.40002441406</v>
      </c>
      <c r="C474">
        <v>64.034797668457031</v>
      </c>
      <c r="D474">
        <f t="shared" si="35"/>
        <v>0</v>
      </c>
      <c r="E474">
        <f t="shared" si="36"/>
        <v>-3.2707365920525175E-3</v>
      </c>
      <c r="M474">
        <f t="shared" ca="1" si="37"/>
        <v>6.3557196204772366E-3</v>
      </c>
      <c r="N474">
        <f t="shared" ca="1" si="38"/>
        <v>65.397028827112194</v>
      </c>
      <c r="Q474">
        <f t="shared" ca="1" si="39"/>
        <v>1.8655736571743085</v>
      </c>
    </row>
    <row r="475" spans="1:17" x14ac:dyDescent="0.2">
      <c r="A475" s="2">
        <v>43766</v>
      </c>
      <c r="B475">
        <v>1085.40002441406</v>
      </c>
      <c r="C475">
        <v>63.825698852539062</v>
      </c>
      <c r="D475">
        <f t="shared" si="35"/>
        <v>0</v>
      </c>
      <c r="E475">
        <f t="shared" si="36"/>
        <v>-2.2304356392517876E-3</v>
      </c>
      <c r="M475">
        <f t="shared" ca="1" si="37"/>
        <v>1.2553911984428489E-2</v>
      </c>
      <c r="N475">
        <f t="shared" ca="1" si="38"/>
        <v>65.409582739096621</v>
      </c>
      <c r="Q475">
        <f t="shared" ca="1" si="39"/>
        <v>-1.2776539723982254</v>
      </c>
    </row>
    <row r="476" spans="1:17" x14ac:dyDescent="0.2">
      <c r="A476" s="2">
        <v>43767</v>
      </c>
      <c r="B476">
        <v>1085.40002441406</v>
      </c>
      <c r="C476">
        <v>63.683498382568359</v>
      </c>
      <c r="D476">
        <f t="shared" si="35"/>
        <v>0</v>
      </c>
      <c r="E476">
        <f t="shared" si="36"/>
        <v>4.0478046108098067E-3</v>
      </c>
      <c r="M476">
        <f t="shared" ca="1" si="37"/>
        <v>1.8041278841427033E-2</v>
      </c>
      <c r="N476">
        <f t="shared" ca="1" si="38"/>
        <v>65.427624017938044</v>
      </c>
      <c r="Q476">
        <f t="shared" ca="1" si="39"/>
        <v>-0.59271401255855594</v>
      </c>
    </row>
    <row r="477" spans="1:17" x14ac:dyDescent="0.2">
      <c r="A477" s="2">
        <v>43768</v>
      </c>
      <c r="B477">
        <v>1085.40002441406</v>
      </c>
      <c r="C477">
        <v>63.941799163818359</v>
      </c>
      <c r="D477">
        <f t="shared" si="35"/>
        <v>0</v>
      </c>
      <c r="E477">
        <f t="shared" si="36"/>
        <v>-2.9915315289878908E-3</v>
      </c>
      <c r="M477">
        <f t="shared" ca="1" si="37"/>
        <v>2.0274525162383702E-2</v>
      </c>
      <c r="N477">
        <f t="shared" ca="1" si="38"/>
        <v>65.447898543100422</v>
      </c>
      <c r="Q477">
        <f t="shared" ca="1" si="39"/>
        <v>1.3352938076455755E-2</v>
      </c>
    </row>
    <row r="478" spans="1:17" x14ac:dyDescent="0.2">
      <c r="A478" s="2">
        <v>43769</v>
      </c>
      <c r="B478">
        <v>1085.40002441406</v>
      </c>
      <c r="C478">
        <v>63.750801086425781</v>
      </c>
      <c r="D478">
        <f t="shared" si="35"/>
        <v>0</v>
      </c>
      <c r="E478">
        <f t="shared" si="36"/>
        <v>5.326894311502693E-3</v>
      </c>
      <c r="M478">
        <f t="shared" ca="1" si="37"/>
        <v>1.2857364107633788E-3</v>
      </c>
      <c r="N478">
        <f t="shared" ca="1" si="38"/>
        <v>65.449184279511186</v>
      </c>
      <c r="Q478">
        <f t="shared" ca="1" si="39"/>
        <v>0.25950045284121015</v>
      </c>
    </row>
    <row r="479" spans="1:17" x14ac:dyDescent="0.2">
      <c r="A479" s="2">
        <v>43770</v>
      </c>
      <c r="B479">
        <v>1085.40002441406</v>
      </c>
      <c r="C479">
        <v>64.091300964355469</v>
      </c>
      <c r="D479">
        <f t="shared" si="35"/>
        <v>0</v>
      </c>
      <c r="E479">
        <f t="shared" si="36"/>
        <v>-1.0817984097755529E-2</v>
      </c>
      <c r="M479">
        <f t="shared" ca="1" si="37"/>
        <v>2.3158911643564498E-2</v>
      </c>
      <c r="N479">
        <f t="shared" ca="1" si="38"/>
        <v>65.472343191154749</v>
      </c>
      <c r="Q479">
        <f t="shared" ca="1" si="39"/>
        <v>-1.8381541562882278</v>
      </c>
    </row>
    <row r="480" spans="1:17" x14ac:dyDescent="0.2">
      <c r="A480" s="2">
        <v>43773</v>
      </c>
      <c r="B480">
        <v>1085.40002441406</v>
      </c>
      <c r="C480">
        <v>63.401699066162109</v>
      </c>
      <c r="D480">
        <f t="shared" si="35"/>
        <v>0</v>
      </c>
      <c r="E480">
        <f t="shared" si="36"/>
        <v>7.4735721955534822E-4</v>
      </c>
      <c r="M480">
        <f t="shared" ca="1" si="37"/>
        <v>6.0827939709259893E-3</v>
      </c>
      <c r="N480">
        <f t="shared" ca="1" si="38"/>
        <v>65.478425985125682</v>
      </c>
      <c r="Q480">
        <f t="shared" ca="1" si="39"/>
        <v>0.57728359766986181</v>
      </c>
    </row>
    <row r="481" spans="1:17" x14ac:dyDescent="0.2">
      <c r="A481" s="2">
        <v>43774</v>
      </c>
      <c r="B481">
        <v>1085.40002441406</v>
      </c>
      <c r="C481">
        <v>63.449100494384773</v>
      </c>
      <c r="D481">
        <f t="shared" si="35"/>
        <v>0</v>
      </c>
      <c r="E481">
        <f t="shared" si="36"/>
        <v>-2.0501868301248108E-5</v>
      </c>
      <c r="M481">
        <f t="shared" ca="1" si="37"/>
        <v>3.742516744201535E-2</v>
      </c>
      <c r="N481">
        <f t="shared" ca="1" si="38"/>
        <v>65.515851152567691</v>
      </c>
      <c r="Q481">
        <f t="shared" ca="1" si="39"/>
        <v>-1.3086585937319843</v>
      </c>
    </row>
    <row r="482" spans="1:17" x14ac:dyDescent="0.2">
      <c r="A482" s="2">
        <v>43775</v>
      </c>
      <c r="B482">
        <v>1085.40002441406</v>
      </c>
      <c r="C482">
        <v>63.447799682617188</v>
      </c>
      <c r="D482">
        <f t="shared" si="35"/>
        <v>0</v>
      </c>
      <c r="E482">
        <f t="shared" si="36"/>
        <v>5.7785661426184437E-3</v>
      </c>
      <c r="M482">
        <f t="shared" ca="1" si="37"/>
        <v>1.6487600552278322E-2</v>
      </c>
      <c r="N482">
        <f t="shared" ca="1" si="38"/>
        <v>65.532338753119973</v>
      </c>
      <c r="Q482">
        <f t="shared" ca="1" si="39"/>
        <v>2.1508513009474064</v>
      </c>
    </row>
    <row r="483" spans="1:17" x14ac:dyDescent="0.2">
      <c r="A483" s="2">
        <v>43776</v>
      </c>
      <c r="B483">
        <v>1085.40002441406</v>
      </c>
      <c r="C483">
        <v>63.815498352050781</v>
      </c>
      <c r="D483">
        <f t="shared" si="35"/>
        <v>0</v>
      </c>
      <c r="E483">
        <f t="shared" si="36"/>
        <v>-1.1194719620932472E-3</v>
      </c>
      <c r="M483">
        <f t="shared" ca="1" si="37"/>
        <v>1.8646719440696487E-3</v>
      </c>
      <c r="N483">
        <f t="shared" ca="1" si="38"/>
        <v>65.534203425064049</v>
      </c>
      <c r="Q483">
        <f t="shared" ca="1" si="39"/>
        <v>-0.16127765828655516</v>
      </c>
    </row>
    <row r="484" spans="1:17" x14ac:dyDescent="0.2">
      <c r="A484" s="2">
        <v>43777</v>
      </c>
      <c r="B484">
        <v>1085.40002441406</v>
      </c>
      <c r="C484">
        <v>63.744098663330078</v>
      </c>
      <c r="D484">
        <f t="shared" si="35"/>
        <v>0</v>
      </c>
      <c r="E484">
        <f t="shared" si="36"/>
        <v>9.1579107654707955E-4</v>
      </c>
      <c r="M484">
        <f t="shared" ca="1" si="37"/>
        <v>1.0312085692598777E-2</v>
      </c>
      <c r="N484">
        <f t="shared" ca="1" si="38"/>
        <v>65.544515510756653</v>
      </c>
      <c r="Q484">
        <f t="shared" ca="1" si="39"/>
        <v>-1.7744867568730056</v>
      </c>
    </row>
    <row r="485" spans="1:17" x14ac:dyDescent="0.2">
      <c r="A485" s="2">
        <v>43780</v>
      </c>
      <c r="B485">
        <v>1085.40002441406</v>
      </c>
      <c r="C485">
        <v>63.802501678466797</v>
      </c>
      <c r="D485">
        <f t="shared" si="35"/>
        <v>0</v>
      </c>
      <c r="E485">
        <f t="shared" si="36"/>
        <v>5.1865591875836813E-4</v>
      </c>
      <c r="M485">
        <f t="shared" ca="1" si="37"/>
        <v>1.6701610559309802E-2</v>
      </c>
      <c r="N485">
        <f t="shared" ca="1" si="38"/>
        <v>65.561217121315963</v>
      </c>
      <c r="Q485">
        <f t="shared" ca="1" si="39"/>
        <v>-0.84286039089011355</v>
      </c>
    </row>
    <row r="486" spans="1:17" x14ac:dyDescent="0.2">
      <c r="A486" s="2">
        <v>43781</v>
      </c>
      <c r="B486">
        <v>1085.40002441406</v>
      </c>
      <c r="C486">
        <v>63.835601806640618</v>
      </c>
      <c r="D486">
        <f t="shared" si="35"/>
        <v>0</v>
      </c>
      <c r="E486">
        <f t="shared" si="36"/>
        <v>6.1313537305112365E-3</v>
      </c>
      <c r="M486">
        <f t="shared" ca="1" si="37"/>
        <v>1.714350391625348E-2</v>
      </c>
      <c r="N486">
        <f t="shared" ca="1" si="38"/>
        <v>65.578360625232222</v>
      </c>
      <c r="Q486">
        <f t="shared" ca="1" si="39"/>
        <v>-0.13847448194572065</v>
      </c>
    </row>
    <row r="487" spans="1:17" x14ac:dyDescent="0.2">
      <c r="A487" s="2">
        <v>43782</v>
      </c>
      <c r="B487">
        <v>1085.40002441406</v>
      </c>
      <c r="C487">
        <v>64.228202819824219</v>
      </c>
      <c r="D487">
        <f t="shared" si="35"/>
        <v>0</v>
      </c>
      <c r="E487">
        <f t="shared" si="36"/>
        <v>8.2949304757171051E-4</v>
      </c>
      <c r="M487">
        <f t="shared" ca="1" si="37"/>
        <v>1.3258775715957035E-2</v>
      </c>
      <c r="N487">
        <f t="shared" ca="1" si="38"/>
        <v>65.591619400948176</v>
      </c>
      <c r="Q487">
        <f t="shared" ca="1" si="39"/>
        <v>-9.0229033960102442E-2</v>
      </c>
    </row>
    <row r="488" spans="1:17" x14ac:dyDescent="0.2">
      <c r="A488" s="2">
        <v>43783</v>
      </c>
      <c r="B488">
        <v>1085.40002441406</v>
      </c>
      <c r="C488">
        <v>64.281501770019531</v>
      </c>
      <c r="D488">
        <f t="shared" si="35"/>
        <v>0</v>
      </c>
      <c r="E488">
        <f t="shared" si="36"/>
        <v>-6.0636819854387397E-3</v>
      </c>
      <c r="M488">
        <f t="shared" ca="1" si="37"/>
        <v>5.2405958348978208E-3</v>
      </c>
      <c r="N488">
        <f t="shared" ca="1" si="38"/>
        <v>65.596859996783067</v>
      </c>
      <c r="Q488">
        <f t="shared" ca="1" si="39"/>
        <v>-0.51886608716245208</v>
      </c>
    </row>
    <row r="489" spans="1:17" x14ac:dyDescent="0.2">
      <c r="A489" s="2">
        <v>43784</v>
      </c>
      <c r="B489">
        <v>1085.40002441406</v>
      </c>
      <c r="C489">
        <v>63.892898559570312</v>
      </c>
      <c r="D489">
        <f t="shared" si="35"/>
        <v>0</v>
      </c>
      <c r="E489">
        <f t="shared" si="36"/>
        <v>-2.9718475075477943E-3</v>
      </c>
      <c r="M489">
        <f t="shared" ca="1" si="37"/>
        <v>1.5709439920052019E-2</v>
      </c>
      <c r="N489">
        <f t="shared" ca="1" si="38"/>
        <v>65.612569436703126</v>
      </c>
      <c r="Q489">
        <f t="shared" ca="1" si="39"/>
        <v>-1.4026810931148421</v>
      </c>
    </row>
    <row r="490" spans="1:17" x14ac:dyDescent="0.2">
      <c r="A490" s="2">
        <v>43787</v>
      </c>
      <c r="B490">
        <v>1085.40002441406</v>
      </c>
      <c r="C490">
        <v>63.703300476074219</v>
      </c>
      <c r="D490">
        <f t="shared" si="35"/>
        <v>0</v>
      </c>
      <c r="E490">
        <f t="shared" si="36"/>
        <v>2.3910520523021833E-3</v>
      </c>
      <c r="M490">
        <f t="shared" ca="1" si="37"/>
        <v>-2.6922805172287672E-3</v>
      </c>
      <c r="N490">
        <f t="shared" ca="1" si="38"/>
        <v>65.609877156185902</v>
      </c>
      <c r="Q490">
        <f t="shared" ca="1" si="39"/>
        <v>-0.24926218095206359</v>
      </c>
    </row>
    <row r="491" spans="1:17" x14ac:dyDescent="0.2">
      <c r="A491" s="2">
        <v>43788</v>
      </c>
      <c r="B491">
        <v>1085.40002441406</v>
      </c>
      <c r="C491">
        <v>63.855800628662109</v>
      </c>
      <c r="D491">
        <f t="shared" si="35"/>
        <v>0</v>
      </c>
      <c r="E491">
        <f t="shared" si="36"/>
        <v>-2.8822364633599134E-4</v>
      </c>
      <c r="M491">
        <f t="shared" ca="1" si="37"/>
        <v>2.7924143434990417E-2</v>
      </c>
      <c r="N491">
        <f t="shared" ca="1" si="38"/>
        <v>65.637801299620889</v>
      </c>
      <c r="Q491">
        <f t="shared" ca="1" si="39"/>
        <v>-2.2767064342468286</v>
      </c>
    </row>
    <row r="492" spans="1:17" x14ac:dyDescent="0.2">
      <c r="A492" s="2">
        <v>43789</v>
      </c>
      <c r="B492">
        <v>1085.40002441406</v>
      </c>
      <c r="C492">
        <v>63.837398529052727</v>
      </c>
      <c r="D492">
        <f t="shared" si="35"/>
        <v>0</v>
      </c>
      <c r="E492">
        <f t="shared" si="36"/>
        <v>-7.7570066675523755E-4</v>
      </c>
      <c r="M492">
        <f t="shared" ca="1" si="37"/>
        <v>2.1412234237330841E-2</v>
      </c>
      <c r="N492">
        <f t="shared" ca="1" si="38"/>
        <v>65.659213533858221</v>
      </c>
      <c r="Q492">
        <f t="shared" ca="1" si="39"/>
        <v>1.0959525331223827</v>
      </c>
    </row>
    <row r="493" spans="1:17" x14ac:dyDescent="0.2">
      <c r="A493" s="2">
        <v>43790</v>
      </c>
      <c r="B493">
        <v>1085.40002441406</v>
      </c>
      <c r="C493">
        <v>63.787899017333977</v>
      </c>
      <c r="D493">
        <f t="shared" si="35"/>
        <v>0</v>
      </c>
      <c r="E493">
        <f t="shared" si="36"/>
        <v>-1.8500365158854225E-3</v>
      </c>
      <c r="M493">
        <f t="shared" ca="1" si="37"/>
        <v>2.746498870989875E-2</v>
      </c>
      <c r="N493">
        <f t="shared" ca="1" si="38"/>
        <v>65.686678522568116</v>
      </c>
      <c r="Q493">
        <f t="shared" ca="1" si="39"/>
        <v>0.37760439737551721</v>
      </c>
    </row>
    <row r="494" spans="1:17" x14ac:dyDescent="0.2">
      <c r="A494" s="2">
        <v>43791</v>
      </c>
      <c r="B494">
        <v>1085.40002441406</v>
      </c>
      <c r="C494">
        <v>63.669998168945312</v>
      </c>
      <c r="D494">
        <f t="shared" si="35"/>
        <v>0</v>
      </c>
      <c r="E494">
        <f t="shared" si="36"/>
        <v>2.0068272596448691E-3</v>
      </c>
      <c r="M494">
        <f t="shared" ca="1" si="37"/>
        <v>-2.7581016806442517E-3</v>
      </c>
      <c r="N494">
        <f t="shared" ca="1" si="38"/>
        <v>65.683920420887475</v>
      </c>
      <c r="Q494">
        <f t="shared" ca="1" si="39"/>
        <v>1.0430991882084271</v>
      </c>
    </row>
    <row r="495" spans="1:17" x14ac:dyDescent="0.2">
      <c r="A495" s="2">
        <v>43794</v>
      </c>
      <c r="B495">
        <v>1085.40002441406</v>
      </c>
      <c r="C495">
        <v>63.797901153564453</v>
      </c>
      <c r="D495">
        <f t="shared" si="35"/>
        <v>0</v>
      </c>
      <c r="E495">
        <f t="shared" si="36"/>
        <v>1.5693627258284025E-3</v>
      </c>
      <c r="M495">
        <f t="shared" ca="1" si="37"/>
        <v>2.8690791062242656E-3</v>
      </c>
      <c r="N495">
        <f t="shared" ca="1" si="38"/>
        <v>65.686789499993694</v>
      </c>
      <c r="Q495">
        <f t="shared" ca="1" si="39"/>
        <v>-2.2836141500895626</v>
      </c>
    </row>
    <row r="496" spans="1:17" x14ac:dyDescent="0.2">
      <c r="A496" s="2">
        <v>43795</v>
      </c>
      <c r="B496">
        <v>1085.40002441406</v>
      </c>
      <c r="C496">
        <v>63.898101806640618</v>
      </c>
      <c r="D496">
        <f t="shared" si="35"/>
        <v>0</v>
      </c>
      <c r="E496">
        <f t="shared" si="36"/>
        <v>6.6644438406741045E-4</v>
      </c>
      <c r="M496">
        <f t="shared" ca="1" si="37"/>
        <v>3.1428456113118668E-2</v>
      </c>
      <c r="N496">
        <f t="shared" ca="1" si="38"/>
        <v>65.718217956106812</v>
      </c>
      <c r="Q496">
        <f t="shared" ca="1" si="39"/>
        <v>-1.6644417040687876</v>
      </c>
    </row>
    <row r="497" spans="1:17" x14ac:dyDescent="0.2">
      <c r="A497" s="2">
        <v>43796</v>
      </c>
      <c r="B497">
        <v>1085.40002441406</v>
      </c>
      <c r="C497">
        <v>63.940700531005859</v>
      </c>
      <c r="D497">
        <f t="shared" si="35"/>
        <v>0</v>
      </c>
      <c r="E497">
        <f t="shared" si="36"/>
        <v>2.7207189355893852E-4</v>
      </c>
      <c r="M497">
        <f t="shared" ca="1" si="37"/>
        <v>9.635714375034167E-3</v>
      </c>
      <c r="N497">
        <f t="shared" ca="1" si="38"/>
        <v>65.727853670481849</v>
      </c>
      <c r="Q497">
        <f t="shared" ca="1" si="39"/>
        <v>1.477929927893473</v>
      </c>
    </row>
    <row r="498" spans="1:17" x14ac:dyDescent="0.2">
      <c r="A498" s="2">
        <v>43797</v>
      </c>
      <c r="B498">
        <v>1085.40002441406</v>
      </c>
      <c r="C498">
        <v>63.958099365234382</v>
      </c>
      <c r="D498">
        <f t="shared" si="35"/>
        <v>-8.3549862054099103E-2</v>
      </c>
      <c r="E498">
        <f t="shared" si="36"/>
        <v>1.5326221525575527E-3</v>
      </c>
      <c r="M498">
        <f t="shared" ca="1" si="37"/>
        <v>3.1081441275907156E-2</v>
      </c>
      <c r="N498">
        <f t="shared" ca="1" si="38"/>
        <v>65.758935111757751</v>
      </c>
      <c r="Q498">
        <f t="shared" ca="1" si="39"/>
        <v>-0.92043031327645886</v>
      </c>
    </row>
    <row r="499" spans="1:17" x14ac:dyDescent="0.2">
      <c r="A499" s="2">
        <v>43798</v>
      </c>
      <c r="B499">
        <v>998.4000244140625</v>
      </c>
      <c r="C499">
        <v>64.056198120117188</v>
      </c>
      <c r="D499">
        <f t="shared" si="35"/>
        <v>0</v>
      </c>
      <c r="E499">
        <f t="shared" si="36"/>
        <v>3.6744101727904186E-3</v>
      </c>
      <c r="M499">
        <f t="shared" ca="1" si="37"/>
        <v>1.2995133898928354E-2</v>
      </c>
      <c r="N499">
        <f t="shared" ca="1" si="38"/>
        <v>65.771930245656677</v>
      </c>
      <c r="Q499">
        <f t="shared" ca="1" si="39"/>
        <v>1.4376113086814668</v>
      </c>
    </row>
    <row r="500" spans="1:17" x14ac:dyDescent="0.2">
      <c r="A500" s="2">
        <v>43801</v>
      </c>
      <c r="B500">
        <v>998.4000244140625</v>
      </c>
      <c r="C500">
        <v>64.291999816894531</v>
      </c>
      <c r="D500">
        <f t="shared" si="35"/>
        <v>0</v>
      </c>
      <c r="E500">
        <f t="shared" si="36"/>
        <v>-1.8744533113137282E-3</v>
      </c>
      <c r="M500">
        <f t="shared" ca="1" si="37"/>
        <v>7.3854510664477218E-3</v>
      </c>
      <c r="N500">
        <f t="shared" ca="1" si="38"/>
        <v>65.779315696723131</v>
      </c>
      <c r="Q500">
        <f t="shared" ca="1" si="39"/>
        <v>-0.55185541242801894</v>
      </c>
    </row>
    <row r="501" spans="1:17" x14ac:dyDescent="0.2">
      <c r="A501" s="2">
        <v>43802</v>
      </c>
      <c r="B501">
        <v>998.4000244140625</v>
      </c>
      <c r="C501">
        <v>64.171600341796875</v>
      </c>
      <c r="D501">
        <f t="shared" si="35"/>
        <v>0</v>
      </c>
      <c r="E501">
        <f t="shared" si="36"/>
        <v>-1.2536537291992788E-3</v>
      </c>
      <c r="M501">
        <f t="shared" ca="1" si="37"/>
        <v>2.9310707227937177E-3</v>
      </c>
      <c r="N501">
        <f t="shared" ca="1" si="38"/>
        <v>65.782246767445926</v>
      </c>
      <c r="Q501">
        <f t="shared" ca="1" si="39"/>
        <v>-1.1685714586936959</v>
      </c>
    </row>
    <row r="502" spans="1:17" x14ac:dyDescent="0.2">
      <c r="A502" s="2">
        <v>43803</v>
      </c>
      <c r="B502">
        <v>998.4000244140625</v>
      </c>
      <c r="C502">
        <v>64.091201782226562</v>
      </c>
      <c r="D502">
        <f t="shared" si="35"/>
        <v>0</v>
      </c>
      <c r="E502">
        <f t="shared" si="36"/>
        <v>-3.6279976078263977E-3</v>
      </c>
      <c r="M502">
        <f t="shared" ca="1" si="37"/>
        <v>1.1152914764726917E-2</v>
      </c>
      <c r="N502">
        <f t="shared" ca="1" si="38"/>
        <v>65.793399682210648</v>
      </c>
      <c r="Q502">
        <f t="shared" ca="1" si="39"/>
        <v>-1.6580882028507946</v>
      </c>
    </row>
    <row r="503" spans="1:17" x14ac:dyDescent="0.2">
      <c r="A503" s="2">
        <v>43804</v>
      </c>
      <c r="B503">
        <v>998.4000244140625</v>
      </c>
      <c r="C503">
        <v>63.859100341796882</v>
      </c>
      <c r="D503">
        <f t="shared" si="35"/>
        <v>0</v>
      </c>
      <c r="E503">
        <f t="shared" si="36"/>
        <v>-2.8745095431715736E-3</v>
      </c>
      <c r="M503">
        <f t="shared" ca="1" si="37"/>
        <v>1.1615838306326612E-2</v>
      </c>
      <c r="N503">
        <f t="shared" ca="1" si="38"/>
        <v>65.805015520516974</v>
      </c>
      <c r="Q503">
        <f t="shared" ca="1" si="39"/>
        <v>-0.75476661226671182</v>
      </c>
    </row>
    <row r="504" spans="1:17" x14ac:dyDescent="0.2">
      <c r="A504" s="2">
        <v>43805</v>
      </c>
      <c r="B504">
        <v>998.4000244140625</v>
      </c>
      <c r="C504">
        <v>63.675800323486328</v>
      </c>
      <c r="D504">
        <f t="shared" si="35"/>
        <v>0</v>
      </c>
      <c r="E504">
        <f t="shared" si="36"/>
        <v>-7.1951563630765381E-4</v>
      </c>
      <c r="M504">
        <f t="shared" ca="1" si="37"/>
        <v>1.535876541970748E-2</v>
      </c>
      <c r="N504">
        <f t="shared" ca="1" si="38"/>
        <v>65.82037428593668</v>
      </c>
      <c r="Q504">
        <f t="shared" ca="1" si="39"/>
        <v>-0.70412143370121272</v>
      </c>
    </row>
    <row r="505" spans="1:17" x14ac:dyDescent="0.2">
      <c r="A505" s="2">
        <v>43808</v>
      </c>
      <c r="B505">
        <v>998.4000244140625</v>
      </c>
      <c r="C505">
        <v>63.630001068115227</v>
      </c>
      <c r="D505">
        <f t="shared" si="35"/>
        <v>0</v>
      </c>
      <c r="E505">
        <f t="shared" si="36"/>
        <v>-1.8199761664117054E-3</v>
      </c>
      <c r="M505">
        <f t="shared" ca="1" si="37"/>
        <v>2.3806999799665336E-2</v>
      </c>
      <c r="N505">
        <f t="shared" ca="1" si="38"/>
        <v>65.84418128573634</v>
      </c>
      <c r="Q505">
        <f t="shared" ca="1" si="39"/>
        <v>-0.29325268135974314</v>
      </c>
    </row>
    <row r="506" spans="1:17" x14ac:dyDescent="0.2">
      <c r="A506" s="2">
        <v>43809</v>
      </c>
      <c r="B506">
        <v>998.4000244140625</v>
      </c>
      <c r="C506">
        <v>63.514301300048828</v>
      </c>
      <c r="D506">
        <f t="shared" si="35"/>
        <v>0</v>
      </c>
      <c r="E506">
        <f t="shared" si="36"/>
        <v>-4.5830614901487998E-4</v>
      </c>
      <c r="M506">
        <f t="shared" ca="1" si="37"/>
        <v>2.9496350521032898E-2</v>
      </c>
      <c r="N506">
        <f t="shared" ca="1" si="38"/>
        <v>65.873677636257369</v>
      </c>
      <c r="Q506">
        <f t="shared" ca="1" si="39"/>
        <v>0.63402551385998429</v>
      </c>
    </row>
    <row r="507" spans="1:17" x14ac:dyDescent="0.2">
      <c r="A507" s="2">
        <v>43810</v>
      </c>
      <c r="B507">
        <v>998.4000244140625</v>
      </c>
      <c r="C507">
        <v>63.485198974609382</v>
      </c>
      <c r="D507">
        <f t="shared" si="35"/>
        <v>0</v>
      </c>
      <c r="E507">
        <f t="shared" si="36"/>
        <v>-2.8582599104946182E-3</v>
      </c>
      <c r="M507">
        <f t="shared" ca="1" si="37"/>
        <v>1.1135870814539659E-2</v>
      </c>
      <c r="N507">
        <f t="shared" ca="1" si="38"/>
        <v>65.884813507071911</v>
      </c>
      <c r="Q507">
        <f t="shared" ca="1" si="39"/>
        <v>1.2575826502117251</v>
      </c>
    </row>
    <row r="508" spans="1:17" x14ac:dyDescent="0.2">
      <c r="A508" s="2">
        <v>43811</v>
      </c>
      <c r="B508">
        <v>998.4000244140625</v>
      </c>
      <c r="C508">
        <v>63.304000854492188</v>
      </c>
      <c r="D508">
        <f t="shared" si="35"/>
        <v>0</v>
      </c>
      <c r="E508">
        <f t="shared" si="36"/>
        <v>-9.9890649049826415E-3</v>
      </c>
      <c r="M508">
        <f t="shared" ca="1" si="37"/>
        <v>2.0344124873359699E-2</v>
      </c>
      <c r="N508">
        <f t="shared" ca="1" si="38"/>
        <v>65.905157631945272</v>
      </c>
      <c r="Q508">
        <f t="shared" ca="1" si="39"/>
        <v>-0.75833742077059918</v>
      </c>
    </row>
    <row r="509" spans="1:17" x14ac:dyDescent="0.2">
      <c r="A509" s="2">
        <v>43812</v>
      </c>
      <c r="B509">
        <v>998.4000244140625</v>
      </c>
      <c r="C509">
        <v>62.674800872802727</v>
      </c>
      <c r="D509">
        <f t="shared" si="35"/>
        <v>0</v>
      </c>
      <c r="E509">
        <f t="shared" si="36"/>
        <v>3.0141706723541984E-3</v>
      </c>
      <c r="M509">
        <f t="shared" ca="1" si="37"/>
        <v>1.6653436421867816E-2</v>
      </c>
      <c r="N509">
        <f t="shared" ca="1" si="38"/>
        <v>65.921811068367134</v>
      </c>
      <c r="Q509">
        <f t="shared" ca="1" si="39"/>
        <v>0.25159411803368509</v>
      </c>
    </row>
    <row r="510" spans="1:17" x14ac:dyDescent="0.2">
      <c r="A510" s="2">
        <v>43815</v>
      </c>
      <c r="B510">
        <v>998.4000244140625</v>
      </c>
      <c r="C510">
        <v>62.863998413085938</v>
      </c>
      <c r="D510">
        <f t="shared" si="35"/>
        <v>0</v>
      </c>
      <c r="E510">
        <f t="shared" si="36"/>
        <v>-6.7675639190367043E-3</v>
      </c>
      <c r="M510">
        <f t="shared" ca="1" si="37"/>
        <v>1.2568466746077351E-2</v>
      </c>
      <c r="N510">
        <f t="shared" ca="1" si="38"/>
        <v>65.934379535113209</v>
      </c>
      <c r="Q510">
        <f t="shared" ca="1" si="39"/>
        <v>-0.15383536255664138</v>
      </c>
    </row>
    <row r="511" spans="1:17" x14ac:dyDescent="0.2">
      <c r="A511" s="2">
        <v>43816</v>
      </c>
      <c r="B511">
        <v>998.4000244140625</v>
      </c>
      <c r="C511">
        <v>62.439998626708977</v>
      </c>
      <c r="D511">
        <f t="shared" si="35"/>
        <v>0</v>
      </c>
      <c r="E511">
        <f t="shared" si="36"/>
        <v>-4.9981113753022914E-4</v>
      </c>
      <c r="M511">
        <f t="shared" ca="1" si="37"/>
        <v>8.2328251331361367E-3</v>
      </c>
      <c r="N511">
        <f t="shared" ca="1" si="38"/>
        <v>65.942612360246343</v>
      </c>
      <c r="Q511">
        <f t="shared" ca="1" si="39"/>
        <v>-0.60216311295737046</v>
      </c>
    </row>
    <row r="512" spans="1:17" x14ac:dyDescent="0.2">
      <c r="A512" s="2">
        <v>43817</v>
      </c>
      <c r="B512">
        <v>998.4000244140625</v>
      </c>
      <c r="C512">
        <v>62.408798217773438</v>
      </c>
      <c r="D512">
        <f t="shared" si="35"/>
        <v>0</v>
      </c>
      <c r="E512">
        <f t="shared" si="36"/>
        <v>3.2634770849211455E-3</v>
      </c>
      <c r="M512">
        <f t="shared" ca="1" si="37"/>
        <v>1.8168841756562311E-2</v>
      </c>
      <c r="N512">
        <f t="shared" ca="1" si="38"/>
        <v>65.960781202002906</v>
      </c>
      <c r="Q512">
        <f t="shared" ca="1" si="39"/>
        <v>-1.0776846308017662</v>
      </c>
    </row>
    <row r="513" spans="1:17" x14ac:dyDescent="0.2">
      <c r="A513" s="2">
        <v>43818</v>
      </c>
      <c r="B513">
        <v>998.4000244140625</v>
      </c>
      <c r="C513">
        <v>62.612800598144531</v>
      </c>
      <c r="D513">
        <f t="shared" si="35"/>
        <v>0</v>
      </c>
      <c r="E513">
        <f t="shared" si="36"/>
        <v>-4.6568601000158936E-3</v>
      </c>
      <c r="M513">
        <f t="shared" ca="1" si="37"/>
        <v>1.0010846065294973E-2</v>
      </c>
      <c r="N513">
        <f t="shared" ca="1" si="38"/>
        <v>65.970792048068205</v>
      </c>
      <c r="Q513">
        <f t="shared" ca="1" si="39"/>
        <v>1.1220350254628565E-2</v>
      </c>
    </row>
    <row r="514" spans="1:17" x14ac:dyDescent="0.2">
      <c r="A514" s="2">
        <v>43819</v>
      </c>
      <c r="B514">
        <v>998.4000244140625</v>
      </c>
      <c r="C514">
        <v>62.3218994140625</v>
      </c>
      <c r="D514">
        <f t="shared" si="35"/>
        <v>0</v>
      </c>
      <c r="E514">
        <f t="shared" si="36"/>
        <v>-1.5946172942874028E-3</v>
      </c>
      <c r="M514">
        <f t="shared" ca="1" si="37"/>
        <v>1.2772299322580172E-2</v>
      </c>
      <c r="N514">
        <f t="shared" ca="1" si="38"/>
        <v>65.983564347390782</v>
      </c>
      <c r="Q514">
        <f t="shared" ca="1" si="39"/>
        <v>-0.88322302536318031</v>
      </c>
    </row>
    <row r="515" spans="1:17" x14ac:dyDescent="0.2">
      <c r="A515" s="2">
        <v>43822</v>
      </c>
      <c r="B515">
        <v>998.4000244140625</v>
      </c>
      <c r="C515">
        <v>62.222599029541023</v>
      </c>
      <c r="D515">
        <f t="shared" ref="D515:D578" si="40">LN(B516/B515)</f>
        <v>0</v>
      </c>
      <c r="E515">
        <f t="shared" ref="E515:E578" si="41">LN(C516/C515)</f>
        <v>1.1179259079071677E-3</v>
      </c>
      <c r="M515">
        <f t="shared" ca="1" si="37"/>
        <v>2.5808298399849293E-2</v>
      </c>
      <c r="N515">
        <f t="shared" ca="1" si="38"/>
        <v>66.009372645790634</v>
      </c>
      <c r="Q515">
        <f t="shared" ca="1" si="39"/>
        <v>-0.58085508442928391</v>
      </c>
    </row>
    <row r="516" spans="1:17" x14ac:dyDescent="0.2">
      <c r="A516" s="2">
        <v>43823</v>
      </c>
      <c r="B516">
        <v>998.4000244140625</v>
      </c>
      <c r="C516">
        <v>62.292198181152337</v>
      </c>
      <c r="D516">
        <f t="shared" si="40"/>
        <v>0</v>
      </c>
      <c r="E516">
        <f t="shared" si="41"/>
        <v>-5.9929884042809215E-3</v>
      </c>
      <c r="M516">
        <f t="shared" ref="M516:M579" ca="1" si="42">N515*($K$8*1/365 + $G$8*0.016*Q517)</f>
        <v>2.1761304594451532E-2</v>
      </c>
      <c r="N516">
        <f t="shared" ref="N516:N579" ca="1" si="43">N515+M516</f>
        <v>66.031133950385083</v>
      </c>
      <c r="Q516">
        <f t="shared" ref="Q516:Q579" ca="1" si="44">NORMINV(RAND(),0,1)</f>
        <v>0.84677245823353242</v>
      </c>
    </row>
    <row r="517" spans="1:17" x14ac:dyDescent="0.2">
      <c r="A517" s="2">
        <v>43824</v>
      </c>
      <c r="B517">
        <v>998.4000244140625</v>
      </c>
      <c r="C517">
        <v>61.919998168945312</v>
      </c>
      <c r="D517">
        <f t="shared" si="40"/>
        <v>0</v>
      </c>
      <c r="E517">
        <f t="shared" si="41"/>
        <v>-1.7505503534009609E-3</v>
      </c>
      <c r="M517">
        <f t="shared" ca="1" si="42"/>
        <v>6.3796745526748478E-3</v>
      </c>
      <c r="N517">
        <f t="shared" ca="1" si="43"/>
        <v>66.037513624937759</v>
      </c>
      <c r="Q517">
        <f t="shared" ca="1" si="44"/>
        <v>0.40255296914222366</v>
      </c>
    </row>
    <row r="518" spans="1:17" x14ac:dyDescent="0.2">
      <c r="A518" s="2">
        <v>43825</v>
      </c>
      <c r="B518">
        <v>998.4000244140625</v>
      </c>
      <c r="C518">
        <v>61.811698913574219</v>
      </c>
      <c r="D518">
        <f t="shared" si="40"/>
        <v>0</v>
      </c>
      <c r="E518">
        <f t="shared" si="41"/>
        <v>5.8764027327509911E-3</v>
      </c>
      <c r="M518">
        <f t="shared" ca="1" si="42"/>
        <v>1.0141713667072517E-2</v>
      </c>
      <c r="N518">
        <f t="shared" ca="1" si="43"/>
        <v>66.047655338604827</v>
      </c>
      <c r="Q518">
        <f t="shared" ca="1" si="44"/>
        <v>-1.2818456351995953</v>
      </c>
    </row>
    <row r="519" spans="1:17" x14ac:dyDescent="0.2">
      <c r="A519" s="2">
        <v>43826</v>
      </c>
      <c r="B519">
        <v>998.4000244140625</v>
      </c>
      <c r="C519">
        <v>62.175998687744141</v>
      </c>
      <c r="D519">
        <f t="shared" si="40"/>
        <v>0</v>
      </c>
      <c r="E519">
        <f t="shared" si="41"/>
        <v>-2.0091874158777645E-3</v>
      </c>
      <c r="M519">
        <f t="shared" ca="1" si="42"/>
        <v>1.3267503553747454E-2</v>
      </c>
      <c r="N519">
        <f t="shared" ca="1" si="43"/>
        <v>66.060922842158575</v>
      </c>
      <c r="Q519">
        <f t="shared" ca="1" si="44"/>
        <v>-0.87017471569806015</v>
      </c>
    </row>
    <row r="520" spans="1:17" x14ac:dyDescent="0.2">
      <c r="A520" s="2">
        <v>43829</v>
      </c>
      <c r="B520">
        <v>998.4000244140625</v>
      </c>
      <c r="C520">
        <v>62.051200866699219</v>
      </c>
      <c r="D520">
        <f t="shared" si="40"/>
        <v>0</v>
      </c>
      <c r="E520">
        <f t="shared" si="41"/>
        <v>-1.2917196964753002E-3</v>
      </c>
      <c r="M520">
        <f t="shared" ca="1" si="42"/>
        <v>2.2542902251010799E-2</v>
      </c>
      <c r="N520">
        <f t="shared" ca="1" si="43"/>
        <v>66.08346574440958</v>
      </c>
      <c r="Q520">
        <f t="shared" ca="1" si="44"/>
        <v>-0.52829393994168206</v>
      </c>
    </row>
    <row r="521" spans="1:17" x14ac:dyDescent="0.2">
      <c r="A521" s="2">
        <v>43830</v>
      </c>
      <c r="B521">
        <v>998.4000244140625</v>
      </c>
      <c r="C521">
        <v>61.971099853515618</v>
      </c>
      <c r="D521">
        <f t="shared" si="40"/>
        <v>0</v>
      </c>
      <c r="E521">
        <f t="shared" si="41"/>
        <v>9.2260751344887769E-4</v>
      </c>
      <c r="M521">
        <f t="shared" ca="1" si="42"/>
        <v>1.6576153044404393E-2</v>
      </c>
      <c r="N521">
        <f t="shared" ca="1" si="43"/>
        <v>66.100041897453977</v>
      </c>
      <c r="Q521">
        <f t="shared" ca="1" si="44"/>
        <v>0.48620571094657411</v>
      </c>
    </row>
    <row r="522" spans="1:17" x14ac:dyDescent="0.2">
      <c r="A522" s="2">
        <v>43831</v>
      </c>
      <c r="B522">
        <v>998.4000244140625</v>
      </c>
      <c r="C522">
        <v>62.028301239013672</v>
      </c>
      <c r="D522">
        <f t="shared" si="40"/>
        <v>0</v>
      </c>
      <c r="E522">
        <f t="shared" si="41"/>
        <v>-3.2020393058027528E-3</v>
      </c>
      <c r="M522">
        <f t="shared" ca="1" si="42"/>
        <v>1.870556220481067E-2</v>
      </c>
      <c r="N522">
        <f t="shared" ca="1" si="43"/>
        <v>66.118747459658792</v>
      </c>
      <c r="Q522">
        <f t="shared" ca="1" si="44"/>
        <v>-0.16721558369918499</v>
      </c>
    </row>
    <row r="523" spans="1:17" x14ac:dyDescent="0.2">
      <c r="A523" s="2">
        <v>43832</v>
      </c>
      <c r="B523">
        <v>998.4000244140625</v>
      </c>
      <c r="C523">
        <v>61.830001831054688</v>
      </c>
      <c r="D523">
        <f t="shared" si="40"/>
        <v>1.7671449103710608E-2</v>
      </c>
      <c r="E523">
        <f t="shared" si="41"/>
        <v>-2.1988124899891153E-3</v>
      </c>
      <c r="M523">
        <f t="shared" ca="1" si="42"/>
        <v>6.5157709123032275E-3</v>
      </c>
      <c r="N523">
        <f t="shared" ca="1" si="43"/>
        <v>66.125263230571093</v>
      </c>
      <c r="Q523">
        <f t="shared" ca="1" si="44"/>
        <v>6.5163643965712767E-2</v>
      </c>
    </row>
    <row r="524" spans="1:17" x14ac:dyDescent="0.2">
      <c r="A524" s="2">
        <v>43833</v>
      </c>
      <c r="B524">
        <v>1016.200012207031</v>
      </c>
      <c r="C524">
        <v>61.694198608398438</v>
      </c>
      <c r="D524">
        <f t="shared" si="40"/>
        <v>-9.1558598081096143E-4</v>
      </c>
      <c r="E524">
        <f t="shared" si="41"/>
        <v>5.4282186109596321E-3</v>
      </c>
      <c r="M524">
        <f t="shared" ca="1" si="42"/>
        <v>1.3692034414496438E-2</v>
      </c>
      <c r="N524">
        <f t="shared" ca="1" si="43"/>
        <v>66.138955264985583</v>
      </c>
      <c r="Q524">
        <f t="shared" ca="1" si="44"/>
        <v>-1.2678941018615779</v>
      </c>
    </row>
    <row r="525" spans="1:17" x14ac:dyDescent="0.2">
      <c r="A525" s="2">
        <v>43836</v>
      </c>
      <c r="B525">
        <v>1015.27001953125</v>
      </c>
      <c r="C525">
        <v>62.029998779296882</v>
      </c>
      <c r="D525">
        <f t="shared" si="40"/>
        <v>2.0762527561641549E-2</v>
      </c>
      <c r="E525">
        <f t="shared" si="41"/>
        <v>-4.1193427305252963E-3</v>
      </c>
      <c r="M525">
        <f t="shared" ca="1" si="42"/>
        <v>2.9673481985090271E-2</v>
      </c>
      <c r="N525">
        <f t="shared" ca="1" si="43"/>
        <v>66.168628746970668</v>
      </c>
      <c r="Q525">
        <f t="shared" ca="1" si="44"/>
        <v>-0.48359654920051504</v>
      </c>
    </row>
    <row r="526" spans="1:17" x14ac:dyDescent="0.2">
      <c r="A526" s="2">
        <v>43837</v>
      </c>
      <c r="B526">
        <v>1036.569946289062</v>
      </c>
      <c r="C526">
        <v>61.775001525878913</v>
      </c>
      <c r="D526">
        <f t="shared" si="40"/>
        <v>-4.2925009217518418E-3</v>
      </c>
      <c r="E526">
        <f t="shared" si="41"/>
        <v>2.5204800698874425E-3</v>
      </c>
      <c r="M526">
        <f t="shared" ca="1" si="42"/>
        <v>2.0496915953806521E-2</v>
      </c>
      <c r="N526">
        <f t="shared" ca="1" si="43"/>
        <v>66.189125662924468</v>
      </c>
      <c r="Q526">
        <f t="shared" ca="1" si="44"/>
        <v>1.2625089936695957</v>
      </c>
    </row>
    <row r="527" spans="1:17" x14ac:dyDescent="0.2">
      <c r="A527" s="2">
        <v>43838</v>
      </c>
      <c r="B527">
        <v>1032.130004882812</v>
      </c>
      <c r="C527">
        <v>61.930900573730469</v>
      </c>
      <c r="D527">
        <f t="shared" si="40"/>
        <v>1.5373445652941414E-2</v>
      </c>
      <c r="E527">
        <f t="shared" si="41"/>
        <v>-1.086111008957103E-2</v>
      </c>
      <c r="M527">
        <f t="shared" ca="1" si="42"/>
        <v>1.327927715956524E-2</v>
      </c>
      <c r="N527">
        <f t="shared" ca="1" si="43"/>
        <v>66.202404940084037</v>
      </c>
      <c r="Q527">
        <f t="shared" ca="1" si="44"/>
        <v>0.25871076930411246</v>
      </c>
    </row>
    <row r="528" spans="1:17" x14ac:dyDescent="0.2">
      <c r="A528" s="2">
        <v>43839</v>
      </c>
      <c r="B528">
        <v>1048.119995117188</v>
      </c>
      <c r="C528">
        <v>61.26190185546875</v>
      </c>
      <c r="D528">
        <f t="shared" si="40"/>
        <v>-2.0534219681368829E-3</v>
      </c>
      <c r="E528">
        <f t="shared" si="41"/>
        <v>6.8555457765078295E-5</v>
      </c>
      <c r="M528">
        <f t="shared" ca="1" si="42"/>
        <v>1.364325601873057E-2</v>
      </c>
      <c r="N528">
        <f t="shared" ca="1" si="43"/>
        <v>66.216048196102761</v>
      </c>
      <c r="Q528">
        <f t="shared" ca="1" si="44"/>
        <v>-0.53011144794661347</v>
      </c>
    </row>
    <row r="529" spans="1:17" x14ac:dyDescent="0.2">
      <c r="A529" s="2">
        <v>43840</v>
      </c>
      <c r="B529">
        <v>1045.969970703125</v>
      </c>
      <c r="C529">
        <v>61.266101837158203</v>
      </c>
      <c r="D529">
        <f t="shared" si="40"/>
        <v>1.6724112067183071E-2</v>
      </c>
      <c r="E529">
        <f t="shared" si="41"/>
        <v>-4.2708564773965129E-3</v>
      </c>
      <c r="M529">
        <f t="shared" ca="1" si="42"/>
        <v>1.3152044893866619E-2</v>
      </c>
      <c r="N529">
        <f t="shared" ca="1" si="43"/>
        <v>66.229200240996633</v>
      </c>
      <c r="Q529">
        <f t="shared" ca="1" si="44"/>
        <v>-0.49066566259847305</v>
      </c>
    </row>
    <row r="530" spans="1:17" x14ac:dyDescent="0.2">
      <c r="A530" s="2">
        <v>43843</v>
      </c>
      <c r="B530">
        <v>1063.609985351562</v>
      </c>
      <c r="C530">
        <v>61.005001068115227</v>
      </c>
      <c r="D530">
        <f t="shared" si="40"/>
        <v>-7.6352136046540613E-3</v>
      </c>
      <c r="E530">
        <f t="shared" si="41"/>
        <v>2.9952418363116476E-3</v>
      </c>
      <c r="M530">
        <f t="shared" ca="1" si="42"/>
        <v>1.2972825975463266E-2</v>
      </c>
      <c r="N530">
        <f t="shared" ca="1" si="43"/>
        <v>66.2421730669721</v>
      </c>
      <c r="Q530">
        <f t="shared" ca="1" si="44"/>
        <v>-0.54458846763267199</v>
      </c>
    </row>
    <row r="531" spans="1:17" x14ac:dyDescent="0.2">
      <c r="A531" s="2">
        <v>43844</v>
      </c>
      <c r="B531">
        <v>1055.52001953125</v>
      </c>
      <c r="C531">
        <v>61.187999725341797</v>
      </c>
      <c r="D531">
        <f t="shared" si="40"/>
        <v>1.06999433484249E-3</v>
      </c>
      <c r="E531">
        <f t="shared" si="41"/>
        <v>3.5010813264015951E-3</v>
      </c>
      <c r="M531">
        <f t="shared" ca="1" si="42"/>
        <v>3.3627368181946928E-2</v>
      </c>
      <c r="N531">
        <f t="shared" ca="1" si="43"/>
        <v>66.275800435154054</v>
      </c>
      <c r="Q531">
        <f t="shared" ca="1" si="44"/>
        <v>-0.56443148440085844</v>
      </c>
    </row>
    <row r="532" spans="1:17" x14ac:dyDescent="0.2">
      <c r="A532" s="2">
        <v>43845</v>
      </c>
      <c r="B532">
        <v>1056.650024414062</v>
      </c>
      <c r="C532">
        <v>61.402599334716797</v>
      </c>
      <c r="D532">
        <f t="shared" si="40"/>
        <v>1.343316344370527E-2</v>
      </c>
      <c r="E532">
        <f t="shared" si="41"/>
        <v>-9.4830572756309168E-4</v>
      </c>
      <c r="M532">
        <f t="shared" ca="1" si="42"/>
        <v>7.6489553079733871E-3</v>
      </c>
      <c r="N532">
        <f t="shared" ca="1" si="43"/>
        <v>66.283449390462025</v>
      </c>
      <c r="Q532">
        <f t="shared" ca="1" si="44"/>
        <v>1.6888545576128446</v>
      </c>
    </row>
    <row r="533" spans="1:17" x14ac:dyDescent="0.2">
      <c r="A533" s="2">
        <v>43846</v>
      </c>
      <c r="B533">
        <v>1070.93994140625</v>
      </c>
      <c r="C533">
        <v>61.344398498535163</v>
      </c>
      <c r="D533">
        <f t="shared" si="40"/>
        <v>-6.5201373813613787E-3</v>
      </c>
      <c r="E533">
        <f t="shared" si="41"/>
        <v>3.7926711926040612E-3</v>
      </c>
      <c r="M533">
        <f t="shared" ca="1" si="42"/>
        <v>3.3398487233832437E-2</v>
      </c>
      <c r="N533">
        <f t="shared" ca="1" si="43"/>
        <v>66.316847877695864</v>
      </c>
      <c r="Q533">
        <f t="shared" ca="1" si="44"/>
        <v>-1.1460058375800661</v>
      </c>
    </row>
    <row r="534" spans="1:17" x14ac:dyDescent="0.2">
      <c r="A534" s="2">
        <v>43847</v>
      </c>
      <c r="B534">
        <v>1063.97998046875</v>
      </c>
      <c r="C534">
        <v>61.577499389648438</v>
      </c>
      <c r="D534">
        <f t="shared" si="40"/>
        <v>0</v>
      </c>
      <c r="E534">
        <f t="shared" si="41"/>
        <v>-1.6399385731993358E-4</v>
      </c>
      <c r="M534">
        <f t="shared" ca="1" si="42"/>
        <v>2.0018003047084638E-2</v>
      </c>
      <c r="N534">
        <f t="shared" ca="1" si="43"/>
        <v>66.336865880742948</v>
      </c>
      <c r="Q534">
        <f t="shared" ca="1" si="44"/>
        <v>1.6616127321194394</v>
      </c>
    </row>
    <row r="535" spans="1:17" x14ac:dyDescent="0.2">
      <c r="A535" s="2">
        <v>43850</v>
      </c>
      <c r="B535">
        <v>1063.97998046875</v>
      </c>
      <c r="C535">
        <v>61.567401885986328</v>
      </c>
      <c r="D535">
        <f t="shared" si="40"/>
        <v>2.765953214425013E-2</v>
      </c>
      <c r="E535">
        <f t="shared" si="41"/>
        <v>1.9455154073631565E-5</v>
      </c>
      <c r="M535">
        <f t="shared" ca="1" si="42"/>
        <v>2.010093654929173E-2</v>
      </c>
      <c r="N535">
        <f t="shared" ca="1" si="43"/>
        <v>66.356966817292246</v>
      </c>
      <c r="Q535">
        <f t="shared" ca="1" si="44"/>
        <v>0.20151280370267083</v>
      </c>
    </row>
    <row r="536" spans="1:17" x14ac:dyDescent="0.2">
      <c r="A536" s="2">
        <v>43851</v>
      </c>
      <c r="B536">
        <v>1093.819946289062</v>
      </c>
      <c r="C536">
        <v>61.568599700927727</v>
      </c>
      <c r="D536">
        <f t="shared" si="40"/>
        <v>5.4340789027352123E-3</v>
      </c>
      <c r="E536">
        <f t="shared" si="41"/>
        <v>4.7169099881341622E-3</v>
      </c>
      <c r="M536">
        <f t="shared" ca="1" si="42"/>
        <v>7.9042120502821177E-3</v>
      </c>
      <c r="N536">
        <f t="shared" ca="1" si="43"/>
        <v>66.364871029342524</v>
      </c>
      <c r="Q536">
        <f t="shared" ca="1" si="44"/>
        <v>0.20989020373162598</v>
      </c>
    </row>
    <row r="537" spans="1:17" x14ac:dyDescent="0.2">
      <c r="A537" s="2">
        <v>43852</v>
      </c>
      <c r="B537">
        <v>1099.780029296875</v>
      </c>
      <c r="C537">
        <v>61.859699249267578</v>
      </c>
      <c r="D537">
        <f t="shared" si="40"/>
        <v>-9.2536202754086236E-3</v>
      </c>
      <c r="E537">
        <f t="shared" si="41"/>
        <v>2.9577248116509602E-4</v>
      </c>
      <c r="M537">
        <f t="shared" ca="1" si="42"/>
        <v>4.6655144845165156E-2</v>
      </c>
      <c r="N537">
        <f t="shared" ca="1" si="43"/>
        <v>66.411526174187685</v>
      </c>
      <c r="Q537">
        <f t="shared" ca="1" si="44"/>
        <v>-1.1192239135209638</v>
      </c>
    </row>
    <row r="538" spans="1:17" x14ac:dyDescent="0.2">
      <c r="A538" s="2">
        <v>43853</v>
      </c>
      <c r="B538">
        <v>1089.650024414062</v>
      </c>
      <c r="C538">
        <v>61.877998352050781</v>
      </c>
      <c r="D538">
        <f t="shared" si="40"/>
        <v>3.0868184010248854E-2</v>
      </c>
      <c r="E538">
        <f t="shared" si="41"/>
        <v>2.3916829708955345E-4</v>
      </c>
      <c r="M538">
        <f t="shared" ca="1" si="42"/>
        <v>2.0808298464475052E-2</v>
      </c>
      <c r="N538">
        <f t="shared" ca="1" si="43"/>
        <v>66.432334472652158</v>
      </c>
      <c r="Q538">
        <f t="shared" ca="1" si="44"/>
        <v>3.1008699614848672</v>
      </c>
    </row>
    <row r="539" spans="1:17" x14ac:dyDescent="0.2">
      <c r="A539" s="2">
        <v>43854</v>
      </c>
      <c r="B539">
        <v>1123.81005859375</v>
      </c>
      <c r="C539">
        <v>61.892799377441413</v>
      </c>
      <c r="D539">
        <f t="shared" si="40"/>
        <v>-2.2314966728349279E-2</v>
      </c>
      <c r="E539">
        <f t="shared" si="41"/>
        <v>3.8412213533919612E-3</v>
      </c>
      <c r="M539">
        <f t="shared" ca="1" si="42"/>
        <v>2.3651492287156493E-2</v>
      </c>
      <c r="N539">
        <f t="shared" ca="1" si="43"/>
        <v>66.455985964939316</v>
      </c>
      <c r="Q539">
        <f t="shared" ca="1" si="44"/>
        <v>0.28440976332324724</v>
      </c>
    </row>
    <row r="540" spans="1:17" x14ac:dyDescent="0.2">
      <c r="A540" s="2">
        <v>43857</v>
      </c>
      <c r="B540">
        <v>1099.010009765625</v>
      </c>
      <c r="C540">
        <v>62.131000518798828</v>
      </c>
      <c r="D540">
        <f t="shared" si="40"/>
        <v>-7.2326181990491666E-3</v>
      </c>
      <c r="E540">
        <f t="shared" si="41"/>
        <v>1.2204141107430882E-2</v>
      </c>
      <c r="M540">
        <f t="shared" ca="1" si="42"/>
        <v>2.5535915144841423E-2</v>
      </c>
      <c r="N540">
        <f t="shared" ca="1" si="43"/>
        <v>66.481521880084159</v>
      </c>
      <c r="Q540">
        <f t="shared" ca="1" si="44"/>
        <v>0.59302593926126734</v>
      </c>
    </row>
    <row r="541" spans="1:17" x14ac:dyDescent="0.2">
      <c r="A541" s="2">
        <v>43858</v>
      </c>
      <c r="B541">
        <v>1091.089965820312</v>
      </c>
      <c r="C541">
        <v>62.893901824951172</v>
      </c>
      <c r="D541">
        <f t="shared" si="40"/>
        <v>-5.8921031139951112E-3</v>
      </c>
      <c r="E541">
        <f t="shared" si="41"/>
        <v>-1.0880424760511525E-2</v>
      </c>
      <c r="M541">
        <f t="shared" ca="1" si="42"/>
        <v>2.8245499442825742E-2</v>
      </c>
      <c r="N541">
        <f t="shared" ca="1" si="43"/>
        <v>66.509767379526991</v>
      </c>
      <c r="Q541">
        <f t="shared" ca="1" si="44"/>
        <v>0.79705312212190693</v>
      </c>
    </row>
    <row r="542" spans="1:17" x14ac:dyDescent="0.2">
      <c r="A542" s="2">
        <v>43859</v>
      </c>
      <c r="B542">
        <v>1084.680053710938</v>
      </c>
      <c r="C542">
        <v>62.213298797607422</v>
      </c>
      <c r="D542">
        <f t="shared" si="40"/>
        <v>-2.7090536056095422E-2</v>
      </c>
      <c r="E542">
        <f t="shared" si="41"/>
        <v>4.8617150301697417E-3</v>
      </c>
      <c r="M542">
        <f t="shared" ca="1" si="42"/>
        <v>9.446658133912305E-3</v>
      </c>
      <c r="N542">
        <f t="shared" ca="1" si="43"/>
        <v>66.519214037660902</v>
      </c>
      <c r="Q542">
        <f t="shared" ca="1" si="44"/>
        <v>1.0905577145292227</v>
      </c>
    </row>
    <row r="543" spans="1:17" x14ac:dyDescent="0.2">
      <c r="A543" s="2">
        <v>43860</v>
      </c>
      <c r="B543">
        <v>1055.68994140625</v>
      </c>
      <c r="C543">
        <v>62.516498565673828</v>
      </c>
      <c r="D543">
        <f t="shared" si="40"/>
        <v>-2.5743147141500229E-2</v>
      </c>
      <c r="E543">
        <f t="shared" si="41"/>
        <v>1.0812064967578581E-2</v>
      </c>
      <c r="M543">
        <f t="shared" ca="1" si="42"/>
        <v>1.9636056454777017E-2</v>
      </c>
      <c r="N543">
        <f t="shared" ca="1" si="43"/>
        <v>66.538850094115674</v>
      </c>
      <c r="Q543">
        <f t="shared" ca="1" si="44"/>
        <v>-0.95358662572983643</v>
      </c>
    </row>
    <row r="544" spans="1:17" x14ac:dyDescent="0.2">
      <c r="A544" s="2">
        <v>43861</v>
      </c>
      <c r="B544">
        <v>1028.859985351562</v>
      </c>
      <c r="C544">
        <v>63.196098327636719</v>
      </c>
      <c r="D544">
        <f t="shared" si="40"/>
        <v>5.2735376741219735E-3</v>
      </c>
      <c r="E544">
        <f t="shared" si="41"/>
        <v>1.0924997999169943E-2</v>
      </c>
      <c r="M544">
        <f t="shared" ca="1" si="42"/>
        <v>1.3066573108710167E-2</v>
      </c>
      <c r="N544">
        <f t="shared" ca="1" si="43"/>
        <v>66.55191666722439</v>
      </c>
      <c r="Q544">
        <f t="shared" ca="1" si="44"/>
        <v>0.15337609739121782</v>
      </c>
    </row>
    <row r="545" spans="1:17" x14ac:dyDescent="0.2">
      <c r="A545" s="2">
        <v>43864</v>
      </c>
      <c r="B545">
        <v>1034.300048828125</v>
      </c>
      <c r="C545">
        <v>63.890300750732422</v>
      </c>
      <c r="D545">
        <f t="shared" si="40"/>
        <v>2.218271532781509E-2</v>
      </c>
      <c r="E545">
        <f t="shared" si="41"/>
        <v>-3.7195490241020025E-3</v>
      </c>
      <c r="M545">
        <f t="shared" ca="1" si="42"/>
        <v>2.3397548749594568E-2</v>
      </c>
      <c r="N545">
        <f t="shared" ca="1" si="43"/>
        <v>66.575314215973989</v>
      </c>
      <c r="Q545">
        <f t="shared" ca="1" si="44"/>
        <v>-0.56083682501089804</v>
      </c>
    </row>
    <row r="546" spans="1:17" x14ac:dyDescent="0.2">
      <c r="A546" s="2">
        <v>43865</v>
      </c>
      <c r="B546">
        <v>1057.5</v>
      </c>
      <c r="C546">
        <v>63.653099060058587</v>
      </c>
      <c r="D546">
        <f t="shared" si="40"/>
        <v>5.0651599584313591E-3</v>
      </c>
      <c r="E546">
        <f t="shared" si="41"/>
        <v>-1.1485387965352594E-2</v>
      </c>
      <c r="M546">
        <f t="shared" ca="1" si="42"/>
        <v>8.4627359101271966E-3</v>
      </c>
      <c r="N546">
        <f t="shared" ca="1" si="43"/>
        <v>66.583776951884118</v>
      </c>
      <c r="Q546">
        <f t="shared" ca="1" si="44"/>
        <v>0.56082424424634258</v>
      </c>
    </row>
    <row r="547" spans="1:17" x14ac:dyDescent="0.2">
      <c r="A547" s="2">
        <v>43866</v>
      </c>
      <c r="B547">
        <v>1062.869995117188</v>
      </c>
      <c r="C547">
        <v>62.926200866699219</v>
      </c>
      <c r="D547">
        <f t="shared" si="40"/>
        <v>-1.147812334462886E-2</v>
      </c>
      <c r="E547">
        <f t="shared" si="41"/>
        <v>-1.3899313520500313E-3</v>
      </c>
      <c r="M547">
        <f t="shared" ca="1" si="42"/>
        <v>2.5812877210490498E-2</v>
      </c>
      <c r="N547">
        <f t="shared" ca="1" si="43"/>
        <v>66.609589829094602</v>
      </c>
      <c r="Q547">
        <f t="shared" ca="1" si="44"/>
        <v>-1.0614133186039838</v>
      </c>
    </row>
    <row r="548" spans="1:17" x14ac:dyDescent="0.2">
      <c r="A548" s="2">
        <v>43867</v>
      </c>
      <c r="B548">
        <v>1050.739990234375</v>
      </c>
      <c r="C548">
        <v>62.838798522949219</v>
      </c>
      <c r="D548">
        <f t="shared" si="40"/>
        <v>-1.8887914579860991E-2</v>
      </c>
      <c r="E548">
        <f t="shared" si="41"/>
        <v>6.838596811305833E-3</v>
      </c>
      <c r="M548">
        <f t="shared" ca="1" si="42"/>
        <v>-4.0955635711558587E-3</v>
      </c>
      <c r="N548">
        <f t="shared" ca="1" si="43"/>
        <v>66.605494265523447</v>
      </c>
      <c r="Q548">
        <f t="shared" ca="1" si="44"/>
        <v>0.82178656600710731</v>
      </c>
    </row>
    <row r="549" spans="1:17" x14ac:dyDescent="0.2">
      <c r="A549" s="2">
        <v>43868</v>
      </c>
      <c r="B549">
        <v>1031.079956054688</v>
      </c>
      <c r="C549">
        <v>63.270000457763672</v>
      </c>
      <c r="D549">
        <f t="shared" si="40"/>
        <v>-9.7263003024526638E-3</v>
      </c>
      <c r="E549">
        <f t="shared" si="41"/>
        <v>1.3490113824555155E-2</v>
      </c>
      <c r="M549">
        <f t="shared" ca="1" si="42"/>
        <v>1.6178569855327986E-2</v>
      </c>
      <c r="N549">
        <f t="shared" ca="1" si="43"/>
        <v>66.621672835378774</v>
      </c>
      <c r="Q549">
        <f t="shared" ca="1" si="44"/>
        <v>-2.4245314072883306</v>
      </c>
    </row>
    <row r="550" spans="1:17" x14ac:dyDescent="0.2">
      <c r="A550" s="2">
        <v>43871</v>
      </c>
      <c r="B550">
        <v>1021.099975585938</v>
      </c>
      <c r="C550">
        <v>64.129302978515625</v>
      </c>
      <c r="D550">
        <f t="shared" si="40"/>
        <v>4.511323073815595E-2</v>
      </c>
      <c r="E550">
        <f t="shared" si="41"/>
        <v>-7.9562371899295683E-4</v>
      </c>
      <c r="M550">
        <f t="shared" ca="1" si="42"/>
        <v>1.2120576700890834E-2</v>
      </c>
      <c r="N550">
        <f t="shared" ca="1" si="43"/>
        <v>66.633793412079669</v>
      </c>
      <c r="Q550">
        <f t="shared" ca="1" si="44"/>
        <v>-0.22456723513097246</v>
      </c>
    </row>
    <row r="551" spans="1:17" x14ac:dyDescent="0.2">
      <c r="A551" s="2">
        <v>43872</v>
      </c>
      <c r="B551">
        <v>1068.219970703125</v>
      </c>
      <c r="C551">
        <v>64.078300476074219</v>
      </c>
      <c r="D551">
        <f t="shared" si="40"/>
        <v>-7.8852079687717971E-3</v>
      </c>
      <c r="E551">
        <f t="shared" si="41"/>
        <v>-1.1836656782863419E-2</v>
      </c>
      <c r="M551">
        <f t="shared" ca="1" si="42"/>
        <v>2.6281249560035507E-2</v>
      </c>
      <c r="N551">
        <f t="shared" ca="1" si="43"/>
        <v>66.660074661639698</v>
      </c>
      <c r="Q551">
        <f t="shared" ca="1" si="44"/>
        <v>-0.66522852918891384</v>
      </c>
    </row>
    <row r="552" spans="1:17" x14ac:dyDescent="0.2">
      <c r="A552" s="2">
        <v>43873</v>
      </c>
      <c r="B552">
        <v>1059.829956054688</v>
      </c>
      <c r="C552">
        <v>63.324298858642578</v>
      </c>
      <c r="D552">
        <f t="shared" si="40"/>
        <v>-1.3431577868237824E-2</v>
      </c>
      <c r="E552">
        <f t="shared" si="41"/>
        <v>-1.9964391779250779E-3</v>
      </c>
      <c r="M552">
        <f t="shared" ca="1" si="42"/>
        <v>1.3830311606981234E-2</v>
      </c>
      <c r="N552">
        <f t="shared" ca="1" si="43"/>
        <v>66.673904973246678</v>
      </c>
      <c r="Q552">
        <f t="shared" ca="1" si="44"/>
        <v>0.87048593708065036</v>
      </c>
    </row>
    <row r="553" spans="1:17" x14ac:dyDescent="0.2">
      <c r="A553" s="2">
        <v>43874</v>
      </c>
      <c r="B553">
        <v>1045.68994140625</v>
      </c>
      <c r="C553">
        <v>63.198001861572273</v>
      </c>
      <c r="D553">
        <f t="shared" si="40"/>
        <v>5.6263734354455161E-3</v>
      </c>
      <c r="E553">
        <f t="shared" si="41"/>
        <v>6.8830695027688451E-3</v>
      </c>
      <c r="M553">
        <f t="shared" ca="1" si="42"/>
        <v>5.3081640672893943E-3</v>
      </c>
      <c r="N553">
        <f t="shared" ca="1" si="43"/>
        <v>66.679213137313965</v>
      </c>
      <c r="Q553">
        <f t="shared" ca="1" si="44"/>
        <v>-0.48061078318268474</v>
      </c>
    </row>
    <row r="554" spans="1:17" x14ac:dyDescent="0.2">
      <c r="A554" s="2">
        <v>43875</v>
      </c>
      <c r="B554">
        <v>1051.589965820312</v>
      </c>
      <c r="C554">
        <v>63.634498596191413</v>
      </c>
      <c r="D554">
        <f t="shared" si="40"/>
        <v>0</v>
      </c>
      <c r="E554">
        <f t="shared" si="41"/>
        <v>-1.7206395077130621E-3</v>
      </c>
      <c r="M554">
        <f t="shared" ca="1" si="42"/>
        <v>1.5627435692746418E-2</v>
      </c>
      <c r="N554">
        <f t="shared" ca="1" si="43"/>
        <v>66.694840573006715</v>
      </c>
      <c r="Q554">
        <f t="shared" ca="1" si="44"/>
        <v>-1.4047302499233436</v>
      </c>
    </row>
    <row r="555" spans="1:17" x14ac:dyDescent="0.2">
      <c r="A555" s="2">
        <v>43878</v>
      </c>
      <c r="B555">
        <v>1051.589965820312</v>
      </c>
      <c r="C555">
        <v>63.525100708007812</v>
      </c>
      <c r="D555">
        <f t="shared" si="40"/>
        <v>1.0368453480074404E-2</v>
      </c>
      <c r="E555">
        <f t="shared" si="41"/>
        <v>-9.3866528986053053E-4</v>
      </c>
      <c r="M555">
        <f t="shared" ca="1" si="42"/>
        <v>2.8155271997414258E-2</v>
      </c>
      <c r="N555">
        <f t="shared" ca="1" si="43"/>
        <v>66.722995845004135</v>
      </c>
      <c r="Q555">
        <f t="shared" ca="1" si="44"/>
        <v>-0.28624683266722778</v>
      </c>
    </row>
    <row r="556" spans="1:17" x14ac:dyDescent="0.2">
      <c r="A556" s="2">
        <v>43879</v>
      </c>
      <c r="B556">
        <v>1062.550048828125</v>
      </c>
      <c r="C556">
        <v>63.465499877929688</v>
      </c>
      <c r="D556">
        <f t="shared" si="40"/>
        <v>3.5136449218346453E-3</v>
      </c>
      <c r="E556">
        <f t="shared" si="41"/>
        <v>6.2859881793036268E-3</v>
      </c>
      <c r="M556">
        <f t="shared" ca="1" si="42"/>
        <v>1.1701474609592743E-2</v>
      </c>
      <c r="N556">
        <f t="shared" ca="1" si="43"/>
        <v>66.73469731961373</v>
      </c>
      <c r="Q556">
        <f t="shared" ca="1" si="44"/>
        <v>1.0709586412500822</v>
      </c>
    </row>
    <row r="557" spans="1:17" x14ac:dyDescent="0.2">
      <c r="A557" s="2">
        <v>43880</v>
      </c>
      <c r="B557">
        <v>1066.2900390625</v>
      </c>
      <c r="C557">
        <v>63.865699768066413</v>
      </c>
      <c r="D557">
        <f t="shared" si="40"/>
        <v>-2.1311643169206556E-3</v>
      </c>
      <c r="E557">
        <f t="shared" si="41"/>
        <v>-5.4166232625698658E-3</v>
      </c>
      <c r="M557">
        <f t="shared" ca="1" si="42"/>
        <v>1.6195950140715971E-2</v>
      </c>
      <c r="N557">
        <f t="shared" ca="1" si="43"/>
        <v>66.750893269754442</v>
      </c>
      <c r="Q557">
        <f t="shared" ca="1" si="44"/>
        <v>-0.71262291990194337</v>
      </c>
    </row>
    <row r="558" spans="1:17" x14ac:dyDescent="0.2">
      <c r="A558" s="2">
        <v>43881</v>
      </c>
      <c r="B558">
        <v>1064.02001953125</v>
      </c>
      <c r="C558">
        <v>63.520698547363281</v>
      </c>
      <c r="D558">
        <f t="shared" si="40"/>
        <v>-1.6794028019078627E-2</v>
      </c>
      <c r="E558">
        <f t="shared" si="41"/>
        <v>9.4871685312027457E-3</v>
      </c>
      <c r="M558">
        <f t="shared" ca="1" si="42"/>
        <v>2.3397869786096606E-2</v>
      </c>
      <c r="N558">
        <f t="shared" ca="1" si="43"/>
        <v>66.774291139540537</v>
      </c>
      <c r="Q558">
        <f t="shared" ca="1" si="44"/>
        <v>-0.22608382488130047</v>
      </c>
    </row>
    <row r="559" spans="1:17" x14ac:dyDescent="0.2">
      <c r="A559" s="2">
        <v>43882</v>
      </c>
      <c r="B559">
        <v>1046.300048828125</v>
      </c>
      <c r="C559">
        <v>64.126197814941406</v>
      </c>
      <c r="D559">
        <f t="shared" si="40"/>
        <v>-8.3699619349497781E-2</v>
      </c>
      <c r="E559">
        <f t="shared" si="41"/>
        <v>-1.1249433357862786E-3</v>
      </c>
      <c r="M559">
        <f t="shared" ca="1" si="42"/>
        <v>1.0531670298752974E-2</v>
      </c>
      <c r="N559">
        <f t="shared" ca="1" si="43"/>
        <v>66.784822809839284</v>
      </c>
      <c r="Q559">
        <f t="shared" ca="1" si="44"/>
        <v>0.55328468770146566</v>
      </c>
    </row>
    <row r="560" spans="1:17" x14ac:dyDescent="0.2">
      <c r="A560" s="2">
        <v>43885</v>
      </c>
      <c r="B560">
        <v>962.28997802734375</v>
      </c>
      <c r="C560">
        <v>64.054100036621094</v>
      </c>
      <c r="D560">
        <f t="shared" si="40"/>
        <v>0</v>
      </c>
      <c r="E560">
        <f t="shared" si="41"/>
        <v>1.962687060767225E-2</v>
      </c>
      <c r="M560">
        <f t="shared" ca="1" si="42"/>
        <v>1.3676189366307852E-2</v>
      </c>
      <c r="N560">
        <f t="shared" ca="1" si="43"/>
        <v>66.798498999205592</v>
      </c>
      <c r="Q560">
        <f t="shared" ca="1" si="44"/>
        <v>-0.84021380805509971</v>
      </c>
    </row>
    <row r="561" spans="1:17" x14ac:dyDescent="0.2">
      <c r="A561" s="2">
        <v>43886</v>
      </c>
      <c r="B561">
        <v>962.28997802734375</v>
      </c>
      <c r="C561">
        <v>65.323699951171875</v>
      </c>
      <c r="D561">
        <f t="shared" si="40"/>
        <v>0</v>
      </c>
      <c r="E561">
        <f t="shared" si="41"/>
        <v>-6.9376139798242391E-4</v>
      </c>
      <c r="M561">
        <f t="shared" ca="1" si="42"/>
        <v>6.8348983318096022E-3</v>
      </c>
      <c r="N561">
        <f t="shared" ca="1" si="43"/>
        <v>66.805333897537395</v>
      </c>
      <c r="Q561">
        <f t="shared" ca="1" si="44"/>
        <v>-0.50009101261592481</v>
      </c>
    </row>
    <row r="562" spans="1:17" x14ac:dyDescent="0.2">
      <c r="A562" s="2">
        <v>43887</v>
      </c>
      <c r="B562">
        <v>962.28997802734375</v>
      </c>
      <c r="C562">
        <v>65.278396606445312</v>
      </c>
      <c r="D562">
        <f t="shared" si="40"/>
        <v>0</v>
      </c>
      <c r="E562">
        <f t="shared" si="41"/>
        <v>2.6452301426353529E-3</v>
      </c>
      <c r="M562">
        <f t="shared" ca="1" si="42"/>
        <v>1.4812799820379724E-2</v>
      </c>
      <c r="N562">
        <f t="shared" ca="1" si="43"/>
        <v>66.820146697357771</v>
      </c>
      <c r="Q562">
        <f t="shared" ca="1" si="44"/>
        <v>-1.2406128499162075</v>
      </c>
    </row>
    <row r="563" spans="1:17" x14ac:dyDescent="0.2">
      <c r="A563" s="2">
        <v>43888</v>
      </c>
      <c r="B563">
        <v>962.28997802734375</v>
      </c>
      <c r="C563">
        <v>65.451301574707031</v>
      </c>
      <c r="D563">
        <f t="shared" si="40"/>
        <v>0</v>
      </c>
      <c r="E563">
        <f t="shared" si="41"/>
        <v>1.2417291785221057E-2</v>
      </c>
      <c r="M563">
        <f t="shared" ca="1" si="42"/>
        <v>1.5450420743729515E-2</v>
      </c>
      <c r="N563">
        <f t="shared" ca="1" si="43"/>
        <v>66.835597118101504</v>
      </c>
      <c r="Q563">
        <f t="shared" ca="1" si="44"/>
        <v>-0.37757823411982572</v>
      </c>
    </row>
    <row r="564" spans="1:17" x14ac:dyDescent="0.2">
      <c r="A564" s="2">
        <v>43889</v>
      </c>
      <c r="B564">
        <v>962.28997802734375</v>
      </c>
      <c r="C564">
        <v>66.269096374511719</v>
      </c>
      <c r="D564">
        <f t="shared" si="40"/>
        <v>-0.18779634946407911</v>
      </c>
      <c r="E564">
        <f t="shared" si="41"/>
        <v>1.29222147191843E-2</v>
      </c>
      <c r="M564">
        <f t="shared" ca="1" si="42"/>
        <v>1.6192947338231175E-2</v>
      </c>
      <c r="N564">
        <f t="shared" ca="1" si="43"/>
        <v>66.851790065439729</v>
      </c>
      <c r="Q564">
        <f t="shared" ca="1" si="44"/>
        <v>-0.30896608647205337</v>
      </c>
    </row>
    <row r="565" spans="1:17" x14ac:dyDescent="0.2">
      <c r="A565" s="2">
        <v>43892</v>
      </c>
      <c r="B565">
        <v>797.530029296875</v>
      </c>
      <c r="C565">
        <v>67.130996704101562</v>
      </c>
      <c r="D565">
        <f t="shared" si="40"/>
        <v>4.8173169371129573E-2</v>
      </c>
      <c r="E565">
        <f t="shared" si="41"/>
        <v>-1.312439902422266E-2</v>
      </c>
      <c r="M565">
        <f t="shared" ca="1" si="42"/>
        <v>1.5335027325442238E-2</v>
      </c>
      <c r="N565">
        <f t="shared" ca="1" si="43"/>
        <v>66.867125092765178</v>
      </c>
      <c r="Q565">
        <f t="shared" ca="1" si="44"/>
        <v>-0.22905659252675103</v>
      </c>
    </row>
    <row r="566" spans="1:17" x14ac:dyDescent="0.2">
      <c r="A566" s="2">
        <v>43893</v>
      </c>
      <c r="B566">
        <v>836.8900146484375</v>
      </c>
      <c r="C566">
        <v>66.255699157714844</v>
      </c>
      <c r="D566">
        <f t="shared" si="40"/>
        <v>2.6553418437626264E-2</v>
      </c>
      <c r="E566">
        <f t="shared" si="41"/>
        <v>-1.1491737906414634E-3</v>
      </c>
      <c r="M566">
        <f t="shared" ca="1" si="42"/>
        <v>9.8105167198425901E-3</v>
      </c>
      <c r="N566">
        <f t="shared" ca="1" si="43"/>
        <v>66.876935609485017</v>
      </c>
      <c r="Q566">
        <f t="shared" ca="1" si="44"/>
        <v>-0.3222325788522829</v>
      </c>
    </row>
    <row r="567" spans="1:17" x14ac:dyDescent="0.2">
      <c r="A567" s="2">
        <v>43894</v>
      </c>
      <c r="B567">
        <v>859.40997314453125</v>
      </c>
      <c r="C567">
        <v>66.179603576660156</v>
      </c>
      <c r="D567">
        <f t="shared" si="40"/>
        <v>-6.286046695580981E-2</v>
      </c>
      <c r="E567">
        <f t="shared" si="41"/>
        <v>1.8731760723273553E-4</v>
      </c>
      <c r="M567">
        <f t="shared" ca="1" si="42"/>
        <v>-1.6779051813952393E-3</v>
      </c>
      <c r="N567">
        <f t="shared" ca="1" si="43"/>
        <v>66.875257704303621</v>
      </c>
      <c r="Q567">
        <f t="shared" ca="1" si="44"/>
        <v>-0.91974420845643534</v>
      </c>
    </row>
    <row r="568" spans="1:17" x14ac:dyDescent="0.2">
      <c r="A568" s="2">
        <v>43895</v>
      </c>
      <c r="B568">
        <v>807.04998779296875</v>
      </c>
      <c r="C568">
        <v>66.192001342773438</v>
      </c>
      <c r="D568">
        <f t="shared" si="40"/>
        <v>-2.5525888583789257E-2</v>
      </c>
      <c r="E568">
        <f t="shared" si="41"/>
        <v>2.0151474538916581E-2</v>
      </c>
      <c r="M568">
        <f t="shared" ca="1" si="42"/>
        <v>1.576218955470593E-2</v>
      </c>
      <c r="N568">
        <f t="shared" ca="1" si="43"/>
        <v>66.891019893858328</v>
      </c>
      <c r="Q568">
        <f t="shared" ca="1" si="44"/>
        <v>-2.1614742192348011</v>
      </c>
    </row>
    <row r="569" spans="1:17" x14ac:dyDescent="0.2">
      <c r="A569" s="2">
        <v>43896</v>
      </c>
      <c r="B569">
        <v>786.71002197265625</v>
      </c>
      <c r="C569">
        <v>67.539398193359375</v>
      </c>
      <c r="D569">
        <f t="shared" si="40"/>
        <v>-0.18508877227088702</v>
      </c>
      <c r="E569">
        <f t="shared" si="41"/>
        <v>6.4649260257631153E-2</v>
      </c>
      <c r="M569">
        <f t="shared" ca="1" si="42"/>
        <v>2.446731615523863E-2</v>
      </c>
      <c r="N569">
        <f t="shared" ca="1" si="43"/>
        <v>66.915487210013566</v>
      </c>
      <c r="Q569">
        <f t="shared" ca="1" si="44"/>
        <v>-0.27664901601501385</v>
      </c>
    </row>
    <row r="570" spans="1:17" x14ac:dyDescent="0.2">
      <c r="A570" s="2">
        <v>43899</v>
      </c>
      <c r="B570">
        <v>653.780029296875</v>
      </c>
      <c r="C570">
        <v>72.050003051757812</v>
      </c>
      <c r="D570">
        <f t="shared" si="40"/>
        <v>0.11520658404938382</v>
      </c>
      <c r="E570">
        <f t="shared" si="41"/>
        <v>3.5329573753106219E-2</v>
      </c>
      <c r="M570">
        <f t="shared" ca="1" si="42"/>
        <v>8.3726606854543102E-3</v>
      </c>
      <c r="N570">
        <f t="shared" ca="1" si="43"/>
        <v>66.923859870699019</v>
      </c>
      <c r="Q570">
        <f t="shared" ca="1" si="44"/>
        <v>0.66353020488953296</v>
      </c>
    </row>
    <row r="571" spans="1:17" x14ac:dyDescent="0.2">
      <c r="A571" s="2">
        <v>43900</v>
      </c>
      <c r="B571">
        <v>733.6099853515625</v>
      </c>
      <c r="C571">
        <v>74.640998840332031</v>
      </c>
      <c r="D571">
        <f t="shared" si="40"/>
        <v>-5.8854121958206648E-2</v>
      </c>
      <c r="E571">
        <f t="shared" si="41"/>
        <v>-4.9303249166738047E-2</v>
      </c>
      <c r="M571">
        <f t="shared" ca="1" si="42"/>
        <v>2.2461278318961247E-2</v>
      </c>
      <c r="N571">
        <f t="shared" ca="1" si="43"/>
        <v>66.946321149017976</v>
      </c>
      <c r="Q571">
        <f t="shared" ca="1" si="44"/>
        <v>-1.075812760523448</v>
      </c>
    </row>
    <row r="572" spans="1:17" x14ac:dyDescent="0.2">
      <c r="A572" s="2">
        <v>43901</v>
      </c>
      <c r="B572">
        <v>691.67999267578125</v>
      </c>
      <c r="C572">
        <v>71.050201416015625</v>
      </c>
      <c r="D572">
        <f t="shared" si="40"/>
        <v>-9.2768833058734151E-2</v>
      </c>
      <c r="E572">
        <f t="shared" si="41"/>
        <v>2.8646825458428799E-2</v>
      </c>
      <c r="M572">
        <f t="shared" ca="1" si="42"/>
        <v>1.2445160528949367E-2</v>
      </c>
      <c r="N572">
        <f t="shared" ca="1" si="43"/>
        <v>66.958766309546931</v>
      </c>
      <c r="Q572">
        <f t="shared" ca="1" si="44"/>
        <v>0.44558882346798628</v>
      </c>
    </row>
    <row r="573" spans="1:17" x14ac:dyDescent="0.2">
      <c r="A573" s="2">
        <v>43902</v>
      </c>
      <c r="B573">
        <v>630.4000244140625</v>
      </c>
      <c r="C573">
        <v>73.114997863769531</v>
      </c>
      <c r="D573">
        <f t="shared" si="40"/>
        <v>0</v>
      </c>
      <c r="E573">
        <f t="shared" si="41"/>
        <v>2.4095032320089697E-2</v>
      </c>
      <c r="M573">
        <f t="shared" ca="1" si="42"/>
        <v>2.5301425850478003E-2</v>
      </c>
      <c r="N573">
        <f t="shared" ca="1" si="43"/>
        <v>66.984067735397403</v>
      </c>
      <c r="Q573">
        <f t="shared" ca="1" si="44"/>
        <v>-0.6365630349773661</v>
      </c>
    </row>
    <row r="574" spans="1:17" x14ac:dyDescent="0.2">
      <c r="A574" s="2">
        <v>43903</v>
      </c>
      <c r="B574">
        <v>630.4000244140625</v>
      </c>
      <c r="C574">
        <v>74.898101806640625</v>
      </c>
      <c r="D574">
        <f t="shared" si="40"/>
        <v>0</v>
      </c>
      <c r="E574">
        <f t="shared" si="41"/>
        <v>-2.2414149382800955E-2</v>
      </c>
      <c r="M574">
        <f t="shared" ca="1" si="42"/>
        <v>1.2979417644505284E-2</v>
      </c>
      <c r="N574">
        <f t="shared" ca="1" si="43"/>
        <v>66.997047153041905</v>
      </c>
      <c r="Q574">
        <f t="shared" ca="1" si="44"/>
        <v>0.750889009244051</v>
      </c>
    </row>
    <row r="575" spans="1:17" x14ac:dyDescent="0.2">
      <c r="A575" s="2">
        <v>43906</v>
      </c>
      <c r="B575">
        <v>630.4000244140625</v>
      </c>
      <c r="C575">
        <v>73.237998962402344</v>
      </c>
      <c r="D575">
        <f t="shared" si="40"/>
        <v>0</v>
      </c>
      <c r="E575">
        <f t="shared" si="41"/>
        <v>1.5154010658089197E-2</v>
      </c>
      <c r="M575">
        <f t="shared" ca="1" si="42"/>
        <v>3.5104031959311728E-3</v>
      </c>
      <c r="N575">
        <f t="shared" ca="1" si="43"/>
        <v>67.000557556237837</v>
      </c>
      <c r="Q575">
        <f t="shared" ca="1" si="44"/>
        <v>-0.57967437724760229</v>
      </c>
    </row>
    <row r="576" spans="1:17" x14ac:dyDescent="0.2">
      <c r="A576" s="2">
        <v>43907</v>
      </c>
      <c r="B576">
        <v>630.4000244140625</v>
      </c>
      <c r="C576">
        <v>74.356300354003906</v>
      </c>
      <c r="D576">
        <f t="shared" si="40"/>
        <v>0</v>
      </c>
      <c r="E576">
        <f t="shared" si="41"/>
        <v>1.2578533387540732E-2</v>
      </c>
      <c r="M576">
        <f t="shared" ca="1" si="42"/>
        <v>2.1193547218120805E-3</v>
      </c>
      <c r="N576">
        <f t="shared" ca="1" si="43"/>
        <v>67.00267691095965</v>
      </c>
      <c r="Q576">
        <f t="shared" ca="1" si="44"/>
        <v>-1.6014445242979685</v>
      </c>
    </row>
    <row r="577" spans="1:17" x14ac:dyDescent="0.2">
      <c r="A577" s="2">
        <v>43908</v>
      </c>
      <c r="B577">
        <v>630.4000244140625</v>
      </c>
      <c r="C577">
        <v>75.297500610351562</v>
      </c>
      <c r="D577">
        <f t="shared" si="40"/>
        <v>0</v>
      </c>
      <c r="E577">
        <f t="shared" si="41"/>
        <v>7.2014047842225384E-2</v>
      </c>
      <c r="M577">
        <f t="shared" ca="1" si="42"/>
        <v>-9.0990228568334254E-3</v>
      </c>
      <c r="N577">
        <f t="shared" ca="1" si="43"/>
        <v>66.99357788810282</v>
      </c>
      <c r="Q577">
        <f t="shared" ca="1" si="44"/>
        <v>-1.7515201027954137</v>
      </c>
    </row>
    <row r="578" spans="1:17" x14ac:dyDescent="0.2">
      <c r="A578" s="2">
        <v>43909</v>
      </c>
      <c r="B578">
        <v>630.4000244140625</v>
      </c>
      <c r="C578">
        <v>80.919998168945312</v>
      </c>
      <c r="D578">
        <f t="shared" si="40"/>
        <v>0</v>
      </c>
      <c r="E578">
        <f t="shared" si="41"/>
        <v>-2.4448686978561483E-2</v>
      </c>
      <c r="M578">
        <f t="shared" ca="1" si="42"/>
        <v>7.4992625537515616E-3</v>
      </c>
      <c r="N578">
        <f t="shared" ca="1" si="43"/>
        <v>67.00107715065657</v>
      </c>
      <c r="Q578">
        <f t="shared" ca="1" si="44"/>
        <v>-2.9616423682679933</v>
      </c>
    </row>
    <row r="579" spans="1:17" x14ac:dyDescent="0.2">
      <c r="A579" s="2">
        <v>43910</v>
      </c>
      <c r="B579">
        <v>630.4000244140625</v>
      </c>
      <c r="C579">
        <v>78.965599060058594</v>
      </c>
      <c r="D579">
        <f t="shared" ref="D579:D592" si="45">LN(B580/B579)</f>
        <v>0</v>
      </c>
      <c r="E579">
        <f t="shared" ref="E579:E592" si="46">LN(C580/C579)</f>
        <v>1.0996038356101832E-2</v>
      </c>
      <c r="M579">
        <f t="shared" ca="1" si="42"/>
        <v>1.3739113413579503E-2</v>
      </c>
      <c r="N579">
        <f t="shared" ca="1" si="43"/>
        <v>67.014816264070149</v>
      </c>
      <c r="Q579">
        <f t="shared" ca="1" si="44"/>
        <v>-1.1710922526302585</v>
      </c>
    </row>
    <row r="580" spans="1:17" x14ac:dyDescent="0.2">
      <c r="A580" s="2">
        <v>43913</v>
      </c>
      <c r="B580">
        <v>630.4000244140625</v>
      </c>
      <c r="C580">
        <v>79.838699340820312</v>
      </c>
      <c r="D580">
        <f t="shared" si="45"/>
        <v>0</v>
      </c>
      <c r="E580">
        <f t="shared" si="46"/>
        <v>-4.9710446283020336E-3</v>
      </c>
      <c r="M580">
        <f t="shared" ref="M580:M592" ca="1" si="47">N579*($K$8*1/365 + $G$8*0.016*Q581)</f>
        <v>7.2179421186338681E-3</v>
      </c>
      <c r="N580">
        <f t="shared" ref="N580:N592" ca="1" si="48">N579+M580</f>
        <v>67.022034206188778</v>
      </c>
      <c r="Q580">
        <f t="shared" ref="Q580:Q616" ca="1" si="49">NORMINV(RAND(),0,1)</f>
        <v>-0.49808034008385044</v>
      </c>
    </row>
    <row r="581" spans="1:17" x14ac:dyDescent="0.2">
      <c r="A581" s="2">
        <v>43914</v>
      </c>
      <c r="B581">
        <v>630.4000244140625</v>
      </c>
      <c r="C581">
        <v>79.442802429199219</v>
      </c>
      <c r="D581">
        <f t="shared" si="45"/>
        <v>0</v>
      </c>
      <c r="E581">
        <f t="shared" si="46"/>
        <v>-1.4959805792850236E-2</v>
      </c>
      <c r="M581">
        <f t="shared" ca="1" si="47"/>
        <v>1.5605242798302022E-2</v>
      </c>
      <c r="N581">
        <f t="shared" ca="1" si="48"/>
        <v>67.037639448987079</v>
      </c>
      <c r="Q581">
        <f t="shared" ca="1" si="49"/>
        <v>-1.2016889101443049</v>
      </c>
    </row>
    <row r="582" spans="1:17" x14ac:dyDescent="0.2">
      <c r="A582" s="2">
        <v>43915</v>
      </c>
      <c r="B582">
        <v>630.4000244140625</v>
      </c>
      <c r="C582">
        <v>78.263198852539062</v>
      </c>
      <c r="D582">
        <f t="shared" si="45"/>
        <v>0.11352974928508647</v>
      </c>
      <c r="E582">
        <f t="shared" si="46"/>
        <v>8.3401601157906554E-4</v>
      </c>
      <c r="M582">
        <f t="shared" ca="1" si="47"/>
        <v>1.5743764812767885E-2</v>
      </c>
      <c r="N582">
        <f t="shared" ca="1" si="48"/>
        <v>67.053383213799847</v>
      </c>
      <c r="Q582">
        <f t="shared" ca="1" si="49"/>
        <v>-0.29730441479544489</v>
      </c>
    </row>
    <row r="583" spans="1:17" x14ac:dyDescent="0.2">
      <c r="A583" s="2">
        <v>43916</v>
      </c>
      <c r="B583">
        <v>706.19000244140625</v>
      </c>
      <c r="C583">
        <v>78.328498840332031</v>
      </c>
      <c r="D583">
        <f t="shared" si="45"/>
        <v>1.3111262231065563E-2</v>
      </c>
      <c r="E583">
        <f t="shared" si="46"/>
        <v>-1.1404189869421167E-2</v>
      </c>
      <c r="M583">
        <f t="shared" ca="1" si="47"/>
        <v>1.3362573472240201E-2</v>
      </c>
      <c r="N583">
        <f t="shared" ca="1" si="48"/>
        <v>67.066745787272083</v>
      </c>
      <c r="Q583">
        <f t="shared" ca="1" si="49"/>
        <v>-0.28276171423188906</v>
      </c>
    </row>
    <row r="584" spans="1:17" x14ac:dyDescent="0.2">
      <c r="A584" s="2">
        <v>43917</v>
      </c>
      <c r="B584">
        <v>715.510009765625</v>
      </c>
      <c r="C584">
        <v>77.440299987792969</v>
      </c>
      <c r="D584">
        <f t="shared" si="45"/>
        <v>5.1467949839196392E-2</v>
      </c>
      <c r="E584">
        <f t="shared" si="46"/>
        <v>1.5525746959289332E-2</v>
      </c>
      <c r="M584">
        <f t="shared" ca="1" si="47"/>
        <v>1.4772588007124604E-2</v>
      </c>
      <c r="N584">
        <f t="shared" ca="1" si="48"/>
        <v>67.081518375279202</v>
      </c>
      <c r="Q584">
        <f t="shared" ca="1" si="49"/>
        <v>-0.53982271184056929</v>
      </c>
    </row>
    <row r="585" spans="1:17" x14ac:dyDescent="0.2">
      <c r="A585" s="2">
        <v>43920</v>
      </c>
      <c r="B585">
        <v>753.29998779296875</v>
      </c>
      <c r="C585">
        <v>78.652000427246094</v>
      </c>
      <c r="D585">
        <f t="shared" si="45"/>
        <v>-6.316416422267869E-2</v>
      </c>
      <c r="E585">
        <f t="shared" si="46"/>
        <v>1.1845377720425342E-2</v>
      </c>
      <c r="M585">
        <f t="shared" ca="1" si="47"/>
        <v>1.1685611805377433E-2</v>
      </c>
      <c r="N585">
        <f t="shared" ca="1" si="48"/>
        <v>67.093203987084578</v>
      </c>
      <c r="Q585">
        <f t="shared" ca="1" si="49"/>
        <v>-0.38815814234315194</v>
      </c>
    </row>
    <row r="586" spans="1:17" x14ac:dyDescent="0.2">
      <c r="A586" s="2">
        <v>43921</v>
      </c>
      <c r="B586">
        <v>707.19000244140625</v>
      </c>
      <c r="C586">
        <v>79.589202880859375</v>
      </c>
      <c r="D586">
        <f t="shared" si="45"/>
        <v>-1.9115657463032919E-2</v>
      </c>
      <c r="E586">
        <f t="shared" si="46"/>
        <v>-1.4873410224623997E-2</v>
      </c>
      <c r="M586">
        <f t="shared" ca="1" si="47"/>
        <v>1.4780517225080874E-2</v>
      </c>
      <c r="N586">
        <f t="shared" ca="1" si="48"/>
        <v>67.107984504309655</v>
      </c>
      <c r="Q586">
        <f t="shared" ca="1" si="49"/>
        <v>-0.72110635959326885</v>
      </c>
    </row>
    <row r="587" spans="1:17" x14ac:dyDescent="0.2">
      <c r="A587" s="2">
        <v>43922</v>
      </c>
      <c r="B587">
        <v>693.79998779296875</v>
      </c>
      <c r="C587">
        <v>78.414199829101562</v>
      </c>
      <c r="D587">
        <f t="shared" si="45"/>
        <v>-3.4741860787372306E-2</v>
      </c>
      <c r="E587">
        <f t="shared" si="46"/>
        <v>3.2085367730908705E-3</v>
      </c>
      <c r="M587">
        <f t="shared" ca="1" si="47"/>
        <v>2.6410565277062637E-2</v>
      </c>
      <c r="N587">
        <f t="shared" ca="1" si="48"/>
        <v>67.134395069586716</v>
      </c>
      <c r="Q587">
        <f t="shared" ca="1" si="49"/>
        <v>-0.38793177760026498</v>
      </c>
    </row>
    <row r="588" spans="1:17" x14ac:dyDescent="0.2">
      <c r="A588" s="2">
        <v>43923</v>
      </c>
      <c r="B588">
        <v>670.1099853515625</v>
      </c>
      <c r="C588">
        <v>78.66619873046875</v>
      </c>
      <c r="D588">
        <f t="shared" si="45"/>
        <v>-1.0048696373511653E-2</v>
      </c>
      <c r="E588">
        <f t="shared" si="46"/>
        <v>-2.0116739285422226E-2</v>
      </c>
      <c r="M588">
        <f t="shared" ca="1" si="47"/>
        <v>2.8223124769628748E-2</v>
      </c>
      <c r="N588">
        <f t="shared" ca="1" si="48"/>
        <v>67.162618194356341</v>
      </c>
      <c r="Q588">
        <f t="shared" ca="1" si="49"/>
        <v>0.86427042245298924</v>
      </c>
    </row>
    <row r="589" spans="1:17" x14ac:dyDescent="0.2">
      <c r="A589" s="2">
        <v>43924</v>
      </c>
      <c r="B589">
        <v>663.40997314453125</v>
      </c>
      <c r="C589">
        <v>77.099502563476562</v>
      </c>
      <c r="D589">
        <f t="shared" si="45"/>
        <v>9.0087998964634694E-2</v>
      </c>
      <c r="E589">
        <f t="shared" si="46"/>
        <v>-2.592659113465513E-5</v>
      </c>
      <c r="M589">
        <f t="shared" ca="1" si="47"/>
        <v>4.3943969808397182E-2</v>
      </c>
      <c r="N589">
        <f t="shared" ca="1" si="48"/>
        <v>67.206562164164737</v>
      </c>
      <c r="Q589">
        <f t="shared" ca="1" si="49"/>
        <v>1.0582867840666332</v>
      </c>
    </row>
    <row r="590" spans="1:17" x14ac:dyDescent="0.2">
      <c r="A590" s="2">
        <v>43927</v>
      </c>
      <c r="B590">
        <v>725.95001220703125</v>
      </c>
      <c r="C590">
        <v>77.097503662109375</v>
      </c>
      <c r="D590">
        <f t="shared" si="45"/>
        <v>2.2595552943523198E-2</v>
      </c>
      <c r="E590">
        <f t="shared" si="46"/>
        <v>-1.4921983578807361E-2</v>
      </c>
      <c r="M590">
        <f t="shared" ca="1" si="47"/>
        <v>1.3778000312019588E-2</v>
      </c>
      <c r="N590">
        <f t="shared" ca="1" si="48"/>
        <v>67.220340164476752</v>
      </c>
      <c r="Q590">
        <f t="shared" ca="1" si="49"/>
        <v>2.7487632517445548</v>
      </c>
    </row>
    <row r="591" spans="1:17" x14ac:dyDescent="0.2">
      <c r="A591" s="2">
        <v>43928</v>
      </c>
      <c r="B591">
        <v>742.53997802734375</v>
      </c>
      <c r="C591">
        <v>75.955596923828125</v>
      </c>
      <c r="D591">
        <f t="shared" si="45"/>
        <v>7.7673683041787414E-3</v>
      </c>
      <c r="E591">
        <f t="shared" si="46"/>
        <v>-5.5514320040223036E-3</v>
      </c>
      <c r="M591">
        <f t="shared" ca="1" si="47"/>
        <v>4.3641998699734265E-2</v>
      </c>
      <c r="N591">
        <f t="shared" ca="1" si="48"/>
        <v>67.263982163176493</v>
      </c>
      <c r="Q591">
        <f t="shared" ca="1" si="49"/>
        <v>-0.49842979348780519</v>
      </c>
    </row>
    <row r="592" spans="1:17" x14ac:dyDescent="0.2">
      <c r="A592" s="2">
        <v>43929</v>
      </c>
      <c r="B592">
        <v>748.33001708984375</v>
      </c>
      <c r="C592">
        <v>75.535102844238281</v>
      </c>
      <c r="D592">
        <f t="shared" si="45"/>
        <v>-1.7538291417391275E-2</v>
      </c>
      <c r="E592">
        <f t="shared" si="46"/>
        <v>-6.4682008305012289E-3</v>
      </c>
      <c r="M592">
        <f t="shared" ca="1" si="47"/>
        <v>2.4432833392926154E-2</v>
      </c>
      <c r="N592">
        <f t="shared" ca="1" si="48"/>
        <v>67.288414996569415</v>
      </c>
      <c r="Q592">
        <f t="shared" ca="1" si="49"/>
        <v>2.7122347085113163</v>
      </c>
    </row>
    <row r="593" spans="1:17" x14ac:dyDescent="0.2">
      <c r="A593" s="2">
        <v>43930</v>
      </c>
      <c r="B593">
        <v>735.32000732421875</v>
      </c>
      <c r="C593">
        <v>75.048103332519531</v>
      </c>
      <c r="D593" t="s">
        <v>1</v>
      </c>
      <c r="E593" t="s">
        <v>1</v>
      </c>
      <c r="Q593">
        <f t="shared" ca="1" si="49"/>
        <v>0.6451665318718226</v>
      </c>
    </row>
    <row r="594" spans="1:17" x14ac:dyDescent="0.2">
      <c r="Q594">
        <f t="shared" ca="1" si="49"/>
        <v>0.17634127726347504</v>
      </c>
    </row>
    <row r="595" spans="1:17" x14ac:dyDescent="0.2">
      <c r="Q595">
        <f t="shared" ca="1" si="49"/>
        <v>-2.2485772754851627</v>
      </c>
    </row>
    <row r="596" spans="1:17" x14ac:dyDescent="0.2">
      <c r="Q596">
        <f t="shared" ca="1" si="49"/>
        <v>-1.8920724647866645</v>
      </c>
    </row>
    <row r="597" spans="1:17" x14ac:dyDescent="0.2">
      <c r="Q597">
        <f t="shared" ca="1" si="49"/>
        <v>-0.76952140343468789</v>
      </c>
    </row>
    <row r="598" spans="1:17" x14ac:dyDescent="0.2">
      <c r="Q598">
        <f t="shared" ca="1" si="49"/>
        <v>0.28988763175669136</v>
      </c>
    </row>
    <row r="599" spans="1:17" x14ac:dyDescent="0.2">
      <c r="Q599">
        <f t="shared" ca="1" si="49"/>
        <v>-1.4701791558658348</v>
      </c>
    </row>
    <row r="600" spans="1:17" x14ac:dyDescent="0.2">
      <c r="Q600">
        <f t="shared" ca="1" si="49"/>
        <v>1.4716134964421173</v>
      </c>
    </row>
    <row r="601" spans="1:17" x14ac:dyDescent="0.2">
      <c r="Q601">
        <f t="shared" ca="1" si="49"/>
        <v>1.2391813946318562</v>
      </c>
    </row>
    <row r="602" spans="1:17" x14ac:dyDescent="0.2">
      <c r="Q602">
        <f t="shared" ca="1" si="49"/>
        <v>-0.53271754431621687</v>
      </c>
    </row>
    <row r="603" spans="1:17" x14ac:dyDescent="0.2">
      <c r="Q603">
        <f t="shared" ca="1" si="49"/>
        <v>0.40448645267974004</v>
      </c>
    </row>
    <row r="604" spans="1:17" x14ac:dyDescent="0.2">
      <c r="Q604">
        <f t="shared" ca="1" si="49"/>
        <v>1.0542024143869924</v>
      </c>
    </row>
    <row r="605" spans="1:17" x14ac:dyDescent="0.2">
      <c r="Q605">
        <f t="shared" ca="1" si="49"/>
        <v>0.5548930156307883</v>
      </c>
    </row>
    <row r="606" spans="1:17" x14ac:dyDescent="0.2">
      <c r="Q606">
        <f t="shared" ca="1" si="49"/>
        <v>0.58769025751651338</v>
      </c>
    </row>
    <row r="607" spans="1:17" x14ac:dyDescent="0.2">
      <c r="Q607">
        <f t="shared" ca="1" si="49"/>
        <v>-1.8787686369528949</v>
      </c>
    </row>
    <row r="608" spans="1:17" x14ac:dyDescent="0.2">
      <c r="Q608">
        <f t="shared" ca="1" si="49"/>
        <v>-1.1647709666174262</v>
      </c>
    </row>
    <row r="609" spans="17:17" x14ac:dyDescent="0.2">
      <c r="Q609">
        <f t="shared" ca="1" si="49"/>
        <v>-0.58708903659721734</v>
      </c>
    </row>
    <row r="610" spans="17:17" x14ac:dyDescent="0.2">
      <c r="Q610">
        <f t="shared" ca="1" si="49"/>
        <v>-0.5026664526638055</v>
      </c>
    </row>
    <row r="611" spans="17:17" x14ac:dyDescent="0.2">
      <c r="Q611">
        <f t="shared" ca="1" si="49"/>
        <v>-0.47812831370223807</v>
      </c>
    </row>
    <row r="612" spans="17:17" x14ac:dyDescent="0.2">
      <c r="Q612">
        <f t="shared" ca="1" si="49"/>
        <v>1.031396570934427</v>
      </c>
    </row>
    <row r="613" spans="17:17" x14ac:dyDescent="0.2">
      <c r="Q613">
        <f t="shared" ca="1" si="49"/>
        <v>-2.3397334331439184</v>
      </c>
    </row>
    <row r="614" spans="17:17" x14ac:dyDescent="0.2">
      <c r="Q614">
        <f t="shared" ca="1" si="49"/>
        <v>-0.36339247454750934</v>
      </c>
    </row>
    <row r="615" spans="17:17" x14ac:dyDescent="0.2">
      <c r="Q615">
        <f t="shared" ca="1" si="49"/>
        <v>-0.23845823631580046</v>
      </c>
    </row>
    <row r="616" spans="17:17" x14ac:dyDescent="0.2">
      <c r="Q616">
        <f t="shared" ca="1" si="49"/>
        <v>-2.0025390490340804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587E1-9B55-7D41-B0EC-F28B0D4647E5}">
  <dimension ref="A2:H592"/>
  <sheetViews>
    <sheetView tabSelected="1" zoomScale="61" workbookViewId="0">
      <selection activeCell="Y18" sqref="Y18"/>
    </sheetView>
  </sheetViews>
  <sheetFormatPr baseColWidth="10" defaultRowHeight="15" x14ac:dyDescent="0.2"/>
  <cols>
    <col min="1" max="1" width="19.5" bestFit="1" customWidth="1"/>
  </cols>
  <sheetData>
    <row r="2" spans="1:8" x14ac:dyDescent="0.2">
      <c r="A2" s="2">
        <v>43102</v>
      </c>
      <c r="B2">
        <v>57.602245417674879</v>
      </c>
      <c r="C2">
        <v>57.597538604441041</v>
      </c>
      <c r="D2">
        <v>57.607926147210016</v>
      </c>
      <c r="E2">
        <v>57.596237043596467</v>
      </c>
      <c r="F2">
        <v>57.593986513202701</v>
      </c>
      <c r="G2">
        <v>57.609008083484227</v>
      </c>
      <c r="H2">
        <f>AVERAGE(B2:G2)</f>
        <v>57.601156968268221</v>
      </c>
    </row>
    <row r="3" spans="1:8" x14ac:dyDescent="0.2">
      <c r="A3" s="2">
        <v>43103</v>
      </c>
      <c r="B3">
        <v>57.619832376308771</v>
      </c>
      <c r="C3">
        <v>57.606915966778075</v>
      </c>
      <c r="D3">
        <v>57.626722618654874</v>
      </c>
      <c r="E3">
        <v>57.611518231211782</v>
      </c>
      <c r="F3">
        <v>57.605693128847115</v>
      </c>
      <c r="G3">
        <v>57.624432376693129</v>
      </c>
      <c r="H3">
        <f t="shared" ref="H3:H66" si="0">AVERAGE(B3:G3)</f>
        <v>57.615852449748957</v>
      </c>
    </row>
    <row r="4" spans="1:8" x14ac:dyDescent="0.2">
      <c r="A4" s="2">
        <v>43104</v>
      </c>
      <c r="B4">
        <v>57.639660699805212</v>
      </c>
      <c r="C4">
        <v>57.627226401276218</v>
      </c>
      <c r="D4">
        <v>57.636396526847221</v>
      </c>
      <c r="E4">
        <v>57.616463330256586</v>
      </c>
      <c r="F4">
        <v>57.62832472322296</v>
      </c>
      <c r="G4">
        <v>57.631257842642995</v>
      </c>
      <c r="H4">
        <f t="shared" si="0"/>
        <v>57.629888254008527</v>
      </c>
    </row>
    <row r="5" spans="1:8" x14ac:dyDescent="0.2">
      <c r="A5" s="2">
        <v>43105</v>
      </c>
      <c r="B5">
        <v>57.65730194592085</v>
      </c>
      <c r="C5">
        <v>57.641441483243938</v>
      </c>
      <c r="D5">
        <v>57.652985364434954</v>
      </c>
      <c r="E5">
        <v>57.628019608589483</v>
      </c>
      <c r="F5">
        <v>57.64520867767866</v>
      </c>
      <c r="G5">
        <v>57.643588075799642</v>
      </c>
      <c r="H5">
        <f t="shared" si="0"/>
        <v>57.644757525944584</v>
      </c>
    </row>
    <row r="6" spans="1:8" x14ac:dyDescent="0.2">
      <c r="A6" s="2">
        <v>43108</v>
      </c>
      <c r="B6">
        <v>57.680366379690469</v>
      </c>
      <c r="C6">
        <v>57.650467409253601</v>
      </c>
      <c r="D6">
        <v>57.659157775778183</v>
      </c>
      <c r="E6">
        <v>57.639675616185883</v>
      </c>
      <c r="F6">
        <v>57.66098042542977</v>
      </c>
      <c r="G6">
        <v>57.673031595264995</v>
      </c>
      <c r="H6">
        <f t="shared" si="0"/>
        <v>57.660613200267143</v>
      </c>
    </row>
    <row r="7" spans="1:8" x14ac:dyDescent="0.2">
      <c r="A7" s="2">
        <v>43109</v>
      </c>
      <c r="B7">
        <v>57.697284391217146</v>
      </c>
      <c r="C7">
        <v>57.676514724544944</v>
      </c>
      <c r="D7">
        <v>57.676674588241909</v>
      </c>
      <c r="E7">
        <v>57.653163310884395</v>
      </c>
      <c r="F7">
        <v>57.675874884547738</v>
      </c>
      <c r="G7">
        <v>57.69631915121991</v>
      </c>
      <c r="H7">
        <f t="shared" si="0"/>
        <v>57.679305175109334</v>
      </c>
    </row>
    <row r="8" spans="1:8" x14ac:dyDescent="0.2">
      <c r="A8" s="2">
        <v>43110</v>
      </c>
      <c r="B8">
        <v>57.720384275407341</v>
      </c>
      <c r="C8">
        <v>57.686632669091708</v>
      </c>
      <c r="D8">
        <v>57.687086153589732</v>
      </c>
      <c r="E8">
        <v>57.670688722708263</v>
      </c>
      <c r="F8">
        <v>57.679668402059278</v>
      </c>
      <c r="G8">
        <v>57.714885978106174</v>
      </c>
      <c r="H8">
        <f t="shared" si="0"/>
        <v>57.693224366827081</v>
      </c>
    </row>
    <row r="9" spans="1:8" x14ac:dyDescent="0.2">
      <c r="A9" s="2">
        <v>43111</v>
      </c>
      <c r="B9">
        <v>57.739373541050583</v>
      </c>
      <c r="C9">
        <v>57.695830519033883</v>
      </c>
      <c r="D9">
        <v>57.718283128123261</v>
      </c>
      <c r="E9">
        <v>57.677744843196614</v>
      </c>
      <c r="F9">
        <v>57.695054985347305</v>
      </c>
      <c r="G9">
        <v>57.718957984679584</v>
      </c>
      <c r="H9">
        <f t="shared" si="0"/>
        <v>57.707540833571876</v>
      </c>
    </row>
    <row r="10" spans="1:8" x14ac:dyDescent="0.2">
      <c r="A10" s="2">
        <v>43112</v>
      </c>
      <c r="B10">
        <v>57.757119430479719</v>
      </c>
      <c r="C10">
        <v>57.718240595272526</v>
      </c>
      <c r="D10">
        <v>57.731308389166827</v>
      </c>
      <c r="E10">
        <v>57.692599350085345</v>
      </c>
      <c r="F10">
        <v>57.703462707494225</v>
      </c>
      <c r="G10">
        <v>57.727960079821997</v>
      </c>
      <c r="H10">
        <f t="shared" si="0"/>
        <v>57.721781758720113</v>
      </c>
    </row>
    <row r="11" spans="1:8" x14ac:dyDescent="0.2">
      <c r="A11" s="2">
        <v>43115</v>
      </c>
      <c r="B11">
        <v>57.775225005100189</v>
      </c>
      <c r="C11">
        <v>57.727508167670052</v>
      </c>
      <c r="D11">
        <v>57.732160102494781</v>
      </c>
      <c r="E11">
        <v>57.714044864151369</v>
      </c>
      <c r="F11">
        <v>57.719403149039145</v>
      </c>
      <c r="G11">
        <v>57.7329720995629</v>
      </c>
      <c r="H11">
        <f t="shared" si="0"/>
        <v>57.733552231336404</v>
      </c>
    </row>
    <row r="12" spans="1:8" x14ac:dyDescent="0.2">
      <c r="A12" s="2">
        <v>43116</v>
      </c>
      <c r="B12">
        <v>57.791576530060432</v>
      </c>
      <c r="C12">
        <v>57.747439997944326</v>
      </c>
      <c r="D12">
        <v>57.735047239553424</v>
      </c>
      <c r="E12">
        <v>57.730633072433946</v>
      </c>
      <c r="F12">
        <v>57.729423315238542</v>
      </c>
      <c r="G12">
        <v>57.75427572365971</v>
      </c>
      <c r="H12">
        <f t="shared" si="0"/>
        <v>57.74806597981506</v>
      </c>
    </row>
    <row r="13" spans="1:8" x14ac:dyDescent="0.2">
      <c r="A13" s="2">
        <v>43117</v>
      </c>
      <c r="B13">
        <v>57.80952571248126</v>
      </c>
      <c r="C13">
        <v>57.764788717983095</v>
      </c>
      <c r="D13">
        <v>57.749276448085148</v>
      </c>
      <c r="E13">
        <v>57.756470002716725</v>
      </c>
      <c r="F13">
        <v>57.747013264670429</v>
      </c>
      <c r="G13">
        <v>57.763261473741011</v>
      </c>
      <c r="H13">
        <f t="shared" si="0"/>
        <v>57.765055936612946</v>
      </c>
    </row>
    <row r="14" spans="1:8" x14ac:dyDescent="0.2">
      <c r="A14" s="2">
        <v>43118</v>
      </c>
      <c r="B14">
        <v>57.832386166879353</v>
      </c>
      <c r="C14">
        <v>57.800033788981573</v>
      </c>
      <c r="D14">
        <v>57.761726510557438</v>
      </c>
      <c r="E14">
        <v>57.770247093858387</v>
      </c>
      <c r="F14">
        <v>57.766812703908769</v>
      </c>
      <c r="G14">
        <v>57.782538345944054</v>
      </c>
      <c r="H14">
        <f t="shared" si="0"/>
        <v>57.785624101688256</v>
      </c>
    </row>
    <row r="15" spans="1:8" x14ac:dyDescent="0.2">
      <c r="A15" s="2">
        <v>43119</v>
      </c>
      <c r="B15">
        <v>57.855653011773903</v>
      </c>
      <c r="C15">
        <v>57.819739129648859</v>
      </c>
      <c r="D15">
        <v>57.775781889938571</v>
      </c>
      <c r="E15">
        <v>57.798177783005123</v>
      </c>
      <c r="F15">
        <v>57.784335460989602</v>
      </c>
      <c r="G15">
        <v>57.803796900416032</v>
      </c>
      <c r="H15">
        <f t="shared" si="0"/>
        <v>57.806247362628682</v>
      </c>
    </row>
    <row r="16" spans="1:8" x14ac:dyDescent="0.2">
      <c r="A16" s="2">
        <v>43122</v>
      </c>
      <c r="B16">
        <v>57.873046004434322</v>
      </c>
      <c r="C16">
        <v>57.844140744729422</v>
      </c>
      <c r="D16">
        <v>57.784049445759415</v>
      </c>
      <c r="E16">
        <v>57.829772633813803</v>
      </c>
      <c r="F16">
        <v>57.797013095425747</v>
      </c>
      <c r="G16">
        <v>57.820206052397531</v>
      </c>
      <c r="H16">
        <f t="shared" si="0"/>
        <v>57.824704662760041</v>
      </c>
    </row>
    <row r="17" spans="1:8" x14ac:dyDescent="0.2">
      <c r="A17" s="2">
        <v>43123</v>
      </c>
      <c r="B17">
        <v>57.895790527377365</v>
      </c>
      <c r="C17">
        <v>57.875609879057741</v>
      </c>
      <c r="D17">
        <v>57.790878364617363</v>
      </c>
      <c r="E17">
        <v>57.863133771869414</v>
      </c>
      <c r="F17">
        <v>57.815636068380691</v>
      </c>
      <c r="G17">
        <v>57.834808823169958</v>
      </c>
      <c r="H17">
        <f t="shared" si="0"/>
        <v>57.845976239078759</v>
      </c>
    </row>
    <row r="18" spans="1:8" x14ac:dyDescent="0.2">
      <c r="A18" s="2">
        <v>43124</v>
      </c>
      <c r="B18">
        <v>57.919428585786299</v>
      </c>
      <c r="C18">
        <v>57.887352477259299</v>
      </c>
      <c r="D18">
        <v>57.799872599357911</v>
      </c>
      <c r="E18">
        <v>57.881571226877547</v>
      </c>
      <c r="F18">
        <v>57.839749847950912</v>
      </c>
      <c r="G18">
        <v>57.852259780725092</v>
      </c>
      <c r="H18">
        <f t="shared" si="0"/>
        <v>57.86337241965952</v>
      </c>
    </row>
    <row r="19" spans="1:8" x14ac:dyDescent="0.2">
      <c r="A19" s="2">
        <v>43125</v>
      </c>
      <c r="B19">
        <v>57.941883756626304</v>
      </c>
      <c r="C19">
        <v>57.904054582286335</v>
      </c>
      <c r="D19">
        <v>57.814651329269772</v>
      </c>
      <c r="E19">
        <v>57.895958971578025</v>
      </c>
      <c r="F19">
        <v>57.855316997424268</v>
      </c>
      <c r="G19">
        <v>57.853860205913783</v>
      </c>
      <c r="H19">
        <f t="shared" si="0"/>
        <v>57.877620973849751</v>
      </c>
    </row>
    <row r="20" spans="1:8" x14ac:dyDescent="0.2">
      <c r="A20" s="2">
        <v>43126</v>
      </c>
      <c r="B20">
        <v>57.964649548294972</v>
      </c>
      <c r="C20">
        <v>57.923505855943695</v>
      </c>
      <c r="D20">
        <v>57.840368281219192</v>
      </c>
      <c r="E20">
        <v>57.89702283026805</v>
      </c>
      <c r="F20">
        <v>57.873097442588872</v>
      </c>
      <c r="G20">
        <v>57.866310626822255</v>
      </c>
      <c r="H20">
        <f t="shared" si="0"/>
        <v>57.894159097522838</v>
      </c>
    </row>
    <row r="21" spans="1:8" x14ac:dyDescent="0.2">
      <c r="A21" s="2">
        <v>43129</v>
      </c>
      <c r="B21">
        <v>57.980773176417408</v>
      </c>
      <c r="C21">
        <v>57.939980373718711</v>
      </c>
      <c r="D21">
        <v>57.861600994875801</v>
      </c>
      <c r="E21">
        <v>57.919385823806067</v>
      </c>
      <c r="F21">
        <v>57.899733523277384</v>
      </c>
      <c r="G21">
        <v>57.886502805240021</v>
      </c>
      <c r="H21">
        <f t="shared" si="0"/>
        <v>57.914662782889231</v>
      </c>
    </row>
    <row r="22" spans="1:8" x14ac:dyDescent="0.2">
      <c r="A22" s="2">
        <v>43130</v>
      </c>
      <c r="B22">
        <v>58.000727848817839</v>
      </c>
      <c r="C22">
        <v>57.972741999764793</v>
      </c>
      <c r="D22">
        <v>57.878503499279056</v>
      </c>
      <c r="E22">
        <v>57.954059713133184</v>
      </c>
      <c r="F22">
        <v>57.903044399751252</v>
      </c>
      <c r="G22">
        <v>57.906233614188473</v>
      </c>
      <c r="H22">
        <f t="shared" si="0"/>
        <v>57.935885179155768</v>
      </c>
    </row>
    <row r="23" spans="1:8" x14ac:dyDescent="0.2">
      <c r="A23" s="2">
        <v>43131</v>
      </c>
      <c r="B23">
        <v>58.019765900456832</v>
      </c>
      <c r="C23">
        <v>57.992508743420238</v>
      </c>
      <c r="D23">
        <v>57.883610596534055</v>
      </c>
      <c r="E23">
        <v>57.970446735859007</v>
      </c>
      <c r="F23">
        <v>57.917558891554116</v>
      </c>
      <c r="G23">
        <v>57.923184746841187</v>
      </c>
      <c r="H23">
        <f t="shared" si="0"/>
        <v>57.951179269110902</v>
      </c>
    </row>
    <row r="24" spans="1:8" x14ac:dyDescent="0.2">
      <c r="A24" s="2">
        <v>43132</v>
      </c>
      <c r="B24">
        <v>58.040619730207332</v>
      </c>
      <c r="C24">
        <v>58.001713677396843</v>
      </c>
      <c r="D24">
        <v>57.910410641723161</v>
      </c>
      <c r="E24">
        <v>57.981096772010346</v>
      </c>
      <c r="F24">
        <v>57.93339589632842</v>
      </c>
      <c r="G24">
        <v>57.941424086687405</v>
      </c>
      <c r="H24">
        <f t="shared" si="0"/>
        <v>57.968110134058918</v>
      </c>
    </row>
    <row r="25" spans="1:8" x14ac:dyDescent="0.2">
      <c r="A25" s="2">
        <v>43133</v>
      </c>
      <c r="B25">
        <v>58.063178790079121</v>
      </c>
      <c r="C25">
        <v>58.028284035527612</v>
      </c>
      <c r="D25">
        <v>57.936071832695049</v>
      </c>
      <c r="E25">
        <v>57.999930456788213</v>
      </c>
      <c r="F25">
        <v>57.953309904673517</v>
      </c>
      <c r="G25">
        <v>57.937650332421399</v>
      </c>
      <c r="H25">
        <f t="shared" si="0"/>
        <v>57.986404225364147</v>
      </c>
    </row>
    <row r="26" spans="1:8" x14ac:dyDescent="0.2">
      <c r="A26" s="2">
        <v>43136</v>
      </c>
      <c r="B26">
        <v>58.081950297578643</v>
      </c>
      <c r="C26">
        <v>58.050906769744515</v>
      </c>
      <c r="D26">
        <v>57.950244303728262</v>
      </c>
      <c r="E26">
        <v>58.026255007766856</v>
      </c>
      <c r="F26">
        <v>57.974800650952218</v>
      </c>
      <c r="G26">
        <v>57.94602143463802</v>
      </c>
      <c r="H26">
        <f t="shared" si="0"/>
        <v>58.005029744068082</v>
      </c>
    </row>
    <row r="27" spans="1:8" x14ac:dyDescent="0.2">
      <c r="A27" s="2">
        <v>43137</v>
      </c>
      <c r="B27">
        <v>58.099381814542618</v>
      </c>
      <c r="C27">
        <v>58.059095947070652</v>
      </c>
      <c r="D27">
        <v>57.976418521992471</v>
      </c>
      <c r="E27">
        <v>58.051776255718195</v>
      </c>
      <c r="F27">
        <v>58.002727043905239</v>
      </c>
      <c r="G27">
        <v>57.964159473739024</v>
      </c>
      <c r="H27">
        <f t="shared" si="0"/>
        <v>58.025593176161358</v>
      </c>
    </row>
    <row r="28" spans="1:8" x14ac:dyDescent="0.2">
      <c r="A28" s="2">
        <v>43138</v>
      </c>
      <c r="B28">
        <v>58.119918088638556</v>
      </c>
      <c r="C28">
        <v>58.066654926353372</v>
      </c>
      <c r="D28">
        <v>57.993250638153789</v>
      </c>
      <c r="E28">
        <v>58.059291217142075</v>
      </c>
      <c r="F28">
        <v>58.007137547003232</v>
      </c>
      <c r="G28">
        <v>57.983362361556196</v>
      </c>
      <c r="H28">
        <f t="shared" si="0"/>
        <v>58.038269129807873</v>
      </c>
    </row>
    <row r="29" spans="1:8" x14ac:dyDescent="0.2">
      <c r="A29" s="2">
        <v>43139</v>
      </c>
      <c r="B29">
        <v>58.13755187098004</v>
      </c>
      <c r="C29">
        <v>58.075668558296876</v>
      </c>
      <c r="D29">
        <v>58.010404491128931</v>
      </c>
      <c r="E29">
        <v>58.078000872157119</v>
      </c>
      <c r="F29">
        <v>58.025979522246274</v>
      </c>
      <c r="G29">
        <v>58.004698964721307</v>
      </c>
      <c r="H29">
        <f t="shared" si="0"/>
        <v>58.055384046588422</v>
      </c>
    </row>
    <row r="30" spans="1:8" x14ac:dyDescent="0.2">
      <c r="A30" s="2">
        <v>43140</v>
      </c>
      <c r="B30">
        <v>58.157688865208385</v>
      </c>
      <c r="C30">
        <v>58.095827686123911</v>
      </c>
      <c r="D30">
        <v>58.035396764707535</v>
      </c>
      <c r="E30">
        <v>58.099385613321211</v>
      </c>
      <c r="F30">
        <v>58.043013223931709</v>
      </c>
      <c r="G30">
        <v>58.032084095529505</v>
      </c>
      <c r="H30">
        <f t="shared" si="0"/>
        <v>58.077232708137046</v>
      </c>
    </row>
    <row r="31" spans="1:8" x14ac:dyDescent="0.2">
      <c r="A31" s="2">
        <v>43143</v>
      </c>
      <c r="B31">
        <v>58.176106010782284</v>
      </c>
      <c r="C31">
        <v>58.118843328182507</v>
      </c>
      <c r="D31">
        <v>58.047726021863397</v>
      </c>
      <c r="E31">
        <v>58.128026919528075</v>
      </c>
      <c r="F31">
        <v>58.050966896512797</v>
      </c>
      <c r="G31">
        <v>58.050940132910036</v>
      </c>
      <c r="H31">
        <f t="shared" si="0"/>
        <v>58.09543488496319</v>
      </c>
    </row>
    <row r="32" spans="1:8" x14ac:dyDescent="0.2">
      <c r="A32" s="2">
        <v>43144</v>
      </c>
      <c r="B32">
        <v>58.19402292048634</v>
      </c>
      <c r="C32">
        <v>58.121094177535973</v>
      </c>
      <c r="D32">
        <v>58.06000025175193</v>
      </c>
      <c r="E32">
        <v>58.152743044988803</v>
      </c>
      <c r="F32">
        <v>58.066217490853539</v>
      </c>
      <c r="G32">
        <v>58.06276121949557</v>
      </c>
      <c r="H32">
        <f t="shared" si="0"/>
        <v>58.109473184185354</v>
      </c>
    </row>
    <row r="33" spans="1:8" x14ac:dyDescent="0.2">
      <c r="A33" s="2">
        <v>43145</v>
      </c>
      <c r="B33">
        <v>58.210647781425166</v>
      </c>
      <c r="C33">
        <v>58.136943751981363</v>
      </c>
      <c r="D33">
        <v>58.086068956083857</v>
      </c>
      <c r="E33">
        <v>58.167302671890809</v>
      </c>
      <c r="F33">
        <v>58.091092532193649</v>
      </c>
      <c r="G33">
        <v>58.079752134408864</v>
      </c>
      <c r="H33">
        <f t="shared" si="0"/>
        <v>58.128634637997287</v>
      </c>
    </row>
    <row r="34" spans="1:8" x14ac:dyDescent="0.2">
      <c r="A34" s="2">
        <v>43146</v>
      </c>
      <c r="B34">
        <v>58.231622538048128</v>
      </c>
      <c r="C34">
        <v>58.161850497614566</v>
      </c>
      <c r="D34">
        <v>58.098638719685006</v>
      </c>
      <c r="E34">
        <v>58.189064543894361</v>
      </c>
      <c r="F34">
        <v>58.110293263250163</v>
      </c>
      <c r="G34">
        <v>58.104166751754192</v>
      </c>
      <c r="H34">
        <f t="shared" si="0"/>
        <v>58.149272719041072</v>
      </c>
    </row>
    <row r="35" spans="1:8" x14ac:dyDescent="0.2">
      <c r="A35" s="2">
        <v>43147</v>
      </c>
      <c r="B35">
        <v>58.250298586768523</v>
      </c>
      <c r="C35">
        <v>58.185118631225066</v>
      </c>
      <c r="D35">
        <v>58.122650995725728</v>
      </c>
      <c r="E35">
        <v>58.219072109225031</v>
      </c>
      <c r="F35">
        <v>58.111863324031638</v>
      </c>
      <c r="G35">
        <v>58.113627284481183</v>
      </c>
      <c r="H35">
        <f t="shared" si="0"/>
        <v>58.167105155242865</v>
      </c>
    </row>
    <row r="36" spans="1:8" x14ac:dyDescent="0.2">
      <c r="A36" s="2">
        <v>43150</v>
      </c>
      <c r="B36">
        <v>58.273861925710385</v>
      </c>
      <c r="C36">
        <v>58.199605506405618</v>
      </c>
      <c r="D36">
        <v>58.142387815191249</v>
      </c>
      <c r="E36">
        <v>58.240465221928829</v>
      </c>
      <c r="F36">
        <v>58.1263125282034</v>
      </c>
      <c r="G36">
        <v>58.138227353573704</v>
      </c>
      <c r="H36">
        <f t="shared" si="0"/>
        <v>58.186810058502203</v>
      </c>
    </row>
    <row r="37" spans="1:8" x14ac:dyDescent="0.2">
      <c r="A37" s="2">
        <v>43151</v>
      </c>
      <c r="B37">
        <v>58.294699523797696</v>
      </c>
      <c r="C37">
        <v>58.209298024928245</v>
      </c>
      <c r="D37">
        <v>58.14729277654601</v>
      </c>
      <c r="E37">
        <v>58.258957280262258</v>
      </c>
      <c r="F37">
        <v>58.146038680058588</v>
      </c>
      <c r="G37">
        <v>58.141926083939744</v>
      </c>
      <c r="H37">
        <f t="shared" si="0"/>
        <v>58.199702061588759</v>
      </c>
    </row>
    <row r="38" spans="1:8" x14ac:dyDescent="0.2">
      <c r="A38" s="2">
        <v>43152</v>
      </c>
      <c r="B38">
        <v>58.316228879816009</v>
      </c>
      <c r="C38">
        <v>58.247963373387087</v>
      </c>
      <c r="D38">
        <v>58.164408098220242</v>
      </c>
      <c r="E38">
        <v>58.264642063752888</v>
      </c>
      <c r="F38">
        <v>58.164647123605995</v>
      </c>
      <c r="G38">
        <v>58.181275292366124</v>
      </c>
      <c r="H38">
        <f t="shared" si="0"/>
        <v>58.223194138524725</v>
      </c>
    </row>
    <row r="39" spans="1:8" x14ac:dyDescent="0.2">
      <c r="A39" s="2">
        <v>43153</v>
      </c>
      <c r="B39">
        <v>58.337652575423064</v>
      </c>
      <c r="C39">
        <v>58.269640184784379</v>
      </c>
      <c r="D39">
        <v>58.174834843366511</v>
      </c>
      <c r="E39">
        <v>58.280020930167616</v>
      </c>
      <c r="F39">
        <v>58.185386972898762</v>
      </c>
      <c r="G39">
        <v>58.215084502379213</v>
      </c>
      <c r="H39">
        <f t="shared" si="0"/>
        <v>58.243770001503258</v>
      </c>
    </row>
    <row r="40" spans="1:8" x14ac:dyDescent="0.2">
      <c r="A40" s="2">
        <v>43154</v>
      </c>
      <c r="B40">
        <v>58.35695018718971</v>
      </c>
      <c r="C40">
        <v>58.288266221890353</v>
      </c>
      <c r="D40">
        <v>58.176308889959572</v>
      </c>
      <c r="E40">
        <v>58.295655662621698</v>
      </c>
      <c r="F40">
        <v>58.194731714280131</v>
      </c>
      <c r="G40">
        <v>58.22303013384677</v>
      </c>
      <c r="H40">
        <f t="shared" si="0"/>
        <v>58.255823801631372</v>
      </c>
    </row>
    <row r="41" spans="1:8" x14ac:dyDescent="0.2">
      <c r="A41" s="2">
        <v>43157</v>
      </c>
      <c r="B41">
        <v>58.376686386336402</v>
      </c>
      <c r="C41">
        <v>58.309523311603087</v>
      </c>
      <c r="D41">
        <v>58.191147467351144</v>
      </c>
      <c r="E41">
        <v>58.295180997658626</v>
      </c>
      <c r="F41">
        <v>58.202356471014873</v>
      </c>
      <c r="G41">
        <v>58.230784319785364</v>
      </c>
      <c r="H41">
        <f t="shared" si="0"/>
        <v>58.267613158958248</v>
      </c>
    </row>
    <row r="42" spans="1:8" x14ac:dyDescent="0.2">
      <c r="A42" s="2">
        <v>43158</v>
      </c>
      <c r="B42">
        <v>58.398871369556318</v>
      </c>
      <c r="C42">
        <v>58.336231137012092</v>
      </c>
      <c r="D42">
        <v>58.200281628820576</v>
      </c>
      <c r="E42">
        <v>58.309245929814757</v>
      </c>
      <c r="F42">
        <v>58.230069356735427</v>
      </c>
      <c r="G42">
        <v>58.254246293286073</v>
      </c>
      <c r="H42">
        <f t="shared" si="0"/>
        <v>58.288157619204206</v>
      </c>
    </row>
    <row r="43" spans="1:8" x14ac:dyDescent="0.2">
      <c r="A43" s="2">
        <v>43159</v>
      </c>
      <c r="B43">
        <v>58.418264356957735</v>
      </c>
      <c r="C43">
        <v>58.346713733182504</v>
      </c>
      <c r="D43">
        <v>58.221316314712979</v>
      </c>
      <c r="E43">
        <v>58.329274560619503</v>
      </c>
      <c r="F43">
        <v>58.248765417244996</v>
      </c>
      <c r="G43">
        <v>58.275041355411432</v>
      </c>
      <c r="H43">
        <f t="shared" si="0"/>
        <v>58.306562623021513</v>
      </c>
    </row>
    <row r="44" spans="1:8" x14ac:dyDescent="0.2">
      <c r="A44" s="2">
        <v>43160</v>
      </c>
      <c r="B44">
        <v>58.434516165965569</v>
      </c>
      <c r="C44">
        <v>58.362490605003572</v>
      </c>
      <c r="D44">
        <v>58.235340680088989</v>
      </c>
      <c r="E44">
        <v>58.349519597213607</v>
      </c>
      <c r="F44">
        <v>58.26342375718108</v>
      </c>
      <c r="G44">
        <v>58.291140576261363</v>
      </c>
      <c r="H44">
        <f t="shared" si="0"/>
        <v>58.322738563619026</v>
      </c>
    </row>
    <row r="45" spans="1:8" x14ac:dyDescent="0.2">
      <c r="A45" s="2">
        <v>43161</v>
      </c>
      <c r="B45">
        <v>58.455674278110948</v>
      </c>
      <c r="C45">
        <v>58.37300441999615</v>
      </c>
      <c r="D45">
        <v>58.267026011995526</v>
      </c>
      <c r="E45">
        <v>58.376230557021451</v>
      </c>
      <c r="F45">
        <v>58.272333927665336</v>
      </c>
      <c r="G45">
        <v>58.304125890825603</v>
      </c>
      <c r="H45">
        <f t="shared" si="0"/>
        <v>58.341399180935838</v>
      </c>
    </row>
    <row r="46" spans="1:8" x14ac:dyDescent="0.2">
      <c r="A46" s="2">
        <v>43164</v>
      </c>
      <c r="B46">
        <v>58.479070542618366</v>
      </c>
      <c r="C46">
        <v>58.389096542660191</v>
      </c>
      <c r="D46">
        <v>58.28761316398154</v>
      </c>
      <c r="E46">
        <v>58.40124500885792</v>
      </c>
      <c r="F46">
        <v>58.286666233576653</v>
      </c>
      <c r="G46">
        <v>58.345434124647696</v>
      </c>
      <c r="H46">
        <f t="shared" si="0"/>
        <v>58.364854269390399</v>
      </c>
    </row>
    <row r="47" spans="1:8" x14ac:dyDescent="0.2">
      <c r="A47" s="2">
        <v>43165</v>
      </c>
      <c r="B47">
        <v>58.499177187791396</v>
      </c>
      <c r="C47">
        <v>58.40926276026638</v>
      </c>
      <c r="D47">
        <v>58.296817721813873</v>
      </c>
      <c r="E47">
        <v>58.429425817512481</v>
      </c>
      <c r="F47">
        <v>58.305667744206495</v>
      </c>
      <c r="G47">
        <v>58.3564955091475</v>
      </c>
      <c r="H47">
        <f t="shared" si="0"/>
        <v>58.382807790123024</v>
      </c>
    </row>
    <row r="48" spans="1:8" x14ac:dyDescent="0.2">
      <c r="A48" s="2">
        <v>43166</v>
      </c>
      <c r="B48">
        <v>58.517697473099339</v>
      </c>
      <c r="C48">
        <v>58.423064383051241</v>
      </c>
      <c r="D48">
        <v>58.324461948194845</v>
      </c>
      <c r="E48">
        <v>58.44160483711677</v>
      </c>
      <c r="F48">
        <v>58.322057140544516</v>
      </c>
      <c r="G48">
        <v>58.376893847601693</v>
      </c>
      <c r="H48">
        <f t="shared" si="0"/>
        <v>58.400963271601405</v>
      </c>
    </row>
    <row r="49" spans="1:8" x14ac:dyDescent="0.2">
      <c r="A49" s="2">
        <v>43167</v>
      </c>
      <c r="B49">
        <v>58.539715482496504</v>
      </c>
      <c r="C49">
        <v>58.439359406576315</v>
      </c>
      <c r="D49">
        <v>58.327802475751412</v>
      </c>
      <c r="E49">
        <v>58.465383156999721</v>
      </c>
      <c r="F49">
        <v>58.33319843638958</v>
      </c>
      <c r="G49">
        <v>58.403275830939393</v>
      </c>
      <c r="H49">
        <f t="shared" si="0"/>
        <v>58.418122464858818</v>
      </c>
    </row>
    <row r="50" spans="1:8" x14ac:dyDescent="0.2">
      <c r="A50" s="2">
        <v>43168</v>
      </c>
      <c r="B50">
        <v>58.563798983632815</v>
      </c>
      <c r="C50">
        <v>58.458848303449727</v>
      </c>
      <c r="D50">
        <v>58.334979960245185</v>
      </c>
      <c r="E50">
        <v>58.477895561492801</v>
      </c>
      <c r="F50">
        <v>58.362015911154565</v>
      </c>
      <c r="G50">
        <v>58.416816648394189</v>
      </c>
      <c r="H50">
        <f t="shared" si="0"/>
        <v>58.435725894728215</v>
      </c>
    </row>
    <row r="51" spans="1:8" x14ac:dyDescent="0.2">
      <c r="A51" s="2">
        <v>43171</v>
      </c>
      <c r="B51">
        <v>58.579979126578614</v>
      </c>
      <c r="C51">
        <v>58.491917146063344</v>
      </c>
      <c r="D51">
        <v>58.344670506218968</v>
      </c>
      <c r="E51">
        <v>58.502830578900166</v>
      </c>
      <c r="F51">
        <v>58.364570217910099</v>
      </c>
      <c r="G51">
        <v>58.428265324650624</v>
      </c>
      <c r="H51">
        <f t="shared" si="0"/>
        <v>58.452038816720297</v>
      </c>
    </row>
    <row r="52" spans="1:8" x14ac:dyDescent="0.2">
      <c r="A52" s="2">
        <v>43172</v>
      </c>
      <c r="B52">
        <v>58.597959313380123</v>
      </c>
      <c r="C52">
        <v>58.508680674194032</v>
      </c>
      <c r="D52">
        <v>58.356553434169548</v>
      </c>
      <c r="E52">
        <v>58.522436866505664</v>
      </c>
      <c r="F52">
        <v>58.387462156990765</v>
      </c>
      <c r="G52">
        <v>58.441908804069648</v>
      </c>
      <c r="H52">
        <f t="shared" si="0"/>
        <v>58.469166874884969</v>
      </c>
    </row>
    <row r="53" spans="1:8" x14ac:dyDescent="0.2">
      <c r="A53" s="2">
        <v>43173</v>
      </c>
      <c r="B53">
        <v>58.616122734716555</v>
      </c>
      <c r="C53">
        <v>58.524699284610662</v>
      </c>
      <c r="D53">
        <v>58.384812757978317</v>
      </c>
      <c r="E53">
        <v>58.54328854685815</v>
      </c>
      <c r="F53">
        <v>58.39620070271986</v>
      </c>
      <c r="G53">
        <v>58.457766768412839</v>
      </c>
      <c r="H53">
        <f t="shared" si="0"/>
        <v>58.487148465882733</v>
      </c>
    </row>
    <row r="54" spans="1:8" x14ac:dyDescent="0.2">
      <c r="A54" s="2">
        <v>43174</v>
      </c>
      <c r="B54">
        <v>58.639032170022922</v>
      </c>
      <c r="C54">
        <v>58.522607460156244</v>
      </c>
      <c r="D54">
        <v>58.407485428892194</v>
      </c>
      <c r="E54">
        <v>58.556446219835586</v>
      </c>
      <c r="F54">
        <v>58.419610365043724</v>
      </c>
      <c r="G54">
        <v>58.474018924733528</v>
      </c>
      <c r="H54">
        <f t="shared" si="0"/>
        <v>58.503200094780688</v>
      </c>
    </row>
    <row r="55" spans="1:8" x14ac:dyDescent="0.2">
      <c r="A55" s="2">
        <v>43175</v>
      </c>
      <c r="B55">
        <v>58.662442633916235</v>
      </c>
      <c r="C55">
        <v>58.540528794428788</v>
      </c>
      <c r="D55">
        <v>58.426916846873652</v>
      </c>
      <c r="E55">
        <v>58.572656936728038</v>
      </c>
      <c r="F55">
        <v>58.433768649275869</v>
      </c>
      <c r="G55">
        <v>58.476951462198656</v>
      </c>
      <c r="H55">
        <f t="shared" si="0"/>
        <v>58.518877553903536</v>
      </c>
    </row>
    <row r="56" spans="1:8" x14ac:dyDescent="0.2">
      <c r="A56" s="2">
        <v>43178</v>
      </c>
      <c r="B56">
        <v>58.681625946934588</v>
      </c>
      <c r="C56">
        <v>58.563481846210749</v>
      </c>
      <c r="D56">
        <v>58.440664412355424</v>
      </c>
      <c r="E56">
        <v>58.578366458801476</v>
      </c>
      <c r="F56">
        <v>58.471533740722265</v>
      </c>
      <c r="G56">
        <v>58.496533333163619</v>
      </c>
      <c r="H56">
        <f t="shared" si="0"/>
        <v>58.538700956364686</v>
      </c>
    </row>
    <row r="57" spans="1:8" x14ac:dyDescent="0.2">
      <c r="A57" s="2">
        <v>43179</v>
      </c>
      <c r="B57">
        <v>58.699693464224779</v>
      </c>
      <c r="C57">
        <v>58.591904694387388</v>
      </c>
      <c r="D57">
        <v>58.461358181499719</v>
      </c>
      <c r="E57">
        <v>58.587138512443161</v>
      </c>
      <c r="F57">
        <v>58.493711991257051</v>
      </c>
      <c r="G57">
        <v>58.528960979725881</v>
      </c>
      <c r="H57">
        <f t="shared" si="0"/>
        <v>58.560461303922999</v>
      </c>
    </row>
    <row r="58" spans="1:8" x14ac:dyDescent="0.2">
      <c r="A58" s="2">
        <v>43180</v>
      </c>
      <c r="B58">
        <v>58.721695260238093</v>
      </c>
      <c r="C58">
        <v>58.612868485916401</v>
      </c>
      <c r="D58">
        <v>58.4815671023281</v>
      </c>
      <c r="E58">
        <v>58.608242151242152</v>
      </c>
      <c r="F58">
        <v>58.495016276448851</v>
      </c>
      <c r="G58">
        <v>58.552323377411845</v>
      </c>
      <c r="H58">
        <f t="shared" si="0"/>
        <v>58.578618775597569</v>
      </c>
    </row>
    <row r="59" spans="1:8" x14ac:dyDescent="0.2">
      <c r="A59" s="2">
        <v>43181</v>
      </c>
      <c r="B59">
        <v>58.739580991889298</v>
      </c>
      <c r="C59">
        <v>58.626571032304824</v>
      </c>
      <c r="D59">
        <v>58.479733284372628</v>
      </c>
      <c r="E59">
        <v>58.614426003916392</v>
      </c>
      <c r="F59">
        <v>58.510002505905483</v>
      </c>
      <c r="G59">
        <v>58.570364317240681</v>
      </c>
      <c r="H59">
        <f t="shared" si="0"/>
        <v>58.590113022604889</v>
      </c>
    </row>
    <row r="60" spans="1:8" x14ac:dyDescent="0.2">
      <c r="A60" s="2">
        <v>43182</v>
      </c>
      <c r="B60">
        <v>58.755817103922759</v>
      </c>
      <c r="C60">
        <v>58.641313010017839</v>
      </c>
      <c r="D60">
        <v>58.492365685272077</v>
      </c>
      <c r="E60">
        <v>58.628658138454327</v>
      </c>
      <c r="F60">
        <v>58.530450600099172</v>
      </c>
      <c r="G60">
        <v>58.593575588983605</v>
      </c>
      <c r="H60">
        <f t="shared" si="0"/>
        <v>58.607030021124963</v>
      </c>
    </row>
    <row r="61" spans="1:8" x14ac:dyDescent="0.2">
      <c r="A61" s="2">
        <v>43185</v>
      </c>
      <c r="B61">
        <v>58.778858593299127</v>
      </c>
      <c r="C61">
        <v>58.653822465561845</v>
      </c>
      <c r="D61">
        <v>58.518484764771451</v>
      </c>
      <c r="E61">
        <v>58.627577063940215</v>
      </c>
      <c r="F61">
        <v>58.549405679904901</v>
      </c>
      <c r="G61">
        <v>58.61307052989045</v>
      </c>
      <c r="H61">
        <f t="shared" si="0"/>
        <v>58.623536516228</v>
      </c>
    </row>
    <row r="62" spans="1:8" x14ac:dyDescent="0.2">
      <c r="A62" s="2">
        <v>43186</v>
      </c>
      <c r="B62">
        <v>58.796933654741686</v>
      </c>
      <c r="C62">
        <v>58.67426029971341</v>
      </c>
      <c r="D62">
        <v>58.536353125208137</v>
      </c>
      <c r="E62">
        <v>58.636965416324848</v>
      </c>
      <c r="F62">
        <v>58.565802143979866</v>
      </c>
      <c r="G62">
        <v>58.639340080774701</v>
      </c>
      <c r="H62">
        <f t="shared" si="0"/>
        <v>58.641609120123768</v>
      </c>
    </row>
    <row r="63" spans="1:8" x14ac:dyDescent="0.2">
      <c r="A63" s="2">
        <v>43187</v>
      </c>
      <c r="B63">
        <v>58.820835382895233</v>
      </c>
      <c r="C63">
        <v>58.684381384425343</v>
      </c>
      <c r="D63">
        <v>58.546585606535174</v>
      </c>
      <c r="E63">
        <v>58.650070090360181</v>
      </c>
      <c r="F63">
        <v>58.566826404409213</v>
      </c>
      <c r="G63">
        <v>58.652072961019229</v>
      </c>
      <c r="H63">
        <f t="shared" si="0"/>
        <v>58.653461971607406</v>
      </c>
    </row>
    <row r="64" spans="1:8" x14ac:dyDescent="0.2">
      <c r="A64" s="2">
        <v>43188</v>
      </c>
      <c r="B64">
        <v>58.844916078762829</v>
      </c>
      <c r="C64">
        <v>58.69624802279079</v>
      </c>
      <c r="D64">
        <v>58.561611595695389</v>
      </c>
      <c r="E64">
        <v>58.663208770142042</v>
      </c>
      <c r="F64">
        <v>58.587468907134138</v>
      </c>
      <c r="G64">
        <v>58.661747925635972</v>
      </c>
      <c r="H64">
        <f t="shared" si="0"/>
        <v>58.669200216693525</v>
      </c>
    </row>
    <row r="65" spans="1:8" x14ac:dyDescent="0.2">
      <c r="A65" s="2">
        <v>43189</v>
      </c>
      <c r="B65">
        <v>58.861354711062802</v>
      </c>
      <c r="C65">
        <v>58.730934803934218</v>
      </c>
      <c r="D65">
        <v>58.56288256688002</v>
      </c>
      <c r="E65">
        <v>58.68232123204438</v>
      </c>
      <c r="F65">
        <v>58.606123582167662</v>
      </c>
      <c r="G65">
        <v>58.671105729136613</v>
      </c>
      <c r="H65">
        <f t="shared" si="0"/>
        <v>58.68578710420428</v>
      </c>
    </row>
    <row r="66" spans="1:8" x14ac:dyDescent="0.2">
      <c r="A66" s="2">
        <v>43192</v>
      </c>
      <c r="B66">
        <v>58.884486563636173</v>
      </c>
      <c r="C66">
        <v>58.734656198466169</v>
      </c>
      <c r="D66">
        <v>58.591892833056306</v>
      </c>
      <c r="E66">
        <v>58.695176409013349</v>
      </c>
      <c r="F66">
        <v>58.62164064968136</v>
      </c>
      <c r="G66">
        <v>58.677528391694636</v>
      </c>
      <c r="H66">
        <f t="shared" si="0"/>
        <v>58.700896840924663</v>
      </c>
    </row>
    <row r="67" spans="1:8" x14ac:dyDescent="0.2">
      <c r="A67" s="2">
        <v>43193</v>
      </c>
      <c r="B67">
        <v>58.908301562076332</v>
      </c>
      <c r="C67">
        <v>58.757055492234748</v>
      </c>
      <c r="D67">
        <v>58.608171603217507</v>
      </c>
      <c r="E67">
        <v>58.705846581285797</v>
      </c>
      <c r="F67">
        <v>58.641626445058797</v>
      </c>
      <c r="G67">
        <v>58.695024356292258</v>
      </c>
      <c r="H67">
        <f t="shared" ref="H67:H130" si="1">AVERAGE(B67:G67)</f>
        <v>58.719337673360911</v>
      </c>
    </row>
    <row r="68" spans="1:8" x14ac:dyDescent="0.2">
      <c r="A68" s="2">
        <v>43194</v>
      </c>
      <c r="B68">
        <v>58.92804934650507</v>
      </c>
      <c r="C68">
        <v>58.773946476457702</v>
      </c>
      <c r="D68">
        <v>58.62402700734404</v>
      </c>
      <c r="E68">
        <v>58.710929547412867</v>
      </c>
      <c r="F68">
        <v>58.656060316938706</v>
      </c>
      <c r="G68">
        <v>58.7090361179051</v>
      </c>
      <c r="H68">
        <f t="shared" si="1"/>
        <v>58.733674802093908</v>
      </c>
    </row>
    <row r="69" spans="1:8" x14ac:dyDescent="0.2">
      <c r="A69" s="2">
        <v>43195</v>
      </c>
      <c r="B69">
        <v>58.95184216625097</v>
      </c>
      <c r="C69">
        <v>58.786187031323784</v>
      </c>
      <c r="D69">
        <v>58.647813667191969</v>
      </c>
      <c r="E69">
        <v>58.735028006701633</v>
      </c>
      <c r="F69">
        <v>58.676570692604429</v>
      </c>
      <c r="G69">
        <v>58.711784419218517</v>
      </c>
      <c r="H69">
        <f t="shared" si="1"/>
        <v>58.751537663881884</v>
      </c>
    </row>
    <row r="70" spans="1:8" x14ac:dyDescent="0.2">
      <c r="A70" s="2">
        <v>43196</v>
      </c>
      <c r="B70">
        <v>58.973821856265644</v>
      </c>
      <c r="C70">
        <v>58.803507385336658</v>
      </c>
      <c r="D70">
        <v>58.668860394643886</v>
      </c>
      <c r="E70">
        <v>58.748311812094187</v>
      </c>
      <c r="F70">
        <v>58.708230581790225</v>
      </c>
      <c r="G70">
        <v>58.719031791495681</v>
      </c>
      <c r="H70">
        <f t="shared" si="1"/>
        <v>58.770293970271048</v>
      </c>
    </row>
    <row r="71" spans="1:8" x14ac:dyDescent="0.2">
      <c r="A71" s="2">
        <v>43199</v>
      </c>
      <c r="B71">
        <v>58.990309375078404</v>
      </c>
      <c r="C71">
        <v>58.808295861567153</v>
      </c>
      <c r="D71">
        <v>58.68551041663482</v>
      </c>
      <c r="E71">
        <v>58.755441232184118</v>
      </c>
      <c r="F71">
        <v>58.719198812574767</v>
      </c>
      <c r="G71">
        <v>58.733254048912251</v>
      </c>
      <c r="H71">
        <f t="shared" si="1"/>
        <v>58.782001624491926</v>
      </c>
    </row>
    <row r="72" spans="1:8" x14ac:dyDescent="0.2">
      <c r="A72" s="2">
        <v>43200</v>
      </c>
      <c r="B72">
        <v>59.013520248032123</v>
      </c>
      <c r="C72">
        <v>58.813729481338221</v>
      </c>
      <c r="D72">
        <v>58.693718427791055</v>
      </c>
      <c r="E72">
        <v>58.759732982533393</v>
      </c>
      <c r="F72">
        <v>58.733307679354084</v>
      </c>
      <c r="G72">
        <v>58.737998969285954</v>
      </c>
      <c r="H72">
        <f t="shared" si="1"/>
        <v>58.792001298055801</v>
      </c>
    </row>
    <row r="73" spans="1:8" x14ac:dyDescent="0.2">
      <c r="A73" s="2">
        <v>43201</v>
      </c>
      <c r="B73">
        <v>59.03683094592796</v>
      </c>
      <c r="C73">
        <v>58.8376721773094</v>
      </c>
      <c r="D73">
        <v>58.702617708884901</v>
      </c>
      <c r="E73">
        <v>58.779574661106565</v>
      </c>
      <c r="F73">
        <v>58.764246896291134</v>
      </c>
      <c r="G73">
        <v>58.747565929650008</v>
      </c>
      <c r="H73">
        <f t="shared" si="1"/>
        <v>58.811418053194991</v>
      </c>
    </row>
    <row r="74" spans="1:8" x14ac:dyDescent="0.2">
      <c r="A74" s="2">
        <v>43202</v>
      </c>
      <c r="B74">
        <v>59.053674205441233</v>
      </c>
      <c r="C74">
        <v>58.856140764774139</v>
      </c>
      <c r="D74">
        <v>58.720441958349355</v>
      </c>
      <c r="E74">
        <v>58.794329556837333</v>
      </c>
      <c r="F74">
        <v>58.775054551506621</v>
      </c>
      <c r="G74">
        <v>58.749233559780336</v>
      </c>
      <c r="H74">
        <f t="shared" si="1"/>
        <v>58.824812432781506</v>
      </c>
    </row>
    <row r="75" spans="1:8" x14ac:dyDescent="0.2">
      <c r="A75" s="2">
        <v>43203</v>
      </c>
      <c r="B75">
        <v>59.072715311100779</v>
      </c>
      <c r="C75">
        <v>58.8722734226386</v>
      </c>
      <c r="D75">
        <v>58.740138564903383</v>
      </c>
      <c r="E75">
        <v>58.805760798288652</v>
      </c>
      <c r="F75">
        <v>58.790622112079632</v>
      </c>
      <c r="G75">
        <v>58.765921613401972</v>
      </c>
      <c r="H75">
        <f t="shared" si="1"/>
        <v>58.841238637068834</v>
      </c>
    </row>
    <row r="76" spans="1:8" x14ac:dyDescent="0.2">
      <c r="A76" s="2">
        <v>43206</v>
      </c>
      <c r="B76">
        <v>59.093113487648743</v>
      </c>
      <c r="C76">
        <v>58.886812484168274</v>
      </c>
      <c r="D76">
        <v>58.741511725343678</v>
      </c>
      <c r="E76">
        <v>58.811077842847972</v>
      </c>
      <c r="F76">
        <v>58.796984420887824</v>
      </c>
      <c r="G76">
        <v>58.794422612345826</v>
      </c>
      <c r="H76">
        <f t="shared" si="1"/>
        <v>58.85398709554039</v>
      </c>
    </row>
    <row r="77" spans="1:8" x14ac:dyDescent="0.2">
      <c r="A77" s="2">
        <v>43207</v>
      </c>
      <c r="B77">
        <v>59.115304294090762</v>
      </c>
      <c r="C77">
        <v>58.905489489000594</v>
      </c>
      <c r="D77">
        <v>58.758548715909527</v>
      </c>
      <c r="E77">
        <v>58.817111100591625</v>
      </c>
      <c r="F77">
        <v>58.812147826121034</v>
      </c>
      <c r="G77">
        <v>58.823921945646298</v>
      </c>
      <c r="H77">
        <f t="shared" si="1"/>
        <v>58.872087228559984</v>
      </c>
    </row>
    <row r="78" spans="1:8" x14ac:dyDescent="0.2">
      <c r="A78" s="2">
        <v>43208</v>
      </c>
      <c r="B78">
        <v>59.136248674478601</v>
      </c>
      <c r="C78">
        <v>58.924714528414242</v>
      </c>
      <c r="D78">
        <v>58.760756207332946</v>
      </c>
      <c r="E78">
        <v>58.832276729436217</v>
      </c>
      <c r="F78">
        <v>58.826288987906537</v>
      </c>
      <c r="G78">
        <v>58.849739844687512</v>
      </c>
      <c r="H78">
        <f t="shared" si="1"/>
        <v>58.888337495376014</v>
      </c>
    </row>
    <row r="79" spans="1:8" x14ac:dyDescent="0.2">
      <c r="A79" s="2">
        <v>43209</v>
      </c>
      <c r="B79">
        <v>59.15865820588597</v>
      </c>
      <c r="C79">
        <v>58.935801472421119</v>
      </c>
      <c r="D79">
        <v>58.787279955465742</v>
      </c>
      <c r="E79">
        <v>58.832357134617013</v>
      </c>
      <c r="F79">
        <v>58.837597894700558</v>
      </c>
      <c r="G79">
        <v>58.869349457211442</v>
      </c>
      <c r="H79">
        <f t="shared" si="1"/>
        <v>58.903507353383645</v>
      </c>
    </row>
    <row r="80" spans="1:8" x14ac:dyDescent="0.2">
      <c r="A80" s="2">
        <v>43210</v>
      </c>
      <c r="B80">
        <v>59.180243673642231</v>
      </c>
      <c r="C80">
        <v>58.934333791034106</v>
      </c>
      <c r="D80">
        <v>58.792770762341384</v>
      </c>
      <c r="E80">
        <v>58.840927930857198</v>
      </c>
      <c r="F80">
        <v>58.853215635680911</v>
      </c>
      <c r="G80">
        <v>58.887818221361783</v>
      </c>
      <c r="H80">
        <f t="shared" si="1"/>
        <v>58.914885002486265</v>
      </c>
    </row>
    <row r="81" spans="1:8" x14ac:dyDescent="0.2">
      <c r="A81" s="2">
        <v>43213</v>
      </c>
      <c r="B81">
        <v>59.20342766697744</v>
      </c>
      <c r="C81">
        <v>58.956674042629587</v>
      </c>
      <c r="D81">
        <v>58.826747137742068</v>
      </c>
      <c r="E81">
        <v>58.859387361578328</v>
      </c>
      <c r="F81">
        <v>58.878638419511866</v>
      </c>
      <c r="G81">
        <v>58.898405283193618</v>
      </c>
      <c r="H81">
        <f t="shared" si="1"/>
        <v>58.93721331860548</v>
      </c>
    </row>
    <row r="82" spans="1:8" x14ac:dyDescent="0.2">
      <c r="A82" s="2">
        <v>43214</v>
      </c>
      <c r="B82">
        <v>59.224894866865242</v>
      </c>
      <c r="C82">
        <v>58.980082283672694</v>
      </c>
      <c r="D82">
        <v>58.841436043682528</v>
      </c>
      <c r="E82">
        <v>58.884374634099387</v>
      </c>
      <c r="F82">
        <v>58.895436142416948</v>
      </c>
      <c r="G82">
        <v>58.904002492798782</v>
      </c>
      <c r="H82">
        <f t="shared" si="1"/>
        <v>58.955037743922595</v>
      </c>
    </row>
    <row r="83" spans="1:8" x14ac:dyDescent="0.2">
      <c r="A83" s="2">
        <v>43215</v>
      </c>
      <c r="B83">
        <v>59.243670475414845</v>
      </c>
      <c r="C83">
        <v>58.994646935051229</v>
      </c>
      <c r="D83">
        <v>58.849494426762725</v>
      </c>
      <c r="E83">
        <v>58.920290888139107</v>
      </c>
      <c r="F83">
        <v>58.910969091810344</v>
      </c>
      <c r="G83">
        <v>58.912757175489055</v>
      </c>
      <c r="H83">
        <f t="shared" si="1"/>
        <v>58.971971498777883</v>
      </c>
    </row>
    <row r="84" spans="1:8" x14ac:dyDescent="0.2">
      <c r="A84" s="2">
        <v>43216</v>
      </c>
      <c r="B84">
        <v>59.265038629729624</v>
      </c>
      <c r="C84">
        <v>59.01964471302103</v>
      </c>
      <c r="D84">
        <v>58.881312579084714</v>
      </c>
      <c r="E84">
        <v>58.938845816363603</v>
      </c>
      <c r="F84">
        <v>58.927085007058075</v>
      </c>
      <c r="G84">
        <v>58.916765374027648</v>
      </c>
      <c r="H84">
        <f t="shared" si="1"/>
        <v>58.991448686547443</v>
      </c>
    </row>
    <row r="85" spans="1:8" x14ac:dyDescent="0.2">
      <c r="A85" s="2">
        <v>43217</v>
      </c>
      <c r="B85">
        <v>59.287268265317628</v>
      </c>
      <c r="C85">
        <v>59.03760567634729</v>
      </c>
      <c r="D85">
        <v>58.892153369388481</v>
      </c>
      <c r="E85">
        <v>58.94600716451572</v>
      </c>
      <c r="F85">
        <v>58.944689498311398</v>
      </c>
      <c r="G85">
        <v>58.928016579880023</v>
      </c>
      <c r="H85">
        <f t="shared" si="1"/>
        <v>59.005956758960089</v>
      </c>
    </row>
    <row r="86" spans="1:8" x14ac:dyDescent="0.2">
      <c r="A86" s="2">
        <v>43220</v>
      </c>
      <c r="B86">
        <v>59.305271729702852</v>
      </c>
      <c r="C86">
        <v>59.052954452873252</v>
      </c>
      <c r="D86">
        <v>58.909228953771965</v>
      </c>
      <c r="E86">
        <v>58.970594197793069</v>
      </c>
      <c r="F86">
        <v>58.964277385517612</v>
      </c>
      <c r="G86">
        <v>58.956452756650854</v>
      </c>
      <c r="H86">
        <f t="shared" si="1"/>
        <v>59.026463246051598</v>
      </c>
    </row>
    <row r="87" spans="1:8" x14ac:dyDescent="0.2">
      <c r="A87" s="2">
        <v>43221</v>
      </c>
      <c r="B87">
        <v>59.323048129127656</v>
      </c>
      <c r="C87">
        <v>59.069444693369476</v>
      </c>
      <c r="D87">
        <v>58.926327565872036</v>
      </c>
      <c r="E87">
        <v>59.002546168716613</v>
      </c>
      <c r="F87">
        <v>58.972825966075177</v>
      </c>
      <c r="G87">
        <v>58.985844748734287</v>
      </c>
      <c r="H87">
        <f t="shared" si="1"/>
        <v>59.046672878649211</v>
      </c>
    </row>
    <row r="88" spans="1:8" x14ac:dyDescent="0.2">
      <c r="A88" s="2">
        <v>43222</v>
      </c>
      <c r="B88">
        <v>59.339914652560687</v>
      </c>
      <c r="C88">
        <v>59.072912619681254</v>
      </c>
      <c r="D88">
        <v>58.955691811024096</v>
      </c>
      <c r="E88">
        <v>59.02258046182623</v>
      </c>
      <c r="F88">
        <v>58.993520183988444</v>
      </c>
      <c r="G88">
        <v>59.013459864862178</v>
      </c>
      <c r="H88">
        <f t="shared" si="1"/>
        <v>59.066346598990485</v>
      </c>
    </row>
    <row r="89" spans="1:8" x14ac:dyDescent="0.2">
      <c r="A89" s="2">
        <v>43223</v>
      </c>
      <c r="B89">
        <v>59.35667290346391</v>
      </c>
      <c r="C89">
        <v>59.076303186814989</v>
      </c>
      <c r="D89">
        <v>58.961748742949595</v>
      </c>
      <c r="E89">
        <v>59.039154546313448</v>
      </c>
      <c r="F89">
        <v>59.000355083472535</v>
      </c>
      <c r="G89">
        <v>59.030496511793515</v>
      </c>
      <c r="H89">
        <f t="shared" si="1"/>
        <v>59.077455162467999</v>
      </c>
    </row>
    <row r="90" spans="1:8" x14ac:dyDescent="0.2">
      <c r="A90" s="2">
        <v>43224</v>
      </c>
      <c r="B90">
        <v>59.379282885483363</v>
      </c>
      <c r="C90">
        <v>59.092857268915722</v>
      </c>
      <c r="D90">
        <v>58.968259365762648</v>
      </c>
      <c r="E90">
        <v>59.050865370861281</v>
      </c>
      <c r="F90">
        <v>59.018298577165737</v>
      </c>
      <c r="G90">
        <v>59.045281359453043</v>
      </c>
      <c r="H90">
        <f t="shared" si="1"/>
        <v>59.092474137940307</v>
      </c>
    </row>
    <row r="91" spans="1:8" x14ac:dyDescent="0.2">
      <c r="A91" s="2">
        <v>43227</v>
      </c>
      <c r="B91">
        <v>59.40021493219605</v>
      </c>
      <c r="C91">
        <v>59.115647225762174</v>
      </c>
      <c r="D91">
        <v>58.984145825458441</v>
      </c>
      <c r="E91">
        <v>59.061242566481958</v>
      </c>
      <c r="F91">
        <v>59.02355479870576</v>
      </c>
      <c r="G91">
        <v>59.060378840206411</v>
      </c>
      <c r="H91">
        <f t="shared" si="1"/>
        <v>59.107530698135129</v>
      </c>
    </row>
    <row r="92" spans="1:8" x14ac:dyDescent="0.2">
      <c r="A92" s="2">
        <v>43228</v>
      </c>
      <c r="B92">
        <v>59.418267327294217</v>
      </c>
      <c r="C92">
        <v>59.114834380476644</v>
      </c>
      <c r="D92">
        <v>58.994950046254587</v>
      </c>
      <c r="E92">
        <v>59.083897206586954</v>
      </c>
      <c r="F92">
        <v>59.033547761416834</v>
      </c>
      <c r="G92">
        <v>59.086546836881425</v>
      </c>
      <c r="H92">
        <f t="shared" si="1"/>
        <v>59.122007259818446</v>
      </c>
    </row>
    <row r="93" spans="1:8" x14ac:dyDescent="0.2">
      <c r="A93" s="2">
        <v>43229</v>
      </c>
      <c r="B93">
        <v>59.441438455287319</v>
      </c>
      <c r="C93">
        <v>59.123104799049585</v>
      </c>
      <c r="D93">
        <v>58.997815485951691</v>
      </c>
      <c r="E93">
        <v>59.12329447658766</v>
      </c>
      <c r="F93">
        <v>59.046681477102418</v>
      </c>
      <c r="G93">
        <v>59.097790302620062</v>
      </c>
      <c r="H93">
        <f t="shared" si="1"/>
        <v>59.138354166099788</v>
      </c>
    </row>
    <row r="94" spans="1:8" x14ac:dyDescent="0.2">
      <c r="A94" s="2">
        <v>43230</v>
      </c>
      <c r="B94">
        <v>59.463631380937819</v>
      </c>
      <c r="C94">
        <v>59.131712967552154</v>
      </c>
      <c r="D94">
        <v>59.007999054858921</v>
      </c>
      <c r="E94">
        <v>59.150984852046754</v>
      </c>
      <c r="F94">
        <v>59.049351210586579</v>
      </c>
      <c r="G94">
        <v>59.106686814997445</v>
      </c>
      <c r="H94">
        <f t="shared" si="1"/>
        <v>59.151727713496605</v>
      </c>
    </row>
    <row r="95" spans="1:8" x14ac:dyDescent="0.2">
      <c r="A95" s="2">
        <v>43231</v>
      </c>
      <c r="B95">
        <v>59.487606449895381</v>
      </c>
      <c r="C95">
        <v>59.142098424340297</v>
      </c>
      <c r="D95">
        <v>59.017340705209762</v>
      </c>
      <c r="E95">
        <v>59.161507089266181</v>
      </c>
      <c r="F95">
        <v>59.077584739138963</v>
      </c>
      <c r="G95">
        <v>59.124102462620968</v>
      </c>
      <c r="H95">
        <f t="shared" si="1"/>
        <v>59.168373311745256</v>
      </c>
    </row>
    <row r="96" spans="1:8" x14ac:dyDescent="0.2">
      <c r="A96" s="2">
        <v>43234</v>
      </c>
      <c r="B96">
        <v>59.504395585587083</v>
      </c>
      <c r="C96">
        <v>59.149904478569191</v>
      </c>
      <c r="D96">
        <v>59.020782779835969</v>
      </c>
      <c r="E96">
        <v>59.180684775472727</v>
      </c>
      <c r="F96">
        <v>59.085750717858836</v>
      </c>
      <c r="G96">
        <v>59.147901039638526</v>
      </c>
      <c r="H96">
        <f t="shared" si="1"/>
        <v>59.181569896160397</v>
      </c>
    </row>
    <row r="97" spans="1:8" x14ac:dyDescent="0.2">
      <c r="A97" s="2">
        <v>43235</v>
      </c>
      <c r="B97">
        <v>59.52453747633789</v>
      </c>
      <c r="C97">
        <v>59.172746201998905</v>
      </c>
      <c r="D97">
        <v>59.030330011316025</v>
      </c>
      <c r="E97">
        <v>59.207227636600813</v>
      </c>
      <c r="F97">
        <v>59.112538839258818</v>
      </c>
      <c r="G97">
        <v>59.16066494666385</v>
      </c>
      <c r="H97">
        <f t="shared" si="1"/>
        <v>59.201340852029382</v>
      </c>
    </row>
    <row r="98" spans="1:8" x14ac:dyDescent="0.2">
      <c r="A98" s="2">
        <v>43236</v>
      </c>
      <c r="B98">
        <v>59.541142109324284</v>
      </c>
      <c r="C98">
        <v>59.198200093832952</v>
      </c>
      <c r="D98">
        <v>59.034582570676335</v>
      </c>
      <c r="E98">
        <v>59.214057967702622</v>
      </c>
      <c r="F98">
        <v>59.150057199073792</v>
      </c>
      <c r="G98">
        <v>59.186005099437729</v>
      </c>
      <c r="H98">
        <f t="shared" si="1"/>
        <v>59.220674173341287</v>
      </c>
    </row>
    <row r="99" spans="1:8" x14ac:dyDescent="0.2">
      <c r="A99" s="2">
        <v>43237</v>
      </c>
      <c r="B99">
        <v>59.558040501209007</v>
      </c>
      <c r="C99">
        <v>59.210893372491789</v>
      </c>
      <c r="D99">
        <v>59.052677987571826</v>
      </c>
      <c r="E99">
        <v>59.224072933241146</v>
      </c>
      <c r="F99">
        <v>59.167366442238801</v>
      </c>
      <c r="G99">
        <v>59.198221514007955</v>
      </c>
      <c r="H99">
        <f t="shared" si="1"/>
        <v>59.235212125126758</v>
      </c>
    </row>
    <row r="100" spans="1:8" x14ac:dyDescent="0.2">
      <c r="A100" s="2">
        <v>43238</v>
      </c>
      <c r="B100">
        <v>59.57994286024298</v>
      </c>
      <c r="C100">
        <v>59.215549391439495</v>
      </c>
      <c r="D100">
        <v>59.057466028021153</v>
      </c>
      <c r="E100">
        <v>59.231755051830611</v>
      </c>
      <c r="F100">
        <v>59.179874426385922</v>
      </c>
      <c r="G100">
        <v>59.218952862428949</v>
      </c>
      <c r="H100">
        <f t="shared" si="1"/>
        <v>59.247256770058186</v>
      </c>
    </row>
    <row r="101" spans="1:8" x14ac:dyDescent="0.2">
      <c r="A101" s="2">
        <v>43241</v>
      </c>
      <c r="B101">
        <v>59.602309128115408</v>
      </c>
      <c r="C101">
        <v>59.238054717257981</v>
      </c>
      <c r="D101">
        <v>59.065455141588629</v>
      </c>
      <c r="E101">
        <v>59.236633779874111</v>
      </c>
      <c r="F101">
        <v>59.202350059193662</v>
      </c>
      <c r="G101">
        <v>59.212051259410778</v>
      </c>
      <c r="H101">
        <f t="shared" si="1"/>
        <v>59.259475680906753</v>
      </c>
    </row>
    <row r="102" spans="1:8" x14ac:dyDescent="0.2">
      <c r="A102" s="2">
        <v>43242</v>
      </c>
      <c r="B102">
        <v>59.624360419095233</v>
      </c>
      <c r="C102">
        <v>59.242072061783048</v>
      </c>
      <c r="D102">
        <v>59.075455415396448</v>
      </c>
      <c r="E102">
        <v>59.256687406304458</v>
      </c>
      <c r="F102">
        <v>59.226360297109899</v>
      </c>
      <c r="G102">
        <v>59.219794120672667</v>
      </c>
      <c r="H102">
        <f t="shared" si="1"/>
        <v>59.274121620060292</v>
      </c>
    </row>
    <row r="103" spans="1:8" x14ac:dyDescent="0.2">
      <c r="A103" s="2">
        <v>43243</v>
      </c>
      <c r="B103">
        <v>59.648042687263967</v>
      </c>
      <c r="C103">
        <v>59.290409129029335</v>
      </c>
      <c r="D103">
        <v>59.084840398189471</v>
      </c>
      <c r="E103">
        <v>59.272950504555773</v>
      </c>
      <c r="F103">
        <v>59.238487361373011</v>
      </c>
      <c r="G103">
        <v>59.236688491962802</v>
      </c>
      <c r="H103">
        <f t="shared" si="1"/>
        <v>59.295236428729062</v>
      </c>
    </row>
    <row r="104" spans="1:8" x14ac:dyDescent="0.2">
      <c r="A104" s="2">
        <v>43244</v>
      </c>
      <c r="B104">
        <v>59.672080445071678</v>
      </c>
      <c r="C104">
        <v>59.297877573045341</v>
      </c>
      <c r="D104">
        <v>59.111432618626502</v>
      </c>
      <c r="E104">
        <v>59.295505273197826</v>
      </c>
      <c r="F104">
        <v>59.249063684757658</v>
      </c>
      <c r="G104">
        <v>59.239257634449231</v>
      </c>
      <c r="H104">
        <f t="shared" si="1"/>
        <v>59.310869538191376</v>
      </c>
    </row>
    <row r="105" spans="1:8" x14ac:dyDescent="0.2">
      <c r="A105" s="2">
        <v>43245</v>
      </c>
      <c r="B105">
        <v>59.691519956257324</v>
      </c>
      <c r="C105">
        <v>59.311810181026253</v>
      </c>
      <c r="D105">
        <v>59.131945710822087</v>
      </c>
      <c r="E105">
        <v>59.313189726926829</v>
      </c>
      <c r="F105">
        <v>59.258617925234525</v>
      </c>
      <c r="G105">
        <v>59.258242336269909</v>
      </c>
      <c r="H105">
        <f t="shared" si="1"/>
        <v>59.327554306089489</v>
      </c>
    </row>
    <row r="106" spans="1:8" x14ac:dyDescent="0.2">
      <c r="A106" s="2">
        <v>43248</v>
      </c>
      <c r="B106">
        <v>59.711237102939094</v>
      </c>
      <c r="C106">
        <v>59.316375717897124</v>
      </c>
      <c r="D106">
        <v>59.148478447945955</v>
      </c>
      <c r="E106">
        <v>59.319119394267815</v>
      </c>
      <c r="F106">
        <v>59.264483893471052</v>
      </c>
      <c r="G106">
        <v>59.275901666433583</v>
      </c>
      <c r="H106">
        <f t="shared" si="1"/>
        <v>59.339266037159099</v>
      </c>
    </row>
    <row r="107" spans="1:8" x14ac:dyDescent="0.2">
      <c r="A107" s="2">
        <v>43249</v>
      </c>
      <c r="B107">
        <v>59.729433268310274</v>
      </c>
      <c r="C107">
        <v>59.326689066645059</v>
      </c>
      <c r="D107">
        <v>59.154884984406728</v>
      </c>
      <c r="E107">
        <v>59.328791992005584</v>
      </c>
      <c r="F107">
        <v>59.28740036551384</v>
      </c>
      <c r="G107">
        <v>59.288130472994588</v>
      </c>
      <c r="H107">
        <f t="shared" si="1"/>
        <v>59.352555024979345</v>
      </c>
    </row>
    <row r="108" spans="1:8" x14ac:dyDescent="0.2">
      <c r="A108" s="2">
        <v>43250</v>
      </c>
      <c r="B108">
        <v>59.753541929525987</v>
      </c>
      <c r="C108">
        <v>59.345179146713541</v>
      </c>
      <c r="D108">
        <v>59.160711865383092</v>
      </c>
      <c r="E108">
        <v>59.34274821198683</v>
      </c>
      <c r="F108">
        <v>59.297388197814278</v>
      </c>
      <c r="G108">
        <v>59.320740526147922</v>
      </c>
      <c r="H108">
        <f t="shared" si="1"/>
        <v>59.370051646261935</v>
      </c>
    </row>
    <row r="109" spans="1:8" x14ac:dyDescent="0.2">
      <c r="A109" s="2">
        <v>43251</v>
      </c>
      <c r="B109">
        <v>59.772626355521837</v>
      </c>
      <c r="C109">
        <v>59.359223683278714</v>
      </c>
      <c r="D109">
        <v>59.192521589075305</v>
      </c>
      <c r="E109">
        <v>59.363888243730862</v>
      </c>
      <c r="F109">
        <v>59.30678515948555</v>
      </c>
      <c r="G109">
        <v>59.332882459252524</v>
      </c>
      <c r="H109">
        <f t="shared" si="1"/>
        <v>59.387987915057465</v>
      </c>
    </row>
    <row r="110" spans="1:8" x14ac:dyDescent="0.2">
      <c r="A110" s="2">
        <v>43252</v>
      </c>
      <c r="B110">
        <v>59.789807248415272</v>
      </c>
      <c r="C110">
        <v>59.378419211246303</v>
      </c>
      <c r="D110">
        <v>59.192408840706726</v>
      </c>
      <c r="E110">
        <v>59.366745666423675</v>
      </c>
      <c r="F110">
        <v>59.320756874148522</v>
      </c>
      <c r="G110">
        <v>59.352986834986417</v>
      </c>
      <c r="H110">
        <f t="shared" si="1"/>
        <v>59.400187445987825</v>
      </c>
    </row>
    <row r="111" spans="1:8" x14ac:dyDescent="0.2">
      <c r="A111" s="2">
        <v>43255</v>
      </c>
      <c r="B111">
        <v>59.810323394410197</v>
      </c>
      <c r="C111">
        <v>59.406578947745274</v>
      </c>
      <c r="D111">
        <v>59.207314239306577</v>
      </c>
      <c r="E111">
        <v>59.397397808912039</v>
      </c>
      <c r="F111">
        <v>59.338928732831029</v>
      </c>
      <c r="G111">
        <v>59.359670552793077</v>
      </c>
      <c r="H111">
        <f t="shared" si="1"/>
        <v>59.420035612666368</v>
      </c>
    </row>
    <row r="112" spans="1:8" x14ac:dyDescent="0.2">
      <c r="A112" s="2">
        <v>43256</v>
      </c>
      <c r="B112">
        <v>59.828449500691157</v>
      </c>
      <c r="C112">
        <v>59.413669781659877</v>
      </c>
      <c r="D112">
        <v>59.234008057734506</v>
      </c>
      <c r="E112">
        <v>59.401934188456664</v>
      </c>
      <c r="F112">
        <v>59.348744784466611</v>
      </c>
      <c r="G112">
        <v>59.381940435681386</v>
      </c>
      <c r="H112">
        <f t="shared" si="1"/>
        <v>59.434791124781697</v>
      </c>
    </row>
    <row r="113" spans="1:8" x14ac:dyDescent="0.2">
      <c r="A113" s="2">
        <v>43257</v>
      </c>
      <c r="B113">
        <v>59.847050161341038</v>
      </c>
      <c r="C113">
        <v>59.428254924792355</v>
      </c>
      <c r="D113">
        <v>59.26207840160842</v>
      </c>
      <c r="E113">
        <v>59.428945741936353</v>
      </c>
      <c r="F113">
        <v>59.375294779821068</v>
      </c>
      <c r="G113">
        <v>59.411299162043328</v>
      </c>
      <c r="H113">
        <f t="shared" si="1"/>
        <v>59.458820528590429</v>
      </c>
    </row>
    <row r="114" spans="1:8" x14ac:dyDescent="0.2">
      <c r="A114" s="2">
        <v>43258</v>
      </c>
      <c r="B114">
        <v>59.869305484139453</v>
      </c>
      <c r="C114">
        <v>59.437365414353444</v>
      </c>
      <c r="D114">
        <v>59.270307017999841</v>
      </c>
      <c r="E114">
        <v>59.446762591284667</v>
      </c>
      <c r="F114">
        <v>59.394785872959808</v>
      </c>
      <c r="G114">
        <v>59.447433506462886</v>
      </c>
      <c r="H114">
        <f t="shared" si="1"/>
        <v>59.47765998120002</v>
      </c>
    </row>
    <row r="115" spans="1:8" x14ac:dyDescent="0.2">
      <c r="A115" s="2">
        <v>43259</v>
      </c>
      <c r="B115">
        <v>59.893559804990318</v>
      </c>
      <c r="C115">
        <v>59.452234089462593</v>
      </c>
      <c r="D115">
        <v>59.273155885207366</v>
      </c>
      <c r="E115">
        <v>59.462661382184628</v>
      </c>
      <c r="F115">
        <v>59.404808797671222</v>
      </c>
      <c r="G115">
        <v>59.447609247281875</v>
      </c>
      <c r="H115">
        <f t="shared" si="1"/>
        <v>59.489004867799672</v>
      </c>
    </row>
    <row r="116" spans="1:8" x14ac:dyDescent="0.2">
      <c r="A116" s="2">
        <v>43262</v>
      </c>
      <c r="B116">
        <v>59.917020188837427</v>
      </c>
      <c r="C116">
        <v>59.462357865862074</v>
      </c>
      <c r="D116">
        <v>59.289689551831977</v>
      </c>
      <c r="E116">
        <v>59.480462032362169</v>
      </c>
      <c r="F116">
        <v>59.423938845781791</v>
      </c>
      <c r="G116">
        <v>59.453821180755583</v>
      </c>
      <c r="H116">
        <f t="shared" si="1"/>
        <v>59.504548277571843</v>
      </c>
    </row>
    <row r="117" spans="1:8" x14ac:dyDescent="0.2">
      <c r="A117" s="2">
        <v>43263</v>
      </c>
      <c r="B117">
        <v>59.939581232556463</v>
      </c>
      <c r="C117">
        <v>59.485475831860015</v>
      </c>
      <c r="D117">
        <v>59.303484302443593</v>
      </c>
      <c r="E117">
        <v>59.487655922105482</v>
      </c>
      <c r="F117">
        <v>59.448965181746885</v>
      </c>
      <c r="G117">
        <v>59.469793664301299</v>
      </c>
      <c r="H117">
        <f t="shared" si="1"/>
        <v>59.522492689168956</v>
      </c>
    </row>
    <row r="118" spans="1:8" x14ac:dyDescent="0.2">
      <c r="A118" s="2">
        <v>43264</v>
      </c>
      <c r="B118">
        <v>59.956427343421645</v>
      </c>
      <c r="C118">
        <v>59.501937252683796</v>
      </c>
      <c r="D118">
        <v>59.312424553199918</v>
      </c>
      <c r="E118">
        <v>59.516801184873664</v>
      </c>
      <c r="F118">
        <v>59.460420442958814</v>
      </c>
      <c r="G118">
        <v>59.497980458849327</v>
      </c>
      <c r="H118">
        <f t="shared" si="1"/>
        <v>59.540998539331191</v>
      </c>
    </row>
    <row r="119" spans="1:8" x14ac:dyDescent="0.2">
      <c r="A119" s="2">
        <v>43265</v>
      </c>
      <c r="B119">
        <v>59.974111252116622</v>
      </c>
      <c r="C119">
        <v>59.524617742677094</v>
      </c>
      <c r="D119">
        <v>59.329363677512958</v>
      </c>
      <c r="E119">
        <v>59.53342909563802</v>
      </c>
      <c r="F119">
        <v>59.491340560135953</v>
      </c>
      <c r="G119">
        <v>59.513296046326758</v>
      </c>
      <c r="H119">
        <f t="shared" si="1"/>
        <v>59.561026395734565</v>
      </c>
    </row>
    <row r="120" spans="1:8" x14ac:dyDescent="0.2">
      <c r="A120" s="2">
        <v>43266</v>
      </c>
      <c r="B120">
        <v>59.998095170970117</v>
      </c>
      <c r="C120">
        <v>59.552303656637314</v>
      </c>
      <c r="D120">
        <v>59.335197541833274</v>
      </c>
      <c r="E120">
        <v>59.535401334816441</v>
      </c>
      <c r="F120">
        <v>59.518545553496558</v>
      </c>
      <c r="G120">
        <v>59.531940592085782</v>
      </c>
      <c r="H120">
        <f t="shared" si="1"/>
        <v>59.578580641639917</v>
      </c>
    </row>
    <row r="121" spans="1:8" x14ac:dyDescent="0.2">
      <c r="A121" s="2">
        <v>43269</v>
      </c>
      <c r="B121">
        <v>60.01694644246728</v>
      </c>
      <c r="C121">
        <v>59.572482378863597</v>
      </c>
      <c r="D121">
        <v>59.359356674556821</v>
      </c>
      <c r="E121">
        <v>59.555683991067646</v>
      </c>
      <c r="F121">
        <v>59.536772740591218</v>
      </c>
      <c r="G121">
        <v>59.548373571204593</v>
      </c>
      <c r="H121">
        <f t="shared" si="1"/>
        <v>59.598269299791859</v>
      </c>
    </row>
    <row r="122" spans="1:8" x14ac:dyDescent="0.2">
      <c r="A122" s="2">
        <v>43270</v>
      </c>
      <c r="B122">
        <v>60.040251298387005</v>
      </c>
      <c r="C122">
        <v>59.578476806899438</v>
      </c>
      <c r="D122">
        <v>59.374347133579619</v>
      </c>
      <c r="E122">
        <v>59.583528359615904</v>
      </c>
      <c r="F122">
        <v>59.552623822175818</v>
      </c>
      <c r="G122">
        <v>59.565985728874765</v>
      </c>
      <c r="H122">
        <f t="shared" si="1"/>
        <v>59.615868858255425</v>
      </c>
    </row>
    <row r="123" spans="1:8" x14ac:dyDescent="0.2">
      <c r="A123" s="2">
        <v>43271</v>
      </c>
      <c r="B123">
        <v>60.062747979341864</v>
      </c>
      <c r="C123">
        <v>59.595516342197904</v>
      </c>
      <c r="D123">
        <v>59.381581874110623</v>
      </c>
      <c r="E123">
        <v>59.609531234821333</v>
      </c>
      <c r="F123">
        <v>59.581133481088003</v>
      </c>
      <c r="G123">
        <v>59.580331891107562</v>
      </c>
      <c r="H123">
        <f t="shared" si="1"/>
        <v>59.635140467111221</v>
      </c>
    </row>
    <row r="124" spans="1:8" x14ac:dyDescent="0.2">
      <c r="A124" s="2">
        <v>43272</v>
      </c>
      <c r="B124">
        <v>60.0850043088886</v>
      </c>
      <c r="C124">
        <v>59.610116153292566</v>
      </c>
      <c r="D124">
        <v>59.392697396648295</v>
      </c>
      <c r="E124">
        <v>59.630235388385309</v>
      </c>
      <c r="F124">
        <v>59.597891000069325</v>
      </c>
      <c r="G124">
        <v>59.601031898559818</v>
      </c>
      <c r="H124">
        <f t="shared" si="1"/>
        <v>59.652829357640648</v>
      </c>
    </row>
    <row r="125" spans="1:8" x14ac:dyDescent="0.2">
      <c r="A125" s="2">
        <v>43273</v>
      </c>
      <c r="B125">
        <v>60.105153431314669</v>
      </c>
      <c r="C125">
        <v>59.630469230010441</v>
      </c>
      <c r="D125">
        <v>59.408281277760892</v>
      </c>
      <c r="E125">
        <v>59.641435210143477</v>
      </c>
      <c r="F125">
        <v>59.621957084131296</v>
      </c>
      <c r="G125">
        <v>59.620584968938459</v>
      </c>
      <c r="H125">
        <f t="shared" si="1"/>
        <v>59.671313533716535</v>
      </c>
    </row>
    <row r="126" spans="1:8" x14ac:dyDescent="0.2">
      <c r="A126" s="2">
        <v>43276</v>
      </c>
      <c r="B126">
        <v>60.121738982260389</v>
      </c>
      <c r="C126">
        <v>59.651428034065077</v>
      </c>
      <c r="D126">
        <v>59.433898733310293</v>
      </c>
      <c r="E126">
        <v>59.670466054383965</v>
      </c>
      <c r="F126">
        <v>59.636015883581784</v>
      </c>
      <c r="G126">
        <v>59.632316949507185</v>
      </c>
      <c r="H126">
        <f t="shared" si="1"/>
        <v>59.690977439518115</v>
      </c>
    </row>
    <row r="127" spans="1:8" x14ac:dyDescent="0.2">
      <c r="A127" s="2">
        <v>43277</v>
      </c>
      <c r="B127">
        <v>60.142064885169269</v>
      </c>
      <c r="C127">
        <v>59.671000964614947</v>
      </c>
      <c r="D127">
        <v>59.443338041978798</v>
      </c>
      <c r="E127">
        <v>59.690416896390232</v>
      </c>
      <c r="F127">
        <v>59.657318401615832</v>
      </c>
      <c r="G127">
        <v>59.655806119136479</v>
      </c>
      <c r="H127">
        <f t="shared" si="1"/>
        <v>59.709990884817586</v>
      </c>
    </row>
    <row r="128" spans="1:8" x14ac:dyDescent="0.2">
      <c r="A128" s="2">
        <v>43278</v>
      </c>
      <c r="B128">
        <v>60.161791556971217</v>
      </c>
      <c r="C128">
        <v>59.69411205316127</v>
      </c>
      <c r="D128">
        <v>59.438115240304299</v>
      </c>
      <c r="E128">
        <v>59.716299060809654</v>
      </c>
      <c r="F128">
        <v>59.667458500365512</v>
      </c>
      <c r="G128">
        <v>59.67133144334823</v>
      </c>
      <c r="H128">
        <f t="shared" si="1"/>
        <v>59.724851309160023</v>
      </c>
    </row>
    <row r="129" spans="1:8" x14ac:dyDescent="0.2">
      <c r="A129" s="2">
        <v>43279</v>
      </c>
      <c r="B129">
        <v>60.183719269119187</v>
      </c>
      <c r="C129">
        <v>59.727350750898843</v>
      </c>
      <c r="D129">
        <v>59.449454015075645</v>
      </c>
      <c r="E129">
        <v>59.726105137682993</v>
      </c>
      <c r="F129">
        <v>59.689603243553144</v>
      </c>
      <c r="G129">
        <v>59.69717872647567</v>
      </c>
      <c r="H129">
        <f t="shared" si="1"/>
        <v>59.74556852380092</v>
      </c>
    </row>
    <row r="130" spans="1:8" x14ac:dyDescent="0.2">
      <c r="A130" s="2">
        <v>43280</v>
      </c>
      <c r="B130">
        <v>60.202108506225926</v>
      </c>
      <c r="C130">
        <v>59.733144062410027</v>
      </c>
      <c r="D130">
        <v>59.459060722025704</v>
      </c>
      <c r="E130">
        <v>59.741176588838584</v>
      </c>
      <c r="F130">
        <v>59.718652320987538</v>
      </c>
      <c r="G130">
        <v>59.714547271744287</v>
      </c>
      <c r="H130">
        <f t="shared" si="1"/>
        <v>59.761448245372009</v>
      </c>
    </row>
    <row r="131" spans="1:8" x14ac:dyDescent="0.2">
      <c r="A131" s="2">
        <v>43283</v>
      </c>
      <c r="B131">
        <v>60.220218171853482</v>
      </c>
      <c r="C131">
        <v>59.737659345095388</v>
      </c>
      <c r="D131">
        <v>59.468400170545394</v>
      </c>
      <c r="E131">
        <v>59.74725396779975</v>
      </c>
      <c r="F131">
        <v>59.717423192878108</v>
      </c>
      <c r="G131">
        <v>59.731696380592652</v>
      </c>
      <c r="H131">
        <f t="shared" ref="H131:H194" si="2">AVERAGE(B131:G131)</f>
        <v>59.770441871460804</v>
      </c>
    </row>
    <row r="132" spans="1:8" x14ac:dyDescent="0.2">
      <c r="A132" s="2">
        <v>43284</v>
      </c>
      <c r="B132">
        <v>60.237677210226742</v>
      </c>
      <c r="C132">
        <v>59.751376986966946</v>
      </c>
      <c r="D132">
        <v>59.480464435724024</v>
      </c>
      <c r="E132">
        <v>59.762660722909445</v>
      </c>
      <c r="F132">
        <v>59.730785991176617</v>
      </c>
      <c r="G132">
        <v>59.753443384550629</v>
      </c>
      <c r="H132">
        <f t="shared" si="2"/>
        <v>59.78606812192573</v>
      </c>
    </row>
    <row r="133" spans="1:8" x14ac:dyDescent="0.2">
      <c r="A133" s="2">
        <v>43285</v>
      </c>
      <c r="B133">
        <v>60.257755093612786</v>
      </c>
      <c r="C133">
        <v>59.750365429988889</v>
      </c>
      <c r="D133">
        <v>59.49894693455775</v>
      </c>
      <c r="E133">
        <v>59.779886668501661</v>
      </c>
      <c r="F133">
        <v>59.744377533491217</v>
      </c>
      <c r="G133">
        <v>59.773277640395818</v>
      </c>
      <c r="H133">
        <f t="shared" si="2"/>
        <v>59.800768216758023</v>
      </c>
    </row>
    <row r="134" spans="1:8" x14ac:dyDescent="0.2">
      <c r="A134" s="2">
        <v>43286</v>
      </c>
      <c r="B134">
        <v>60.278808188529823</v>
      </c>
      <c r="C134">
        <v>59.758689375063653</v>
      </c>
      <c r="D134">
        <v>59.524544531598721</v>
      </c>
      <c r="E134">
        <v>59.796803587944147</v>
      </c>
      <c r="F134">
        <v>59.75655580128641</v>
      </c>
      <c r="G134">
        <v>59.796536725573105</v>
      </c>
      <c r="H134">
        <f t="shared" si="2"/>
        <v>59.818656368332647</v>
      </c>
    </row>
    <row r="135" spans="1:8" x14ac:dyDescent="0.2">
      <c r="A135" s="2">
        <v>43287</v>
      </c>
      <c r="B135">
        <v>60.297306810343791</v>
      </c>
      <c r="C135">
        <v>59.783783339070879</v>
      </c>
      <c r="D135">
        <v>59.550657279325165</v>
      </c>
      <c r="E135">
        <v>59.807657275192732</v>
      </c>
      <c r="F135">
        <v>59.767639437927798</v>
      </c>
      <c r="G135">
        <v>59.826471961957964</v>
      </c>
      <c r="H135">
        <f t="shared" si="2"/>
        <v>59.838919350636388</v>
      </c>
    </row>
    <row r="136" spans="1:8" x14ac:dyDescent="0.2">
      <c r="A136" s="2">
        <v>43290</v>
      </c>
      <c r="B136">
        <v>60.315245184229532</v>
      </c>
      <c r="C136">
        <v>59.808421397592774</v>
      </c>
      <c r="D136">
        <v>59.559001121957358</v>
      </c>
      <c r="E136">
        <v>59.830519097290825</v>
      </c>
      <c r="F136">
        <v>59.775605938609466</v>
      </c>
      <c r="G136">
        <v>59.840004501554262</v>
      </c>
      <c r="H136">
        <f t="shared" si="2"/>
        <v>59.854799540205704</v>
      </c>
    </row>
    <row r="137" spans="1:8" x14ac:dyDescent="0.2">
      <c r="A137" s="2">
        <v>43291</v>
      </c>
      <c r="B137">
        <v>60.332577390949318</v>
      </c>
      <c r="C137">
        <v>59.821312270962707</v>
      </c>
      <c r="D137">
        <v>59.585016103049647</v>
      </c>
      <c r="E137">
        <v>59.850479902305779</v>
      </c>
      <c r="F137">
        <v>59.801419016725454</v>
      </c>
      <c r="G137">
        <v>59.872479228978058</v>
      </c>
      <c r="H137">
        <f t="shared" si="2"/>
        <v>59.87721398549516</v>
      </c>
    </row>
    <row r="138" spans="1:8" x14ac:dyDescent="0.2">
      <c r="A138" s="2">
        <v>43292</v>
      </c>
      <c r="B138">
        <v>60.354505914748891</v>
      </c>
      <c r="C138">
        <v>59.815220685369916</v>
      </c>
      <c r="D138">
        <v>59.59935424743886</v>
      </c>
      <c r="E138">
        <v>59.857153306324783</v>
      </c>
      <c r="F138">
        <v>59.808438601642528</v>
      </c>
      <c r="G138">
        <v>59.895639617474771</v>
      </c>
      <c r="H138">
        <f t="shared" si="2"/>
        <v>59.888385395499959</v>
      </c>
    </row>
    <row r="139" spans="1:8" x14ac:dyDescent="0.2">
      <c r="A139" s="2">
        <v>43293</v>
      </c>
      <c r="B139">
        <v>60.376291845950526</v>
      </c>
      <c r="C139">
        <v>59.818202281940493</v>
      </c>
      <c r="D139">
        <v>59.628198351343187</v>
      </c>
      <c r="E139">
        <v>59.870209954802633</v>
      </c>
      <c r="F139">
        <v>59.838415433401629</v>
      </c>
      <c r="G139">
        <v>59.916767328607179</v>
      </c>
      <c r="H139">
        <f t="shared" si="2"/>
        <v>59.908014199340947</v>
      </c>
    </row>
    <row r="140" spans="1:8" x14ac:dyDescent="0.2">
      <c r="A140" s="2">
        <v>43294</v>
      </c>
      <c r="B140">
        <v>60.396352586418622</v>
      </c>
      <c r="C140">
        <v>59.838109112801234</v>
      </c>
      <c r="D140">
        <v>59.654712083617021</v>
      </c>
      <c r="E140">
        <v>59.886704402693837</v>
      </c>
      <c r="F140">
        <v>59.867544359166779</v>
      </c>
      <c r="G140">
        <v>59.9231957723511</v>
      </c>
      <c r="H140">
        <f t="shared" si="2"/>
        <v>59.927769719508099</v>
      </c>
    </row>
    <row r="141" spans="1:8" x14ac:dyDescent="0.2">
      <c r="A141" s="2">
        <v>43297</v>
      </c>
      <c r="B141">
        <v>60.41664779337551</v>
      </c>
      <c r="C141">
        <v>59.839827026087548</v>
      </c>
      <c r="D141">
        <v>59.676186583661874</v>
      </c>
      <c r="E141">
        <v>59.90354754154901</v>
      </c>
      <c r="F141">
        <v>59.881565315780314</v>
      </c>
      <c r="G141">
        <v>59.944236174719585</v>
      </c>
      <c r="H141">
        <f t="shared" si="2"/>
        <v>59.943668405862319</v>
      </c>
    </row>
    <row r="142" spans="1:8" x14ac:dyDescent="0.2">
      <c r="A142" s="2">
        <v>43298</v>
      </c>
      <c r="B142">
        <v>60.434971109522152</v>
      </c>
      <c r="C142">
        <v>59.863148504123501</v>
      </c>
      <c r="D142">
        <v>59.667156866500619</v>
      </c>
      <c r="E142">
        <v>59.936959910870257</v>
      </c>
      <c r="F142">
        <v>59.899192349585512</v>
      </c>
      <c r="G142">
        <v>59.952159667672859</v>
      </c>
      <c r="H142">
        <f t="shared" si="2"/>
        <v>59.958931401379147</v>
      </c>
    </row>
    <row r="143" spans="1:8" x14ac:dyDescent="0.2">
      <c r="A143" s="2">
        <v>43299</v>
      </c>
      <c r="B143">
        <v>60.457752464598549</v>
      </c>
      <c r="C143">
        <v>59.878405600901345</v>
      </c>
      <c r="D143">
        <v>59.678314614787801</v>
      </c>
      <c r="E143">
        <v>59.959086657706948</v>
      </c>
      <c r="F143">
        <v>59.907381709990041</v>
      </c>
      <c r="G143">
        <v>59.962648019720291</v>
      </c>
      <c r="H143">
        <f t="shared" si="2"/>
        <v>59.973931511284157</v>
      </c>
    </row>
    <row r="144" spans="1:8" x14ac:dyDescent="0.2">
      <c r="A144" s="2">
        <v>43300</v>
      </c>
      <c r="B144">
        <v>60.47518079266024</v>
      </c>
      <c r="C144">
        <v>59.884850221617242</v>
      </c>
      <c r="D144">
        <v>59.683237398611837</v>
      </c>
      <c r="E144">
        <v>59.962383021443877</v>
      </c>
      <c r="F144">
        <v>59.939529726669612</v>
      </c>
      <c r="G144">
        <v>59.987406627194979</v>
      </c>
      <c r="H144">
        <f t="shared" si="2"/>
        <v>59.988764631366301</v>
      </c>
    </row>
    <row r="145" spans="1:8" x14ac:dyDescent="0.2">
      <c r="A145" s="2">
        <v>43301</v>
      </c>
      <c r="B145">
        <v>60.496906278109009</v>
      </c>
      <c r="C145">
        <v>59.915662443662058</v>
      </c>
      <c r="D145">
        <v>59.708897286968138</v>
      </c>
      <c r="E145">
        <v>59.972267938653665</v>
      </c>
      <c r="F145">
        <v>59.949322757760157</v>
      </c>
      <c r="G145">
        <v>60.010444024100799</v>
      </c>
      <c r="H145">
        <f t="shared" si="2"/>
        <v>60.008916788208978</v>
      </c>
    </row>
    <row r="146" spans="1:8" x14ac:dyDescent="0.2">
      <c r="A146" s="2">
        <v>43304</v>
      </c>
      <c r="B146">
        <v>60.520548310542075</v>
      </c>
      <c r="C146">
        <v>59.928610767729531</v>
      </c>
      <c r="D146">
        <v>59.717707670422065</v>
      </c>
      <c r="E146">
        <v>59.99179259241351</v>
      </c>
      <c r="F146">
        <v>59.969437907117161</v>
      </c>
      <c r="G146">
        <v>60.027238106833664</v>
      </c>
      <c r="H146">
        <f t="shared" si="2"/>
        <v>60.025889225843002</v>
      </c>
    </row>
    <row r="147" spans="1:8" x14ac:dyDescent="0.2">
      <c r="A147" s="2">
        <v>43305</v>
      </c>
      <c r="B147">
        <v>60.537716676088714</v>
      </c>
      <c r="C147">
        <v>59.949881837624467</v>
      </c>
      <c r="D147">
        <v>59.730425415603008</v>
      </c>
      <c r="E147">
        <v>60.005090649088473</v>
      </c>
      <c r="F147">
        <v>59.970076093048689</v>
      </c>
      <c r="G147">
        <v>60.043605676490287</v>
      </c>
      <c r="H147">
        <f t="shared" si="2"/>
        <v>60.039466057990609</v>
      </c>
    </row>
    <row r="148" spans="1:8" x14ac:dyDescent="0.2">
      <c r="A148" s="2">
        <v>43306</v>
      </c>
      <c r="B148">
        <v>60.558021596857294</v>
      </c>
      <c r="C148">
        <v>59.97256489131852</v>
      </c>
      <c r="D148">
        <v>59.764916634223979</v>
      </c>
      <c r="E148">
        <v>60.0020134542333</v>
      </c>
      <c r="F148">
        <v>59.989033637879615</v>
      </c>
      <c r="G148">
        <v>60.064078141973454</v>
      </c>
      <c r="H148">
        <f t="shared" si="2"/>
        <v>60.058438059414357</v>
      </c>
    </row>
    <row r="149" spans="1:8" x14ac:dyDescent="0.2">
      <c r="A149" s="2">
        <v>43307</v>
      </c>
      <c r="B149">
        <v>60.580967719830056</v>
      </c>
      <c r="C149">
        <v>59.973348050581606</v>
      </c>
      <c r="D149">
        <v>59.774825592531549</v>
      </c>
      <c r="E149">
        <v>60.019649237321282</v>
      </c>
      <c r="F149">
        <v>60.004071080349945</v>
      </c>
      <c r="G149">
        <v>60.096518124258523</v>
      </c>
      <c r="H149">
        <f t="shared" si="2"/>
        <v>60.074896634145489</v>
      </c>
    </row>
    <row r="150" spans="1:8" x14ac:dyDescent="0.2">
      <c r="A150" s="2">
        <v>43308</v>
      </c>
      <c r="B150">
        <v>60.603148834892266</v>
      </c>
      <c r="C150">
        <v>59.988702266546937</v>
      </c>
      <c r="D150">
        <v>59.794765133261905</v>
      </c>
      <c r="E150">
        <v>60.035463250545689</v>
      </c>
      <c r="F150">
        <v>60.032278814478794</v>
      </c>
      <c r="G150">
        <v>60.123505461401507</v>
      </c>
      <c r="H150">
        <f t="shared" si="2"/>
        <v>60.096310626854518</v>
      </c>
    </row>
    <row r="151" spans="1:8" x14ac:dyDescent="0.2">
      <c r="A151" s="2">
        <v>43311</v>
      </c>
      <c r="B151">
        <v>60.623984188076541</v>
      </c>
      <c r="C151">
        <v>60.009524960630344</v>
      </c>
      <c r="D151">
        <v>59.815434904388951</v>
      </c>
      <c r="E151">
        <v>60.044209389165673</v>
      </c>
      <c r="F151">
        <v>60.04532789108216</v>
      </c>
      <c r="G151">
        <v>60.144327870929473</v>
      </c>
      <c r="H151">
        <f t="shared" si="2"/>
        <v>60.113801534045528</v>
      </c>
    </row>
    <row r="152" spans="1:8" x14ac:dyDescent="0.2">
      <c r="A152" s="2">
        <v>43312</v>
      </c>
      <c r="B152">
        <v>60.648535938047658</v>
      </c>
      <c r="C152">
        <v>60.013675051977309</v>
      </c>
      <c r="D152">
        <v>59.819169139734669</v>
      </c>
      <c r="E152">
        <v>60.064699411151729</v>
      </c>
      <c r="F152">
        <v>60.061878225398047</v>
      </c>
      <c r="G152">
        <v>60.157724885043244</v>
      </c>
      <c r="H152">
        <f t="shared" si="2"/>
        <v>60.127613775225448</v>
      </c>
    </row>
    <row r="153" spans="1:8" x14ac:dyDescent="0.2">
      <c r="A153" s="2">
        <v>43313</v>
      </c>
      <c r="B153">
        <v>60.673362300555148</v>
      </c>
      <c r="C153">
        <v>60.030759579339254</v>
      </c>
      <c r="D153">
        <v>59.831389648070598</v>
      </c>
      <c r="E153">
        <v>60.074121151191015</v>
      </c>
      <c r="F153">
        <v>60.077871189822318</v>
      </c>
      <c r="G153">
        <v>60.173690077739906</v>
      </c>
      <c r="H153">
        <f t="shared" si="2"/>
        <v>60.143532324453041</v>
      </c>
    </row>
    <row r="154" spans="1:8" x14ac:dyDescent="0.2">
      <c r="A154" s="2">
        <v>43314</v>
      </c>
      <c r="B154">
        <v>60.695277856589932</v>
      </c>
      <c r="C154">
        <v>60.04209760025649</v>
      </c>
      <c r="D154">
        <v>59.847324371825472</v>
      </c>
      <c r="E154">
        <v>60.094903213962581</v>
      </c>
      <c r="F154">
        <v>60.095552799028397</v>
      </c>
      <c r="G154">
        <v>60.196065647592214</v>
      </c>
      <c r="H154">
        <f t="shared" si="2"/>
        <v>60.161870248209176</v>
      </c>
    </row>
    <row r="155" spans="1:8" x14ac:dyDescent="0.2">
      <c r="A155" s="2">
        <v>43315</v>
      </c>
      <c r="B155">
        <v>60.714049650054172</v>
      </c>
      <c r="C155">
        <v>60.058207387859184</v>
      </c>
      <c r="D155">
        <v>59.857573715880385</v>
      </c>
      <c r="E155">
        <v>60.11759318693656</v>
      </c>
      <c r="F155">
        <v>60.097812847512941</v>
      </c>
      <c r="G155">
        <v>60.2167834891805</v>
      </c>
      <c r="H155">
        <f t="shared" si="2"/>
        <v>60.177003379570628</v>
      </c>
    </row>
    <row r="156" spans="1:8" x14ac:dyDescent="0.2">
      <c r="A156" s="2">
        <v>43318</v>
      </c>
      <c r="B156">
        <v>60.732578088619235</v>
      </c>
      <c r="C156">
        <v>60.071902125279635</v>
      </c>
      <c r="D156">
        <v>59.870410298556067</v>
      </c>
      <c r="E156">
        <v>60.13549847904963</v>
      </c>
      <c r="F156">
        <v>60.11164191014435</v>
      </c>
      <c r="G156">
        <v>60.244175408264596</v>
      </c>
      <c r="H156">
        <f t="shared" si="2"/>
        <v>60.194367718318915</v>
      </c>
    </row>
    <row r="157" spans="1:8" x14ac:dyDescent="0.2">
      <c r="A157" s="2">
        <v>43319</v>
      </c>
      <c r="B157">
        <v>60.754022968332038</v>
      </c>
      <c r="C157">
        <v>60.100985207224923</v>
      </c>
      <c r="D157">
        <v>59.883120370878459</v>
      </c>
      <c r="E157">
        <v>60.144050993481528</v>
      </c>
      <c r="F157">
        <v>60.122838062704069</v>
      </c>
      <c r="G157">
        <v>60.253323012735137</v>
      </c>
      <c r="H157">
        <f t="shared" si="2"/>
        <v>60.209723435892691</v>
      </c>
    </row>
    <row r="158" spans="1:8" x14ac:dyDescent="0.2">
      <c r="A158" s="2">
        <v>43320</v>
      </c>
      <c r="B158">
        <v>60.774993516614146</v>
      </c>
      <c r="C158">
        <v>60.117933025913977</v>
      </c>
      <c r="D158">
        <v>59.898062573546753</v>
      </c>
      <c r="E158">
        <v>60.152822333403364</v>
      </c>
      <c r="F158">
        <v>60.134722875800421</v>
      </c>
      <c r="G158">
        <v>60.279071510033887</v>
      </c>
      <c r="H158">
        <f t="shared" si="2"/>
        <v>60.226267639218754</v>
      </c>
    </row>
    <row r="159" spans="1:8" x14ac:dyDescent="0.2">
      <c r="A159" s="2">
        <v>43321</v>
      </c>
      <c r="B159">
        <v>60.795402442872025</v>
      </c>
      <c r="C159">
        <v>60.134872198571124</v>
      </c>
      <c r="D159">
        <v>59.925820831020594</v>
      </c>
      <c r="E159">
        <v>60.159564691049972</v>
      </c>
      <c r="F159">
        <v>60.148353983730033</v>
      </c>
      <c r="G159">
        <v>60.30357870518533</v>
      </c>
      <c r="H159">
        <f t="shared" si="2"/>
        <v>60.244598808738175</v>
      </c>
    </row>
    <row r="160" spans="1:8" x14ac:dyDescent="0.2">
      <c r="A160" s="2">
        <v>43322</v>
      </c>
      <c r="B160">
        <v>60.816562542245975</v>
      </c>
      <c r="C160">
        <v>60.152995582438031</v>
      </c>
      <c r="D160">
        <v>59.941334406442103</v>
      </c>
      <c r="E160">
        <v>60.177862715208917</v>
      </c>
      <c r="F160">
        <v>60.172111558188369</v>
      </c>
      <c r="G160">
        <v>60.332237030477494</v>
      </c>
      <c r="H160">
        <f t="shared" si="2"/>
        <v>60.265517305833477</v>
      </c>
    </row>
    <row r="161" spans="1:8" x14ac:dyDescent="0.2">
      <c r="A161" s="2">
        <v>43325</v>
      </c>
      <c r="B161">
        <v>60.833864597574546</v>
      </c>
      <c r="C161">
        <v>60.172917025578975</v>
      </c>
      <c r="D161">
        <v>59.95949519413297</v>
      </c>
      <c r="E161">
        <v>60.191598491779502</v>
      </c>
      <c r="F161">
        <v>60.173838420984232</v>
      </c>
      <c r="G161">
        <v>60.361602355797025</v>
      </c>
      <c r="H161">
        <f t="shared" si="2"/>
        <v>60.28221934764121</v>
      </c>
    </row>
    <row r="162" spans="1:8" x14ac:dyDescent="0.2">
      <c r="A162" s="2">
        <v>43326</v>
      </c>
      <c r="B162">
        <v>60.852513612600532</v>
      </c>
      <c r="C162">
        <v>60.18129502886822</v>
      </c>
      <c r="D162">
        <v>59.984388749841941</v>
      </c>
      <c r="E162">
        <v>60.213084555179677</v>
      </c>
      <c r="F162">
        <v>60.169607740995403</v>
      </c>
      <c r="G162">
        <v>60.382110425115847</v>
      </c>
      <c r="H162">
        <f t="shared" si="2"/>
        <v>60.297166685433609</v>
      </c>
    </row>
    <row r="163" spans="1:8" x14ac:dyDescent="0.2">
      <c r="A163" s="2">
        <v>43327</v>
      </c>
      <c r="B163">
        <v>60.875465966384546</v>
      </c>
      <c r="C163">
        <v>60.207550932233978</v>
      </c>
      <c r="D163">
        <v>59.997632711659087</v>
      </c>
      <c r="E163">
        <v>60.230362357290623</v>
      </c>
      <c r="F163">
        <v>60.194422047934864</v>
      </c>
      <c r="G163">
        <v>60.38668936125255</v>
      </c>
      <c r="H163">
        <f t="shared" si="2"/>
        <v>60.315353896125941</v>
      </c>
    </row>
    <row r="164" spans="1:8" x14ac:dyDescent="0.2">
      <c r="A164" s="2">
        <v>43328</v>
      </c>
      <c r="B164">
        <v>60.893395973681805</v>
      </c>
      <c r="C164">
        <v>60.232473373299605</v>
      </c>
      <c r="D164">
        <v>60.031471904520515</v>
      </c>
      <c r="E164">
        <v>60.262559557453194</v>
      </c>
      <c r="F164">
        <v>60.215276679772593</v>
      </c>
      <c r="G164">
        <v>60.397038443335646</v>
      </c>
      <c r="H164">
        <f t="shared" si="2"/>
        <v>60.338702655343894</v>
      </c>
    </row>
    <row r="165" spans="1:8" x14ac:dyDescent="0.2">
      <c r="A165" s="2">
        <v>43329</v>
      </c>
      <c r="B165">
        <v>60.916248259215337</v>
      </c>
      <c r="C165">
        <v>60.239997303313878</v>
      </c>
      <c r="D165">
        <v>60.058480491963415</v>
      </c>
      <c r="E165">
        <v>60.279036150126757</v>
      </c>
      <c r="F165">
        <v>60.239816644719035</v>
      </c>
      <c r="G165">
        <v>60.4214810172924</v>
      </c>
      <c r="H165">
        <f t="shared" si="2"/>
        <v>60.35917664443847</v>
      </c>
    </row>
    <row r="166" spans="1:8" x14ac:dyDescent="0.2">
      <c r="A166" s="2">
        <v>43332</v>
      </c>
      <c r="B166">
        <v>60.941229993612126</v>
      </c>
      <c r="C166">
        <v>60.251889391808206</v>
      </c>
      <c r="D166">
        <v>60.08874730522512</v>
      </c>
      <c r="E166">
        <v>60.30545806374181</v>
      </c>
      <c r="F166">
        <v>60.260795562320091</v>
      </c>
      <c r="G166">
        <v>60.426594958282458</v>
      </c>
      <c r="H166">
        <f t="shared" si="2"/>
        <v>60.379119212498303</v>
      </c>
    </row>
    <row r="167" spans="1:8" x14ac:dyDescent="0.2">
      <c r="A167" s="2">
        <v>43333</v>
      </c>
      <c r="B167">
        <v>60.964967743712769</v>
      </c>
      <c r="C167">
        <v>60.259011403440212</v>
      </c>
      <c r="D167">
        <v>60.121948652933263</v>
      </c>
      <c r="E167">
        <v>60.307958332718421</v>
      </c>
      <c r="F167">
        <v>60.280340697031001</v>
      </c>
      <c r="G167">
        <v>60.436815261801527</v>
      </c>
      <c r="H167">
        <f t="shared" si="2"/>
        <v>60.395173681939532</v>
      </c>
    </row>
    <row r="168" spans="1:8" x14ac:dyDescent="0.2">
      <c r="A168" s="2">
        <v>43334</v>
      </c>
      <c r="B168">
        <v>60.986545671635817</v>
      </c>
      <c r="C168">
        <v>60.28077022988343</v>
      </c>
      <c r="D168">
        <v>60.142041075859389</v>
      </c>
      <c r="E168">
        <v>60.332770063661961</v>
      </c>
      <c r="F168">
        <v>60.291686901946726</v>
      </c>
      <c r="G168">
        <v>60.448017377544772</v>
      </c>
      <c r="H168">
        <f t="shared" si="2"/>
        <v>60.413638553422025</v>
      </c>
    </row>
    <row r="169" spans="1:8" x14ac:dyDescent="0.2">
      <c r="A169" s="2">
        <v>43335</v>
      </c>
      <c r="B169">
        <v>61.0088434857986</v>
      </c>
      <c r="C169">
        <v>60.289481146871893</v>
      </c>
      <c r="D169">
        <v>60.14698355558221</v>
      </c>
      <c r="E169">
        <v>60.35320716346704</v>
      </c>
      <c r="F169">
        <v>60.296811147961655</v>
      </c>
      <c r="G169">
        <v>60.458281311966871</v>
      </c>
      <c r="H169">
        <f t="shared" si="2"/>
        <v>60.425601301941377</v>
      </c>
    </row>
    <row r="170" spans="1:8" x14ac:dyDescent="0.2">
      <c r="A170" s="2">
        <v>43336</v>
      </c>
      <c r="B170">
        <v>61.027384583827136</v>
      </c>
      <c r="C170">
        <v>60.300780270254293</v>
      </c>
      <c r="D170">
        <v>60.16818565950269</v>
      </c>
      <c r="E170">
        <v>60.377311951146325</v>
      </c>
      <c r="F170">
        <v>60.302951776750135</v>
      </c>
      <c r="G170">
        <v>60.483808330976366</v>
      </c>
      <c r="H170">
        <f t="shared" si="2"/>
        <v>60.443403762076166</v>
      </c>
    </row>
    <row r="171" spans="1:8" x14ac:dyDescent="0.2">
      <c r="A171" s="2">
        <v>43339</v>
      </c>
      <c r="B171">
        <v>61.050071130195406</v>
      </c>
      <c r="C171">
        <v>60.29953820279416</v>
      </c>
      <c r="D171">
        <v>60.188729041950516</v>
      </c>
      <c r="E171">
        <v>60.386630088983203</v>
      </c>
      <c r="F171">
        <v>60.301541641648932</v>
      </c>
      <c r="G171">
        <v>60.497415630938427</v>
      </c>
      <c r="H171">
        <f t="shared" si="2"/>
        <v>60.453987622751775</v>
      </c>
    </row>
    <row r="172" spans="1:8" x14ac:dyDescent="0.2">
      <c r="A172" s="2">
        <v>43340</v>
      </c>
      <c r="B172">
        <v>61.068778730488937</v>
      </c>
      <c r="C172">
        <v>60.310906768528419</v>
      </c>
      <c r="D172">
        <v>60.207987418641679</v>
      </c>
      <c r="E172">
        <v>60.403493502301984</v>
      </c>
      <c r="F172">
        <v>60.320650569024139</v>
      </c>
      <c r="G172">
        <v>60.525376765052329</v>
      </c>
      <c r="H172">
        <f t="shared" si="2"/>
        <v>60.47286562567291</v>
      </c>
    </row>
    <row r="173" spans="1:8" x14ac:dyDescent="0.2">
      <c r="A173" s="2">
        <v>43341</v>
      </c>
      <c r="B173">
        <v>61.089786064050969</v>
      </c>
      <c r="C173">
        <v>60.324948338794343</v>
      </c>
      <c r="D173">
        <v>60.219767168399898</v>
      </c>
      <c r="E173">
        <v>60.425045796952581</v>
      </c>
      <c r="F173">
        <v>60.350134505840757</v>
      </c>
      <c r="G173">
        <v>60.538395340193325</v>
      </c>
      <c r="H173">
        <f t="shared" si="2"/>
        <v>60.491346202371979</v>
      </c>
    </row>
    <row r="174" spans="1:8" x14ac:dyDescent="0.2">
      <c r="A174" s="2">
        <v>43342</v>
      </c>
      <c r="B174">
        <v>61.113322030651958</v>
      </c>
      <c r="C174">
        <v>60.344496684829629</v>
      </c>
      <c r="D174">
        <v>60.245413120115657</v>
      </c>
      <c r="E174">
        <v>60.43364520769174</v>
      </c>
      <c r="F174">
        <v>60.363135755442428</v>
      </c>
      <c r="G174">
        <v>60.557823568056591</v>
      </c>
      <c r="H174">
        <f t="shared" si="2"/>
        <v>60.509639394464671</v>
      </c>
    </row>
    <row r="175" spans="1:8" x14ac:dyDescent="0.2">
      <c r="A175" s="2">
        <v>43343</v>
      </c>
      <c r="B175">
        <v>61.130874209126254</v>
      </c>
      <c r="C175">
        <v>60.356166884679183</v>
      </c>
      <c r="D175">
        <v>60.259016425719189</v>
      </c>
      <c r="E175">
        <v>60.458121736293563</v>
      </c>
      <c r="F175">
        <v>60.37833964982984</v>
      </c>
      <c r="G175">
        <v>60.590060197019874</v>
      </c>
      <c r="H175">
        <f t="shared" si="2"/>
        <v>60.528763183777983</v>
      </c>
    </row>
    <row r="176" spans="1:8" x14ac:dyDescent="0.2">
      <c r="A176" s="2">
        <v>43346</v>
      </c>
      <c r="B176">
        <v>61.153470373354544</v>
      </c>
      <c r="C176">
        <v>60.37156069613156</v>
      </c>
      <c r="D176">
        <v>60.276104637058083</v>
      </c>
      <c r="E176">
        <v>60.471746677681658</v>
      </c>
      <c r="F176">
        <v>60.393442169816929</v>
      </c>
      <c r="G176">
        <v>60.605703358278468</v>
      </c>
      <c r="H176">
        <f t="shared" si="2"/>
        <v>60.545337985386873</v>
      </c>
    </row>
    <row r="177" spans="1:8" x14ac:dyDescent="0.2">
      <c r="A177" s="2">
        <v>43347</v>
      </c>
      <c r="B177">
        <v>61.172882788590222</v>
      </c>
      <c r="C177">
        <v>60.373784385264067</v>
      </c>
      <c r="D177">
        <v>60.291236173009693</v>
      </c>
      <c r="E177">
        <v>60.479756109482111</v>
      </c>
      <c r="F177">
        <v>60.411192300649617</v>
      </c>
      <c r="G177">
        <v>60.620582877800501</v>
      </c>
      <c r="H177">
        <f t="shared" si="2"/>
        <v>60.558239105799373</v>
      </c>
    </row>
    <row r="178" spans="1:8" x14ac:dyDescent="0.2">
      <c r="A178" s="2">
        <v>43348</v>
      </c>
      <c r="B178">
        <v>61.193889500281117</v>
      </c>
      <c r="C178">
        <v>60.398692210589324</v>
      </c>
      <c r="D178">
        <v>60.298732088007526</v>
      </c>
      <c r="E178">
        <v>60.49541578937049</v>
      </c>
      <c r="F178">
        <v>60.432027269251009</v>
      </c>
      <c r="G178">
        <v>60.615176686984661</v>
      </c>
      <c r="H178">
        <f t="shared" si="2"/>
        <v>60.572322257414022</v>
      </c>
    </row>
    <row r="179" spans="1:8" x14ac:dyDescent="0.2">
      <c r="A179" s="2">
        <v>43349</v>
      </c>
      <c r="B179">
        <v>61.216601797234432</v>
      </c>
      <c r="C179">
        <v>60.416804556578981</v>
      </c>
      <c r="D179">
        <v>60.309308049072449</v>
      </c>
      <c r="E179">
        <v>60.503337190919893</v>
      </c>
      <c r="F179">
        <v>60.446860289046704</v>
      </c>
      <c r="G179">
        <v>60.636013615088046</v>
      </c>
      <c r="H179">
        <f t="shared" si="2"/>
        <v>60.588154249656746</v>
      </c>
    </row>
    <row r="180" spans="1:8" x14ac:dyDescent="0.2">
      <c r="A180" s="2">
        <v>43350</v>
      </c>
      <c r="B180">
        <v>61.233836940912965</v>
      </c>
      <c r="C180">
        <v>60.43994900511499</v>
      </c>
      <c r="D180">
        <v>60.329205512706132</v>
      </c>
      <c r="E180">
        <v>60.535928255634552</v>
      </c>
      <c r="F180">
        <v>60.442040495360942</v>
      </c>
      <c r="G180">
        <v>60.668302836441292</v>
      </c>
      <c r="H180">
        <f t="shared" si="2"/>
        <v>60.608210507695141</v>
      </c>
    </row>
    <row r="181" spans="1:8" x14ac:dyDescent="0.2">
      <c r="A181" s="2">
        <v>43353</v>
      </c>
      <c r="B181">
        <v>61.254417022441828</v>
      </c>
      <c r="C181">
        <v>60.455906166925757</v>
      </c>
      <c r="D181">
        <v>60.343622033947476</v>
      </c>
      <c r="E181">
        <v>60.556166900152611</v>
      </c>
      <c r="F181">
        <v>60.453423752183006</v>
      </c>
      <c r="G181">
        <v>60.690193606354427</v>
      </c>
      <c r="H181">
        <f t="shared" si="2"/>
        <v>60.62562158033419</v>
      </c>
    </row>
    <row r="182" spans="1:8" x14ac:dyDescent="0.2">
      <c r="A182" s="2">
        <v>43354</v>
      </c>
      <c r="B182">
        <v>61.27856901241568</v>
      </c>
      <c r="C182">
        <v>60.472766936680998</v>
      </c>
      <c r="D182">
        <v>60.346017263833161</v>
      </c>
      <c r="E182">
        <v>60.564123412888932</v>
      </c>
      <c r="F182">
        <v>60.47370362787106</v>
      </c>
      <c r="G182">
        <v>60.712628334807064</v>
      </c>
      <c r="H182">
        <f t="shared" si="2"/>
        <v>60.641301431416139</v>
      </c>
    </row>
    <row r="183" spans="1:8" x14ac:dyDescent="0.2">
      <c r="A183" s="2">
        <v>43355</v>
      </c>
      <c r="B183">
        <v>61.302549961915453</v>
      </c>
      <c r="C183">
        <v>60.50077660201427</v>
      </c>
      <c r="D183">
        <v>60.359204465033827</v>
      </c>
      <c r="E183">
        <v>60.573134636572448</v>
      </c>
      <c r="F183">
        <v>60.486441011019721</v>
      </c>
      <c r="G183">
        <v>60.727679481366927</v>
      </c>
      <c r="H183">
        <f t="shared" si="2"/>
        <v>60.658297692987105</v>
      </c>
    </row>
    <row r="184" spans="1:8" x14ac:dyDescent="0.2">
      <c r="A184" s="2">
        <v>43356</v>
      </c>
      <c r="B184">
        <v>61.324441096585431</v>
      </c>
      <c r="C184">
        <v>60.515621364386305</v>
      </c>
      <c r="D184">
        <v>60.364062177693583</v>
      </c>
      <c r="E184">
        <v>60.58877924978794</v>
      </c>
      <c r="F184">
        <v>60.498256141328902</v>
      </c>
      <c r="G184">
        <v>60.734667017410914</v>
      </c>
      <c r="H184">
        <f t="shared" si="2"/>
        <v>60.670971174532177</v>
      </c>
    </row>
    <row r="185" spans="1:8" x14ac:dyDescent="0.2">
      <c r="A185" s="2">
        <v>43357</v>
      </c>
      <c r="B185">
        <v>61.344095457616994</v>
      </c>
      <c r="C185">
        <v>60.512240517670946</v>
      </c>
      <c r="D185">
        <v>60.384326092681448</v>
      </c>
      <c r="E185">
        <v>60.595992540955173</v>
      </c>
      <c r="F185">
        <v>60.52149232216145</v>
      </c>
      <c r="G185">
        <v>60.754816092046774</v>
      </c>
      <c r="H185">
        <f t="shared" si="2"/>
        <v>60.685493837188801</v>
      </c>
    </row>
    <row r="186" spans="1:8" x14ac:dyDescent="0.2">
      <c r="A186" s="2">
        <v>43360</v>
      </c>
      <c r="B186">
        <v>61.361473371471419</v>
      </c>
      <c r="C186">
        <v>60.522035750408762</v>
      </c>
      <c r="D186">
        <v>60.398327776394304</v>
      </c>
      <c r="E186">
        <v>60.603998695512608</v>
      </c>
      <c r="F186">
        <v>60.528648889351679</v>
      </c>
      <c r="G186">
        <v>60.776359939346492</v>
      </c>
      <c r="H186">
        <f t="shared" si="2"/>
        <v>60.698474070414214</v>
      </c>
    </row>
    <row r="187" spans="1:8" x14ac:dyDescent="0.2">
      <c r="A187" s="2">
        <v>43361</v>
      </c>
      <c r="B187">
        <v>61.379611602983104</v>
      </c>
      <c r="C187">
        <v>60.545629736509547</v>
      </c>
      <c r="D187">
        <v>60.424024777496278</v>
      </c>
      <c r="E187">
        <v>60.622528330109418</v>
      </c>
      <c r="F187">
        <v>60.544499991563193</v>
      </c>
      <c r="G187">
        <v>60.784754600674511</v>
      </c>
      <c r="H187">
        <f t="shared" si="2"/>
        <v>60.716841506556001</v>
      </c>
    </row>
    <row r="188" spans="1:8" x14ac:dyDescent="0.2">
      <c r="A188" s="2">
        <v>43362</v>
      </c>
      <c r="B188">
        <v>61.396729836384111</v>
      </c>
      <c r="C188">
        <v>60.569144515758865</v>
      </c>
      <c r="D188">
        <v>60.435592215484959</v>
      </c>
      <c r="E188">
        <v>60.62605573116398</v>
      </c>
      <c r="F188">
        <v>60.556155528493619</v>
      </c>
      <c r="G188">
        <v>60.783368791650588</v>
      </c>
      <c r="H188">
        <f t="shared" si="2"/>
        <v>60.727841103156017</v>
      </c>
    </row>
    <row r="189" spans="1:8" x14ac:dyDescent="0.2">
      <c r="A189" s="2">
        <v>43363</v>
      </c>
      <c r="B189">
        <v>61.41913342553967</v>
      </c>
      <c r="C189">
        <v>60.596933436868362</v>
      </c>
      <c r="D189">
        <v>60.452427249890818</v>
      </c>
      <c r="E189">
        <v>60.64546357089813</v>
      </c>
      <c r="F189">
        <v>60.569185036251078</v>
      </c>
      <c r="G189">
        <v>60.78128554851213</v>
      </c>
      <c r="H189">
        <f t="shared" si="2"/>
        <v>60.744071377993372</v>
      </c>
    </row>
    <row r="190" spans="1:8" x14ac:dyDescent="0.2">
      <c r="A190" s="2">
        <v>43364</v>
      </c>
      <c r="B190">
        <v>61.441547470109086</v>
      </c>
      <c r="C190">
        <v>60.600807405810038</v>
      </c>
      <c r="D190">
        <v>60.460108511702131</v>
      </c>
      <c r="E190">
        <v>60.652305839649564</v>
      </c>
      <c r="F190">
        <v>60.578332719594265</v>
      </c>
      <c r="G190">
        <v>60.7984061068342</v>
      </c>
      <c r="H190">
        <f t="shared" si="2"/>
        <v>60.755251342283209</v>
      </c>
    </row>
    <row r="191" spans="1:8" x14ac:dyDescent="0.2">
      <c r="A191" s="2">
        <v>43367</v>
      </c>
      <c r="B191">
        <v>61.458585640285619</v>
      </c>
      <c r="C191">
        <v>60.609348093330865</v>
      </c>
      <c r="D191">
        <v>60.47362163749834</v>
      </c>
      <c r="E191">
        <v>60.686605943519424</v>
      </c>
      <c r="F191">
        <v>60.59373598218243</v>
      </c>
      <c r="G191">
        <v>60.808272260239804</v>
      </c>
      <c r="H191">
        <f t="shared" si="2"/>
        <v>60.771694926176082</v>
      </c>
    </row>
    <row r="192" spans="1:8" x14ac:dyDescent="0.2">
      <c r="A192" s="2">
        <v>43368</v>
      </c>
      <c r="B192">
        <v>61.476127663374044</v>
      </c>
      <c r="C192">
        <v>60.60689907415432</v>
      </c>
      <c r="D192">
        <v>60.488745140921914</v>
      </c>
      <c r="E192">
        <v>60.706232458319462</v>
      </c>
      <c r="F192">
        <v>60.61708858998886</v>
      </c>
      <c r="G192">
        <v>60.807619195109879</v>
      </c>
      <c r="H192">
        <f t="shared" si="2"/>
        <v>60.783785353644738</v>
      </c>
    </row>
    <row r="193" spans="1:8" x14ac:dyDescent="0.2">
      <c r="A193" s="2">
        <v>43369</v>
      </c>
      <c r="B193">
        <v>61.493854429615183</v>
      </c>
      <c r="C193">
        <v>60.62148844525889</v>
      </c>
      <c r="D193">
        <v>60.493811884087492</v>
      </c>
      <c r="E193">
        <v>60.720764309051425</v>
      </c>
      <c r="F193">
        <v>60.622572289832064</v>
      </c>
      <c r="G193">
        <v>60.824133184534041</v>
      </c>
      <c r="H193">
        <f t="shared" si="2"/>
        <v>60.796104090396511</v>
      </c>
    </row>
    <row r="194" spans="1:8" x14ac:dyDescent="0.2">
      <c r="A194" s="2">
        <v>43370</v>
      </c>
      <c r="B194">
        <v>61.51165958903831</v>
      </c>
      <c r="C194">
        <v>60.637705249965947</v>
      </c>
      <c r="D194">
        <v>60.4954618709885</v>
      </c>
      <c r="E194">
        <v>60.743618853588117</v>
      </c>
      <c r="F194">
        <v>60.630615710732641</v>
      </c>
      <c r="G194">
        <v>60.837277014070132</v>
      </c>
      <c r="H194">
        <f t="shared" si="2"/>
        <v>60.809389714730607</v>
      </c>
    </row>
    <row r="195" spans="1:8" x14ac:dyDescent="0.2">
      <c r="A195" s="2">
        <v>43371</v>
      </c>
      <c r="B195">
        <v>61.536771905420871</v>
      </c>
      <c r="C195">
        <v>60.667305069242815</v>
      </c>
      <c r="D195">
        <v>60.514904264512438</v>
      </c>
      <c r="E195">
        <v>60.760022396502251</v>
      </c>
      <c r="F195">
        <v>60.64338915646249</v>
      </c>
      <c r="G195">
        <v>60.860831457325403</v>
      </c>
      <c r="H195">
        <f t="shared" ref="H195:H258" si="3">AVERAGE(B195:G195)</f>
        <v>60.830537374911046</v>
      </c>
    </row>
    <row r="196" spans="1:8" x14ac:dyDescent="0.2">
      <c r="A196" s="2">
        <v>43374</v>
      </c>
      <c r="B196">
        <v>61.55413026180554</v>
      </c>
      <c r="C196">
        <v>60.674527533510066</v>
      </c>
      <c r="D196">
        <v>60.533782913443922</v>
      </c>
      <c r="E196">
        <v>60.77438534881842</v>
      </c>
      <c r="F196">
        <v>60.650056474293024</v>
      </c>
      <c r="G196">
        <v>60.868542343752438</v>
      </c>
      <c r="H196">
        <f t="shared" si="3"/>
        <v>60.842570812603903</v>
      </c>
    </row>
    <row r="197" spans="1:8" x14ac:dyDescent="0.2">
      <c r="A197" s="2">
        <v>43375</v>
      </c>
      <c r="B197">
        <v>61.575973474563042</v>
      </c>
      <c r="C197">
        <v>60.697819648484298</v>
      </c>
      <c r="D197">
        <v>60.548495458508867</v>
      </c>
      <c r="E197">
        <v>60.785668416152426</v>
      </c>
      <c r="F197">
        <v>60.66421209100308</v>
      </c>
      <c r="G197">
        <v>60.885641045616786</v>
      </c>
      <c r="H197">
        <f t="shared" si="3"/>
        <v>60.85963502238809</v>
      </c>
    </row>
    <row r="198" spans="1:8" x14ac:dyDescent="0.2">
      <c r="A198" s="2">
        <v>43376</v>
      </c>
      <c r="B198">
        <v>61.59457770044461</v>
      </c>
      <c r="C198">
        <v>60.715382592797297</v>
      </c>
      <c r="D198">
        <v>60.562035489552002</v>
      </c>
      <c r="E198">
        <v>60.794729448185016</v>
      </c>
      <c r="F198">
        <v>60.686544168129707</v>
      </c>
      <c r="G198">
        <v>60.902682445145963</v>
      </c>
      <c r="H198">
        <f t="shared" si="3"/>
        <v>60.875991974042442</v>
      </c>
    </row>
    <row r="199" spans="1:8" x14ac:dyDescent="0.2">
      <c r="A199" s="2">
        <v>43377</v>
      </c>
      <c r="B199">
        <v>61.61359339999084</v>
      </c>
      <c r="C199">
        <v>60.737880717398895</v>
      </c>
      <c r="D199">
        <v>60.566400112086697</v>
      </c>
      <c r="E199">
        <v>60.809806851766581</v>
      </c>
      <c r="F199">
        <v>60.710974620350747</v>
      </c>
      <c r="G199">
        <v>60.900839580153871</v>
      </c>
      <c r="H199">
        <f t="shared" si="3"/>
        <v>60.889915880291277</v>
      </c>
    </row>
    <row r="200" spans="1:8" x14ac:dyDescent="0.2">
      <c r="A200" s="2">
        <v>43378</v>
      </c>
      <c r="B200">
        <v>61.632532027136079</v>
      </c>
      <c r="C200">
        <v>60.752881753979757</v>
      </c>
      <c r="D200">
        <v>60.591263948560375</v>
      </c>
      <c r="E200">
        <v>60.826188876399577</v>
      </c>
      <c r="F200">
        <v>60.728324945101612</v>
      </c>
      <c r="G200">
        <v>60.912006220190584</v>
      </c>
      <c r="H200">
        <f t="shared" si="3"/>
        <v>60.90719962856133</v>
      </c>
    </row>
    <row r="201" spans="1:8" x14ac:dyDescent="0.2">
      <c r="A201" s="2">
        <v>43381</v>
      </c>
      <c r="B201">
        <v>61.656404158206129</v>
      </c>
      <c r="C201">
        <v>60.774166191759164</v>
      </c>
      <c r="D201">
        <v>60.610224386238848</v>
      </c>
      <c r="E201">
        <v>60.847789911724114</v>
      </c>
      <c r="F201">
        <v>60.736182988120255</v>
      </c>
      <c r="G201">
        <v>60.952320045622663</v>
      </c>
      <c r="H201">
        <f t="shared" si="3"/>
        <v>60.929514613611865</v>
      </c>
    </row>
    <row r="202" spans="1:8" x14ac:dyDescent="0.2">
      <c r="A202" s="2">
        <v>43382</v>
      </c>
      <c r="B202">
        <v>61.673772933652742</v>
      </c>
      <c r="C202">
        <v>60.788784121798699</v>
      </c>
      <c r="D202">
        <v>60.623934830493859</v>
      </c>
      <c r="E202">
        <v>60.862225762643639</v>
      </c>
      <c r="F202">
        <v>60.755401717811253</v>
      </c>
      <c r="G202">
        <v>60.958518002896724</v>
      </c>
      <c r="H202">
        <f t="shared" si="3"/>
        <v>60.943772894882812</v>
      </c>
    </row>
    <row r="203" spans="1:8" x14ac:dyDescent="0.2">
      <c r="A203" s="2">
        <v>43383</v>
      </c>
      <c r="B203">
        <v>61.695706180800812</v>
      </c>
      <c r="C203">
        <v>60.813841508849976</v>
      </c>
      <c r="D203">
        <v>60.65227104262884</v>
      </c>
      <c r="E203">
        <v>60.87160536353958</v>
      </c>
      <c r="F203">
        <v>60.777964321221468</v>
      </c>
      <c r="G203">
        <v>60.973200430929495</v>
      </c>
      <c r="H203">
        <f t="shared" si="3"/>
        <v>60.964098141328371</v>
      </c>
    </row>
    <row r="204" spans="1:8" x14ac:dyDescent="0.2">
      <c r="A204" s="2">
        <v>43384</v>
      </c>
      <c r="B204">
        <v>61.718539047898915</v>
      </c>
      <c r="C204">
        <v>60.836565514921837</v>
      </c>
      <c r="D204">
        <v>60.647715409203172</v>
      </c>
      <c r="E204">
        <v>60.912914069677221</v>
      </c>
      <c r="F204">
        <v>60.809213884080535</v>
      </c>
      <c r="G204">
        <v>60.98960051747467</v>
      </c>
      <c r="H204">
        <f t="shared" si="3"/>
        <v>60.985758073876063</v>
      </c>
    </row>
    <row r="205" spans="1:8" x14ac:dyDescent="0.2">
      <c r="A205" s="2">
        <v>43385</v>
      </c>
      <c r="B205">
        <v>61.74015322119152</v>
      </c>
      <c r="C205">
        <v>60.858304473794007</v>
      </c>
      <c r="D205">
        <v>60.664429735851371</v>
      </c>
      <c r="E205">
        <v>60.932117555521074</v>
      </c>
      <c r="F205">
        <v>60.824253369740809</v>
      </c>
      <c r="G205">
        <v>61.020618776329627</v>
      </c>
      <c r="H205">
        <f t="shared" si="3"/>
        <v>61.006646188738067</v>
      </c>
    </row>
    <row r="206" spans="1:8" x14ac:dyDescent="0.2">
      <c r="A206" s="2">
        <v>43388</v>
      </c>
      <c r="B206">
        <v>61.759321500358901</v>
      </c>
      <c r="C206">
        <v>60.878260058953977</v>
      </c>
      <c r="D206">
        <v>60.66151628515918</v>
      </c>
      <c r="E206">
        <v>60.950238834511865</v>
      </c>
      <c r="F206">
        <v>60.833393173204129</v>
      </c>
      <c r="G206">
        <v>61.038574453664793</v>
      </c>
      <c r="H206">
        <f t="shared" si="3"/>
        <v>61.020217384308808</v>
      </c>
    </row>
    <row r="207" spans="1:8" x14ac:dyDescent="0.2">
      <c r="A207" s="2">
        <v>43389</v>
      </c>
      <c r="B207">
        <v>61.777017294835545</v>
      </c>
      <c r="C207">
        <v>60.890362165639615</v>
      </c>
      <c r="D207">
        <v>60.682138844335817</v>
      </c>
      <c r="E207">
        <v>60.982048953701074</v>
      </c>
      <c r="F207">
        <v>60.830094879187477</v>
      </c>
      <c r="G207">
        <v>61.05829083376991</v>
      </c>
      <c r="H207">
        <f t="shared" si="3"/>
        <v>61.036658828578233</v>
      </c>
    </row>
    <row r="208" spans="1:8" x14ac:dyDescent="0.2">
      <c r="A208" s="2">
        <v>43390</v>
      </c>
      <c r="B208">
        <v>61.799111011000811</v>
      </c>
      <c r="C208">
        <v>60.907049986483578</v>
      </c>
      <c r="D208">
        <v>60.6884527766451</v>
      </c>
      <c r="E208">
        <v>60.977551309559054</v>
      </c>
      <c r="F208">
        <v>60.8539848283514</v>
      </c>
      <c r="G208">
        <v>61.07009302506988</v>
      </c>
      <c r="H208">
        <f t="shared" si="3"/>
        <v>61.049373822851635</v>
      </c>
    </row>
    <row r="209" spans="1:8" x14ac:dyDescent="0.2">
      <c r="A209" s="2">
        <v>43391</v>
      </c>
      <c r="B209">
        <v>61.822861362725391</v>
      </c>
      <c r="C209">
        <v>60.926521915581525</v>
      </c>
      <c r="D209">
        <v>60.702348811390394</v>
      </c>
      <c r="E209">
        <v>60.991781499204635</v>
      </c>
      <c r="F209">
        <v>60.876936020160827</v>
      </c>
      <c r="G209">
        <v>61.094074244497087</v>
      </c>
      <c r="H209">
        <f t="shared" si="3"/>
        <v>61.069087308926647</v>
      </c>
    </row>
    <row r="210" spans="1:8" x14ac:dyDescent="0.2">
      <c r="A210" s="2">
        <v>43392</v>
      </c>
      <c r="B210">
        <v>61.846664265487568</v>
      </c>
      <c r="C210">
        <v>60.944676200678508</v>
      </c>
      <c r="D210">
        <v>60.720869009164602</v>
      </c>
      <c r="E210">
        <v>61.020976930646327</v>
      </c>
      <c r="F210">
        <v>60.889843413046577</v>
      </c>
      <c r="G210">
        <v>61.098677360875307</v>
      </c>
      <c r="H210">
        <f t="shared" si="3"/>
        <v>61.086951196649807</v>
      </c>
    </row>
    <row r="211" spans="1:8" x14ac:dyDescent="0.2">
      <c r="A211" s="2">
        <v>43395</v>
      </c>
      <c r="B211">
        <v>61.869785367736085</v>
      </c>
      <c r="C211">
        <v>60.967284893147799</v>
      </c>
      <c r="D211">
        <v>60.737562230299829</v>
      </c>
      <c r="E211">
        <v>61.024859758845452</v>
      </c>
      <c r="F211">
        <v>60.906406225115177</v>
      </c>
      <c r="G211">
        <v>61.120588820816245</v>
      </c>
      <c r="H211">
        <f t="shared" si="3"/>
        <v>61.104414549326769</v>
      </c>
    </row>
    <row r="212" spans="1:8" x14ac:dyDescent="0.2">
      <c r="A212" s="2">
        <v>43396</v>
      </c>
      <c r="B212">
        <v>61.8875646497915</v>
      </c>
      <c r="C212">
        <v>60.981674314407172</v>
      </c>
      <c r="D212">
        <v>60.757529681328528</v>
      </c>
      <c r="E212">
        <v>61.052530343075638</v>
      </c>
      <c r="F212">
        <v>60.910818841237173</v>
      </c>
      <c r="G212">
        <v>61.142153258607621</v>
      </c>
      <c r="H212">
        <f t="shared" si="3"/>
        <v>61.122045181407934</v>
      </c>
    </row>
    <row r="213" spans="1:8" x14ac:dyDescent="0.2">
      <c r="A213" s="2">
        <v>43397</v>
      </c>
      <c r="B213">
        <v>61.911731105452262</v>
      </c>
      <c r="C213">
        <v>60.992063344783837</v>
      </c>
      <c r="D213">
        <v>60.783202071425038</v>
      </c>
      <c r="E213">
        <v>61.062960294337408</v>
      </c>
      <c r="F213">
        <v>60.915991161356004</v>
      </c>
      <c r="G213">
        <v>61.141427734729895</v>
      </c>
      <c r="H213">
        <f t="shared" si="3"/>
        <v>61.134562618680746</v>
      </c>
    </row>
    <row r="214" spans="1:8" x14ac:dyDescent="0.2">
      <c r="A214" s="2">
        <v>43398</v>
      </c>
      <c r="B214">
        <v>61.935768018875059</v>
      </c>
      <c r="C214">
        <v>61.005423318825521</v>
      </c>
      <c r="D214">
        <v>60.801391461748437</v>
      </c>
      <c r="E214">
        <v>61.071778887359208</v>
      </c>
      <c r="F214">
        <v>60.923844370522147</v>
      </c>
      <c r="G214">
        <v>61.160510759393141</v>
      </c>
      <c r="H214">
        <f t="shared" si="3"/>
        <v>61.149786136120589</v>
      </c>
    </row>
    <row r="215" spans="1:8" x14ac:dyDescent="0.2">
      <c r="A215" s="2">
        <v>43399</v>
      </c>
      <c r="B215">
        <v>61.956351598795251</v>
      </c>
      <c r="C215">
        <v>61.025592777145363</v>
      </c>
      <c r="D215">
        <v>60.815492120800165</v>
      </c>
      <c r="E215">
        <v>61.083117517238875</v>
      </c>
      <c r="F215">
        <v>60.930449391890939</v>
      </c>
      <c r="G215">
        <v>61.174694156039195</v>
      </c>
      <c r="H215">
        <f t="shared" si="3"/>
        <v>61.16428292698496</v>
      </c>
    </row>
    <row r="216" spans="1:8" x14ac:dyDescent="0.2">
      <c r="A216" s="2">
        <v>43402</v>
      </c>
      <c r="B216">
        <v>61.98066260227445</v>
      </c>
      <c r="C216">
        <v>61.038235405385819</v>
      </c>
      <c r="D216">
        <v>60.823702767150529</v>
      </c>
      <c r="E216">
        <v>61.085736830481999</v>
      </c>
      <c r="F216">
        <v>60.935397620187175</v>
      </c>
      <c r="G216">
        <v>61.196243969764978</v>
      </c>
      <c r="H216">
        <f t="shared" si="3"/>
        <v>61.176663199207489</v>
      </c>
    </row>
    <row r="217" spans="1:8" x14ac:dyDescent="0.2">
      <c r="A217" s="2">
        <v>43403</v>
      </c>
      <c r="B217">
        <v>62.004281122496081</v>
      </c>
      <c r="C217">
        <v>61.073313853308889</v>
      </c>
      <c r="D217">
        <v>60.833049693086316</v>
      </c>
      <c r="E217">
        <v>61.110554891582204</v>
      </c>
      <c r="F217">
        <v>60.954094282395417</v>
      </c>
      <c r="G217">
        <v>61.218734717517393</v>
      </c>
      <c r="H217">
        <f t="shared" si="3"/>
        <v>61.199004760064383</v>
      </c>
    </row>
    <row r="218" spans="1:8" x14ac:dyDescent="0.2">
      <c r="A218" s="2">
        <v>43404</v>
      </c>
      <c r="B218">
        <v>62.02876540387971</v>
      </c>
      <c r="C218">
        <v>61.094795200374101</v>
      </c>
      <c r="D218">
        <v>60.83225407325542</v>
      </c>
      <c r="E218">
        <v>61.120510475785927</v>
      </c>
      <c r="F218">
        <v>60.973823950846977</v>
      </c>
      <c r="G218">
        <v>61.247297177134229</v>
      </c>
      <c r="H218">
        <f t="shared" si="3"/>
        <v>61.216241046879389</v>
      </c>
    </row>
    <row r="219" spans="1:8" x14ac:dyDescent="0.2">
      <c r="A219" s="2">
        <v>43405</v>
      </c>
      <c r="B219">
        <v>62.050224284059162</v>
      </c>
      <c r="C219">
        <v>61.106459485623255</v>
      </c>
      <c r="D219">
        <v>60.850723837708642</v>
      </c>
      <c r="E219">
        <v>61.141421011876787</v>
      </c>
      <c r="F219">
        <v>60.975627282273649</v>
      </c>
      <c r="G219">
        <v>61.267987416142113</v>
      </c>
      <c r="H219">
        <f t="shared" si="3"/>
        <v>61.232073886280602</v>
      </c>
    </row>
    <row r="220" spans="1:8" x14ac:dyDescent="0.2">
      <c r="A220" s="2">
        <v>43406</v>
      </c>
      <c r="B220">
        <v>62.069532581887515</v>
      </c>
      <c r="C220">
        <v>61.11231039610886</v>
      </c>
      <c r="D220">
        <v>60.842267907460929</v>
      </c>
      <c r="E220">
        <v>61.161733391138867</v>
      </c>
      <c r="F220">
        <v>60.991055527083986</v>
      </c>
      <c r="G220">
        <v>61.289428459595584</v>
      </c>
      <c r="H220">
        <f t="shared" si="3"/>
        <v>61.24438804387929</v>
      </c>
    </row>
    <row r="221" spans="1:8" x14ac:dyDescent="0.2">
      <c r="A221" s="2">
        <v>43409</v>
      </c>
      <c r="B221">
        <v>62.088767415498396</v>
      </c>
      <c r="C221">
        <v>61.131933636682717</v>
      </c>
      <c r="D221">
        <v>60.861477444442421</v>
      </c>
      <c r="E221">
        <v>61.18837518983095</v>
      </c>
      <c r="F221">
        <v>61.014623552616897</v>
      </c>
      <c r="G221">
        <v>61.301575443952814</v>
      </c>
      <c r="H221">
        <f t="shared" si="3"/>
        <v>61.264458780504036</v>
      </c>
    </row>
    <row r="222" spans="1:8" x14ac:dyDescent="0.2">
      <c r="A222" s="2">
        <v>43410</v>
      </c>
      <c r="B222">
        <v>62.107935859139282</v>
      </c>
      <c r="C222">
        <v>61.150898234909221</v>
      </c>
      <c r="D222">
        <v>60.86005262766944</v>
      </c>
      <c r="E222">
        <v>61.216317458441736</v>
      </c>
      <c r="F222">
        <v>61.037237260716772</v>
      </c>
      <c r="G222">
        <v>61.314119670907417</v>
      </c>
      <c r="H222">
        <f t="shared" si="3"/>
        <v>61.281093518630648</v>
      </c>
    </row>
    <row r="223" spans="1:8" x14ac:dyDescent="0.2">
      <c r="A223" s="2">
        <v>43411</v>
      </c>
      <c r="B223">
        <v>62.127771143998515</v>
      </c>
      <c r="C223">
        <v>61.165570013574317</v>
      </c>
      <c r="D223">
        <v>60.885178232372446</v>
      </c>
      <c r="E223">
        <v>61.241380299719488</v>
      </c>
      <c r="F223">
        <v>61.047230993676827</v>
      </c>
      <c r="G223">
        <v>61.329229725756086</v>
      </c>
      <c r="H223">
        <f t="shared" si="3"/>
        <v>61.299393401516276</v>
      </c>
    </row>
    <row r="224" spans="1:8" x14ac:dyDescent="0.2">
      <c r="A224" s="2">
        <v>43412</v>
      </c>
      <c r="B224">
        <v>62.149933290346709</v>
      </c>
      <c r="C224">
        <v>61.173649735080765</v>
      </c>
      <c r="D224">
        <v>60.879157783145352</v>
      </c>
      <c r="E224">
        <v>61.258567287067777</v>
      </c>
      <c r="F224">
        <v>61.03647242784978</v>
      </c>
      <c r="G224">
        <v>61.348672145524603</v>
      </c>
      <c r="H224">
        <f t="shared" si="3"/>
        <v>61.307742111502499</v>
      </c>
    </row>
    <row r="225" spans="1:8" x14ac:dyDescent="0.2">
      <c r="A225" s="2">
        <v>43413</v>
      </c>
      <c r="B225">
        <v>62.167367074125416</v>
      </c>
      <c r="C225">
        <v>61.185002680756362</v>
      </c>
      <c r="D225">
        <v>60.887487947351318</v>
      </c>
      <c r="E225">
        <v>61.283815323785056</v>
      </c>
      <c r="F225">
        <v>61.037030190998713</v>
      </c>
      <c r="G225">
        <v>61.375767246356162</v>
      </c>
      <c r="H225">
        <f t="shared" si="3"/>
        <v>61.322745077228852</v>
      </c>
    </row>
    <row r="226" spans="1:8" x14ac:dyDescent="0.2">
      <c r="A226" s="2">
        <v>43416</v>
      </c>
      <c r="B226">
        <v>62.192500129589547</v>
      </c>
      <c r="C226">
        <v>61.187588832045535</v>
      </c>
      <c r="D226">
        <v>60.91345542780698</v>
      </c>
      <c r="E226">
        <v>61.302913901075463</v>
      </c>
      <c r="F226">
        <v>61.058228660947776</v>
      </c>
      <c r="G226">
        <v>61.392369384487893</v>
      </c>
      <c r="H226">
        <f t="shared" si="3"/>
        <v>61.3411760559922</v>
      </c>
    </row>
    <row r="227" spans="1:8" x14ac:dyDescent="0.2">
      <c r="A227" s="2">
        <v>43417</v>
      </c>
      <c r="B227">
        <v>62.212723356892631</v>
      </c>
      <c r="C227">
        <v>61.191898400776495</v>
      </c>
      <c r="D227">
        <v>60.917598310948797</v>
      </c>
      <c r="E227">
        <v>61.312661879348383</v>
      </c>
      <c r="F227">
        <v>61.073059719270063</v>
      </c>
      <c r="G227">
        <v>61.422022569058754</v>
      </c>
      <c r="H227">
        <f t="shared" si="3"/>
        <v>61.354994039382518</v>
      </c>
    </row>
    <row r="228" spans="1:8" x14ac:dyDescent="0.2">
      <c r="A228" s="2">
        <v>43418</v>
      </c>
      <c r="B228">
        <v>62.2306790247547</v>
      </c>
      <c r="C228">
        <v>61.205330221686026</v>
      </c>
      <c r="D228">
        <v>60.936090961311926</v>
      </c>
      <c r="E228">
        <v>61.338016257680252</v>
      </c>
      <c r="F228">
        <v>61.080122147436569</v>
      </c>
      <c r="G228">
        <v>61.438745824589979</v>
      </c>
      <c r="H228">
        <f t="shared" si="3"/>
        <v>61.371497406243243</v>
      </c>
    </row>
    <row r="229" spans="1:8" x14ac:dyDescent="0.2">
      <c r="A229" s="2">
        <v>43419</v>
      </c>
      <c r="B229">
        <v>62.253935487260776</v>
      </c>
      <c r="C229">
        <v>61.21987212678529</v>
      </c>
      <c r="D229">
        <v>60.94860464706327</v>
      </c>
      <c r="E229">
        <v>61.350756128082615</v>
      </c>
      <c r="F229">
        <v>61.091954508059011</v>
      </c>
      <c r="G229">
        <v>61.439316786428918</v>
      </c>
      <c r="H229">
        <f t="shared" si="3"/>
        <v>61.384073280613315</v>
      </c>
    </row>
    <row r="230" spans="1:8" x14ac:dyDescent="0.2">
      <c r="A230" s="2">
        <v>43420</v>
      </c>
      <c r="B230">
        <v>62.276574813072187</v>
      </c>
      <c r="C230">
        <v>61.231443036772113</v>
      </c>
      <c r="D230">
        <v>60.956414298275817</v>
      </c>
      <c r="E230">
        <v>61.375407818191839</v>
      </c>
      <c r="F230">
        <v>61.1011457481262</v>
      </c>
      <c r="G230">
        <v>61.448391505124313</v>
      </c>
      <c r="H230">
        <f t="shared" si="3"/>
        <v>61.398229536593753</v>
      </c>
    </row>
    <row r="231" spans="1:8" x14ac:dyDescent="0.2">
      <c r="A231" s="2">
        <v>43423</v>
      </c>
      <c r="B231">
        <v>62.300910724207448</v>
      </c>
      <c r="C231">
        <v>61.236657489385216</v>
      </c>
      <c r="D231">
        <v>60.963015216868818</v>
      </c>
      <c r="E231">
        <v>61.384406915549143</v>
      </c>
      <c r="F231">
        <v>61.127341448569801</v>
      </c>
      <c r="G231">
        <v>61.464610488451484</v>
      </c>
      <c r="H231">
        <f t="shared" si="3"/>
        <v>61.412823713838655</v>
      </c>
    </row>
    <row r="232" spans="1:8" x14ac:dyDescent="0.2">
      <c r="A232" s="2">
        <v>43424</v>
      </c>
      <c r="B232">
        <v>62.318963520498173</v>
      </c>
      <c r="C232">
        <v>61.252011136386372</v>
      </c>
      <c r="D232">
        <v>60.995994235152473</v>
      </c>
      <c r="E232">
        <v>61.40435937985356</v>
      </c>
      <c r="F232">
        <v>61.158832917739467</v>
      </c>
      <c r="G232">
        <v>61.487403222671993</v>
      </c>
      <c r="H232">
        <f t="shared" si="3"/>
        <v>61.436260735383676</v>
      </c>
    </row>
    <row r="233" spans="1:8" x14ac:dyDescent="0.2">
      <c r="A233" s="2">
        <v>43425</v>
      </c>
      <c r="B233">
        <v>62.342744031890106</v>
      </c>
      <c r="C233">
        <v>61.261875790926638</v>
      </c>
      <c r="D233">
        <v>61.016409093824095</v>
      </c>
      <c r="E233">
        <v>61.414487530308797</v>
      </c>
      <c r="F233">
        <v>61.168239077545707</v>
      </c>
      <c r="G233">
        <v>61.530246643637874</v>
      </c>
      <c r="H233">
        <f t="shared" si="3"/>
        <v>61.455667028022212</v>
      </c>
    </row>
    <row r="234" spans="1:8" x14ac:dyDescent="0.2">
      <c r="A234" s="2">
        <v>43426</v>
      </c>
      <c r="B234">
        <v>62.367514950914227</v>
      </c>
      <c r="C234">
        <v>61.267429148441963</v>
      </c>
      <c r="D234">
        <v>61.023246640194543</v>
      </c>
      <c r="E234">
        <v>61.428907997905021</v>
      </c>
      <c r="F234">
        <v>61.176218660703405</v>
      </c>
      <c r="G234">
        <v>61.555995624071301</v>
      </c>
      <c r="H234">
        <f t="shared" si="3"/>
        <v>61.469885503705065</v>
      </c>
    </row>
    <row r="235" spans="1:8" x14ac:dyDescent="0.2">
      <c r="A235" s="2">
        <v>43427</v>
      </c>
      <c r="B235">
        <v>62.392347961117117</v>
      </c>
      <c r="C235">
        <v>61.291952014977397</v>
      </c>
      <c r="D235">
        <v>61.046155740433981</v>
      </c>
      <c r="E235">
        <v>61.458563889086662</v>
      </c>
      <c r="F235">
        <v>61.201801313942248</v>
      </c>
      <c r="G235">
        <v>61.579395247374009</v>
      </c>
      <c r="H235">
        <f t="shared" si="3"/>
        <v>61.495036027821904</v>
      </c>
    </row>
    <row r="236" spans="1:8" x14ac:dyDescent="0.2">
      <c r="A236" s="2">
        <v>43430</v>
      </c>
      <c r="B236">
        <v>62.418059781834131</v>
      </c>
      <c r="C236">
        <v>61.309826614398332</v>
      </c>
      <c r="D236">
        <v>61.063292373209997</v>
      </c>
      <c r="E236">
        <v>61.469098526958312</v>
      </c>
      <c r="F236">
        <v>61.228354947544261</v>
      </c>
      <c r="G236">
        <v>61.599878034687571</v>
      </c>
      <c r="H236">
        <f t="shared" si="3"/>
        <v>61.514751713105433</v>
      </c>
    </row>
    <row r="237" spans="1:8" x14ac:dyDescent="0.2">
      <c r="A237" s="2">
        <v>43431</v>
      </c>
      <c r="B237">
        <v>62.443586604574968</v>
      </c>
      <c r="C237">
        <v>61.321084228784002</v>
      </c>
      <c r="D237">
        <v>61.075202126423825</v>
      </c>
      <c r="E237">
        <v>61.486673633254171</v>
      </c>
      <c r="F237">
        <v>61.24788458388575</v>
      </c>
      <c r="G237">
        <v>61.613615244462771</v>
      </c>
      <c r="H237">
        <f t="shared" si="3"/>
        <v>61.531341070230916</v>
      </c>
    </row>
    <row r="238" spans="1:8" x14ac:dyDescent="0.2">
      <c r="A238" s="2">
        <v>43432</v>
      </c>
      <c r="B238">
        <v>62.464415077967487</v>
      </c>
      <c r="C238">
        <v>61.32712394793964</v>
      </c>
      <c r="D238">
        <v>61.089634031162298</v>
      </c>
      <c r="E238">
        <v>61.507957962768316</v>
      </c>
      <c r="F238">
        <v>61.256858358129939</v>
      </c>
      <c r="G238">
        <v>61.637770467265852</v>
      </c>
      <c r="H238">
        <f t="shared" si="3"/>
        <v>61.547293307538922</v>
      </c>
    </row>
    <row r="239" spans="1:8" x14ac:dyDescent="0.2">
      <c r="A239" s="2">
        <v>43433</v>
      </c>
      <c r="B239">
        <v>62.487806422292628</v>
      </c>
      <c r="C239">
        <v>61.352177060148854</v>
      </c>
      <c r="D239">
        <v>61.08396308597019</v>
      </c>
      <c r="E239">
        <v>61.515077327089251</v>
      </c>
      <c r="F239">
        <v>61.25125454730405</v>
      </c>
      <c r="G239">
        <v>61.661896555927726</v>
      </c>
      <c r="H239">
        <f t="shared" si="3"/>
        <v>61.558695833122123</v>
      </c>
    </row>
    <row r="240" spans="1:8" x14ac:dyDescent="0.2">
      <c r="A240" s="2">
        <v>43434</v>
      </c>
      <c r="B240">
        <v>62.505704707099341</v>
      </c>
      <c r="C240">
        <v>61.366108586495045</v>
      </c>
      <c r="D240">
        <v>61.107834170524193</v>
      </c>
      <c r="E240">
        <v>61.520725352023632</v>
      </c>
      <c r="F240">
        <v>61.262961060984111</v>
      </c>
      <c r="G240">
        <v>61.683242589857954</v>
      </c>
      <c r="H240">
        <f t="shared" si="3"/>
        <v>61.574429411164054</v>
      </c>
    </row>
    <row r="241" spans="1:8" x14ac:dyDescent="0.2">
      <c r="A241" s="2">
        <v>43437</v>
      </c>
      <c r="B241">
        <v>62.525788851461542</v>
      </c>
      <c r="C241">
        <v>61.389492530884624</v>
      </c>
      <c r="D241">
        <v>61.110460674203004</v>
      </c>
      <c r="E241">
        <v>61.536895124181555</v>
      </c>
      <c r="F241">
        <v>61.268705672757029</v>
      </c>
      <c r="G241">
        <v>61.707452115257688</v>
      </c>
      <c r="H241">
        <f t="shared" si="3"/>
        <v>61.589799161457584</v>
      </c>
    </row>
    <row r="242" spans="1:8" x14ac:dyDescent="0.2">
      <c r="A242" s="2">
        <v>43438</v>
      </c>
      <c r="B242">
        <v>62.543193246356552</v>
      </c>
      <c r="C242">
        <v>61.412144695429291</v>
      </c>
      <c r="D242">
        <v>61.127878460743794</v>
      </c>
      <c r="E242">
        <v>61.554787415963723</v>
      </c>
      <c r="F242">
        <v>61.288855445134558</v>
      </c>
      <c r="G242">
        <v>61.718095375469467</v>
      </c>
      <c r="H242">
        <f t="shared" si="3"/>
        <v>61.607492439849572</v>
      </c>
    </row>
    <row r="243" spans="1:8" x14ac:dyDescent="0.2">
      <c r="A243" s="2">
        <v>43439</v>
      </c>
      <c r="B243">
        <v>62.568012675582878</v>
      </c>
      <c r="C243">
        <v>61.435670332387936</v>
      </c>
      <c r="D243">
        <v>61.145039600993393</v>
      </c>
      <c r="E243">
        <v>61.576141851740218</v>
      </c>
      <c r="F243">
        <v>61.314407560991917</v>
      </c>
      <c r="G243">
        <v>61.723949855020827</v>
      </c>
      <c r="H243">
        <f t="shared" si="3"/>
        <v>61.627203646119519</v>
      </c>
    </row>
    <row r="244" spans="1:8" x14ac:dyDescent="0.2">
      <c r="A244" s="2">
        <v>43440</v>
      </c>
      <c r="B244">
        <v>62.585856469768487</v>
      </c>
      <c r="C244">
        <v>61.46495964498412</v>
      </c>
      <c r="D244">
        <v>61.158818169447784</v>
      </c>
      <c r="E244">
        <v>61.602444629740944</v>
      </c>
      <c r="F244">
        <v>61.32427141410593</v>
      </c>
      <c r="G244">
        <v>61.731848667613704</v>
      </c>
      <c r="H244">
        <f t="shared" si="3"/>
        <v>61.644699832610151</v>
      </c>
    </row>
    <row r="245" spans="1:8" x14ac:dyDescent="0.2">
      <c r="A245" s="2">
        <v>43441</v>
      </c>
      <c r="B245">
        <v>62.603814436411774</v>
      </c>
      <c r="C245">
        <v>61.480671224450553</v>
      </c>
      <c r="D245">
        <v>61.182429559758475</v>
      </c>
      <c r="E245">
        <v>61.616820844817333</v>
      </c>
      <c r="F245">
        <v>61.339110058830265</v>
      </c>
      <c r="G245">
        <v>61.748680770142492</v>
      </c>
      <c r="H245">
        <f t="shared" si="3"/>
        <v>61.661921149068483</v>
      </c>
    </row>
    <row r="246" spans="1:8" x14ac:dyDescent="0.2">
      <c r="A246" s="2">
        <v>43444</v>
      </c>
      <c r="B246">
        <v>62.627455798694875</v>
      </c>
      <c r="C246">
        <v>61.504073385216266</v>
      </c>
      <c r="D246">
        <v>61.198604144341964</v>
      </c>
      <c r="E246">
        <v>61.643070487442294</v>
      </c>
      <c r="F246">
        <v>61.368242095745316</v>
      </c>
      <c r="G246">
        <v>61.759140939050738</v>
      </c>
      <c r="H246">
        <f t="shared" si="3"/>
        <v>61.683431141748571</v>
      </c>
    </row>
    <row r="247" spans="1:8" x14ac:dyDescent="0.2">
      <c r="A247" s="2">
        <v>43445</v>
      </c>
      <c r="B247">
        <v>62.64469860371559</v>
      </c>
      <c r="C247">
        <v>61.520333536857656</v>
      </c>
      <c r="D247">
        <v>61.21289192307708</v>
      </c>
      <c r="E247">
        <v>61.657624266065277</v>
      </c>
      <c r="F247">
        <v>61.399405636108298</v>
      </c>
      <c r="G247">
        <v>61.76517654933452</v>
      </c>
      <c r="H247">
        <f t="shared" si="3"/>
        <v>61.700021752526396</v>
      </c>
    </row>
    <row r="248" spans="1:8" x14ac:dyDescent="0.2">
      <c r="A248" s="2">
        <v>43446</v>
      </c>
      <c r="B248">
        <v>62.666749082619496</v>
      </c>
      <c r="C248">
        <v>61.540281385565976</v>
      </c>
      <c r="D248">
        <v>61.222537898237135</v>
      </c>
      <c r="E248">
        <v>61.669331670586459</v>
      </c>
      <c r="F248">
        <v>61.416193365824839</v>
      </c>
      <c r="G248">
        <v>61.783101032536763</v>
      </c>
      <c r="H248">
        <f t="shared" si="3"/>
        <v>61.716365739228443</v>
      </c>
    </row>
    <row r="249" spans="1:8" x14ac:dyDescent="0.2">
      <c r="A249" s="2">
        <v>43447</v>
      </c>
      <c r="B249">
        <v>62.689453944913069</v>
      </c>
      <c r="C249">
        <v>61.556824146639677</v>
      </c>
      <c r="D249">
        <v>61.256916209377579</v>
      </c>
      <c r="E249">
        <v>61.682698269808412</v>
      </c>
      <c r="F249">
        <v>61.438775263667559</v>
      </c>
      <c r="G249">
        <v>61.800409648966493</v>
      </c>
      <c r="H249">
        <f t="shared" si="3"/>
        <v>61.737512913895465</v>
      </c>
    </row>
    <row r="250" spans="1:8" x14ac:dyDescent="0.2">
      <c r="A250" s="2">
        <v>43448</v>
      </c>
      <c r="B250">
        <v>62.714038165064657</v>
      </c>
      <c r="C250">
        <v>61.580123616334355</v>
      </c>
      <c r="D250">
        <v>61.274350347803228</v>
      </c>
      <c r="E250">
        <v>61.701426842868507</v>
      </c>
      <c r="F250">
        <v>61.4574362881296</v>
      </c>
      <c r="G250">
        <v>61.823731799999443</v>
      </c>
      <c r="H250">
        <f t="shared" si="3"/>
        <v>61.758517843366633</v>
      </c>
    </row>
    <row r="251" spans="1:8" x14ac:dyDescent="0.2">
      <c r="A251" s="2">
        <v>43451</v>
      </c>
      <c r="B251">
        <v>62.736866347822449</v>
      </c>
      <c r="C251">
        <v>61.59983995788739</v>
      </c>
      <c r="D251">
        <v>61.278221544643458</v>
      </c>
      <c r="E251">
        <v>61.71262248149781</v>
      </c>
      <c r="F251">
        <v>61.478242934964022</v>
      </c>
      <c r="G251">
        <v>61.845759563187379</v>
      </c>
      <c r="H251">
        <f t="shared" si="3"/>
        <v>61.775258805000419</v>
      </c>
    </row>
    <row r="252" spans="1:8" x14ac:dyDescent="0.2">
      <c r="A252" s="2">
        <v>43452</v>
      </c>
      <c r="B252">
        <v>62.756462626394047</v>
      </c>
      <c r="C252">
        <v>61.613121417814554</v>
      </c>
      <c r="D252">
        <v>61.297887095109431</v>
      </c>
      <c r="E252">
        <v>61.721082654171028</v>
      </c>
      <c r="F252">
        <v>61.489120426803133</v>
      </c>
      <c r="G252">
        <v>61.853317902894936</v>
      </c>
      <c r="H252">
        <f t="shared" si="3"/>
        <v>61.788498687197858</v>
      </c>
    </row>
    <row r="253" spans="1:8" x14ac:dyDescent="0.2">
      <c r="A253" s="2">
        <v>43453</v>
      </c>
      <c r="B253">
        <v>62.775357391129774</v>
      </c>
      <c r="C253">
        <v>61.643356081555247</v>
      </c>
      <c r="D253">
        <v>61.316138657096225</v>
      </c>
      <c r="E253">
        <v>61.730543453089695</v>
      </c>
      <c r="F253">
        <v>61.507760336919247</v>
      </c>
      <c r="G253">
        <v>61.859556919763463</v>
      </c>
      <c r="H253">
        <f t="shared" si="3"/>
        <v>61.805452139925613</v>
      </c>
    </row>
    <row r="254" spans="1:8" x14ac:dyDescent="0.2">
      <c r="A254" s="2">
        <v>43454</v>
      </c>
      <c r="B254">
        <v>62.795582189907719</v>
      </c>
      <c r="C254">
        <v>61.641941322645017</v>
      </c>
      <c r="D254">
        <v>61.328091337142773</v>
      </c>
      <c r="E254">
        <v>61.751591693196055</v>
      </c>
      <c r="F254">
        <v>61.528503149402603</v>
      </c>
      <c r="G254">
        <v>61.875150353912623</v>
      </c>
      <c r="H254">
        <f t="shared" si="3"/>
        <v>61.820143341034459</v>
      </c>
    </row>
    <row r="255" spans="1:8" x14ac:dyDescent="0.2">
      <c r="A255" s="2">
        <v>43455</v>
      </c>
      <c r="B255">
        <v>62.817666007973742</v>
      </c>
      <c r="C255">
        <v>61.659277759580547</v>
      </c>
      <c r="D255">
        <v>61.337884277509339</v>
      </c>
      <c r="E255">
        <v>61.760081885734031</v>
      </c>
      <c r="F255">
        <v>61.546501793764193</v>
      </c>
      <c r="G255">
        <v>61.886456991299823</v>
      </c>
      <c r="H255">
        <f t="shared" si="3"/>
        <v>61.834644785976941</v>
      </c>
    </row>
    <row r="256" spans="1:8" x14ac:dyDescent="0.2">
      <c r="A256" s="2">
        <v>43458</v>
      </c>
      <c r="B256">
        <v>62.838077608396162</v>
      </c>
      <c r="C256">
        <v>61.68243385097422</v>
      </c>
      <c r="D256">
        <v>61.361275409093622</v>
      </c>
      <c r="E256">
        <v>61.782218488333768</v>
      </c>
      <c r="F256">
        <v>61.548578005607133</v>
      </c>
      <c r="G256">
        <v>61.895074315299745</v>
      </c>
      <c r="H256">
        <f t="shared" si="3"/>
        <v>61.851276279617444</v>
      </c>
    </row>
    <row r="257" spans="1:8" x14ac:dyDescent="0.2">
      <c r="A257" s="2">
        <v>43459</v>
      </c>
      <c r="B257">
        <v>62.859199669239608</v>
      </c>
      <c r="C257">
        <v>61.707055140687586</v>
      </c>
      <c r="D257">
        <v>61.373779143991158</v>
      </c>
      <c r="E257">
        <v>61.796573149634511</v>
      </c>
      <c r="F257">
        <v>61.569664122792467</v>
      </c>
      <c r="G257">
        <v>61.913004774468561</v>
      </c>
      <c r="H257">
        <f t="shared" si="3"/>
        <v>61.86987933346898</v>
      </c>
    </row>
    <row r="258" spans="1:8" x14ac:dyDescent="0.2">
      <c r="A258" s="2">
        <v>43460</v>
      </c>
      <c r="B258">
        <v>62.883467611837361</v>
      </c>
      <c r="C258">
        <v>61.719895463215607</v>
      </c>
      <c r="D258">
        <v>61.389846886393372</v>
      </c>
      <c r="E258">
        <v>61.805839983339403</v>
      </c>
      <c r="F258">
        <v>61.591716599547553</v>
      </c>
      <c r="G258">
        <v>61.920065933368633</v>
      </c>
      <c r="H258">
        <f t="shared" si="3"/>
        <v>61.885138746283651</v>
      </c>
    </row>
    <row r="259" spans="1:8" x14ac:dyDescent="0.2">
      <c r="A259" s="2">
        <v>43461</v>
      </c>
      <c r="B259">
        <v>62.901790168245753</v>
      </c>
      <c r="C259">
        <v>61.738732725347369</v>
      </c>
      <c r="D259">
        <v>61.406434511155695</v>
      </c>
      <c r="E259">
        <v>61.823732966700476</v>
      </c>
      <c r="F259">
        <v>61.608013082091496</v>
      </c>
      <c r="G259">
        <v>61.947236043811728</v>
      </c>
      <c r="H259">
        <f t="shared" ref="H259:H322" si="4">AVERAGE(B259:G259)</f>
        <v>61.90432324955875</v>
      </c>
    </row>
    <row r="260" spans="1:8" x14ac:dyDescent="0.2">
      <c r="A260" s="2">
        <v>43462</v>
      </c>
      <c r="B260">
        <v>62.926916846458958</v>
      </c>
      <c r="C260">
        <v>61.753070142675611</v>
      </c>
      <c r="D260">
        <v>61.435603733947481</v>
      </c>
      <c r="E260">
        <v>61.839039821924736</v>
      </c>
      <c r="F260">
        <v>61.6115571061286</v>
      </c>
      <c r="G260">
        <v>61.956562531480635</v>
      </c>
      <c r="H260">
        <f t="shared" si="4"/>
        <v>61.920458363769335</v>
      </c>
    </row>
    <row r="261" spans="1:8" x14ac:dyDescent="0.2">
      <c r="A261" s="2">
        <v>43465</v>
      </c>
      <c r="B261">
        <v>62.951991447038054</v>
      </c>
      <c r="C261">
        <v>61.76886519152886</v>
      </c>
      <c r="D261">
        <v>61.454446133489967</v>
      </c>
      <c r="E261">
        <v>61.854516351405451</v>
      </c>
      <c r="F261">
        <v>61.635607750397547</v>
      </c>
      <c r="G261">
        <v>61.960168460587738</v>
      </c>
      <c r="H261">
        <f t="shared" si="4"/>
        <v>61.937599222407933</v>
      </c>
    </row>
    <row r="262" spans="1:8" x14ac:dyDescent="0.2">
      <c r="A262" s="2">
        <v>43466</v>
      </c>
      <c r="B262">
        <v>62.970240525967142</v>
      </c>
      <c r="C262">
        <v>61.791281335251654</v>
      </c>
      <c r="D262">
        <v>61.479708487660623</v>
      </c>
      <c r="E262">
        <v>61.850498428979918</v>
      </c>
      <c r="F262">
        <v>61.653211947173943</v>
      </c>
      <c r="G262">
        <v>61.983673781606761</v>
      </c>
      <c r="H262">
        <f t="shared" si="4"/>
        <v>61.954769084439995</v>
      </c>
    </row>
    <row r="263" spans="1:8" x14ac:dyDescent="0.2">
      <c r="A263" s="2">
        <v>43467</v>
      </c>
      <c r="B263">
        <v>62.994500212449005</v>
      </c>
      <c r="C263">
        <v>61.811422923261617</v>
      </c>
      <c r="D263">
        <v>61.492665852748111</v>
      </c>
      <c r="E263">
        <v>61.863314752453832</v>
      </c>
      <c r="F263">
        <v>61.670405686887307</v>
      </c>
      <c r="G263">
        <v>62.00151584561096</v>
      </c>
      <c r="H263">
        <f t="shared" si="4"/>
        <v>61.972304212235144</v>
      </c>
    </row>
    <row r="264" spans="1:8" x14ac:dyDescent="0.2">
      <c r="A264" s="2">
        <v>43468</v>
      </c>
      <c r="B264">
        <v>63.016993270310046</v>
      </c>
      <c r="C264">
        <v>61.832142576869245</v>
      </c>
      <c r="D264">
        <v>61.512732628171285</v>
      </c>
      <c r="E264">
        <v>61.871204712678733</v>
      </c>
      <c r="F264">
        <v>61.678317772849034</v>
      </c>
      <c r="G264">
        <v>61.999541021345053</v>
      </c>
      <c r="H264">
        <f t="shared" si="4"/>
        <v>61.985155330370567</v>
      </c>
    </row>
    <row r="265" spans="1:8" x14ac:dyDescent="0.2">
      <c r="A265" s="2">
        <v>43469</v>
      </c>
      <c r="B265">
        <v>63.035528279877042</v>
      </c>
      <c r="C265">
        <v>61.838764143173734</v>
      </c>
      <c r="D265">
        <v>61.532396252147819</v>
      </c>
      <c r="E265">
        <v>61.878884882523238</v>
      </c>
      <c r="F265">
        <v>61.692048792092912</v>
      </c>
      <c r="G265">
        <v>62.01877158804826</v>
      </c>
      <c r="H265">
        <f t="shared" si="4"/>
        <v>61.999398989643829</v>
      </c>
    </row>
    <row r="266" spans="1:8" x14ac:dyDescent="0.2">
      <c r="A266" s="2">
        <v>43472</v>
      </c>
      <c r="B266">
        <v>63.057141790242355</v>
      </c>
      <c r="C266">
        <v>61.838381339413658</v>
      </c>
      <c r="D266">
        <v>61.552581526983722</v>
      </c>
      <c r="E266">
        <v>61.877415665689178</v>
      </c>
      <c r="F266">
        <v>61.713755059223473</v>
      </c>
      <c r="G266">
        <v>62.032703442427056</v>
      </c>
      <c r="H266">
        <f t="shared" si="4"/>
        <v>62.011996470663242</v>
      </c>
    </row>
    <row r="267" spans="1:8" x14ac:dyDescent="0.2">
      <c r="A267" s="2">
        <v>43473</v>
      </c>
      <c r="B267">
        <v>63.078555992512122</v>
      </c>
      <c r="C267">
        <v>61.858478588236075</v>
      </c>
      <c r="D267">
        <v>61.573312104831558</v>
      </c>
      <c r="E267">
        <v>61.897551338271505</v>
      </c>
      <c r="F267">
        <v>61.720534783289672</v>
      </c>
      <c r="G267">
        <v>62.050743835713163</v>
      </c>
      <c r="H267">
        <f t="shared" si="4"/>
        <v>62.029862773809015</v>
      </c>
    </row>
    <row r="268" spans="1:8" x14ac:dyDescent="0.2">
      <c r="A268" s="2">
        <v>43474</v>
      </c>
      <c r="B268">
        <v>63.102658347788456</v>
      </c>
      <c r="C268">
        <v>61.854085534257038</v>
      </c>
      <c r="D268">
        <v>61.591112730153625</v>
      </c>
      <c r="E268">
        <v>61.935534423921609</v>
      </c>
      <c r="F268">
        <v>61.753593134201829</v>
      </c>
      <c r="G268">
        <v>62.07197306568083</v>
      </c>
      <c r="H268">
        <f t="shared" si="4"/>
        <v>62.051492872667232</v>
      </c>
    </row>
    <row r="269" spans="1:8" x14ac:dyDescent="0.2">
      <c r="A269" s="2">
        <v>43475</v>
      </c>
      <c r="B269">
        <v>63.126051778641546</v>
      </c>
      <c r="C269">
        <v>61.856487565519899</v>
      </c>
      <c r="D269">
        <v>61.600947867801459</v>
      </c>
      <c r="E269">
        <v>61.945469864122821</v>
      </c>
      <c r="F269">
        <v>61.756098334302294</v>
      </c>
      <c r="G269">
        <v>62.082827221307042</v>
      </c>
      <c r="H269">
        <f t="shared" si="4"/>
        <v>62.061313771949187</v>
      </c>
    </row>
    <row r="270" spans="1:8" x14ac:dyDescent="0.2">
      <c r="A270" s="2">
        <v>43476</v>
      </c>
      <c r="B270">
        <v>63.151887232981984</v>
      </c>
      <c r="C270">
        <v>61.873966222575966</v>
      </c>
      <c r="D270">
        <v>61.609028667876473</v>
      </c>
      <c r="E270">
        <v>61.965640057560613</v>
      </c>
      <c r="F270">
        <v>61.774766958520402</v>
      </c>
      <c r="G270">
        <v>62.109737007006515</v>
      </c>
      <c r="H270">
        <f t="shared" si="4"/>
        <v>62.080837691086991</v>
      </c>
    </row>
    <row r="271" spans="1:8" x14ac:dyDescent="0.2">
      <c r="A271" s="2">
        <v>43479</v>
      </c>
      <c r="B271">
        <v>63.170924962065861</v>
      </c>
      <c r="C271">
        <v>61.882793449815871</v>
      </c>
      <c r="D271">
        <v>61.619411826039759</v>
      </c>
      <c r="E271">
        <v>61.998188839629087</v>
      </c>
      <c r="F271">
        <v>61.794737948830345</v>
      </c>
      <c r="G271">
        <v>62.112891202444509</v>
      </c>
      <c r="H271">
        <f t="shared" si="4"/>
        <v>62.096491371470904</v>
      </c>
    </row>
    <row r="272" spans="1:8" x14ac:dyDescent="0.2">
      <c r="A272" s="2">
        <v>43480</v>
      </c>
      <c r="B272">
        <v>63.188665220424618</v>
      </c>
      <c r="C272">
        <v>61.890523938358228</v>
      </c>
      <c r="D272">
        <v>61.638261435509186</v>
      </c>
      <c r="E272">
        <v>62.009347088816888</v>
      </c>
      <c r="F272">
        <v>61.810390707338733</v>
      </c>
      <c r="G272">
        <v>62.128162949003539</v>
      </c>
      <c r="H272">
        <f t="shared" si="4"/>
        <v>62.110891889908523</v>
      </c>
    </row>
    <row r="273" spans="1:8" x14ac:dyDescent="0.2">
      <c r="A273" s="2">
        <v>43481</v>
      </c>
      <c r="B273">
        <v>63.212926277533192</v>
      </c>
      <c r="C273">
        <v>61.910268143539462</v>
      </c>
      <c r="D273">
        <v>61.652640205633809</v>
      </c>
      <c r="E273">
        <v>62.014586607796282</v>
      </c>
      <c r="F273">
        <v>61.825003569333653</v>
      </c>
      <c r="G273">
        <v>62.139083037337102</v>
      </c>
      <c r="H273">
        <f t="shared" si="4"/>
        <v>62.125751306862249</v>
      </c>
    </row>
    <row r="274" spans="1:8" x14ac:dyDescent="0.2">
      <c r="A274" s="2">
        <v>43482</v>
      </c>
      <c r="B274">
        <v>63.23075192704065</v>
      </c>
      <c r="C274">
        <v>61.925351589896678</v>
      </c>
      <c r="D274">
        <v>61.671782173035972</v>
      </c>
      <c r="E274">
        <v>62.038092966827691</v>
      </c>
      <c r="F274">
        <v>61.830354630763047</v>
      </c>
      <c r="G274">
        <v>62.154988577607369</v>
      </c>
      <c r="H274">
        <f t="shared" si="4"/>
        <v>62.141886977528564</v>
      </c>
    </row>
    <row r="275" spans="1:8" x14ac:dyDescent="0.2">
      <c r="A275" s="2">
        <v>43483</v>
      </c>
      <c r="B275">
        <v>63.254192429197452</v>
      </c>
      <c r="C275">
        <v>61.956390234380322</v>
      </c>
      <c r="D275">
        <v>61.695749378279857</v>
      </c>
      <c r="E275">
        <v>62.063500212751656</v>
      </c>
      <c r="F275">
        <v>61.844163842745715</v>
      </c>
      <c r="G275">
        <v>62.187765872755151</v>
      </c>
      <c r="H275">
        <f t="shared" si="4"/>
        <v>62.166960328351699</v>
      </c>
    </row>
    <row r="276" spans="1:8" x14ac:dyDescent="0.2">
      <c r="A276" s="2">
        <v>43486</v>
      </c>
      <c r="B276">
        <v>63.272431312498867</v>
      </c>
      <c r="C276">
        <v>61.964108750313216</v>
      </c>
      <c r="D276">
        <v>61.701171019568008</v>
      </c>
      <c r="E276">
        <v>62.070784636401761</v>
      </c>
      <c r="F276">
        <v>61.881002866212803</v>
      </c>
      <c r="G276">
        <v>62.203396953520929</v>
      </c>
      <c r="H276">
        <f t="shared" si="4"/>
        <v>62.182149256419258</v>
      </c>
    </row>
    <row r="277" spans="1:8" x14ac:dyDescent="0.2">
      <c r="A277" s="2">
        <v>43487</v>
      </c>
      <c r="B277">
        <v>63.291610625467221</v>
      </c>
      <c r="C277">
        <v>61.971008093240293</v>
      </c>
      <c r="D277">
        <v>61.713111016402706</v>
      </c>
      <c r="E277">
        <v>62.096809826999639</v>
      </c>
      <c r="F277">
        <v>61.893882373165368</v>
      </c>
      <c r="G277">
        <v>62.222609865798866</v>
      </c>
      <c r="H277">
        <f t="shared" si="4"/>
        <v>62.198171966845685</v>
      </c>
    </row>
    <row r="278" spans="1:8" x14ac:dyDescent="0.2">
      <c r="A278" s="2">
        <v>43488</v>
      </c>
      <c r="B278">
        <v>63.312290183680972</v>
      </c>
      <c r="C278">
        <v>61.98518247976871</v>
      </c>
      <c r="D278">
        <v>61.733450453214431</v>
      </c>
      <c r="E278">
        <v>62.115344334686959</v>
      </c>
      <c r="F278">
        <v>61.925457927411088</v>
      </c>
      <c r="G278">
        <v>62.231485610457952</v>
      </c>
      <c r="H278">
        <f t="shared" si="4"/>
        <v>62.217201831536691</v>
      </c>
    </row>
    <row r="279" spans="1:8" x14ac:dyDescent="0.2">
      <c r="A279" s="2">
        <v>43489</v>
      </c>
      <c r="B279">
        <v>63.333534602743043</v>
      </c>
      <c r="C279">
        <v>62.003003753143304</v>
      </c>
      <c r="D279">
        <v>61.751115883957297</v>
      </c>
      <c r="E279">
        <v>62.136663101834046</v>
      </c>
      <c r="F279">
        <v>61.943941727571598</v>
      </c>
      <c r="G279">
        <v>62.252345704400874</v>
      </c>
      <c r="H279">
        <f t="shared" si="4"/>
        <v>62.236767462275026</v>
      </c>
    </row>
    <row r="280" spans="1:8" x14ac:dyDescent="0.2">
      <c r="A280" s="2">
        <v>43490</v>
      </c>
      <c r="B280">
        <v>63.352268963275151</v>
      </c>
      <c r="C280">
        <v>62.021236139676738</v>
      </c>
      <c r="D280">
        <v>61.777046482705373</v>
      </c>
      <c r="E280">
        <v>62.148858414721396</v>
      </c>
      <c r="F280">
        <v>61.972199659752434</v>
      </c>
      <c r="G280">
        <v>62.270772787559956</v>
      </c>
      <c r="H280">
        <f t="shared" si="4"/>
        <v>62.257063741281847</v>
      </c>
    </row>
    <row r="281" spans="1:8" x14ac:dyDescent="0.2">
      <c r="A281" s="2">
        <v>43493</v>
      </c>
      <c r="B281">
        <v>63.378130084659567</v>
      </c>
      <c r="C281">
        <v>62.046378079626109</v>
      </c>
      <c r="D281">
        <v>61.787015592902748</v>
      </c>
      <c r="E281">
        <v>62.17528825008435</v>
      </c>
      <c r="F281">
        <v>61.981845094953506</v>
      </c>
      <c r="G281">
        <v>62.301373455385786</v>
      </c>
      <c r="H281">
        <f t="shared" si="4"/>
        <v>62.278338426268675</v>
      </c>
    </row>
    <row r="282" spans="1:8" x14ac:dyDescent="0.2">
      <c r="A282" s="2">
        <v>43494</v>
      </c>
      <c r="B282">
        <v>63.399674061788538</v>
      </c>
      <c r="C282">
        <v>62.068136885240833</v>
      </c>
      <c r="D282">
        <v>61.810910491583883</v>
      </c>
      <c r="E282">
        <v>62.200705765731207</v>
      </c>
      <c r="F282">
        <v>61.994130677460632</v>
      </c>
      <c r="G282">
        <v>62.307352392674687</v>
      </c>
      <c r="H282">
        <f t="shared" si="4"/>
        <v>62.296818379079959</v>
      </c>
    </row>
    <row r="283" spans="1:8" x14ac:dyDescent="0.2">
      <c r="A283" s="2">
        <v>43495</v>
      </c>
      <c r="B283">
        <v>63.422969836489038</v>
      </c>
      <c r="C283">
        <v>62.087627661138015</v>
      </c>
      <c r="D283">
        <v>61.836386763573074</v>
      </c>
      <c r="E283">
        <v>62.236010017616444</v>
      </c>
      <c r="F283">
        <v>62.022547565840512</v>
      </c>
      <c r="G283">
        <v>62.332370305877419</v>
      </c>
      <c r="H283">
        <f t="shared" si="4"/>
        <v>62.322985358422414</v>
      </c>
    </row>
    <row r="284" spans="1:8" x14ac:dyDescent="0.2">
      <c r="A284" s="2">
        <v>43496</v>
      </c>
      <c r="B284">
        <v>63.440664905018046</v>
      </c>
      <c r="C284">
        <v>62.098914627137653</v>
      </c>
      <c r="D284">
        <v>61.862684388936458</v>
      </c>
      <c r="E284">
        <v>62.2751689186343</v>
      </c>
      <c r="F284">
        <v>62.05659173517234</v>
      </c>
      <c r="G284">
        <v>62.350830055258179</v>
      </c>
      <c r="H284">
        <f t="shared" si="4"/>
        <v>62.347475771692835</v>
      </c>
    </row>
    <row r="285" spans="1:8" x14ac:dyDescent="0.2">
      <c r="A285" s="2">
        <v>43497</v>
      </c>
      <c r="B285">
        <v>63.458102139923717</v>
      </c>
      <c r="C285">
        <v>62.122813245934658</v>
      </c>
      <c r="D285">
        <v>61.876371182303025</v>
      </c>
      <c r="E285">
        <v>62.301317504801347</v>
      </c>
      <c r="F285">
        <v>62.080872695091315</v>
      </c>
      <c r="G285">
        <v>62.391858471458704</v>
      </c>
      <c r="H285">
        <f t="shared" si="4"/>
        <v>62.371889206585458</v>
      </c>
    </row>
    <row r="286" spans="1:8" x14ac:dyDescent="0.2">
      <c r="A286" s="2">
        <v>43500</v>
      </c>
      <c r="B286">
        <v>63.477507686165389</v>
      </c>
      <c r="C286">
        <v>62.134636297247859</v>
      </c>
      <c r="D286">
        <v>61.896458154663314</v>
      </c>
      <c r="E286">
        <v>62.328422982881783</v>
      </c>
      <c r="F286">
        <v>62.103539984328791</v>
      </c>
      <c r="G286">
        <v>62.406423944182869</v>
      </c>
      <c r="H286">
        <f t="shared" si="4"/>
        <v>62.39116484157833</v>
      </c>
    </row>
    <row r="287" spans="1:8" x14ac:dyDescent="0.2">
      <c r="A287" s="2">
        <v>43501</v>
      </c>
      <c r="B287">
        <v>63.500703534080913</v>
      </c>
      <c r="C287">
        <v>62.152071887490443</v>
      </c>
      <c r="D287">
        <v>61.907497762339595</v>
      </c>
      <c r="E287">
        <v>62.335398689256635</v>
      </c>
      <c r="F287">
        <v>62.115838755460018</v>
      </c>
      <c r="G287">
        <v>62.422974413758283</v>
      </c>
      <c r="H287">
        <f t="shared" si="4"/>
        <v>62.405747507064312</v>
      </c>
    </row>
    <row r="288" spans="1:8" x14ac:dyDescent="0.2">
      <c r="A288" s="2">
        <v>43502</v>
      </c>
      <c r="B288">
        <v>63.521811999136219</v>
      </c>
      <c r="C288">
        <v>62.171499815772009</v>
      </c>
      <c r="D288">
        <v>61.920144204541025</v>
      </c>
      <c r="E288">
        <v>62.351226652511883</v>
      </c>
      <c r="F288">
        <v>62.13579752918978</v>
      </c>
      <c r="G288">
        <v>62.446588244615185</v>
      </c>
      <c r="H288">
        <f t="shared" si="4"/>
        <v>62.424511407627676</v>
      </c>
    </row>
    <row r="289" spans="1:8" x14ac:dyDescent="0.2">
      <c r="A289" s="2">
        <v>43503</v>
      </c>
      <c r="B289">
        <v>63.545911772811223</v>
      </c>
      <c r="C289">
        <v>62.170772580317724</v>
      </c>
      <c r="D289">
        <v>61.945085192581999</v>
      </c>
      <c r="E289">
        <v>62.373767783670516</v>
      </c>
      <c r="F289">
        <v>62.138311892267446</v>
      </c>
      <c r="G289">
        <v>62.470015063914644</v>
      </c>
      <c r="H289">
        <f t="shared" si="4"/>
        <v>62.440644047593935</v>
      </c>
    </row>
    <row r="290" spans="1:8" x14ac:dyDescent="0.2">
      <c r="A290" s="2">
        <v>43504</v>
      </c>
      <c r="B290">
        <v>63.567901113426778</v>
      </c>
      <c r="C290">
        <v>62.173174654089678</v>
      </c>
      <c r="D290">
        <v>61.958407306475223</v>
      </c>
      <c r="E290">
        <v>62.388256345265511</v>
      </c>
      <c r="F290">
        <v>62.15363725898353</v>
      </c>
      <c r="G290">
        <v>62.480906085513567</v>
      </c>
      <c r="H290">
        <f t="shared" si="4"/>
        <v>62.453713793959047</v>
      </c>
    </row>
    <row r="291" spans="1:8" x14ac:dyDescent="0.2">
      <c r="A291" s="2">
        <v>43507</v>
      </c>
      <c r="B291">
        <v>63.590304630720659</v>
      </c>
      <c r="C291">
        <v>62.201459361156836</v>
      </c>
      <c r="D291">
        <v>61.962727088194193</v>
      </c>
      <c r="E291">
        <v>62.406704920984765</v>
      </c>
      <c r="F291">
        <v>62.170096541279896</v>
      </c>
      <c r="G291">
        <v>62.4991148924098</v>
      </c>
      <c r="H291">
        <f t="shared" si="4"/>
        <v>62.471734572457699</v>
      </c>
    </row>
    <row r="292" spans="1:8" x14ac:dyDescent="0.2">
      <c r="A292" s="2">
        <v>43508</v>
      </c>
      <c r="B292">
        <v>63.613733199397977</v>
      </c>
      <c r="C292">
        <v>62.232655988227648</v>
      </c>
      <c r="D292">
        <v>61.985652298494436</v>
      </c>
      <c r="E292">
        <v>62.420769071187735</v>
      </c>
      <c r="F292">
        <v>62.163680472016374</v>
      </c>
      <c r="G292">
        <v>62.520758585282501</v>
      </c>
      <c r="H292">
        <f t="shared" si="4"/>
        <v>62.48954160243445</v>
      </c>
    </row>
    <row r="293" spans="1:8" x14ac:dyDescent="0.2">
      <c r="A293" s="2">
        <v>43509</v>
      </c>
      <c r="B293">
        <v>63.632865789212374</v>
      </c>
      <c r="C293">
        <v>62.264854141302862</v>
      </c>
      <c r="D293">
        <v>61.999117613817688</v>
      </c>
      <c r="E293">
        <v>62.444481291996595</v>
      </c>
      <c r="F293">
        <v>62.192098822205743</v>
      </c>
      <c r="G293">
        <v>62.540147023148258</v>
      </c>
      <c r="H293">
        <f t="shared" si="4"/>
        <v>62.512260780280592</v>
      </c>
    </row>
    <row r="294" spans="1:8" x14ac:dyDescent="0.2">
      <c r="A294" s="2">
        <v>43510</v>
      </c>
      <c r="B294">
        <v>63.653131671691021</v>
      </c>
      <c r="C294">
        <v>62.288221054660269</v>
      </c>
      <c r="D294">
        <v>62.019757312425426</v>
      </c>
      <c r="E294">
        <v>62.469690354126008</v>
      </c>
      <c r="F294">
        <v>62.214222462135425</v>
      </c>
      <c r="G294">
        <v>62.542654486959542</v>
      </c>
      <c r="H294">
        <f t="shared" si="4"/>
        <v>62.531279556999614</v>
      </c>
    </row>
    <row r="295" spans="1:8" x14ac:dyDescent="0.2">
      <c r="A295" s="2">
        <v>43511</v>
      </c>
      <c r="B295">
        <v>63.678450925332797</v>
      </c>
      <c r="C295">
        <v>62.313750398708926</v>
      </c>
      <c r="D295">
        <v>62.017779774102472</v>
      </c>
      <c r="E295">
        <v>62.479488724928451</v>
      </c>
      <c r="F295">
        <v>62.242916650186856</v>
      </c>
      <c r="G295">
        <v>62.564915936270374</v>
      </c>
      <c r="H295">
        <f t="shared" si="4"/>
        <v>62.549550401588313</v>
      </c>
    </row>
    <row r="296" spans="1:8" x14ac:dyDescent="0.2">
      <c r="A296" s="2">
        <v>43514</v>
      </c>
      <c r="B296">
        <v>63.702147919259595</v>
      </c>
      <c r="C296">
        <v>62.309338305499196</v>
      </c>
      <c r="D296">
        <v>62.026432079822463</v>
      </c>
      <c r="E296">
        <v>62.485353028108136</v>
      </c>
      <c r="F296">
        <v>62.259964937808633</v>
      </c>
      <c r="G296">
        <v>62.568508102793793</v>
      </c>
      <c r="H296">
        <f t="shared" si="4"/>
        <v>62.558624062215301</v>
      </c>
    </row>
    <row r="297" spans="1:8" x14ac:dyDescent="0.2">
      <c r="A297" s="2">
        <v>43515</v>
      </c>
      <c r="B297">
        <v>63.725478781218342</v>
      </c>
      <c r="C297">
        <v>62.307038235128871</v>
      </c>
      <c r="D297">
        <v>62.043906388720565</v>
      </c>
      <c r="E297">
        <v>62.50706233167719</v>
      </c>
      <c r="F297">
        <v>62.282066527036228</v>
      </c>
      <c r="G297">
        <v>62.598366960436273</v>
      </c>
      <c r="H297">
        <f t="shared" si="4"/>
        <v>62.577319870702915</v>
      </c>
    </row>
    <row r="298" spans="1:8" x14ac:dyDescent="0.2">
      <c r="A298" s="2">
        <v>43516</v>
      </c>
      <c r="B298">
        <v>63.744366378791248</v>
      </c>
      <c r="C298">
        <v>62.336382000092328</v>
      </c>
      <c r="D298">
        <v>62.054799969791461</v>
      </c>
      <c r="E298">
        <v>62.516216936269686</v>
      </c>
      <c r="F298">
        <v>62.294884635064065</v>
      </c>
      <c r="G298">
        <v>62.619640743806173</v>
      </c>
      <c r="H298">
        <f t="shared" si="4"/>
        <v>62.594381777302509</v>
      </c>
    </row>
    <row r="299" spans="1:8" x14ac:dyDescent="0.2">
      <c r="A299" s="2">
        <v>43517</v>
      </c>
      <c r="B299">
        <v>63.768030783583306</v>
      </c>
      <c r="C299">
        <v>62.349542795779847</v>
      </c>
      <c r="D299">
        <v>62.082285245911336</v>
      </c>
      <c r="E299">
        <v>62.524549408478954</v>
      </c>
      <c r="F299">
        <v>62.328210240252389</v>
      </c>
      <c r="G299">
        <v>62.62589345519303</v>
      </c>
      <c r="H299">
        <f t="shared" si="4"/>
        <v>62.613085321533141</v>
      </c>
    </row>
    <row r="300" spans="1:8" x14ac:dyDescent="0.2">
      <c r="A300" s="2">
        <v>43518</v>
      </c>
      <c r="B300">
        <v>63.785643660689416</v>
      </c>
      <c r="C300">
        <v>62.373805770977476</v>
      </c>
      <c r="D300">
        <v>62.09578570561245</v>
      </c>
      <c r="E300">
        <v>62.550990270970843</v>
      </c>
      <c r="F300">
        <v>62.356971029602903</v>
      </c>
      <c r="G300">
        <v>62.642810584220875</v>
      </c>
      <c r="H300">
        <f t="shared" si="4"/>
        <v>62.634334503678993</v>
      </c>
    </row>
    <row r="301" spans="1:8" x14ac:dyDescent="0.2">
      <c r="A301" s="2">
        <v>43521</v>
      </c>
      <c r="B301">
        <v>63.803536220768038</v>
      </c>
      <c r="C301">
        <v>62.387937979945036</v>
      </c>
      <c r="D301">
        <v>62.098291059720268</v>
      </c>
      <c r="E301">
        <v>62.555442581186121</v>
      </c>
      <c r="F301">
        <v>62.367773920086385</v>
      </c>
      <c r="G301">
        <v>62.658859410587617</v>
      </c>
      <c r="H301">
        <f t="shared" si="4"/>
        <v>62.645306862048919</v>
      </c>
    </row>
    <row r="302" spans="1:8" x14ac:dyDescent="0.2">
      <c r="A302" s="2">
        <v>43522</v>
      </c>
      <c r="B302">
        <v>63.822787022806423</v>
      </c>
      <c r="C302">
        <v>62.40521995349102</v>
      </c>
      <c r="D302">
        <v>62.124267560064105</v>
      </c>
      <c r="E302">
        <v>62.586260431692267</v>
      </c>
      <c r="F302">
        <v>62.368898604266491</v>
      </c>
      <c r="G302">
        <v>62.671299553277059</v>
      </c>
      <c r="H302">
        <f t="shared" si="4"/>
        <v>62.663122187599555</v>
      </c>
    </row>
    <row r="303" spans="1:8" x14ac:dyDescent="0.2">
      <c r="A303" s="2">
        <v>43523</v>
      </c>
      <c r="B303">
        <v>63.845074112007765</v>
      </c>
      <c r="C303">
        <v>62.430363591297606</v>
      </c>
      <c r="D303">
        <v>62.140845095697458</v>
      </c>
      <c r="E303">
        <v>62.620935299011251</v>
      </c>
      <c r="F303">
        <v>62.38622815243447</v>
      </c>
      <c r="G303">
        <v>62.690365459196457</v>
      </c>
      <c r="H303">
        <f t="shared" si="4"/>
        <v>62.685635284940837</v>
      </c>
    </row>
    <row r="304" spans="1:8" x14ac:dyDescent="0.2">
      <c r="A304" s="2">
        <v>43524</v>
      </c>
      <c r="B304">
        <v>63.865794818346643</v>
      </c>
      <c r="C304">
        <v>62.459577258796493</v>
      </c>
      <c r="D304">
        <v>62.148837309929839</v>
      </c>
      <c r="E304">
        <v>62.627055377095417</v>
      </c>
      <c r="F304">
        <v>62.401886455205748</v>
      </c>
      <c r="G304">
        <v>62.710407670981766</v>
      </c>
      <c r="H304">
        <f t="shared" si="4"/>
        <v>62.702259815059314</v>
      </c>
    </row>
    <row r="305" spans="1:8" x14ac:dyDescent="0.2">
      <c r="A305" s="2">
        <v>43525</v>
      </c>
      <c r="B305">
        <v>63.885937155449149</v>
      </c>
      <c r="C305">
        <v>62.47720426369122</v>
      </c>
      <c r="D305">
        <v>62.161636930708745</v>
      </c>
      <c r="E305">
        <v>62.659939108875115</v>
      </c>
      <c r="F305">
        <v>62.427476537315322</v>
      </c>
      <c r="G305">
        <v>62.734765269667214</v>
      </c>
      <c r="H305">
        <f t="shared" si="4"/>
        <v>62.724493210951124</v>
      </c>
    </row>
    <row r="306" spans="1:8" x14ac:dyDescent="0.2">
      <c r="A306" s="2">
        <v>43528</v>
      </c>
      <c r="B306">
        <v>63.907064583240327</v>
      </c>
      <c r="C306">
        <v>62.490776236669205</v>
      </c>
      <c r="D306">
        <v>62.18287259786112</v>
      </c>
      <c r="E306">
        <v>62.678475184111186</v>
      </c>
      <c r="F306">
        <v>62.444982285964251</v>
      </c>
      <c r="G306">
        <v>62.764677545579588</v>
      </c>
      <c r="H306">
        <f t="shared" si="4"/>
        <v>62.744808072237618</v>
      </c>
    </row>
    <row r="307" spans="1:8" x14ac:dyDescent="0.2">
      <c r="A307" s="2">
        <v>43529</v>
      </c>
      <c r="B307">
        <v>63.927553591450597</v>
      </c>
      <c r="C307">
        <v>62.504171648569837</v>
      </c>
      <c r="D307">
        <v>62.185744360592764</v>
      </c>
      <c r="E307">
        <v>62.683285538432145</v>
      </c>
      <c r="F307">
        <v>62.472287341625808</v>
      </c>
      <c r="G307">
        <v>62.779805152586555</v>
      </c>
      <c r="H307">
        <f t="shared" si="4"/>
        <v>62.758807938876288</v>
      </c>
    </row>
    <row r="308" spans="1:8" x14ac:dyDescent="0.2">
      <c r="A308" s="2">
        <v>43530</v>
      </c>
      <c r="B308">
        <v>63.948929797607654</v>
      </c>
      <c r="C308">
        <v>62.521494389904554</v>
      </c>
      <c r="D308">
        <v>62.204021510826387</v>
      </c>
      <c r="E308">
        <v>62.695508266219363</v>
      </c>
      <c r="F308">
        <v>62.48982944076397</v>
      </c>
      <c r="G308">
        <v>62.780705277594727</v>
      </c>
      <c r="H308">
        <f t="shared" si="4"/>
        <v>62.773414780486114</v>
      </c>
    </row>
    <row r="309" spans="1:8" x14ac:dyDescent="0.2">
      <c r="A309" s="2">
        <v>43531</v>
      </c>
      <c r="B309">
        <v>63.966735142844215</v>
      </c>
      <c r="C309">
        <v>62.548763645276921</v>
      </c>
      <c r="D309">
        <v>62.212553548118102</v>
      </c>
      <c r="E309">
        <v>62.719808089778176</v>
      </c>
      <c r="F309">
        <v>62.508839511837451</v>
      </c>
      <c r="G309">
        <v>62.792789163085125</v>
      </c>
      <c r="H309">
        <f t="shared" si="4"/>
        <v>62.791581516823328</v>
      </c>
    </row>
    <row r="310" spans="1:8" x14ac:dyDescent="0.2">
      <c r="A310" s="2">
        <v>43532</v>
      </c>
      <c r="B310">
        <v>63.986200104231997</v>
      </c>
      <c r="C310">
        <v>62.585157848582654</v>
      </c>
      <c r="D310">
        <v>62.222426525354813</v>
      </c>
      <c r="E310">
        <v>62.73482973561093</v>
      </c>
      <c r="F310">
        <v>62.523572771483018</v>
      </c>
      <c r="G310">
        <v>62.824575520380229</v>
      </c>
      <c r="H310">
        <f t="shared" si="4"/>
        <v>62.812793750940607</v>
      </c>
    </row>
    <row r="311" spans="1:8" x14ac:dyDescent="0.2">
      <c r="A311" s="2">
        <v>43535</v>
      </c>
      <c r="B311">
        <v>64.007366463842828</v>
      </c>
      <c r="C311">
        <v>62.579938811221545</v>
      </c>
      <c r="D311">
        <v>62.232276168541773</v>
      </c>
      <c r="E311">
        <v>62.762557186347998</v>
      </c>
      <c r="F311">
        <v>62.535946112780813</v>
      </c>
      <c r="G311">
        <v>62.861548290712122</v>
      </c>
      <c r="H311">
        <f t="shared" si="4"/>
        <v>62.82993883890785</v>
      </c>
    </row>
    <row r="312" spans="1:8" x14ac:dyDescent="0.2">
      <c r="A312" s="2">
        <v>43536</v>
      </c>
      <c r="B312">
        <v>64.030087881488001</v>
      </c>
      <c r="C312">
        <v>62.610683517145603</v>
      </c>
      <c r="D312">
        <v>62.243388818884625</v>
      </c>
      <c r="E312">
        <v>62.789536806149179</v>
      </c>
      <c r="F312">
        <v>62.554549848956611</v>
      </c>
      <c r="G312">
        <v>62.864685260294252</v>
      </c>
      <c r="H312">
        <f t="shared" si="4"/>
        <v>62.848822022153051</v>
      </c>
    </row>
    <row r="313" spans="1:8" x14ac:dyDescent="0.2">
      <c r="A313" s="2">
        <v>43537</v>
      </c>
      <c r="B313">
        <v>64.051003894796565</v>
      </c>
      <c r="C313">
        <v>62.611609681553915</v>
      </c>
      <c r="D313">
        <v>62.283379494137101</v>
      </c>
      <c r="E313">
        <v>62.811097592387597</v>
      </c>
      <c r="F313">
        <v>62.584652333181786</v>
      </c>
      <c r="G313">
        <v>62.87186306737037</v>
      </c>
      <c r="H313">
        <f t="shared" si="4"/>
        <v>62.868934343904556</v>
      </c>
    </row>
    <row r="314" spans="1:8" x14ac:dyDescent="0.2">
      <c r="A314" s="2">
        <v>43538</v>
      </c>
      <c r="B314">
        <v>64.073482471603128</v>
      </c>
      <c r="C314">
        <v>62.622744799646412</v>
      </c>
      <c r="D314">
        <v>62.313050340872941</v>
      </c>
      <c r="E314">
        <v>62.83618594981386</v>
      </c>
      <c r="F314">
        <v>62.594426952729265</v>
      </c>
      <c r="G314">
        <v>62.898475889476423</v>
      </c>
      <c r="H314">
        <f t="shared" si="4"/>
        <v>62.889727734023666</v>
      </c>
    </row>
    <row r="315" spans="1:8" x14ac:dyDescent="0.2">
      <c r="A315" s="2">
        <v>43539</v>
      </c>
      <c r="B315">
        <v>64.097024108950649</v>
      </c>
      <c r="C315">
        <v>62.642090142025594</v>
      </c>
      <c r="D315">
        <v>62.338692749523908</v>
      </c>
      <c r="E315">
        <v>62.841782923745711</v>
      </c>
      <c r="F315">
        <v>62.622681332764415</v>
      </c>
      <c r="G315">
        <v>62.923151370968561</v>
      </c>
      <c r="H315">
        <f t="shared" si="4"/>
        <v>62.910903771329806</v>
      </c>
    </row>
    <row r="316" spans="1:8" x14ac:dyDescent="0.2">
      <c r="A316" s="2">
        <v>43542</v>
      </c>
      <c r="B316">
        <v>64.121557208987767</v>
      </c>
      <c r="C316">
        <v>62.655886902670396</v>
      </c>
      <c r="D316">
        <v>62.362592467049744</v>
      </c>
      <c r="E316">
        <v>62.849789344847082</v>
      </c>
      <c r="F316">
        <v>62.643562861171603</v>
      </c>
      <c r="G316">
        <v>62.944802758912907</v>
      </c>
      <c r="H316">
        <f t="shared" si="4"/>
        <v>62.92969859060657</v>
      </c>
    </row>
    <row r="317" spans="1:8" x14ac:dyDescent="0.2">
      <c r="A317" s="2">
        <v>43543</v>
      </c>
      <c r="B317">
        <v>64.143169743297776</v>
      </c>
      <c r="C317">
        <v>62.678711982348233</v>
      </c>
      <c r="D317">
        <v>62.382173915577347</v>
      </c>
      <c r="E317">
        <v>62.864833100951444</v>
      </c>
      <c r="F317">
        <v>62.653133056036815</v>
      </c>
      <c r="G317">
        <v>62.957540875988094</v>
      </c>
      <c r="H317">
        <f t="shared" si="4"/>
        <v>62.946593779033293</v>
      </c>
    </row>
    <row r="318" spans="1:8" x14ac:dyDescent="0.2">
      <c r="A318" s="2">
        <v>43544</v>
      </c>
      <c r="B318">
        <v>64.166442473825882</v>
      </c>
      <c r="C318">
        <v>62.6975494373402</v>
      </c>
      <c r="D318">
        <v>62.402135199589758</v>
      </c>
      <c r="E318">
        <v>62.873210406352307</v>
      </c>
      <c r="F318">
        <v>62.671306963103724</v>
      </c>
      <c r="G318">
        <v>62.956511864370576</v>
      </c>
      <c r="H318">
        <f t="shared" si="4"/>
        <v>62.961192724097067</v>
      </c>
    </row>
    <row r="319" spans="1:8" x14ac:dyDescent="0.2">
      <c r="A319" s="2">
        <v>43545</v>
      </c>
      <c r="B319">
        <v>64.190924959852239</v>
      </c>
      <c r="C319">
        <v>62.716966204355145</v>
      </c>
      <c r="D319">
        <v>62.419911660358515</v>
      </c>
      <c r="E319">
        <v>62.895438472782516</v>
      </c>
      <c r="F319">
        <v>62.694372866853122</v>
      </c>
      <c r="G319">
        <v>62.979675800897212</v>
      </c>
      <c r="H319">
        <f t="shared" si="4"/>
        <v>62.982881660849792</v>
      </c>
    </row>
    <row r="320" spans="1:8" x14ac:dyDescent="0.2">
      <c r="A320" s="2">
        <v>43546</v>
      </c>
      <c r="B320">
        <v>64.217288428948905</v>
      </c>
      <c r="C320">
        <v>62.740017285710763</v>
      </c>
      <c r="D320">
        <v>62.427084860297789</v>
      </c>
      <c r="E320">
        <v>62.913821417793088</v>
      </c>
      <c r="F320">
        <v>62.717367999069054</v>
      </c>
      <c r="G320">
        <v>62.997073203126206</v>
      </c>
      <c r="H320">
        <f t="shared" si="4"/>
        <v>63.002108865824304</v>
      </c>
    </row>
    <row r="321" spans="1:8" x14ac:dyDescent="0.2">
      <c r="A321" s="2">
        <v>43549</v>
      </c>
      <c r="B321">
        <v>64.238360159362898</v>
      </c>
      <c r="C321">
        <v>62.754521420656467</v>
      </c>
      <c r="D321">
        <v>62.452137875661734</v>
      </c>
      <c r="E321">
        <v>62.943553724554441</v>
      </c>
      <c r="F321">
        <v>62.731881173969725</v>
      </c>
      <c r="G321">
        <v>63.013832999438293</v>
      </c>
      <c r="H321">
        <f t="shared" si="4"/>
        <v>63.022381225607269</v>
      </c>
    </row>
    <row r="322" spans="1:8" x14ac:dyDescent="0.2">
      <c r="A322" s="2">
        <v>43550</v>
      </c>
      <c r="B322">
        <v>64.261343981843225</v>
      </c>
      <c r="C322">
        <v>62.784802050126892</v>
      </c>
      <c r="D322">
        <v>62.469540878290282</v>
      </c>
      <c r="E322">
        <v>62.946421594410914</v>
      </c>
      <c r="F322">
        <v>62.747133217030132</v>
      </c>
      <c r="G322">
        <v>63.046919940662086</v>
      </c>
      <c r="H322">
        <f t="shared" si="4"/>
        <v>63.042693610393918</v>
      </c>
    </row>
    <row r="323" spans="1:8" x14ac:dyDescent="0.2">
      <c r="A323" s="2">
        <v>43551</v>
      </c>
      <c r="B323">
        <v>64.285252317869407</v>
      </c>
      <c r="C323">
        <v>62.784856553115084</v>
      </c>
      <c r="D323">
        <v>62.48358377482689</v>
      </c>
      <c r="E323">
        <v>62.95163953291204</v>
      </c>
      <c r="F323">
        <v>62.776049435175146</v>
      </c>
      <c r="G323">
        <v>63.05978461217709</v>
      </c>
      <c r="H323">
        <f t="shared" ref="H323:H386" si="5">AVERAGE(B323:G323)</f>
        <v>63.056861037679276</v>
      </c>
    </row>
    <row r="324" spans="1:8" x14ac:dyDescent="0.2">
      <c r="A324" s="2">
        <v>43552</v>
      </c>
      <c r="B324">
        <v>64.307970861616795</v>
      </c>
      <c r="C324">
        <v>62.79280819590079</v>
      </c>
      <c r="D324">
        <v>62.505812371987211</v>
      </c>
      <c r="E324">
        <v>62.96020674002542</v>
      </c>
      <c r="F324">
        <v>62.788334813346125</v>
      </c>
      <c r="G324">
        <v>63.080350648623146</v>
      </c>
      <c r="H324">
        <f t="shared" si="5"/>
        <v>63.072580605249918</v>
      </c>
    </row>
    <row r="325" spans="1:8" x14ac:dyDescent="0.2">
      <c r="A325" s="2">
        <v>43553</v>
      </c>
      <c r="B325">
        <v>64.331522078153753</v>
      </c>
      <c r="C325">
        <v>62.819295914439316</v>
      </c>
      <c r="D325">
        <v>62.525982373889512</v>
      </c>
      <c r="E325">
        <v>62.979984908940622</v>
      </c>
      <c r="F325">
        <v>62.791269019276001</v>
      </c>
      <c r="G325">
        <v>63.084935695561732</v>
      </c>
      <c r="H325">
        <f t="shared" si="5"/>
        <v>63.088831665043493</v>
      </c>
    </row>
    <row r="326" spans="1:8" x14ac:dyDescent="0.2">
      <c r="A326" s="2">
        <v>43556</v>
      </c>
      <c r="B326">
        <v>64.350823867419123</v>
      </c>
      <c r="C326">
        <v>62.837858000120455</v>
      </c>
      <c r="D326">
        <v>62.537304477546293</v>
      </c>
      <c r="E326">
        <v>62.997131219447539</v>
      </c>
      <c r="F326">
        <v>62.796163822695952</v>
      </c>
      <c r="G326">
        <v>63.099500010758391</v>
      </c>
      <c r="H326">
        <f t="shared" si="5"/>
        <v>63.103130232997955</v>
      </c>
    </row>
    <row r="327" spans="1:8" x14ac:dyDescent="0.2">
      <c r="A327" s="2">
        <v>43557</v>
      </c>
      <c r="B327">
        <v>64.374887430140262</v>
      </c>
      <c r="C327">
        <v>62.862002153843257</v>
      </c>
      <c r="D327">
        <v>62.54827136904089</v>
      </c>
      <c r="E327">
        <v>63.014859153532989</v>
      </c>
      <c r="F327">
        <v>62.815489150477831</v>
      </c>
      <c r="G327">
        <v>63.109724073771751</v>
      </c>
      <c r="H327">
        <f t="shared" si="5"/>
        <v>63.120872221801164</v>
      </c>
    </row>
    <row r="328" spans="1:8" x14ac:dyDescent="0.2">
      <c r="A328" s="2">
        <v>43558</v>
      </c>
      <c r="B328">
        <v>64.393473334973464</v>
      </c>
      <c r="C328">
        <v>62.871813912939537</v>
      </c>
      <c r="D328">
        <v>62.559885004474268</v>
      </c>
      <c r="E328">
        <v>63.037746883362637</v>
      </c>
      <c r="F328">
        <v>62.820397214353214</v>
      </c>
      <c r="G328">
        <v>63.136568196493698</v>
      </c>
      <c r="H328">
        <f t="shared" si="5"/>
        <v>63.136647424432795</v>
      </c>
    </row>
    <row r="329" spans="1:8" x14ac:dyDescent="0.2">
      <c r="A329" s="2">
        <v>43559</v>
      </c>
      <c r="B329">
        <v>64.418895367649895</v>
      </c>
      <c r="C329">
        <v>62.903144200391644</v>
      </c>
      <c r="D329">
        <v>62.592417261202172</v>
      </c>
      <c r="E329">
        <v>63.052431151341459</v>
      </c>
      <c r="F329">
        <v>62.837540588855035</v>
      </c>
      <c r="G329">
        <v>63.160147269266247</v>
      </c>
      <c r="H329">
        <f t="shared" si="5"/>
        <v>63.160762639784416</v>
      </c>
    </row>
    <row r="330" spans="1:8" x14ac:dyDescent="0.2">
      <c r="A330" s="2">
        <v>43560</v>
      </c>
      <c r="B330">
        <v>64.444926574895476</v>
      </c>
      <c r="C330">
        <v>62.925949295052604</v>
      </c>
      <c r="D330">
        <v>62.603798604682083</v>
      </c>
      <c r="E330">
        <v>63.071400699564407</v>
      </c>
      <c r="F330">
        <v>62.858495045772308</v>
      </c>
      <c r="G330">
        <v>63.16961030553778</v>
      </c>
      <c r="H330">
        <f t="shared" si="5"/>
        <v>63.179030087584103</v>
      </c>
    </row>
    <row r="331" spans="1:8" x14ac:dyDescent="0.2">
      <c r="A331" s="2">
        <v>43563</v>
      </c>
      <c r="B331">
        <v>64.463265614726922</v>
      </c>
      <c r="C331">
        <v>62.953283741807624</v>
      </c>
      <c r="D331">
        <v>62.62726474223134</v>
      </c>
      <c r="E331">
        <v>63.084437289571319</v>
      </c>
      <c r="F331">
        <v>62.892206616923914</v>
      </c>
      <c r="G331">
        <v>63.187471840615267</v>
      </c>
      <c r="H331">
        <f t="shared" si="5"/>
        <v>63.201321640979408</v>
      </c>
    </row>
    <row r="332" spans="1:8" x14ac:dyDescent="0.2">
      <c r="A332" s="2">
        <v>43564</v>
      </c>
      <c r="B332">
        <v>64.487994682165791</v>
      </c>
      <c r="C332">
        <v>62.971033923270546</v>
      </c>
      <c r="D332">
        <v>62.62395869139079</v>
      </c>
      <c r="E332">
        <v>63.113646056109843</v>
      </c>
      <c r="F332">
        <v>62.916189546270523</v>
      </c>
      <c r="G332">
        <v>63.204307874902554</v>
      </c>
      <c r="H332">
        <f t="shared" si="5"/>
        <v>63.219521795685012</v>
      </c>
    </row>
    <row r="333" spans="1:8" x14ac:dyDescent="0.2">
      <c r="A333" s="2">
        <v>43565</v>
      </c>
      <c r="B333">
        <v>64.506827466713858</v>
      </c>
      <c r="C333">
        <v>63.002821389321227</v>
      </c>
      <c r="D333">
        <v>62.639438213394463</v>
      </c>
      <c r="E333">
        <v>63.129371020639717</v>
      </c>
      <c r="F333">
        <v>62.92552977044064</v>
      </c>
      <c r="G333">
        <v>63.214143875044435</v>
      </c>
      <c r="H333">
        <f t="shared" si="5"/>
        <v>63.236355289259059</v>
      </c>
    </row>
    <row r="334" spans="1:8" x14ac:dyDescent="0.2">
      <c r="A334" s="2">
        <v>43566</v>
      </c>
      <c r="B334">
        <v>64.532386209400983</v>
      </c>
      <c r="C334">
        <v>63.008981425758712</v>
      </c>
      <c r="D334">
        <v>62.654958512292268</v>
      </c>
      <c r="E334">
        <v>63.14844772039244</v>
      </c>
      <c r="F334">
        <v>62.939457286541263</v>
      </c>
      <c r="G334">
        <v>63.231146237322669</v>
      </c>
      <c r="H334">
        <f t="shared" si="5"/>
        <v>63.252562898618059</v>
      </c>
    </row>
    <row r="335" spans="1:8" x14ac:dyDescent="0.2">
      <c r="A335" s="2">
        <v>43567</v>
      </c>
      <c r="B335">
        <v>64.550203197650987</v>
      </c>
      <c r="C335">
        <v>63.020453291974448</v>
      </c>
      <c r="D335">
        <v>62.678095296408202</v>
      </c>
      <c r="E335">
        <v>63.153255107185828</v>
      </c>
      <c r="F335">
        <v>62.951302567548602</v>
      </c>
      <c r="G335">
        <v>63.262289948384279</v>
      </c>
      <c r="H335">
        <f t="shared" si="5"/>
        <v>63.269266568192052</v>
      </c>
    </row>
    <row r="336" spans="1:8" x14ac:dyDescent="0.2">
      <c r="A336" s="2">
        <v>43570</v>
      </c>
      <c r="B336">
        <v>64.571690169993587</v>
      </c>
      <c r="C336">
        <v>63.04182789481051</v>
      </c>
      <c r="D336">
        <v>62.699672928628324</v>
      </c>
      <c r="E336">
        <v>63.163680879974081</v>
      </c>
      <c r="F336">
        <v>62.973637721680497</v>
      </c>
      <c r="G336">
        <v>63.287060399460792</v>
      </c>
      <c r="H336">
        <f t="shared" si="5"/>
        <v>63.2895949990913</v>
      </c>
    </row>
    <row r="337" spans="1:8" x14ac:dyDescent="0.2">
      <c r="A337" s="2">
        <v>43571</v>
      </c>
      <c r="B337">
        <v>64.595961107129639</v>
      </c>
      <c r="C337">
        <v>63.065644478371567</v>
      </c>
      <c r="D337">
        <v>62.726636365026934</v>
      </c>
      <c r="E337">
        <v>63.193076866192833</v>
      </c>
      <c r="F337">
        <v>62.992951950154676</v>
      </c>
      <c r="G337">
        <v>63.318654420974703</v>
      </c>
      <c r="H337">
        <f t="shared" si="5"/>
        <v>63.315487531308399</v>
      </c>
    </row>
    <row r="338" spans="1:8" x14ac:dyDescent="0.2">
      <c r="A338" s="2">
        <v>43572</v>
      </c>
      <c r="B338">
        <v>64.617696162021772</v>
      </c>
      <c r="C338">
        <v>63.081887481353426</v>
      </c>
      <c r="D338">
        <v>62.749132103605767</v>
      </c>
      <c r="E338">
        <v>63.220274127273122</v>
      </c>
      <c r="F338">
        <v>63.003774952414332</v>
      </c>
      <c r="G338">
        <v>63.336084119843626</v>
      </c>
      <c r="H338">
        <f t="shared" si="5"/>
        <v>63.334808157752008</v>
      </c>
    </row>
    <row r="339" spans="1:8" x14ac:dyDescent="0.2">
      <c r="A339" s="2">
        <v>43573</v>
      </c>
      <c r="B339">
        <v>64.643982601635642</v>
      </c>
      <c r="C339">
        <v>63.09239526435865</v>
      </c>
      <c r="D339">
        <v>62.771514342595616</v>
      </c>
      <c r="E339">
        <v>63.23774022528243</v>
      </c>
      <c r="F339">
        <v>63.033333705456592</v>
      </c>
      <c r="G339">
        <v>63.360284310258926</v>
      </c>
      <c r="H339">
        <f t="shared" si="5"/>
        <v>63.356541741597972</v>
      </c>
    </row>
    <row r="340" spans="1:8" x14ac:dyDescent="0.2">
      <c r="A340" s="2">
        <v>43574</v>
      </c>
      <c r="B340">
        <v>64.666612186191784</v>
      </c>
      <c r="C340">
        <v>63.106242224654096</v>
      </c>
      <c r="D340">
        <v>62.78065825568607</v>
      </c>
      <c r="E340">
        <v>63.25640837764913</v>
      </c>
      <c r="F340">
        <v>63.040061705733805</v>
      </c>
      <c r="G340">
        <v>63.371757885486673</v>
      </c>
      <c r="H340">
        <f t="shared" si="5"/>
        <v>63.37029010590026</v>
      </c>
    </row>
    <row r="341" spans="1:8" x14ac:dyDescent="0.2">
      <c r="A341" s="2">
        <v>43577</v>
      </c>
      <c r="B341">
        <v>64.686001136938756</v>
      </c>
      <c r="C341">
        <v>63.122289037572102</v>
      </c>
      <c r="D341">
        <v>62.806423245464856</v>
      </c>
      <c r="E341">
        <v>63.261314780241229</v>
      </c>
      <c r="F341">
        <v>63.067962064394479</v>
      </c>
      <c r="G341">
        <v>63.392153447274332</v>
      </c>
      <c r="H341">
        <f t="shared" si="5"/>
        <v>63.389357285314297</v>
      </c>
    </row>
    <row r="342" spans="1:8" x14ac:dyDescent="0.2">
      <c r="A342" s="2">
        <v>43578</v>
      </c>
      <c r="B342">
        <v>64.704067320579327</v>
      </c>
      <c r="C342">
        <v>63.139035869308728</v>
      </c>
      <c r="D342">
        <v>62.831928480911849</v>
      </c>
      <c r="E342">
        <v>63.284318356167702</v>
      </c>
      <c r="F342">
        <v>63.091004865307553</v>
      </c>
      <c r="G342">
        <v>63.407018095722165</v>
      </c>
      <c r="H342">
        <f t="shared" si="5"/>
        <v>63.409562164666227</v>
      </c>
    </row>
    <row r="343" spans="1:8" x14ac:dyDescent="0.2">
      <c r="A343" s="2">
        <v>43579</v>
      </c>
      <c r="B343">
        <v>64.726431826863077</v>
      </c>
      <c r="C343">
        <v>63.143661754123819</v>
      </c>
      <c r="D343">
        <v>62.84089426149238</v>
      </c>
      <c r="E343">
        <v>63.273708290507095</v>
      </c>
      <c r="F343">
        <v>63.089130255287927</v>
      </c>
      <c r="G343">
        <v>63.402057212138075</v>
      </c>
      <c r="H343">
        <f t="shared" si="5"/>
        <v>63.412647266735384</v>
      </c>
    </row>
    <row r="344" spans="1:8" x14ac:dyDescent="0.2">
      <c r="A344" s="2">
        <v>43580</v>
      </c>
      <c r="B344">
        <v>64.747529810556458</v>
      </c>
      <c r="C344">
        <v>63.15120053947301</v>
      </c>
      <c r="D344">
        <v>62.85364643251706</v>
      </c>
      <c r="E344">
        <v>63.288125937124065</v>
      </c>
      <c r="F344">
        <v>63.087520348341741</v>
      </c>
      <c r="G344">
        <v>63.417858916821906</v>
      </c>
      <c r="H344">
        <f t="shared" si="5"/>
        <v>63.424313664139042</v>
      </c>
    </row>
    <row r="345" spans="1:8" x14ac:dyDescent="0.2">
      <c r="A345" s="2">
        <v>43581</v>
      </c>
      <c r="B345">
        <v>64.770222721728331</v>
      </c>
      <c r="C345">
        <v>63.175972124544494</v>
      </c>
      <c r="D345">
        <v>62.870781419977078</v>
      </c>
      <c r="E345">
        <v>63.285657851547505</v>
      </c>
      <c r="F345">
        <v>63.103743044901108</v>
      </c>
      <c r="G345">
        <v>63.422491150944168</v>
      </c>
      <c r="H345">
        <f t="shared" si="5"/>
        <v>63.438144718940443</v>
      </c>
    </row>
    <row r="346" spans="1:8" x14ac:dyDescent="0.2">
      <c r="A346" s="2">
        <v>43584</v>
      </c>
      <c r="B346">
        <v>64.788236889528179</v>
      </c>
      <c r="C346">
        <v>63.199285686517385</v>
      </c>
      <c r="D346">
        <v>62.890048245490391</v>
      </c>
      <c r="E346">
        <v>63.306452074040507</v>
      </c>
      <c r="F346">
        <v>63.116753539886645</v>
      </c>
      <c r="G346">
        <v>63.431953869649774</v>
      </c>
      <c r="H346">
        <f t="shared" si="5"/>
        <v>63.455455050852144</v>
      </c>
    </row>
    <row r="347" spans="1:8" x14ac:dyDescent="0.2">
      <c r="A347" s="2">
        <v>43585</v>
      </c>
      <c r="B347">
        <v>64.809151287947046</v>
      </c>
      <c r="C347">
        <v>63.21228199014611</v>
      </c>
      <c r="D347">
        <v>62.905010207874007</v>
      </c>
      <c r="E347">
        <v>63.319576353969126</v>
      </c>
      <c r="F347">
        <v>63.120675194650644</v>
      </c>
      <c r="G347">
        <v>63.458084112316591</v>
      </c>
      <c r="H347">
        <f t="shared" si="5"/>
        <v>63.470796524483923</v>
      </c>
    </row>
    <row r="348" spans="1:8" x14ac:dyDescent="0.2">
      <c r="A348" s="2">
        <v>43586</v>
      </c>
      <c r="B348">
        <v>64.8351784998912</v>
      </c>
      <c r="C348">
        <v>63.219151941823128</v>
      </c>
      <c r="D348">
        <v>62.921535776323466</v>
      </c>
      <c r="E348">
        <v>63.330276894487241</v>
      </c>
      <c r="F348">
        <v>63.127445390434225</v>
      </c>
      <c r="G348">
        <v>63.474813442971907</v>
      </c>
      <c r="H348">
        <f t="shared" si="5"/>
        <v>63.484733657655205</v>
      </c>
    </row>
    <row r="349" spans="1:8" x14ac:dyDescent="0.2">
      <c r="A349" s="2">
        <v>43587</v>
      </c>
      <c r="B349">
        <v>64.855906739788722</v>
      </c>
      <c r="C349">
        <v>63.226780022907079</v>
      </c>
      <c r="D349">
        <v>62.940816546961216</v>
      </c>
      <c r="E349">
        <v>63.34621310115697</v>
      </c>
      <c r="F349">
        <v>63.153200133672605</v>
      </c>
      <c r="G349">
        <v>63.493118544122972</v>
      </c>
      <c r="H349">
        <f t="shared" si="5"/>
        <v>63.502672514768257</v>
      </c>
    </row>
    <row r="350" spans="1:8" x14ac:dyDescent="0.2">
      <c r="A350" s="2">
        <v>43588</v>
      </c>
      <c r="B350">
        <v>64.875557238863038</v>
      </c>
      <c r="C350">
        <v>63.238079547798229</v>
      </c>
      <c r="D350">
        <v>62.950933125077682</v>
      </c>
      <c r="E350">
        <v>63.360504482806505</v>
      </c>
      <c r="F350">
        <v>63.172296853159736</v>
      </c>
      <c r="G350">
        <v>63.488438606362564</v>
      </c>
      <c r="H350">
        <f t="shared" si="5"/>
        <v>63.514301642344627</v>
      </c>
    </row>
    <row r="351" spans="1:8" x14ac:dyDescent="0.2">
      <c r="A351" s="2">
        <v>43591</v>
      </c>
      <c r="B351">
        <v>64.900045855976074</v>
      </c>
      <c r="C351">
        <v>63.270920206454548</v>
      </c>
      <c r="D351">
        <v>62.959499746215243</v>
      </c>
      <c r="E351">
        <v>63.381501801249783</v>
      </c>
      <c r="F351">
        <v>63.187219692707835</v>
      </c>
      <c r="G351">
        <v>63.512653579880649</v>
      </c>
      <c r="H351">
        <f t="shared" si="5"/>
        <v>63.535306813747354</v>
      </c>
    </row>
    <row r="352" spans="1:8" x14ac:dyDescent="0.2">
      <c r="A352" s="2">
        <v>43592</v>
      </c>
      <c r="B352">
        <v>64.920111278078437</v>
      </c>
      <c r="C352">
        <v>63.298915964783966</v>
      </c>
      <c r="D352">
        <v>62.973651050796846</v>
      </c>
      <c r="E352">
        <v>63.405769005720565</v>
      </c>
      <c r="F352">
        <v>63.202611082703008</v>
      </c>
      <c r="G352">
        <v>63.524432324359424</v>
      </c>
      <c r="H352">
        <f t="shared" si="5"/>
        <v>63.554248451073704</v>
      </c>
    </row>
    <row r="353" spans="1:8" x14ac:dyDescent="0.2">
      <c r="A353" s="2">
        <v>43593</v>
      </c>
      <c r="B353">
        <v>64.938322844849949</v>
      </c>
      <c r="C353">
        <v>63.340110923438282</v>
      </c>
      <c r="D353">
        <v>62.994600371442537</v>
      </c>
      <c r="E353">
        <v>63.435346848726873</v>
      </c>
      <c r="F353">
        <v>63.228935739277276</v>
      </c>
      <c r="G353">
        <v>63.547581831515821</v>
      </c>
      <c r="H353">
        <f t="shared" si="5"/>
        <v>63.580816426541787</v>
      </c>
    </row>
    <row r="354" spans="1:8" x14ac:dyDescent="0.2">
      <c r="A354" s="2">
        <v>43594</v>
      </c>
      <c r="B354">
        <v>64.957886453771508</v>
      </c>
      <c r="C354">
        <v>63.359383370593967</v>
      </c>
      <c r="D354">
        <v>63.010995420862585</v>
      </c>
      <c r="E354">
        <v>63.452399954163631</v>
      </c>
      <c r="F354">
        <v>63.226503983353609</v>
      </c>
      <c r="G354">
        <v>63.574751500138106</v>
      </c>
      <c r="H354">
        <f t="shared" si="5"/>
        <v>63.59698678048057</v>
      </c>
    </row>
    <row r="355" spans="1:8" x14ac:dyDescent="0.2">
      <c r="A355" s="2">
        <v>43595</v>
      </c>
      <c r="B355">
        <v>64.976589384825246</v>
      </c>
      <c r="C355">
        <v>63.369429883807904</v>
      </c>
      <c r="D355">
        <v>63.02459539762436</v>
      </c>
      <c r="E355">
        <v>63.466345204807169</v>
      </c>
      <c r="F355">
        <v>63.244740155812657</v>
      </c>
      <c r="G355">
        <v>63.587218650769536</v>
      </c>
      <c r="H355">
        <f t="shared" si="5"/>
        <v>63.611486446274483</v>
      </c>
    </row>
    <row r="356" spans="1:8" x14ac:dyDescent="0.2">
      <c r="A356" s="2">
        <v>43598</v>
      </c>
      <c r="B356">
        <v>65.002393240035715</v>
      </c>
      <c r="C356">
        <v>63.380484784699895</v>
      </c>
      <c r="D356">
        <v>63.043855455546435</v>
      </c>
      <c r="E356">
        <v>63.501207308468963</v>
      </c>
      <c r="F356">
        <v>63.274740546881006</v>
      </c>
      <c r="G356">
        <v>63.602872637315798</v>
      </c>
      <c r="H356">
        <f t="shared" si="5"/>
        <v>63.634258995491301</v>
      </c>
    </row>
    <row r="357" spans="1:8" x14ac:dyDescent="0.2">
      <c r="A357" s="2">
        <v>43599</v>
      </c>
      <c r="B357">
        <v>65.025680710549665</v>
      </c>
      <c r="C357">
        <v>63.385937387857886</v>
      </c>
      <c r="D357">
        <v>63.065057021981957</v>
      </c>
      <c r="E357">
        <v>63.517179645450817</v>
      </c>
      <c r="F357">
        <v>63.278947778507082</v>
      </c>
      <c r="G357">
        <v>63.629931775874603</v>
      </c>
      <c r="H357">
        <f t="shared" si="5"/>
        <v>63.650455720037002</v>
      </c>
    </row>
    <row r="358" spans="1:8" x14ac:dyDescent="0.2">
      <c r="A358" s="2">
        <v>43600</v>
      </c>
      <c r="B358">
        <v>65.050170380218219</v>
      </c>
      <c r="C358">
        <v>63.410817462159137</v>
      </c>
      <c r="D358">
        <v>63.076519362960049</v>
      </c>
      <c r="E358">
        <v>63.527600873106778</v>
      </c>
      <c r="F358">
        <v>63.287810161102115</v>
      </c>
      <c r="G358">
        <v>63.65029828387155</v>
      </c>
      <c r="H358">
        <f t="shared" si="5"/>
        <v>63.667202753902984</v>
      </c>
    </row>
    <row r="359" spans="1:8" x14ac:dyDescent="0.2">
      <c r="A359" s="2">
        <v>43601</v>
      </c>
      <c r="B359">
        <v>65.070208232954769</v>
      </c>
      <c r="C359">
        <v>63.42563622728931</v>
      </c>
      <c r="D359">
        <v>63.092903522228838</v>
      </c>
      <c r="E359">
        <v>63.539768872648246</v>
      </c>
      <c r="F359">
        <v>63.303457127063901</v>
      </c>
      <c r="G359">
        <v>63.667952497327768</v>
      </c>
      <c r="H359">
        <f t="shared" si="5"/>
        <v>63.683321079918805</v>
      </c>
    </row>
    <row r="360" spans="1:8" x14ac:dyDescent="0.2">
      <c r="A360" s="2">
        <v>43602</v>
      </c>
      <c r="B360">
        <v>65.096072507992005</v>
      </c>
      <c r="C360">
        <v>63.439120778149046</v>
      </c>
      <c r="D360">
        <v>63.105014318217094</v>
      </c>
      <c r="E360">
        <v>63.533066618982296</v>
      </c>
      <c r="F360">
        <v>63.316686432016148</v>
      </c>
      <c r="G360">
        <v>63.682229119025614</v>
      </c>
      <c r="H360">
        <f t="shared" si="5"/>
        <v>63.695364962397036</v>
      </c>
    </row>
    <row r="361" spans="1:8" x14ac:dyDescent="0.2">
      <c r="A361" s="2">
        <v>43605</v>
      </c>
      <c r="B361">
        <v>65.118234302145439</v>
      </c>
      <c r="C361">
        <v>63.438224655447947</v>
      </c>
      <c r="D361">
        <v>63.109468818402355</v>
      </c>
      <c r="E361">
        <v>63.546489555897772</v>
      </c>
      <c r="F361">
        <v>63.327126030653694</v>
      </c>
      <c r="G361">
        <v>63.678578825886689</v>
      </c>
      <c r="H361">
        <f t="shared" si="5"/>
        <v>63.703020364738983</v>
      </c>
    </row>
    <row r="362" spans="1:8" x14ac:dyDescent="0.2">
      <c r="A362" s="2">
        <v>43606</v>
      </c>
      <c r="B362">
        <v>65.142287610755531</v>
      </c>
      <c r="C362">
        <v>63.451085250197096</v>
      </c>
      <c r="D362">
        <v>63.123048767018425</v>
      </c>
      <c r="E362">
        <v>63.575274089527845</v>
      </c>
      <c r="F362">
        <v>63.349312603732237</v>
      </c>
      <c r="G362">
        <v>63.692298960830499</v>
      </c>
      <c r="H362">
        <f t="shared" si="5"/>
        <v>63.722217880343607</v>
      </c>
    </row>
    <row r="363" spans="1:8" x14ac:dyDescent="0.2">
      <c r="A363" s="2">
        <v>43608</v>
      </c>
      <c r="B363">
        <v>65.16678154854624</v>
      </c>
      <c r="C363">
        <v>63.461685040580221</v>
      </c>
      <c r="D363">
        <v>63.142364486141481</v>
      </c>
      <c r="E363">
        <v>63.606923443981579</v>
      </c>
      <c r="F363">
        <v>63.370262816965401</v>
      </c>
      <c r="G363">
        <v>63.714021866502179</v>
      </c>
      <c r="H363">
        <f t="shared" si="5"/>
        <v>63.743673200452839</v>
      </c>
    </row>
    <row r="364" spans="1:8" x14ac:dyDescent="0.2">
      <c r="A364" s="2">
        <v>43609</v>
      </c>
      <c r="B364">
        <v>65.184996089339506</v>
      </c>
      <c r="C364">
        <v>63.495205789377252</v>
      </c>
      <c r="D364">
        <v>63.164970189113767</v>
      </c>
      <c r="E364">
        <v>63.633776871946019</v>
      </c>
      <c r="F364">
        <v>63.388893532937161</v>
      </c>
      <c r="G364">
        <v>63.717676896784376</v>
      </c>
      <c r="H364">
        <f t="shared" si="5"/>
        <v>63.764253228249686</v>
      </c>
    </row>
    <row r="365" spans="1:8" x14ac:dyDescent="0.2">
      <c r="A365" s="2">
        <v>43612</v>
      </c>
      <c r="B365">
        <v>65.208320621502452</v>
      </c>
      <c r="C365">
        <v>63.519738588638823</v>
      </c>
      <c r="D365">
        <v>63.187943748547077</v>
      </c>
      <c r="E365">
        <v>63.644297343126425</v>
      </c>
      <c r="F365">
        <v>63.418921794563666</v>
      </c>
      <c r="G365">
        <v>63.728888406477537</v>
      </c>
      <c r="H365">
        <f t="shared" si="5"/>
        <v>63.784685083809336</v>
      </c>
    </row>
    <row r="366" spans="1:8" x14ac:dyDescent="0.2">
      <c r="A366" s="2">
        <v>43613</v>
      </c>
      <c r="B366">
        <v>65.230787908343075</v>
      </c>
      <c r="C366">
        <v>63.537991098647993</v>
      </c>
      <c r="D366">
        <v>63.215070434489775</v>
      </c>
      <c r="E366">
        <v>63.661157770608988</v>
      </c>
      <c r="F366">
        <v>63.443459509021494</v>
      </c>
      <c r="G366">
        <v>63.741907439703212</v>
      </c>
      <c r="H366">
        <f t="shared" si="5"/>
        <v>63.805062360135757</v>
      </c>
    </row>
    <row r="367" spans="1:8" x14ac:dyDescent="0.2">
      <c r="A367" s="2">
        <v>43614</v>
      </c>
      <c r="B367">
        <v>65.249063296207922</v>
      </c>
      <c r="C367">
        <v>63.566721176937179</v>
      </c>
      <c r="D367">
        <v>63.22309659268646</v>
      </c>
      <c r="E367">
        <v>63.653485905116568</v>
      </c>
      <c r="F367">
        <v>63.4597618402397</v>
      </c>
      <c r="G367">
        <v>63.751006880523008</v>
      </c>
      <c r="H367">
        <f t="shared" si="5"/>
        <v>63.817189281951805</v>
      </c>
    </row>
    <row r="368" spans="1:8" x14ac:dyDescent="0.2">
      <c r="A368" s="2">
        <v>43615</v>
      </c>
      <c r="B368">
        <v>65.272665764828147</v>
      </c>
      <c r="C368">
        <v>63.581157650969608</v>
      </c>
      <c r="D368">
        <v>63.242698830746811</v>
      </c>
      <c r="E368">
        <v>63.663567231492429</v>
      </c>
      <c r="F368">
        <v>63.483352924624526</v>
      </c>
      <c r="G368">
        <v>63.776584106623531</v>
      </c>
      <c r="H368">
        <f t="shared" si="5"/>
        <v>63.836671084880841</v>
      </c>
    </row>
    <row r="369" spans="1:8" x14ac:dyDescent="0.2">
      <c r="A369" s="2">
        <v>43616</v>
      </c>
      <c r="B369">
        <v>65.295740943165399</v>
      </c>
      <c r="C369">
        <v>63.613490848390164</v>
      </c>
      <c r="D369">
        <v>63.265616798746009</v>
      </c>
      <c r="E369">
        <v>63.680919946602408</v>
      </c>
      <c r="F369">
        <v>63.507780423079325</v>
      </c>
      <c r="G369">
        <v>63.794851029001833</v>
      </c>
      <c r="H369">
        <f t="shared" si="5"/>
        <v>63.859733331497523</v>
      </c>
    </row>
    <row r="370" spans="1:8" x14ac:dyDescent="0.2">
      <c r="A370" s="2">
        <v>43619</v>
      </c>
      <c r="B370">
        <v>65.31520918804172</v>
      </c>
      <c r="C370">
        <v>63.628945280616499</v>
      </c>
      <c r="D370">
        <v>63.276128787033549</v>
      </c>
      <c r="E370">
        <v>63.714833311035022</v>
      </c>
      <c r="F370">
        <v>63.512173644794082</v>
      </c>
      <c r="G370">
        <v>63.794568760685294</v>
      </c>
      <c r="H370">
        <f t="shared" si="5"/>
        <v>63.873643162034362</v>
      </c>
    </row>
    <row r="371" spans="1:8" x14ac:dyDescent="0.2">
      <c r="A371" s="2">
        <v>43620</v>
      </c>
      <c r="B371">
        <v>65.335637873651748</v>
      </c>
      <c r="C371">
        <v>63.648500032255853</v>
      </c>
      <c r="D371">
        <v>63.311769113298219</v>
      </c>
      <c r="E371">
        <v>63.726848832742526</v>
      </c>
      <c r="F371">
        <v>63.506096718280901</v>
      </c>
      <c r="G371">
        <v>63.811121420325563</v>
      </c>
      <c r="H371">
        <f t="shared" si="5"/>
        <v>63.889995665092471</v>
      </c>
    </row>
    <row r="372" spans="1:8" x14ac:dyDescent="0.2">
      <c r="A372" s="2">
        <v>43621</v>
      </c>
      <c r="B372">
        <v>65.355349971844703</v>
      </c>
      <c r="C372">
        <v>63.659979826634135</v>
      </c>
      <c r="D372">
        <v>63.308476799930347</v>
      </c>
      <c r="E372">
        <v>63.733070255457626</v>
      </c>
      <c r="F372">
        <v>63.533854973654556</v>
      </c>
      <c r="G372">
        <v>63.843338848052078</v>
      </c>
      <c r="H372">
        <f t="shared" si="5"/>
        <v>63.905678445928913</v>
      </c>
    </row>
    <row r="373" spans="1:8" x14ac:dyDescent="0.2">
      <c r="A373" s="2">
        <v>43622</v>
      </c>
      <c r="B373">
        <v>65.380030066698779</v>
      </c>
      <c r="C373">
        <v>63.692260401408355</v>
      </c>
      <c r="D373">
        <v>63.320398443146125</v>
      </c>
      <c r="E373">
        <v>63.748346753948859</v>
      </c>
      <c r="F373">
        <v>63.550185950428961</v>
      </c>
      <c r="G373">
        <v>63.865519122946331</v>
      </c>
      <c r="H373">
        <f t="shared" si="5"/>
        <v>63.926123456429572</v>
      </c>
    </row>
    <row r="374" spans="1:8" x14ac:dyDescent="0.2">
      <c r="A374" s="2">
        <v>43623</v>
      </c>
      <c r="B374">
        <v>65.402203484057978</v>
      </c>
      <c r="C374">
        <v>63.697879663635604</v>
      </c>
      <c r="D374">
        <v>63.351118065873329</v>
      </c>
      <c r="E374">
        <v>63.770141140925467</v>
      </c>
      <c r="F374">
        <v>63.588016702908398</v>
      </c>
      <c r="G374">
        <v>63.880312294042227</v>
      </c>
      <c r="H374">
        <f t="shared" si="5"/>
        <v>63.94827855857384</v>
      </c>
    </row>
    <row r="375" spans="1:8" x14ac:dyDescent="0.2">
      <c r="A375" s="2">
        <v>43626</v>
      </c>
      <c r="B375">
        <v>65.420291047582509</v>
      </c>
      <c r="C375">
        <v>63.7186304914879</v>
      </c>
      <c r="D375">
        <v>63.374778583494788</v>
      </c>
      <c r="E375">
        <v>63.778263505520428</v>
      </c>
      <c r="F375">
        <v>63.592690359565012</v>
      </c>
      <c r="G375">
        <v>63.901161279939046</v>
      </c>
      <c r="H375">
        <f t="shared" si="5"/>
        <v>63.964302544598276</v>
      </c>
    </row>
    <row r="376" spans="1:8" x14ac:dyDescent="0.2">
      <c r="A376" s="2">
        <v>43627</v>
      </c>
      <c r="B376">
        <v>65.446151358983599</v>
      </c>
      <c r="C376">
        <v>63.734801176977314</v>
      </c>
      <c r="D376">
        <v>63.393788405503997</v>
      </c>
      <c r="E376">
        <v>63.78603021936631</v>
      </c>
      <c r="F376">
        <v>63.609555071532824</v>
      </c>
      <c r="G376">
        <v>63.920995365180225</v>
      </c>
      <c r="H376">
        <f t="shared" si="5"/>
        <v>63.981886932924034</v>
      </c>
    </row>
    <row r="377" spans="1:8" x14ac:dyDescent="0.2">
      <c r="A377" s="2">
        <v>43628</v>
      </c>
      <c r="B377">
        <v>65.46549087611784</v>
      </c>
      <c r="C377">
        <v>63.743830536434942</v>
      </c>
      <c r="D377">
        <v>63.413880216387469</v>
      </c>
      <c r="E377">
        <v>63.803467184764074</v>
      </c>
      <c r="F377">
        <v>63.627179209157269</v>
      </c>
      <c r="G377">
        <v>63.947560065689281</v>
      </c>
      <c r="H377">
        <f t="shared" si="5"/>
        <v>64.000234681425141</v>
      </c>
    </row>
    <row r="378" spans="1:8" x14ac:dyDescent="0.2">
      <c r="A378" s="2">
        <v>43629</v>
      </c>
      <c r="B378">
        <v>65.487860574597534</v>
      </c>
      <c r="C378">
        <v>63.775055655296434</v>
      </c>
      <c r="D378">
        <v>63.422459014771739</v>
      </c>
      <c r="E378">
        <v>63.812406525795524</v>
      </c>
      <c r="F378">
        <v>63.631585024915758</v>
      </c>
      <c r="G378">
        <v>63.980594525168833</v>
      </c>
      <c r="H378">
        <f t="shared" si="5"/>
        <v>64.018326886757634</v>
      </c>
    </row>
    <row r="379" spans="1:8" x14ac:dyDescent="0.2">
      <c r="A379" s="2">
        <v>43630</v>
      </c>
      <c r="B379">
        <v>65.508904103887318</v>
      </c>
      <c r="C379">
        <v>63.790614026438973</v>
      </c>
      <c r="D379">
        <v>63.442189208447871</v>
      </c>
      <c r="E379">
        <v>63.818042962125801</v>
      </c>
      <c r="F379">
        <v>63.667094001173702</v>
      </c>
      <c r="G379">
        <v>64.009768992247373</v>
      </c>
      <c r="H379">
        <f t="shared" si="5"/>
        <v>64.039435549053508</v>
      </c>
    </row>
    <row r="380" spans="1:8" x14ac:dyDescent="0.2">
      <c r="A380" s="2">
        <v>43633</v>
      </c>
      <c r="B380">
        <v>65.534334926354816</v>
      </c>
      <c r="C380">
        <v>63.817246093818731</v>
      </c>
      <c r="D380">
        <v>63.440396973824335</v>
      </c>
      <c r="E380">
        <v>63.824716745156294</v>
      </c>
      <c r="F380">
        <v>63.684799422666536</v>
      </c>
      <c r="G380">
        <v>64.011197153826004</v>
      </c>
      <c r="H380">
        <f t="shared" si="5"/>
        <v>64.052115219274455</v>
      </c>
    </row>
    <row r="381" spans="1:8" x14ac:dyDescent="0.2">
      <c r="A381" s="2">
        <v>43634</v>
      </c>
      <c r="B381">
        <v>65.560299759186947</v>
      </c>
      <c r="C381">
        <v>63.839951587245075</v>
      </c>
      <c r="D381">
        <v>63.458920079875412</v>
      </c>
      <c r="E381">
        <v>63.832726436190406</v>
      </c>
      <c r="F381">
        <v>63.70201920235111</v>
      </c>
      <c r="G381">
        <v>64.045777424332314</v>
      </c>
      <c r="H381">
        <f t="shared" si="5"/>
        <v>64.073282414863542</v>
      </c>
    </row>
    <row r="382" spans="1:8" x14ac:dyDescent="0.2">
      <c r="A382" s="2">
        <v>43635</v>
      </c>
      <c r="B382">
        <v>65.586375762664616</v>
      </c>
      <c r="C382">
        <v>63.860487753541044</v>
      </c>
      <c r="D382">
        <v>63.470712966988799</v>
      </c>
      <c r="E382">
        <v>63.862380352424871</v>
      </c>
      <c r="F382">
        <v>63.711920295289772</v>
      </c>
      <c r="G382">
        <v>64.063142567400348</v>
      </c>
      <c r="H382">
        <f t="shared" si="5"/>
        <v>64.09250328305157</v>
      </c>
    </row>
    <row r="383" spans="1:8" x14ac:dyDescent="0.2">
      <c r="A383" s="2">
        <v>43636</v>
      </c>
      <c r="B383">
        <v>65.610201243311707</v>
      </c>
      <c r="C383">
        <v>63.873759174257714</v>
      </c>
      <c r="D383">
        <v>63.476884477634705</v>
      </c>
      <c r="E383">
        <v>63.881439061042983</v>
      </c>
      <c r="F383">
        <v>63.725779605491233</v>
      </c>
      <c r="G383">
        <v>64.097660185140683</v>
      </c>
      <c r="H383">
        <f t="shared" si="5"/>
        <v>64.11095395781318</v>
      </c>
    </row>
    <row r="384" spans="1:8" x14ac:dyDescent="0.2">
      <c r="A384" s="2">
        <v>43637</v>
      </c>
      <c r="B384">
        <v>65.63207002275611</v>
      </c>
      <c r="C384">
        <v>63.8861474976324</v>
      </c>
      <c r="D384">
        <v>63.494452090821369</v>
      </c>
      <c r="E384">
        <v>63.899932918789673</v>
      </c>
      <c r="F384">
        <v>63.743121234786742</v>
      </c>
      <c r="G384">
        <v>64.112639387249828</v>
      </c>
      <c r="H384">
        <f t="shared" si="5"/>
        <v>64.128060525339365</v>
      </c>
    </row>
    <row r="385" spans="1:8" x14ac:dyDescent="0.2">
      <c r="A385" s="2">
        <v>43640</v>
      </c>
      <c r="B385">
        <v>65.6547293494869</v>
      </c>
      <c r="C385">
        <v>63.911978283751147</v>
      </c>
      <c r="D385">
        <v>63.506848568469579</v>
      </c>
      <c r="E385">
        <v>63.912680095551863</v>
      </c>
      <c r="F385">
        <v>63.753994516336356</v>
      </c>
      <c r="G385">
        <v>64.136504106087784</v>
      </c>
      <c r="H385">
        <f t="shared" si="5"/>
        <v>64.146122486613947</v>
      </c>
    </row>
    <row r="386" spans="1:8" x14ac:dyDescent="0.2">
      <c r="A386" s="2">
        <v>43641</v>
      </c>
      <c r="B386">
        <v>65.681411860276555</v>
      </c>
      <c r="C386">
        <v>63.926203531589742</v>
      </c>
      <c r="D386">
        <v>63.528584584066529</v>
      </c>
      <c r="E386">
        <v>63.917087078827429</v>
      </c>
      <c r="F386">
        <v>63.787698981084773</v>
      </c>
      <c r="G386">
        <v>64.151175453647767</v>
      </c>
      <c r="H386">
        <f t="shared" si="5"/>
        <v>64.165360248248803</v>
      </c>
    </row>
    <row r="387" spans="1:8" x14ac:dyDescent="0.2">
      <c r="A387" s="2">
        <v>43642</v>
      </c>
      <c r="B387">
        <v>65.701873448658461</v>
      </c>
      <c r="C387">
        <v>63.956110435950357</v>
      </c>
      <c r="D387">
        <v>63.553055968201441</v>
      </c>
      <c r="E387">
        <v>63.938363915482718</v>
      </c>
      <c r="F387">
        <v>63.804097330749443</v>
      </c>
      <c r="G387">
        <v>64.172004503482242</v>
      </c>
      <c r="H387">
        <f t="shared" ref="H387:H450" si="6">AVERAGE(B387:G387)</f>
        <v>64.187584267087445</v>
      </c>
    </row>
    <row r="388" spans="1:8" x14ac:dyDescent="0.2">
      <c r="A388" s="2">
        <v>43643</v>
      </c>
      <c r="B388">
        <v>65.720515128728181</v>
      </c>
      <c r="C388">
        <v>63.965428437030248</v>
      </c>
      <c r="D388">
        <v>63.564229077103526</v>
      </c>
      <c r="E388">
        <v>63.939823461044547</v>
      </c>
      <c r="F388">
        <v>63.822817613360385</v>
      </c>
      <c r="G388">
        <v>64.201214549053176</v>
      </c>
      <c r="H388">
        <f t="shared" si="6"/>
        <v>64.202338044386678</v>
      </c>
    </row>
    <row r="389" spans="1:8" x14ac:dyDescent="0.2">
      <c r="A389" s="2">
        <v>43644</v>
      </c>
      <c r="B389">
        <v>65.742778799953442</v>
      </c>
      <c r="C389">
        <v>63.969873957300898</v>
      </c>
      <c r="D389">
        <v>63.585879752106074</v>
      </c>
      <c r="E389">
        <v>63.965530062587838</v>
      </c>
      <c r="F389">
        <v>63.839049619983115</v>
      </c>
      <c r="G389">
        <v>64.225574606942146</v>
      </c>
      <c r="H389">
        <f t="shared" si="6"/>
        <v>64.221447799812253</v>
      </c>
    </row>
    <row r="390" spans="1:8" x14ac:dyDescent="0.2">
      <c r="A390" s="2">
        <v>43647</v>
      </c>
      <c r="B390">
        <v>65.764197158727825</v>
      </c>
      <c r="C390">
        <v>63.985953496918114</v>
      </c>
      <c r="D390">
        <v>63.595764699417209</v>
      </c>
      <c r="E390">
        <v>63.984031539431037</v>
      </c>
      <c r="F390">
        <v>63.862281283435429</v>
      </c>
      <c r="G390">
        <v>64.241787750940162</v>
      </c>
      <c r="H390">
        <f t="shared" si="6"/>
        <v>64.239002654811628</v>
      </c>
    </row>
    <row r="391" spans="1:8" x14ac:dyDescent="0.2">
      <c r="A391" s="2">
        <v>43648</v>
      </c>
      <c r="B391">
        <v>65.786567039769551</v>
      </c>
      <c r="C391">
        <v>64.022549581067935</v>
      </c>
      <c r="D391">
        <v>63.614213450409324</v>
      </c>
      <c r="E391">
        <v>63.992894849647023</v>
      </c>
      <c r="F391">
        <v>63.884336831713455</v>
      </c>
      <c r="G391">
        <v>64.278642176075849</v>
      </c>
      <c r="H391">
        <f t="shared" si="6"/>
        <v>64.263200654780505</v>
      </c>
    </row>
    <row r="392" spans="1:8" x14ac:dyDescent="0.2">
      <c r="A392" s="2">
        <v>43649</v>
      </c>
      <c r="B392">
        <v>65.805317328061633</v>
      </c>
      <c r="C392">
        <v>64.035245198874705</v>
      </c>
      <c r="D392">
        <v>63.631001226193668</v>
      </c>
      <c r="E392">
        <v>64.017112365675573</v>
      </c>
      <c r="F392">
        <v>63.899339372137398</v>
      </c>
      <c r="G392">
        <v>64.299289392901883</v>
      </c>
      <c r="H392">
        <f t="shared" si="6"/>
        <v>64.281217480640805</v>
      </c>
    </row>
    <row r="393" spans="1:8" x14ac:dyDescent="0.2">
      <c r="A393" s="2">
        <v>43650</v>
      </c>
      <c r="B393">
        <v>65.827988534208075</v>
      </c>
      <c r="C393">
        <v>64.051104196129145</v>
      </c>
      <c r="D393">
        <v>63.652925862002867</v>
      </c>
      <c r="E393">
        <v>64.030434072733627</v>
      </c>
      <c r="F393">
        <v>63.918548600045568</v>
      </c>
      <c r="G393">
        <v>64.32691065367257</v>
      </c>
      <c r="H393">
        <f t="shared" si="6"/>
        <v>64.301318653131986</v>
      </c>
    </row>
    <row r="394" spans="1:8" x14ac:dyDescent="0.2">
      <c r="A394" s="2">
        <v>43651</v>
      </c>
      <c r="B394">
        <v>65.84846270644185</v>
      </c>
      <c r="C394">
        <v>64.070949865365577</v>
      </c>
      <c r="D394">
        <v>63.682783075536129</v>
      </c>
      <c r="E394">
        <v>64.051095023219645</v>
      </c>
      <c r="F394">
        <v>63.934925270515528</v>
      </c>
      <c r="G394">
        <v>64.338390611223844</v>
      </c>
      <c r="H394">
        <f t="shared" si="6"/>
        <v>64.321101092050426</v>
      </c>
    </row>
    <row r="395" spans="1:8" x14ac:dyDescent="0.2">
      <c r="A395" s="2">
        <v>43654</v>
      </c>
      <c r="B395">
        <v>65.871452121264284</v>
      </c>
      <c r="C395">
        <v>64.069215271580418</v>
      </c>
      <c r="D395">
        <v>63.702413723262381</v>
      </c>
      <c r="E395">
        <v>64.051569546317182</v>
      </c>
      <c r="F395">
        <v>63.949842963071738</v>
      </c>
      <c r="G395">
        <v>64.357752377059825</v>
      </c>
      <c r="H395">
        <f t="shared" si="6"/>
        <v>64.333707667092639</v>
      </c>
    </row>
    <row r="396" spans="1:8" x14ac:dyDescent="0.2">
      <c r="A396" s="2">
        <v>43655</v>
      </c>
      <c r="B396">
        <v>65.896756508429817</v>
      </c>
      <c r="C396">
        <v>64.084728341911642</v>
      </c>
      <c r="D396">
        <v>63.719834181319143</v>
      </c>
      <c r="E396">
        <v>64.073425606514206</v>
      </c>
      <c r="F396">
        <v>63.965989719824691</v>
      </c>
      <c r="G396">
        <v>64.378440917674354</v>
      </c>
      <c r="H396">
        <f t="shared" si="6"/>
        <v>64.353195879278971</v>
      </c>
    </row>
    <row r="397" spans="1:8" x14ac:dyDescent="0.2">
      <c r="A397" s="2">
        <v>43656</v>
      </c>
      <c r="B397">
        <v>65.921398999879713</v>
      </c>
      <c r="C397">
        <v>64.108585414835588</v>
      </c>
      <c r="D397">
        <v>63.734058015085914</v>
      </c>
      <c r="E397">
        <v>64.089830963479528</v>
      </c>
      <c r="F397">
        <v>63.989398839656559</v>
      </c>
      <c r="G397">
        <v>64.40350576267052</v>
      </c>
      <c r="H397">
        <f t="shared" si="6"/>
        <v>64.374462999267976</v>
      </c>
    </row>
    <row r="398" spans="1:8" x14ac:dyDescent="0.2">
      <c r="A398" s="2">
        <v>43657</v>
      </c>
      <c r="B398">
        <v>65.945645128294231</v>
      </c>
      <c r="C398">
        <v>64.116012901575715</v>
      </c>
      <c r="D398">
        <v>63.749515455091249</v>
      </c>
      <c r="E398">
        <v>64.117831541030469</v>
      </c>
      <c r="F398">
        <v>63.997398969712421</v>
      </c>
      <c r="G398">
        <v>64.421649048411254</v>
      </c>
      <c r="H398">
        <f t="shared" si="6"/>
        <v>64.391342174019229</v>
      </c>
    </row>
    <row r="399" spans="1:8" x14ac:dyDescent="0.2">
      <c r="A399" s="2">
        <v>43658</v>
      </c>
      <c r="B399">
        <v>65.965878318083739</v>
      </c>
      <c r="C399">
        <v>64.11785587380659</v>
      </c>
      <c r="D399">
        <v>63.751339907713579</v>
      </c>
      <c r="E399">
        <v>64.118607571529253</v>
      </c>
      <c r="F399">
        <v>64.012263819185151</v>
      </c>
      <c r="G399">
        <v>64.431690150198989</v>
      </c>
      <c r="H399">
        <f t="shared" si="6"/>
        <v>64.399605940086204</v>
      </c>
    </row>
    <row r="400" spans="1:8" x14ac:dyDescent="0.2">
      <c r="A400" s="2">
        <v>43661</v>
      </c>
      <c r="B400">
        <v>65.986513657001097</v>
      </c>
      <c r="C400">
        <v>64.128157392226626</v>
      </c>
      <c r="D400">
        <v>63.769138437005871</v>
      </c>
      <c r="E400">
        <v>64.145315118371556</v>
      </c>
      <c r="F400">
        <v>64.022382821122804</v>
      </c>
      <c r="G400">
        <v>64.428172328371303</v>
      </c>
      <c r="H400">
        <f t="shared" si="6"/>
        <v>64.413279959016549</v>
      </c>
    </row>
    <row r="401" spans="1:8" x14ac:dyDescent="0.2">
      <c r="A401" s="2">
        <v>43662</v>
      </c>
      <c r="B401">
        <v>66.004649349656745</v>
      </c>
      <c r="C401">
        <v>64.135772456921885</v>
      </c>
      <c r="D401">
        <v>63.799113567060395</v>
      </c>
      <c r="E401">
        <v>64.166554490615013</v>
      </c>
      <c r="F401">
        <v>64.037513345174716</v>
      </c>
      <c r="G401">
        <v>64.448745229350067</v>
      </c>
      <c r="H401">
        <f t="shared" si="6"/>
        <v>64.432058073129795</v>
      </c>
    </row>
    <row r="402" spans="1:8" x14ac:dyDescent="0.2">
      <c r="A402" s="2">
        <v>43663</v>
      </c>
      <c r="B402">
        <v>66.03087143014028</v>
      </c>
      <c r="C402">
        <v>64.152186235899464</v>
      </c>
      <c r="D402">
        <v>63.804223914505997</v>
      </c>
      <c r="E402">
        <v>64.193366453009475</v>
      </c>
      <c r="F402">
        <v>64.073134601936061</v>
      </c>
      <c r="G402">
        <v>64.475991797859834</v>
      </c>
      <c r="H402">
        <f t="shared" si="6"/>
        <v>64.454962405558533</v>
      </c>
    </row>
    <row r="403" spans="1:8" x14ac:dyDescent="0.2">
      <c r="A403" s="2">
        <v>43664</v>
      </c>
      <c r="B403">
        <v>66.051009432527835</v>
      </c>
      <c r="C403">
        <v>64.176243193766098</v>
      </c>
      <c r="D403">
        <v>63.8200578859689</v>
      </c>
      <c r="E403">
        <v>64.226849408496165</v>
      </c>
      <c r="F403">
        <v>64.078829751756999</v>
      </c>
      <c r="G403">
        <v>64.482766935478466</v>
      </c>
      <c r="H403">
        <f t="shared" si="6"/>
        <v>64.472626101332409</v>
      </c>
    </row>
    <row r="404" spans="1:8" x14ac:dyDescent="0.2">
      <c r="A404" s="2">
        <v>43665</v>
      </c>
      <c r="B404">
        <v>66.074292626787539</v>
      </c>
      <c r="C404">
        <v>64.200364383427811</v>
      </c>
      <c r="D404">
        <v>63.838528400682463</v>
      </c>
      <c r="E404">
        <v>64.239886152634497</v>
      </c>
      <c r="F404">
        <v>64.094574526651911</v>
      </c>
      <c r="G404">
        <v>64.483918422814938</v>
      </c>
      <c r="H404">
        <f t="shared" si="6"/>
        <v>64.488594085499855</v>
      </c>
    </row>
    <row r="405" spans="1:8" x14ac:dyDescent="0.2">
      <c r="A405" s="2">
        <v>43668</v>
      </c>
      <c r="B405">
        <v>66.098750153899786</v>
      </c>
      <c r="C405">
        <v>64.233736214393488</v>
      </c>
      <c r="D405">
        <v>63.866566320196988</v>
      </c>
      <c r="E405">
        <v>64.266803803417176</v>
      </c>
      <c r="F405">
        <v>64.118414078000342</v>
      </c>
      <c r="G405">
        <v>64.510020423355044</v>
      </c>
      <c r="H405">
        <f t="shared" si="6"/>
        <v>64.51571516554381</v>
      </c>
    </row>
    <row r="406" spans="1:8" x14ac:dyDescent="0.2">
      <c r="A406" s="2">
        <v>43669</v>
      </c>
      <c r="B406">
        <v>66.125526457162891</v>
      </c>
      <c r="C406">
        <v>64.248563285897433</v>
      </c>
      <c r="D406">
        <v>63.886526753149546</v>
      </c>
      <c r="E406">
        <v>64.302403763406346</v>
      </c>
      <c r="F406">
        <v>64.147112243737894</v>
      </c>
      <c r="G406">
        <v>64.517874362302905</v>
      </c>
      <c r="H406">
        <f t="shared" si="6"/>
        <v>64.538001144276166</v>
      </c>
    </row>
    <row r="407" spans="1:8" x14ac:dyDescent="0.2">
      <c r="A407" s="2">
        <v>43670</v>
      </c>
      <c r="B407">
        <v>66.145761818089895</v>
      </c>
      <c r="C407">
        <v>64.27508771478243</v>
      </c>
      <c r="D407">
        <v>63.904250980791609</v>
      </c>
      <c r="E407">
        <v>64.308252421525964</v>
      </c>
      <c r="F407">
        <v>64.160331609565006</v>
      </c>
      <c r="G407">
        <v>64.533989605297791</v>
      </c>
      <c r="H407">
        <f t="shared" si="6"/>
        <v>64.554612358342112</v>
      </c>
    </row>
    <row r="408" spans="1:8" x14ac:dyDescent="0.2">
      <c r="A408" s="2">
        <v>43671</v>
      </c>
      <c r="B408">
        <v>66.163915488847053</v>
      </c>
      <c r="C408">
        <v>64.307092735498102</v>
      </c>
      <c r="D408">
        <v>63.901632678082059</v>
      </c>
      <c r="E408">
        <v>64.345650984281605</v>
      </c>
      <c r="F408">
        <v>64.176987191958744</v>
      </c>
      <c r="G408">
        <v>64.5604346917371</v>
      </c>
      <c r="H408">
        <f t="shared" si="6"/>
        <v>64.575952295067438</v>
      </c>
    </row>
    <row r="409" spans="1:8" x14ac:dyDescent="0.2">
      <c r="A409" s="2">
        <v>43672</v>
      </c>
      <c r="B409">
        <v>66.18591358990102</v>
      </c>
      <c r="C409">
        <v>64.333802314456051</v>
      </c>
      <c r="D409">
        <v>63.92207728934536</v>
      </c>
      <c r="E409">
        <v>64.354696693214564</v>
      </c>
      <c r="F409">
        <v>64.196425286046235</v>
      </c>
      <c r="G409">
        <v>64.575586267015709</v>
      </c>
      <c r="H409">
        <f t="shared" si="6"/>
        <v>64.594750239996486</v>
      </c>
    </row>
    <row r="410" spans="1:8" x14ac:dyDescent="0.2">
      <c r="A410" s="2">
        <v>43675</v>
      </c>
      <c r="B410">
        <v>66.204668428891125</v>
      </c>
      <c r="C410">
        <v>64.352072360643135</v>
      </c>
      <c r="D410">
        <v>63.942902619631404</v>
      </c>
      <c r="E410">
        <v>64.383694881314014</v>
      </c>
      <c r="F410">
        <v>64.213313507185575</v>
      </c>
      <c r="G410">
        <v>64.589392825260489</v>
      </c>
      <c r="H410">
        <f t="shared" si="6"/>
        <v>64.614340770487615</v>
      </c>
    </row>
    <row r="411" spans="1:8" x14ac:dyDescent="0.2">
      <c r="A411" s="2">
        <v>43676</v>
      </c>
      <c r="B411">
        <v>66.228158651185993</v>
      </c>
      <c r="C411">
        <v>64.371502457563011</v>
      </c>
      <c r="D411">
        <v>63.95014842704056</v>
      </c>
      <c r="E411">
        <v>64.404539878792676</v>
      </c>
      <c r="F411">
        <v>64.217546196814027</v>
      </c>
      <c r="G411">
        <v>64.623323670091736</v>
      </c>
      <c r="H411">
        <f t="shared" si="6"/>
        <v>64.632536546914665</v>
      </c>
    </row>
    <row r="412" spans="1:8" x14ac:dyDescent="0.2">
      <c r="A412" s="2">
        <v>43677</v>
      </c>
      <c r="B412">
        <v>66.251656559414059</v>
      </c>
      <c r="C412">
        <v>64.40651136835163</v>
      </c>
      <c r="D412">
        <v>63.97668527104738</v>
      </c>
      <c r="E412">
        <v>64.398905324418081</v>
      </c>
      <c r="F412">
        <v>64.237289169426916</v>
      </c>
      <c r="G412">
        <v>64.644865461293236</v>
      </c>
      <c r="H412">
        <f t="shared" si="6"/>
        <v>64.65265219232522</v>
      </c>
    </row>
    <row r="413" spans="1:8" x14ac:dyDescent="0.2">
      <c r="A413" s="2">
        <v>43678</v>
      </c>
      <c r="B413">
        <v>66.274867171202928</v>
      </c>
      <c r="C413">
        <v>64.416633402114101</v>
      </c>
      <c r="D413">
        <v>64.004651630221971</v>
      </c>
      <c r="E413">
        <v>64.426173828889603</v>
      </c>
      <c r="F413">
        <v>64.260195735089823</v>
      </c>
      <c r="G413">
        <v>64.665676347472569</v>
      </c>
      <c r="H413">
        <f t="shared" si="6"/>
        <v>64.67469968583184</v>
      </c>
    </row>
    <row r="414" spans="1:8" x14ac:dyDescent="0.2">
      <c r="A414" s="2">
        <v>43679</v>
      </c>
      <c r="B414">
        <v>66.293823677223841</v>
      </c>
      <c r="C414">
        <v>64.439269718546925</v>
      </c>
      <c r="D414">
        <v>64.006414561625704</v>
      </c>
      <c r="E414">
        <v>64.453052795923099</v>
      </c>
      <c r="F414">
        <v>64.277218092801263</v>
      </c>
      <c r="G414">
        <v>64.697506092841067</v>
      </c>
      <c r="H414">
        <f t="shared" si="6"/>
        <v>64.694547489826988</v>
      </c>
    </row>
    <row r="415" spans="1:8" x14ac:dyDescent="0.2">
      <c r="A415" s="2">
        <v>43682</v>
      </c>
      <c r="B415">
        <v>66.31891406488829</v>
      </c>
      <c r="C415">
        <v>64.451957265369316</v>
      </c>
      <c r="D415">
        <v>64.036512645649879</v>
      </c>
      <c r="E415">
        <v>64.469557903981283</v>
      </c>
      <c r="F415">
        <v>64.294159204536498</v>
      </c>
      <c r="G415">
        <v>64.717890584037733</v>
      </c>
      <c r="H415">
        <f t="shared" si="6"/>
        <v>64.714831944743821</v>
      </c>
    </row>
    <row r="416" spans="1:8" x14ac:dyDescent="0.2">
      <c r="A416" s="2">
        <v>43683</v>
      </c>
      <c r="B416">
        <v>66.33879274543726</v>
      </c>
      <c r="C416">
        <v>64.457027715253361</v>
      </c>
      <c r="D416">
        <v>64.040659662227057</v>
      </c>
      <c r="E416">
        <v>64.494410574175674</v>
      </c>
      <c r="F416">
        <v>64.324827924189393</v>
      </c>
      <c r="G416">
        <v>64.747202718245703</v>
      </c>
      <c r="H416">
        <f t="shared" si="6"/>
        <v>64.733820223254739</v>
      </c>
    </row>
    <row r="417" spans="1:8" x14ac:dyDescent="0.2">
      <c r="A417" s="2">
        <v>43684</v>
      </c>
      <c r="B417">
        <v>66.360961403235777</v>
      </c>
      <c r="C417">
        <v>64.47196451010322</v>
      </c>
      <c r="D417">
        <v>64.061048730064755</v>
      </c>
      <c r="E417">
        <v>64.520174060852341</v>
      </c>
      <c r="F417">
        <v>64.338363709720184</v>
      </c>
      <c r="G417">
        <v>64.751976036003015</v>
      </c>
      <c r="H417">
        <f t="shared" si="6"/>
        <v>64.750748074996537</v>
      </c>
    </row>
    <row r="418" spans="1:8" x14ac:dyDescent="0.2">
      <c r="A418" s="2">
        <v>43685</v>
      </c>
      <c r="B418">
        <v>66.381824636392267</v>
      </c>
      <c r="C418">
        <v>64.488563605668091</v>
      </c>
      <c r="D418">
        <v>64.067266513144958</v>
      </c>
      <c r="E418">
        <v>64.530039081060423</v>
      </c>
      <c r="F418">
        <v>64.354209548108827</v>
      </c>
      <c r="G418">
        <v>64.77772226234697</v>
      </c>
      <c r="H418">
        <f t="shared" si="6"/>
        <v>64.766604274453584</v>
      </c>
    </row>
    <row r="419" spans="1:8" x14ac:dyDescent="0.2">
      <c r="A419" s="2">
        <v>43686</v>
      </c>
      <c r="B419">
        <v>66.407547713087069</v>
      </c>
      <c r="C419">
        <v>64.508138134254139</v>
      </c>
      <c r="D419">
        <v>64.092550985824687</v>
      </c>
      <c r="E419">
        <v>64.524757627073313</v>
      </c>
      <c r="F419">
        <v>64.363971115979851</v>
      </c>
      <c r="G419">
        <v>64.799645340359618</v>
      </c>
      <c r="H419">
        <f t="shared" si="6"/>
        <v>64.782768486096444</v>
      </c>
    </row>
    <row r="420" spans="1:8" x14ac:dyDescent="0.2">
      <c r="A420" s="2">
        <v>43689</v>
      </c>
      <c r="B420">
        <v>66.428385190891035</v>
      </c>
      <c r="C420">
        <v>64.534270949532882</v>
      </c>
      <c r="D420">
        <v>64.100277800178631</v>
      </c>
      <c r="E420">
        <v>64.536843892539338</v>
      </c>
      <c r="F420">
        <v>64.3838012443493</v>
      </c>
      <c r="G420">
        <v>64.805050674885692</v>
      </c>
      <c r="H420">
        <f t="shared" si="6"/>
        <v>64.798104958729468</v>
      </c>
    </row>
    <row r="421" spans="1:8" x14ac:dyDescent="0.2">
      <c r="A421" s="2">
        <v>43690</v>
      </c>
      <c r="B421">
        <v>66.450484115524418</v>
      </c>
      <c r="C421">
        <v>64.54884512650068</v>
      </c>
      <c r="D421">
        <v>64.128104586476198</v>
      </c>
      <c r="E421">
        <v>64.561904269616363</v>
      </c>
      <c r="F421">
        <v>64.394564209505077</v>
      </c>
      <c r="G421">
        <v>64.83562157031659</v>
      </c>
      <c r="H421">
        <f t="shared" si="6"/>
        <v>64.819920646323226</v>
      </c>
    </row>
    <row r="422" spans="1:8" x14ac:dyDescent="0.2">
      <c r="A422" s="2">
        <v>43691</v>
      </c>
      <c r="B422">
        <v>66.471522384073495</v>
      </c>
      <c r="C422">
        <v>64.552181658489701</v>
      </c>
      <c r="D422">
        <v>64.14777528973228</v>
      </c>
      <c r="E422">
        <v>64.580917257118031</v>
      </c>
      <c r="F422">
        <v>64.397667300943397</v>
      </c>
      <c r="G422">
        <v>64.84889278185176</v>
      </c>
      <c r="H422">
        <f t="shared" si="6"/>
        <v>64.833159445368111</v>
      </c>
    </row>
    <row r="423" spans="1:8" x14ac:dyDescent="0.2">
      <c r="A423" s="2">
        <v>43692</v>
      </c>
      <c r="B423">
        <v>66.495820207934372</v>
      </c>
      <c r="C423">
        <v>64.581488609152487</v>
      </c>
      <c r="D423">
        <v>64.156740267302865</v>
      </c>
      <c r="E423">
        <v>64.584809289216437</v>
      </c>
      <c r="F423">
        <v>64.408388340294209</v>
      </c>
      <c r="G423">
        <v>64.866233693560645</v>
      </c>
      <c r="H423">
        <f t="shared" si="6"/>
        <v>64.848913401243507</v>
      </c>
    </row>
    <row r="424" spans="1:8" x14ac:dyDescent="0.2">
      <c r="A424" s="2">
        <v>43693</v>
      </c>
      <c r="B424">
        <v>66.517472723849949</v>
      </c>
      <c r="C424">
        <v>64.598207438300534</v>
      </c>
      <c r="D424">
        <v>64.175403968414983</v>
      </c>
      <c r="E424">
        <v>64.605301232899606</v>
      </c>
      <c r="F424">
        <v>64.445306410177963</v>
      </c>
      <c r="G424">
        <v>64.877636239152253</v>
      </c>
      <c r="H424">
        <f t="shared" si="6"/>
        <v>64.869888002132555</v>
      </c>
    </row>
    <row r="425" spans="1:8" x14ac:dyDescent="0.2">
      <c r="A425" s="2">
        <v>43696</v>
      </c>
      <c r="B425">
        <v>66.535848438910975</v>
      </c>
      <c r="C425">
        <v>64.617514813467935</v>
      </c>
      <c r="D425">
        <v>64.198074072436199</v>
      </c>
      <c r="E425">
        <v>64.608851785635196</v>
      </c>
      <c r="F425">
        <v>64.478709055036305</v>
      </c>
      <c r="G425">
        <v>64.891064202607367</v>
      </c>
      <c r="H425">
        <f t="shared" si="6"/>
        <v>64.888343728015656</v>
      </c>
    </row>
    <row r="426" spans="1:8" x14ac:dyDescent="0.2">
      <c r="A426" s="2">
        <v>43697</v>
      </c>
      <c r="B426">
        <v>66.558798007441581</v>
      </c>
      <c r="C426">
        <v>64.63510915933243</v>
      </c>
      <c r="D426">
        <v>64.219148259230124</v>
      </c>
      <c r="E426">
        <v>64.615840510218888</v>
      </c>
      <c r="F426">
        <v>64.498548569964314</v>
      </c>
      <c r="G426">
        <v>64.908283680542766</v>
      </c>
      <c r="H426">
        <f t="shared" si="6"/>
        <v>64.905954697788346</v>
      </c>
    </row>
    <row r="427" spans="1:8" x14ac:dyDescent="0.2">
      <c r="A427" s="2">
        <v>43698</v>
      </c>
      <c r="B427">
        <v>66.585485408478277</v>
      </c>
      <c r="C427">
        <v>64.656425275062773</v>
      </c>
      <c r="D427">
        <v>64.24009493109665</v>
      </c>
      <c r="E427">
        <v>64.620990874674746</v>
      </c>
      <c r="F427">
        <v>64.52079849109947</v>
      </c>
      <c r="G427">
        <v>64.918101227987279</v>
      </c>
      <c r="H427">
        <f t="shared" si="6"/>
        <v>64.923649368066535</v>
      </c>
    </row>
    <row r="428" spans="1:8" x14ac:dyDescent="0.2">
      <c r="A428" s="2">
        <v>43699</v>
      </c>
      <c r="B428">
        <v>66.604147731506899</v>
      </c>
      <c r="C428">
        <v>64.669988480046342</v>
      </c>
      <c r="D428">
        <v>64.259740625494643</v>
      </c>
      <c r="E428">
        <v>64.650267749122264</v>
      </c>
      <c r="F428">
        <v>64.52227294446719</v>
      </c>
      <c r="G428">
        <v>64.926881686324549</v>
      </c>
      <c r="H428">
        <f t="shared" si="6"/>
        <v>64.938883202827</v>
      </c>
    </row>
    <row r="429" spans="1:8" x14ac:dyDescent="0.2">
      <c r="A429" s="2">
        <v>43700</v>
      </c>
      <c r="B429">
        <v>66.622983008684415</v>
      </c>
      <c r="C429">
        <v>64.692115054319046</v>
      </c>
      <c r="D429">
        <v>64.280541716841</v>
      </c>
      <c r="E429">
        <v>64.671215891573056</v>
      </c>
      <c r="F429">
        <v>64.543419603359638</v>
      </c>
      <c r="G429">
        <v>64.936823576257368</v>
      </c>
      <c r="H429">
        <f t="shared" si="6"/>
        <v>64.957849808505756</v>
      </c>
    </row>
    <row r="430" spans="1:8" x14ac:dyDescent="0.2">
      <c r="A430" s="2">
        <v>43703</v>
      </c>
      <c r="B430">
        <v>66.64541954900163</v>
      </c>
      <c r="C430">
        <v>64.699467041478272</v>
      </c>
      <c r="D430">
        <v>64.309710443348195</v>
      </c>
      <c r="E430">
        <v>64.702884007002623</v>
      </c>
      <c r="F430">
        <v>64.560631608731924</v>
      </c>
      <c r="G430">
        <v>64.94183433877329</v>
      </c>
      <c r="H430">
        <f t="shared" si="6"/>
        <v>64.976657831389318</v>
      </c>
    </row>
    <row r="431" spans="1:8" x14ac:dyDescent="0.2">
      <c r="A431" s="2">
        <v>43704</v>
      </c>
      <c r="B431">
        <v>66.672889479798556</v>
      </c>
      <c r="C431">
        <v>64.737482525892887</v>
      </c>
      <c r="D431">
        <v>64.30999673329454</v>
      </c>
      <c r="E431">
        <v>64.720696464628944</v>
      </c>
      <c r="F431">
        <v>64.566256149269663</v>
      </c>
      <c r="G431">
        <v>64.942895798528212</v>
      </c>
      <c r="H431">
        <f t="shared" si="6"/>
        <v>64.991702858568786</v>
      </c>
    </row>
    <row r="432" spans="1:8" x14ac:dyDescent="0.2">
      <c r="A432" s="2">
        <v>43705</v>
      </c>
      <c r="B432">
        <v>66.695683109280353</v>
      </c>
      <c r="C432">
        <v>64.748857204725482</v>
      </c>
      <c r="D432">
        <v>64.335400197986928</v>
      </c>
      <c r="E432">
        <v>64.736830113375873</v>
      </c>
      <c r="F432">
        <v>64.579130662916327</v>
      </c>
      <c r="G432">
        <v>64.981762366027453</v>
      </c>
      <c r="H432">
        <f t="shared" si="6"/>
        <v>65.012943942385405</v>
      </c>
    </row>
    <row r="433" spans="1:8" x14ac:dyDescent="0.2">
      <c r="A433" s="2">
        <v>43706</v>
      </c>
      <c r="B433">
        <v>66.716464888653988</v>
      </c>
      <c r="C433">
        <v>64.765102298498647</v>
      </c>
      <c r="D433">
        <v>64.361604574367135</v>
      </c>
      <c r="E433">
        <v>64.743626826580297</v>
      </c>
      <c r="F433">
        <v>64.597424465863071</v>
      </c>
      <c r="G433">
        <v>64.993020510086339</v>
      </c>
      <c r="H433">
        <f t="shared" si="6"/>
        <v>65.029540594008253</v>
      </c>
    </row>
    <row r="434" spans="1:8" x14ac:dyDescent="0.2">
      <c r="A434" s="2">
        <v>43707</v>
      </c>
      <c r="B434">
        <v>66.738340081681969</v>
      </c>
      <c r="C434">
        <v>64.767845030150824</v>
      </c>
      <c r="D434">
        <v>64.376110406799981</v>
      </c>
      <c r="E434">
        <v>64.754706197292506</v>
      </c>
      <c r="F434">
        <v>64.607241839907275</v>
      </c>
      <c r="G434">
        <v>65.021221995763597</v>
      </c>
      <c r="H434">
        <f t="shared" si="6"/>
        <v>65.044244258599363</v>
      </c>
    </row>
    <row r="435" spans="1:8" x14ac:dyDescent="0.2">
      <c r="A435" s="2">
        <v>43710</v>
      </c>
      <c r="B435">
        <v>66.761945990904721</v>
      </c>
      <c r="C435">
        <v>64.784850610385959</v>
      </c>
      <c r="D435">
        <v>64.392893233502505</v>
      </c>
      <c r="E435">
        <v>64.786770765893024</v>
      </c>
      <c r="F435">
        <v>64.625563243347457</v>
      </c>
      <c r="G435">
        <v>65.041822712273344</v>
      </c>
      <c r="H435">
        <f t="shared" si="6"/>
        <v>65.06564109271784</v>
      </c>
    </row>
    <row r="436" spans="1:8" x14ac:dyDescent="0.2">
      <c r="A436" s="2">
        <v>43711</v>
      </c>
      <c r="B436">
        <v>66.782912188410933</v>
      </c>
      <c r="C436">
        <v>64.808985173534765</v>
      </c>
      <c r="D436">
        <v>64.40785681409065</v>
      </c>
      <c r="E436">
        <v>64.789167908237786</v>
      </c>
      <c r="F436">
        <v>64.643395896042236</v>
      </c>
      <c r="G436">
        <v>65.054882409872533</v>
      </c>
      <c r="H436">
        <f t="shared" si="6"/>
        <v>65.081200065031496</v>
      </c>
    </row>
    <row r="437" spans="1:8" x14ac:dyDescent="0.2">
      <c r="A437" s="2">
        <v>43712</v>
      </c>
      <c r="B437">
        <v>66.80537473308155</v>
      </c>
      <c r="C437">
        <v>64.831647590083691</v>
      </c>
      <c r="D437">
        <v>64.43241158967426</v>
      </c>
      <c r="E437">
        <v>64.797433334411707</v>
      </c>
      <c r="F437">
        <v>64.663074691187688</v>
      </c>
      <c r="G437">
        <v>65.075946705341124</v>
      </c>
      <c r="H437">
        <f t="shared" si="6"/>
        <v>65.100981440630008</v>
      </c>
    </row>
    <row r="438" spans="1:8" x14ac:dyDescent="0.2">
      <c r="A438" s="2">
        <v>43713</v>
      </c>
      <c r="B438">
        <v>66.824012645919552</v>
      </c>
      <c r="C438">
        <v>64.842549949421254</v>
      </c>
      <c r="D438">
        <v>64.457574883262581</v>
      </c>
      <c r="E438">
        <v>64.8104164106865</v>
      </c>
      <c r="F438">
        <v>64.673087010993655</v>
      </c>
      <c r="G438">
        <v>65.082560477207721</v>
      </c>
      <c r="H438">
        <f t="shared" si="6"/>
        <v>65.115033562915201</v>
      </c>
    </row>
    <row r="439" spans="1:8" x14ac:dyDescent="0.2">
      <c r="A439" s="2">
        <v>43714</v>
      </c>
      <c r="B439">
        <v>66.846963910154457</v>
      </c>
      <c r="C439">
        <v>64.87077404221192</v>
      </c>
      <c r="D439">
        <v>64.482594590126737</v>
      </c>
      <c r="E439">
        <v>64.834713421694772</v>
      </c>
      <c r="F439">
        <v>64.690251717041946</v>
      </c>
      <c r="G439">
        <v>65.108885299413274</v>
      </c>
      <c r="H439">
        <f t="shared" si="6"/>
        <v>65.139030496773856</v>
      </c>
    </row>
    <row r="440" spans="1:8" x14ac:dyDescent="0.2">
      <c r="A440" s="2">
        <v>43717</v>
      </c>
      <c r="B440">
        <v>66.873428941786131</v>
      </c>
      <c r="C440">
        <v>64.884779121664536</v>
      </c>
      <c r="D440">
        <v>64.498374428687782</v>
      </c>
      <c r="E440">
        <v>64.86232082242752</v>
      </c>
      <c r="F440">
        <v>64.699153669743524</v>
      </c>
      <c r="G440">
        <v>65.135353739047218</v>
      </c>
      <c r="H440">
        <f t="shared" si="6"/>
        <v>65.158901787226114</v>
      </c>
    </row>
    <row r="441" spans="1:8" x14ac:dyDescent="0.2">
      <c r="A441" s="2">
        <v>43718</v>
      </c>
      <c r="B441">
        <v>66.893778451211219</v>
      </c>
      <c r="C441">
        <v>64.892727918864267</v>
      </c>
      <c r="D441">
        <v>64.519157251381884</v>
      </c>
      <c r="E441">
        <v>64.868267774439872</v>
      </c>
      <c r="F441">
        <v>64.717776933142204</v>
      </c>
      <c r="G441">
        <v>65.1521064908722</v>
      </c>
      <c r="H441">
        <f t="shared" si="6"/>
        <v>65.173969136651934</v>
      </c>
    </row>
    <row r="442" spans="1:8" x14ac:dyDescent="0.2">
      <c r="A442" s="2">
        <v>43719</v>
      </c>
      <c r="B442">
        <v>66.918804343416937</v>
      </c>
      <c r="C442">
        <v>64.913673146865392</v>
      </c>
      <c r="D442">
        <v>64.538643147879171</v>
      </c>
      <c r="E442">
        <v>64.881440607698053</v>
      </c>
      <c r="F442">
        <v>64.737965206945276</v>
      </c>
      <c r="G442">
        <v>65.167856704064093</v>
      </c>
      <c r="H442">
        <f t="shared" si="6"/>
        <v>65.193063859478144</v>
      </c>
    </row>
    <row r="443" spans="1:8" x14ac:dyDescent="0.2">
      <c r="A443" s="2">
        <v>43720</v>
      </c>
      <c r="B443">
        <v>66.946204602454529</v>
      </c>
      <c r="C443">
        <v>64.936604447175512</v>
      </c>
      <c r="D443">
        <v>64.550611491406372</v>
      </c>
      <c r="E443">
        <v>64.914212577024401</v>
      </c>
      <c r="F443">
        <v>64.746102954321984</v>
      </c>
      <c r="G443">
        <v>65.204370659208038</v>
      </c>
      <c r="H443">
        <f t="shared" si="6"/>
        <v>65.216351121931808</v>
      </c>
    </row>
    <row r="444" spans="1:8" x14ac:dyDescent="0.2">
      <c r="A444" s="2">
        <v>43721</v>
      </c>
      <c r="B444">
        <v>66.972870079954973</v>
      </c>
      <c r="C444">
        <v>64.944656063189839</v>
      </c>
      <c r="D444">
        <v>64.566130952975215</v>
      </c>
      <c r="E444">
        <v>64.924464661072861</v>
      </c>
      <c r="F444">
        <v>64.75914748588059</v>
      </c>
      <c r="G444">
        <v>65.241743284943709</v>
      </c>
      <c r="H444">
        <f t="shared" si="6"/>
        <v>65.2348354213362</v>
      </c>
    </row>
    <row r="445" spans="1:8" x14ac:dyDescent="0.2">
      <c r="A445" s="2">
        <v>43724</v>
      </c>
      <c r="B445">
        <v>66.993104952398838</v>
      </c>
      <c r="C445">
        <v>64.964721840604994</v>
      </c>
      <c r="D445">
        <v>64.613144226043872</v>
      </c>
      <c r="E445">
        <v>64.940257823011464</v>
      </c>
      <c r="F445">
        <v>64.785144898615243</v>
      </c>
      <c r="G445">
        <v>65.26980487818615</v>
      </c>
      <c r="H445">
        <f t="shared" si="6"/>
        <v>65.261029769810094</v>
      </c>
    </row>
    <row r="446" spans="1:8" x14ac:dyDescent="0.2">
      <c r="A446" s="2">
        <v>43725</v>
      </c>
      <c r="B446">
        <v>67.016932279672602</v>
      </c>
      <c r="C446">
        <v>64.97480630678568</v>
      </c>
      <c r="D446">
        <v>64.642813153546669</v>
      </c>
      <c r="E446">
        <v>64.96482572576069</v>
      </c>
      <c r="F446">
        <v>64.81206527920979</v>
      </c>
      <c r="G446">
        <v>65.286225706524348</v>
      </c>
      <c r="H446">
        <f t="shared" si="6"/>
        <v>65.282944741916637</v>
      </c>
    </row>
    <row r="447" spans="1:8" x14ac:dyDescent="0.2">
      <c r="A447" s="2">
        <v>43726</v>
      </c>
      <c r="B447">
        <v>67.038384088752238</v>
      </c>
      <c r="C447">
        <v>64.99173261589452</v>
      </c>
      <c r="D447">
        <v>64.670396134901196</v>
      </c>
      <c r="E447">
        <v>64.9880412828592</v>
      </c>
      <c r="F447">
        <v>64.828808838633009</v>
      </c>
      <c r="G447">
        <v>65.305734277528686</v>
      </c>
      <c r="H447">
        <f t="shared" si="6"/>
        <v>65.303849539761472</v>
      </c>
    </row>
    <row r="448" spans="1:8" x14ac:dyDescent="0.2">
      <c r="A448" s="2">
        <v>43727</v>
      </c>
      <c r="B448">
        <v>67.057299669640713</v>
      </c>
      <c r="C448">
        <v>64.998331576551763</v>
      </c>
      <c r="D448">
        <v>64.678323489278256</v>
      </c>
      <c r="E448">
        <v>65.003037911147771</v>
      </c>
      <c r="F448">
        <v>64.858908745182376</v>
      </c>
      <c r="G448">
        <v>65.342941629144534</v>
      </c>
      <c r="H448">
        <f t="shared" si="6"/>
        <v>65.323140503490905</v>
      </c>
    </row>
    <row r="449" spans="1:8" x14ac:dyDescent="0.2">
      <c r="A449" s="2">
        <v>43728</v>
      </c>
      <c r="B449">
        <v>67.077022539703563</v>
      </c>
      <c r="C449">
        <v>64.998088820640163</v>
      </c>
      <c r="D449">
        <v>64.697982016395983</v>
      </c>
      <c r="E449">
        <v>65.029708203131079</v>
      </c>
      <c r="F449">
        <v>64.8710434271796</v>
      </c>
      <c r="G449">
        <v>65.368320996765135</v>
      </c>
      <c r="H449">
        <f t="shared" si="6"/>
        <v>65.340361000635923</v>
      </c>
    </row>
    <row r="450" spans="1:8" x14ac:dyDescent="0.2">
      <c r="A450" s="2">
        <v>43731</v>
      </c>
      <c r="B450">
        <v>67.10205567353789</v>
      </c>
      <c r="C450">
        <v>65.004818924774682</v>
      </c>
      <c r="D450">
        <v>64.721689652421659</v>
      </c>
      <c r="E450">
        <v>65.064347642420401</v>
      </c>
      <c r="F450">
        <v>64.894058758887539</v>
      </c>
      <c r="G450">
        <v>65.394533106072117</v>
      </c>
      <c r="H450">
        <f t="shared" si="6"/>
        <v>65.363583959685712</v>
      </c>
    </row>
    <row r="451" spans="1:8" x14ac:dyDescent="0.2">
      <c r="A451" s="2">
        <v>43732</v>
      </c>
      <c r="B451">
        <v>67.125684710616909</v>
      </c>
      <c r="C451">
        <v>65.014365273692277</v>
      </c>
      <c r="D451">
        <v>64.725057992743544</v>
      </c>
      <c r="E451">
        <v>65.081259177691635</v>
      </c>
      <c r="F451">
        <v>64.924581125453997</v>
      </c>
      <c r="G451">
        <v>65.421708796026664</v>
      </c>
      <c r="H451">
        <f t="shared" ref="H451:H514" si="7">AVERAGE(B451:G451)</f>
        <v>65.382109512704176</v>
      </c>
    </row>
    <row r="452" spans="1:8" x14ac:dyDescent="0.2">
      <c r="A452" s="2">
        <v>43733</v>
      </c>
      <c r="B452">
        <v>67.145235045323489</v>
      </c>
      <c r="C452">
        <v>65.032403979186412</v>
      </c>
      <c r="D452">
        <v>64.733400277235376</v>
      </c>
      <c r="E452">
        <v>65.107583634652642</v>
      </c>
      <c r="F452">
        <v>64.945567639232991</v>
      </c>
      <c r="G452">
        <v>65.444011561709729</v>
      </c>
      <c r="H452">
        <f t="shared" si="7"/>
        <v>65.401367022890113</v>
      </c>
    </row>
    <row r="453" spans="1:8" x14ac:dyDescent="0.2">
      <c r="A453" s="2">
        <v>43734</v>
      </c>
      <c r="B453">
        <v>67.171471227560914</v>
      </c>
      <c r="C453">
        <v>65.057669545885958</v>
      </c>
      <c r="D453">
        <v>64.760553305327235</v>
      </c>
      <c r="E453">
        <v>65.119442513549103</v>
      </c>
      <c r="F453">
        <v>64.95876776258531</v>
      </c>
      <c r="G453">
        <v>65.453721267260264</v>
      </c>
      <c r="H453">
        <f t="shared" si="7"/>
        <v>65.420270937028135</v>
      </c>
    </row>
    <row r="454" spans="1:8" x14ac:dyDescent="0.2">
      <c r="A454" s="2">
        <v>43735</v>
      </c>
      <c r="B454">
        <v>67.192030210960354</v>
      </c>
      <c r="C454">
        <v>65.092704744352218</v>
      </c>
      <c r="D454">
        <v>64.780389661830853</v>
      </c>
      <c r="E454">
        <v>65.136930613484054</v>
      </c>
      <c r="F454">
        <v>64.980094026898172</v>
      </c>
      <c r="G454">
        <v>65.483052772226088</v>
      </c>
      <c r="H454">
        <f t="shared" si="7"/>
        <v>65.444200338291964</v>
      </c>
    </row>
    <row r="455" spans="1:8" x14ac:dyDescent="0.2">
      <c r="A455" s="2">
        <v>43738</v>
      </c>
      <c r="B455">
        <v>67.212368807900901</v>
      </c>
      <c r="C455">
        <v>65.118172363051499</v>
      </c>
      <c r="D455">
        <v>64.790826024430714</v>
      </c>
      <c r="E455">
        <v>65.151250231996713</v>
      </c>
      <c r="F455">
        <v>65.0010686804155</v>
      </c>
      <c r="G455">
        <v>65.479734561040559</v>
      </c>
      <c r="H455">
        <f t="shared" si="7"/>
        <v>65.458903444805983</v>
      </c>
    </row>
    <row r="456" spans="1:8" x14ac:dyDescent="0.2">
      <c r="A456" s="2">
        <v>43739</v>
      </c>
      <c r="B456">
        <v>67.23333849059523</v>
      </c>
      <c r="C456">
        <v>65.133304832583249</v>
      </c>
      <c r="D456">
        <v>64.807195894310738</v>
      </c>
      <c r="E456">
        <v>65.171665908919778</v>
      </c>
      <c r="F456">
        <v>65.015878738840797</v>
      </c>
      <c r="G456">
        <v>65.503675621567965</v>
      </c>
      <c r="H456">
        <f t="shared" si="7"/>
        <v>65.477509914469621</v>
      </c>
    </row>
    <row r="457" spans="1:8" x14ac:dyDescent="0.2">
      <c r="A457" s="2">
        <v>43740</v>
      </c>
      <c r="B457">
        <v>67.25622525757737</v>
      </c>
      <c r="C457">
        <v>65.140554927639386</v>
      </c>
      <c r="D457">
        <v>64.822961018295032</v>
      </c>
      <c r="E457">
        <v>65.201340968266166</v>
      </c>
      <c r="F457">
        <v>65.037074126183342</v>
      </c>
      <c r="G457">
        <v>65.52016276586248</v>
      </c>
      <c r="H457">
        <f t="shared" si="7"/>
        <v>65.496386510637294</v>
      </c>
    </row>
    <row r="458" spans="1:8" x14ac:dyDescent="0.2">
      <c r="A458" s="2">
        <v>43741</v>
      </c>
      <c r="B458">
        <v>67.279386657448683</v>
      </c>
      <c r="C458">
        <v>65.154883656902499</v>
      </c>
      <c r="D458">
        <v>64.839456992135553</v>
      </c>
      <c r="E458">
        <v>65.218464133779818</v>
      </c>
      <c r="F458">
        <v>65.066043725204949</v>
      </c>
      <c r="G458">
        <v>65.531901835550343</v>
      </c>
      <c r="H458">
        <f t="shared" si="7"/>
        <v>65.515022833503636</v>
      </c>
    </row>
    <row r="459" spans="1:8" x14ac:dyDescent="0.2">
      <c r="A459" s="2">
        <v>43742</v>
      </c>
      <c r="B459">
        <v>67.304107914411773</v>
      </c>
      <c r="C459">
        <v>65.172324924153699</v>
      </c>
      <c r="D459">
        <v>64.862262539012534</v>
      </c>
      <c r="E459">
        <v>65.244763191233531</v>
      </c>
      <c r="F459">
        <v>65.083673534227543</v>
      </c>
      <c r="G459">
        <v>65.541551322631307</v>
      </c>
      <c r="H459">
        <f t="shared" si="7"/>
        <v>65.534780570945074</v>
      </c>
    </row>
    <row r="460" spans="1:8" x14ac:dyDescent="0.2">
      <c r="A460" s="2">
        <v>43745</v>
      </c>
      <c r="B460">
        <v>67.328977167484311</v>
      </c>
      <c r="C460">
        <v>65.188504545153819</v>
      </c>
      <c r="D460">
        <v>64.86266631731516</v>
      </c>
      <c r="E460">
        <v>65.25128878852648</v>
      </c>
      <c r="F460">
        <v>65.061158515318823</v>
      </c>
      <c r="G460">
        <v>65.552658494774406</v>
      </c>
      <c r="H460">
        <f t="shared" si="7"/>
        <v>65.5408756380955</v>
      </c>
    </row>
    <row r="461" spans="1:8" x14ac:dyDescent="0.2">
      <c r="A461" s="2">
        <v>43746</v>
      </c>
      <c r="B461">
        <v>67.348020593095058</v>
      </c>
      <c r="C461">
        <v>65.21965096880605</v>
      </c>
      <c r="D461">
        <v>64.871455952813164</v>
      </c>
      <c r="E461">
        <v>65.274326731481665</v>
      </c>
      <c r="F461">
        <v>65.081106776041963</v>
      </c>
      <c r="G461">
        <v>65.561436447509976</v>
      </c>
      <c r="H461">
        <f t="shared" si="7"/>
        <v>65.559332911624651</v>
      </c>
    </row>
    <row r="462" spans="1:8" x14ac:dyDescent="0.2">
      <c r="A462" s="2">
        <v>43747</v>
      </c>
      <c r="B462">
        <v>67.375238547406525</v>
      </c>
      <c r="C462">
        <v>65.242247061096236</v>
      </c>
      <c r="D462">
        <v>64.88178606944463</v>
      </c>
      <c r="E462">
        <v>65.289570262795891</v>
      </c>
      <c r="F462">
        <v>65.089479049311493</v>
      </c>
      <c r="G462">
        <v>65.594355232880957</v>
      </c>
      <c r="H462">
        <f t="shared" si="7"/>
        <v>65.578779370489286</v>
      </c>
    </row>
    <row r="463" spans="1:8" x14ac:dyDescent="0.2">
      <c r="A463" s="2">
        <v>43748</v>
      </c>
      <c r="B463">
        <v>67.396277407409741</v>
      </c>
      <c r="C463">
        <v>65.266016603314469</v>
      </c>
      <c r="D463">
        <v>64.907285378014947</v>
      </c>
      <c r="E463">
        <v>65.290632112709048</v>
      </c>
      <c r="F463">
        <v>65.127484386325747</v>
      </c>
      <c r="G463">
        <v>65.607421970073631</v>
      </c>
      <c r="H463">
        <f t="shared" si="7"/>
        <v>65.599186309641269</v>
      </c>
    </row>
    <row r="464" spans="1:8" x14ac:dyDescent="0.2">
      <c r="A464" s="2">
        <v>43749</v>
      </c>
      <c r="B464">
        <v>67.420506486381043</v>
      </c>
      <c r="C464">
        <v>65.295351674599644</v>
      </c>
      <c r="D464">
        <v>64.91873001697796</v>
      </c>
      <c r="E464">
        <v>65.323044422642795</v>
      </c>
      <c r="F464">
        <v>65.141078010829318</v>
      </c>
      <c r="G464">
        <v>65.642693930412221</v>
      </c>
      <c r="H464">
        <f t="shared" si="7"/>
        <v>65.623567423640495</v>
      </c>
    </row>
    <row r="465" spans="1:8" x14ac:dyDescent="0.2">
      <c r="A465" s="2">
        <v>43752</v>
      </c>
      <c r="B465">
        <v>67.440137624666903</v>
      </c>
      <c r="C465">
        <v>65.302953514636641</v>
      </c>
      <c r="D465">
        <v>64.934418933923951</v>
      </c>
      <c r="E465">
        <v>65.337750969520641</v>
      </c>
      <c r="F465">
        <v>65.161168543448312</v>
      </c>
      <c r="G465">
        <v>65.664958875154369</v>
      </c>
      <c r="H465">
        <f t="shared" si="7"/>
        <v>65.640231410225127</v>
      </c>
    </row>
    <row r="466" spans="1:8" x14ac:dyDescent="0.2">
      <c r="A466" s="2">
        <v>43753</v>
      </c>
      <c r="B466">
        <v>67.464515323627552</v>
      </c>
      <c r="C466">
        <v>65.332509603208806</v>
      </c>
      <c r="D466">
        <v>64.940943128720221</v>
      </c>
      <c r="E466">
        <v>65.353439952885438</v>
      </c>
      <c r="F466">
        <v>65.182760993369712</v>
      </c>
      <c r="G466">
        <v>65.68539322945999</v>
      </c>
      <c r="H466">
        <f t="shared" si="7"/>
        <v>65.659927038545277</v>
      </c>
    </row>
    <row r="467" spans="1:8" x14ac:dyDescent="0.2">
      <c r="A467" s="2">
        <v>43754</v>
      </c>
      <c r="B467">
        <v>67.487133980193335</v>
      </c>
      <c r="C467">
        <v>65.36028151459665</v>
      </c>
      <c r="D467">
        <v>64.968523266755199</v>
      </c>
      <c r="E467">
        <v>65.378798631524816</v>
      </c>
      <c r="F467">
        <v>65.189868065541447</v>
      </c>
      <c r="G467">
        <v>65.704575283773011</v>
      </c>
      <c r="H467">
        <f t="shared" si="7"/>
        <v>65.681530123730738</v>
      </c>
    </row>
    <row r="468" spans="1:8" x14ac:dyDescent="0.2">
      <c r="A468" s="2">
        <v>43755</v>
      </c>
      <c r="B468">
        <v>67.505827788447903</v>
      </c>
      <c r="C468">
        <v>65.389644894325116</v>
      </c>
      <c r="D468">
        <v>64.989933229651655</v>
      </c>
      <c r="E468">
        <v>65.406428917560234</v>
      </c>
      <c r="F468">
        <v>65.224643423467555</v>
      </c>
      <c r="G468">
        <v>65.734340265782109</v>
      </c>
      <c r="H468">
        <f t="shared" si="7"/>
        <v>65.708469753205762</v>
      </c>
    </row>
    <row r="469" spans="1:8" x14ac:dyDescent="0.2">
      <c r="A469" s="2">
        <v>43756</v>
      </c>
      <c r="B469">
        <v>67.533646179119202</v>
      </c>
      <c r="C469">
        <v>65.403212975301756</v>
      </c>
      <c r="D469">
        <v>65.015052022444195</v>
      </c>
      <c r="E469">
        <v>65.419003967387923</v>
      </c>
      <c r="F469">
        <v>65.236991970101158</v>
      </c>
      <c r="G469">
        <v>65.764145336911469</v>
      </c>
      <c r="H469">
        <f t="shared" si="7"/>
        <v>65.728675408544291</v>
      </c>
    </row>
    <row r="470" spans="1:8" x14ac:dyDescent="0.2">
      <c r="A470" s="2">
        <v>43759</v>
      </c>
      <c r="B470">
        <v>67.555697063378247</v>
      </c>
      <c r="C470">
        <v>65.422970982012473</v>
      </c>
      <c r="D470">
        <v>65.030489172108062</v>
      </c>
      <c r="E470">
        <v>65.437747493339103</v>
      </c>
      <c r="F470">
        <v>65.256764957044467</v>
      </c>
      <c r="G470">
        <v>65.778872291072474</v>
      </c>
      <c r="H470">
        <f t="shared" si="7"/>
        <v>65.747090326492469</v>
      </c>
    </row>
    <row r="471" spans="1:8" x14ac:dyDescent="0.2">
      <c r="A471" s="2">
        <v>43760</v>
      </c>
      <c r="B471">
        <v>67.582913144596148</v>
      </c>
      <c r="C471">
        <v>65.452305875048665</v>
      </c>
      <c r="D471">
        <v>65.061142060420622</v>
      </c>
      <c r="E471">
        <v>65.459216834750464</v>
      </c>
      <c r="F471">
        <v>65.27366670353473</v>
      </c>
      <c r="G471">
        <v>65.792566928145433</v>
      </c>
      <c r="H471">
        <f t="shared" si="7"/>
        <v>65.770301924416017</v>
      </c>
    </row>
    <row r="472" spans="1:8" x14ac:dyDescent="0.2">
      <c r="A472" s="2">
        <v>43761</v>
      </c>
      <c r="B472">
        <v>67.609348168628529</v>
      </c>
      <c r="C472">
        <v>65.485951043978645</v>
      </c>
      <c r="D472">
        <v>65.086093168886123</v>
      </c>
      <c r="E472">
        <v>65.482084932136729</v>
      </c>
      <c r="F472">
        <v>65.30056914330028</v>
      </c>
      <c r="G472">
        <v>65.796948179730322</v>
      </c>
      <c r="H472">
        <f t="shared" si="7"/>
        <v>65.793499106110104</v>
      </c>
    </row>
    <row r="473" spans="1:8" x14ac:dyDescent="0.2">
      <c r="A473" s="2">
        <v>43762</v>
      </c>
      <c r="B473">
        <v>67.629744249630875</v>
      </c>
      <c r="C473">
        <v>65.503365366481162</v>
      </c>
      <c r="D473">
        <v>65.114199353496872</v>
      </c>
      <c r="E473">
        <v>65.506384009037106</v>
      </c>
      <c r="F473">
        <v>65.306728112102547</v>
      </c>
      <c r="G473">
        <v>65.821092425445883</v>
      </c>
      <c r="H473">
        <f t="shared" si="7"/>
        <v>65.813585586032417</v>
      </c>
    </row>
    <row r="474" spans="1:8" x14ac:dyDescent="0.2">
      <c r="A474" s="2">
        <v>43763</v>
      </c>
      <c r="B474">
        <v>67.655509785082714</v>
      </c>
      <c r="C474">
        <v>65.514681437392625</v>
      </c>
      <c r="D474">
        <v>65.119235431720838</v>
      </c>
      <c r="E474">
        <v>65.52290117361315</v>
      </c>
      <c r="F474">
        <v>65.318183798713832</v>
      </c>
      <c r="G474">
        <v>65.830385524420919</v>
      </c>
      <c r="H474">
        <f t="shared" si="7"/>
        <v>65.826816191824022</v>
      </c>
    </row>
    <row r="475" spans="1:8" x14ac:dyDescent="0.2">
      <c r="A475" s="2">
        <v>43766</v>
      </c>
      <c r="B475">
        <v>67.682892599967303</v>
      </c>
      <c r="C475">
        <v>65.520417301316343</v>
      </c>
      <c r="D475">
        <v>65.125456868476718</v>
      </c>
      <c r="E475">
        <v>65.53729303385883</v>
      </c>
      <c r="F475">
        <v>65.329237702325713</v>
      </c>
      <c r="G475">
        <v>65.845908470557902</v>
      </c>
      <c r="H475">
        <f t="shared" si="7"/>
        <v>65.840200996083794</v>
      </c>
    </row>
    <row r="476" spans="1:8" x14ac:dyDescent="0.2">
      <c r="A476" s="2">
        <v>43767</v>
      </c>
      <c r="B476">
        <v>67.708189987948572</v>
      </c>
      <c r="C476">
        <v>65.539140319492276</v>
      </c>
      <c r="D476">
        <v>65.134309447383941</v>
      </c>
      <c r="E476">
        <v>65.558114671685018</v>
      </c>
      <c r="F476">
        <v>65.350220346298286</v>
      </c>
      <c r="G476">
        <v>65.870105678998939</v>
      </c>
      <c r="H476">
        <f t="shared" si="7"/>
        <v>65.860013408634501</v>
      </c>
    </row>
    <row r="477" spans="1:8" x14ac:dyDescent="0.2">
      <c r="A477" s="2">
        <v>43768</v>
      </c>
      <c r="B477">
        <v>67.728747689962105</v>
      </c>
      <c r="C477">
        <v>65.549966669329265</v>
      </c>
      <c r="D477">
        <v>65.135763778639642</v>
      </c>
      <c r="E477">
        <v>65.580864078919589</v>
      </c>
      <c r="F477">
        <v>65.367024445523953</v>
      </c>
      <c r="G477">
        <v>65.896498885850647</v>
      </c>
      <c r="H477">
        <f t="shared" si="7"/>
        <v>65.876477591370858</v>
      </c>
    </row>
    <row r="478" spans="1:8" x14ac:dyDescent="0.2">
      <c r="A478" s="2">
        <v>43769</v>
      </c>
      <c r="B478">
        <v>67.754066089444621</v>
      </c>
      <c r="C478">
        <v>65.563543372978472</v>
      </c>
      <c r="D478">
        <v>65.147875956185388</v>
      </c>
      <c r="E478">
        <v>65.600032831353943</v>
      </c>
      <c r="F478">
        <v>65.37102009121692</v>
      </c>
      <c r="G478">
        <v>65.925165411597177</v>
      </c>
      <c r="H478">
        <f t="shared" si="7"/>
        <v>65.893617292129406</v>
      </c>
    </row>
    <row r="479" spans="1:8" x14ac:dyDescent="0.2">
      <c r="A479" s="2">
        <v>43770</v>
      </c>
      <c r="B479">
        <v>67.778040512083962</v>
      </c>
      <c r="C479">
        <v>65.587643613966705</v>
      </c>
      <c r="D479">
        <v>65.151965784339495</v>
      </c>
      <c r="E479">
        <v>65.626272725063302</v>
      </c>
      <c r="F479">
        <v>65.409542787260477</v>
      </c>
      <c r="G479">
        <v>65.936566844389276</v>
      </c>
      <c r="H479">
        <f t="shared" si="7"/>
        <v>65.915005377850534</v>
      </c>
    </row>
    <row r="480" spans="1:8" x14ac:dyDescent="0.2">
      <c r="A480" s="2">
        <v>43773</v>
      </c>
      <c r="B480">
        <v>67.801987580095854</v>
      </c>
      <c r="C480">
        <v>65.628396989620327</v>
      </c>
      <c r="D480">
        <v>65.182688599189021</v>
      </c>
      <c r="E480">
        <v>65.646106428603687</v>
      </c>
      <c r="F480">
        <v>65.432127424806197</v>
      </c>
      <c r="G480">
        <v>65.958935263083049</v>
      </c>
      <c r="H480">
        <f t="shared" si="7"/>
        <v>65.941707047566354</v>
      </c>
    </row>
    <row r="481" spans="1:8" x14ac:dyDescent="0.2">
      <c r="A481" s="2">
        <v>43774</v>
      </c>
      <c r="B481">
        <v>67.829377813857164</v>
      </c>
      <c r="C481">
        <v>65.648997983186177</v>
      </c>
      <c r="D481">
        <v>65.198293419499322</v>
      </c>
      <c r="E481">
        <v>65.678876286003359</v>
      </c>
      <c r="F481">
        <v>65.43528514997908</v>
      </c>
      <c r="G481">
        <v>65.97879371574912</v>
      </c>
      <c r="H481">
        <f t="shared" si="7"/>
        <v>65.961604061379035</v>
      </c>
    </row>
    <row r="482" spans="1:8" x14ac:dyDescent="0.2">
      <c r="A482" s="2">
        <v>43775</v>
      </c>
      <c r="B482">
        <v>67.849975859379384</v>
      </c>
      <c r="C482">
        <v>65.674485752337858</v>
      </c>
      <c r="D482">
        <v>65.225613349594056</v>
      </c>
      <c r="E482">
        <v>65.684175791900074</v>
      </c>
      <c r="F482">
        <v>65.43278986270137</v>
      </c>
      <c r="G482">
        <v>66.008806253035772</v>
      </c>
      <c r="H482">
        <f t="shared" si="7"/>
        <v>65.979307811491424</v>
      </c>
    </row>
    <row r="483" spans="1:8" x14ac:dyDescent="0.2">
      <c r="A483" s="2">
        <v>43776</v>
      </c>
      <c r="B483">
        <v>67.875968741582739</v>
      </c>
      <c r="C483">
        <v>65.701841486671114</v>
      </c>
      <c r="D483">
        <v>65.248045009577808</v>
      </c>
      <c r="E483">
        <v>65.714245965735074</v>
      </c>
      <c r="F483">
        <v>65.44732224744952</v>
      </c>
      <c r="G483">
        <v>66.027557917341227</v>
      </c>
      <c r="H483">
        <f t="shared" si="7"/>
        <v>66.002496894726235</v>
      </c>
    </row>
    <row r="484" spans="1:8" x14ac:dyDescent="0.2">
      <c r="A484" s="2">
        <v>43777</v>
      </c>
      <c r="B484">
        <v>67.90254818169835</v>
      </c>
      <c r="C484">
        <v>65.734600454876301</v>
      </c>
      <c r="D484">
        <v>65.253589634475475</v>
      </c>
      <c r="E484">
        <v>65.717125229415814</v>
      </c>
      <c r="F484">
        <v>65.453718641036787</v>
      </c>
      <c r="G484">
        <v>66.044052577444504</v>
      </c>
      <c r="H484">
        <f t="shared" si="7"/>
        <v>66.017605786491202</v>
      </c>
    </row>
    <row r="485" spans="1:8" x14ac:dyDescent="0.2">
      <c r="A485" s="2">
        <v>43780</v>
      </c>
      <c r="B485">
        <v>67.922548979813911</v>
      </c>
      <c r="C485">
        <v>65.746392205198234</v>
      </c>
      <c r="D485">
        <v>65.288198311758265</v>
      </c>
      <c r="E485">
        <v>65.742638821635538</v>
      </c>
      <c r="F485">
        <v>65.475041558276956</v>
      </c>
      <c r="G485">
        <v>66.059136274280334</v>
      </c>
      <c r="H485">
        <f t="shared" si="7"/>
        <v>66.038992691827204</v>
      </c>
    </row>
    <row r="486" spans="1:8" x14ac:dyDescent="0.2">
      <c r="A486" s="2">
        <v>43781</v>
      </c>
      <c r="B486">
        <v>67.948925168884614</v>
      </c>
      <c r="C486">
        <v>65.772014766300998</v>
      </c>
      <c r="D486">
        <v>65.323641945934114</v>
      </c>
      <c r="E486">
        <v>65.748841860229362</v>
      </c>
      <c r="F486">
        <v>65.503580484460258</v>
      </c>
      <c r="G486">
        <v>66.084038332004951</v>
      </c>
      <c r="H486">
        <f t="shared" si="7"/>
        <v>66.063507092969061</v>
      </c>
    </row>
    <row r="487" spans="1:8" x14ac:dyDescent="0.2">
      <c r="A487" s="2">
        <v>43782</v>
      </c>
      <c r="B487">
        <v>67.96909480977466</v>
      </c>
      <c r="C487">
        <v>65.805792230267159</v>
      </c>
      <c r="D487">
        <v>65.346271086616227</v>
      </c>
      <c r="E487">
        <v>65.759478495174122</v>
      </c>
      <c r="F487">
        <v>65.520383429539862</v>
      </c>
      <c r="G487">
        <v>66.098943472915536</v>
      </c>
      <c r="H487">
        <f t="shared" si="7"/>
        <v>66.08332725404793</v>
      </c>
    </row>
    <row r="488" spans="1:8" x14ac:dyDescent="0.2">
      <c r="A488" s="2">
        <v>43783</v>
      </c>
      <c r="B488">
        <v>67.989129800169209</v>
      </c>
      <c r="C488">
        <v>65.833370088638446</v>
      </c>
      <c r="D488">
        <v>65.357187979958198</v>
      </c>
      <c r="E488">
        <v>65.794479247046851</v>
      </c>
      <c r="F488">
        <v>65.52595385442892</v>
      </c>
      <c r="G488">
        <v>66.125347901840669</v>
      </c>
      <c r="H488">
        <f t="shared" si="7"/>
        <v>66.104244812013718</v>
      </c>
    </row>
    <row r="489" spans="1:8" x14ac:dyDescent="0.2">
      <c r="A489" s="2">
        <v>43784</v>
      </c>
      <c r="B489">
        <v>68.008702569718821</v>
      </c>
      <c r="C489">
        <v>65.860272967846598</v>
      </c>
      <c r="D489">
        <v>65.37338708633429</v>
      </c>
      <c r="E489">
        <v>65.80525874004546</v>
      </c>
      <c r="F489">
        <v>65.554277964521432</v>
      </c>
      <c r="G489">
        <v>66.164380752338488</v>
      </c>
      <c r="H489">
        <f t="shared" si="7"/>
        <v>66.127713346800846</v>
      </c>
    </row>
    <row r="490" spans="1:8" x14ac:dyDescent="0.2">
      <c r="A490" s="2">
        <v>43787</v>
      </c>
      <c r="B490">
        <v>68.031560002238905</v>
      </c>
      <c r="C490">
        <v>65.872803284943615</v>
      </c>
      <c r="D490">
        <v>65.386727817922861</v>
      </c>
      <c r="E490">
        <v>65.829376245185543</v>
      </c>
      <c r="F490">
        <v>65.583963698320588</v>
      </c>
      <c r="G490">
        <v>66.189299092550868</v>
      </c>
      <c r="H490">
        <f t="shared" si="7"/>
        <v>66.148955023527066</v>
      </c>
    </row>
    <row r="491" spans="1:8" x14ac:dyDescent="0.2">
      <c r="A491" s="2">
        <v>43788</v>
      </c>
      <c r="B491">
        <v>68.051405657732019</v>
      </c>
      <c r="C491">
        <v>65.882695392995316</v>
      </c>
      <c r="D491">
        <v>65.392670358103118</v>
      </c>
      <c r="E491">
        <v>65.858090140816472</v>
      </c>
      <c r="F491">
        <v>65.604548264758847</v>
      </c>
      <c r="G491">
        <v>66.210727667083148</v>
      </c>
      <c r="H491">
        <f t="shared" si="7"/>
        <v>66.166689580248146</v>
      </c>
    </row>
    <row r="492" spans="1:8" x14ac:dyDescent="0.2">
      <c r="A492" s="2">
        <v>43789</v>
      </c>
      <c r="B492">
        <v>68.071307066159434</v>
      </c>
      <c r="C492">
        <v>65.901767355195759</v>
      </c>
      <c r="D492">
        <v>65.398531296149557</v>
      </c>
      <c r="E492">
        <v>65.876846136218262</v>
      </c>
      <c r="F492">
        <v>65.63077962164445</v>
      </c>
      <c r="G492">
        <v>66.238799744874257</v>
      </c>
      <c r="H492">
        <f t="shared" si="7"/>
        <v>66.186338536706941</v>
      </c>
    </row>
    <row r="493" spans="1:8" x14ac:dyDescent="0.2">
      <c r="A493" s="2">
        <v>43790</v>
      </c>
      <c r="B493">
        <v>68.099070403224857</v>
      </c>
      <c r="C493">
        <v>65.916211685387793</v>
      </c>
      <c r="D493">
        <v>65.415210147951015</v>
      </c>
      <c r="E493">
        <v>65.892738682750718</v>
      </c>
      <c r="F493">
        <v>65.639414513645931</v>
      </c>
      <c r="G493">
        <v>66.270383818780118</v>
      </c>
      <c r="H493">
        <f t="shared" si="7"/>
        <v>66.20550487529006</v>
      </c>
    </row>
    <row r="494" spans="1:8" x14ac:dyDescent="0.2">
      <c r="A494" s="2">
        <v>43791</v>
      </c>
      <c r="B494">
        <v>68.117869898047317</v>
      </c>
      <c r="C494">
        <v>65.930195783583471</v>
      </c>
      <c r="D494">
        <v>65.435874505548895</v>
      </c>
      <c r="E494">
        <v>65.907105760334574</v>
      </c>
      <c r="F494">
        <v>65.667473825894518</v>
      </c>
      <c r="G494">
        <v>66.299955286580072</v>
      </c>
      <c r="H494">
        <f t="shared" si="7"/>
        <v>66.226412509998141</v>
      </c>
    </row>
    <row r="495" spans="1:8" x14ac:dyDescent="0.2">
      <c r="A495" s="2">
        <v>43794</v>
      </c>
      <c r="B495">
        <v>68.139807768656098</v>
      </c>
      <c r="C495">
        <v>65.947734634161009</v>
      </c>
      <c r="D495">
        <v>65.45586428344545</v>
      </c>
      <c r="E495">
        <v>65.914817089365002</v>
      </c>
      <c r="F495">
        <v>65.700802125466311</v>
      </c>
      <c r="G495">
        <v>66.331922660538325</v>
      </c>
      <c r="H495">
        <f t="shared" si="7"/>
        <v>66.248491426938699</v>
      </c>
    </row>
    <row r="496" spans="1:8" x14ac:dyDescent="0.2">
      <c r="A496" s="2">
        <v>43795</v>
      </c>
      <c r="B496">
        <v>68.160203706537345</v>
      </c>
      <c r="C496">
        <v>65.983421067377819</v>
      </c>
      <c r="D496">
        <v>65.463696190708887</v>
      </c>
      <c r="E496">
        <v>65.927246529125696</v>
      </c>
      <c r="F496">
        <v>65.717451782419232</v>
      </c>
      <c r="G496">
        <v>66.358939719652739</v>
      </c>
      <c r="H496">
        <f t="shared" si="7"/>
        <v>66.268493165970298</v>
      </c>
    </row>
    <row r="497" spans="1:8" x14ac:dyDescent="0.2">
      <c r="A497" s="2">
        <v>43796</v>
      </c>
      <c r="B497">
        <v>68.182241742474346</v>
      </c>
      <c r="C497">
        <v>65.986382966999557</v>
      </c>
      <c r="D497">
        <v>65.4696844130399</v>
      </c>
      <c r="E497">
        <v>65.957807438529898</v>
      </c>
      <c r="F497">
        <v>65.742598422734773</v>
      </c>
      <c r="G497">
        <v>66.390930936903018</v>
      </c>
      <c r="H497">
        <f t="shared" si="7"/>
        <v>66.288274320113587</v>
      </c>
    </row>
    <row r="498" spans="1:8" x14ac:dyDescent="0.2">
      <c r="A498" s="2">
        <v>43797</v>
      </c>
      <c r="B498">
        <v>68.206489424649561</v>
      </c>
      <c r="C498">
        <v>66.005934736217625</v>
      </c>
      <c r="D498">
        <v>65.483765300230033</v>
      </c>
      <c r="E498">
        <v>65.960539946063577</v>
      </c>
      <c r="F498">
        <v>65.753382142809784</v>
      </c>
      <c r="G498">
        <v>66.41488035158666</v>
      </c>
      <c r="H498">
        <f t="shared" si="7"/>
        <v>66.304165316926202</v>
      </c>
    </row>
    <row r="499" spans="1:8" x14ac:dyDescent="0.2">
      <c r="A499" s="2">
        <v>43798</v>
      </c>
      <c r="B499">
        <v>68.230053984080669</v>
      </c>
      <c r="C499">
        <v>66.012371689109926</v>
      </c>
      <c r="D499">
        <v>65.495681481562627</v>
      </c>
      <c r="E499">
        <v>65.976196755387932</v>
      </c>
      <c r="F499">
        <v>65.771874502720266</v>
      </c>
      <c r="G499">
        <v>66.427210402588969</v>
      </c>
      <c r="H499">
        <f t="shared" si="7"/>
        <v>66.318898135908398</v>
      </c>
    </row>
    <row r="500" spans="1:8" x14ac:dyDescent="0.2">
      <c r="A500" s="2">
        <v>43801</v>
      </c>
      <c r="B500">
        <v>68.258140143687811</v>
      </c>
      <c r="C500">
        <v>66.033628551576797</v>
      </c>
      <c r="D500">
        <v>65.521153085176522</v>
      </c>
      <c r="E500">
        <v>65.997781580951582</v>
      </c>
      <c r="F500">
        <v>65.803500744749556</v>
      </c>
      <c r="G500">
        <v>66.44971117463804</v>
      </c>
      <c r="H500">
        <f t="shared" si="7"/>
        <v>66.343985880130049</v>
      </c>
    </row>
    <row r="501" spans="1:8" x14ac:dyDescent="0.2">
      <c r="A501" s="2">
        <v>43802</v>
      </c>
      <c r="B501">
        <v>68.281198101704888</v>
      </c>
      <c r="C501">
        <v>66.03745684410211</v>
      </c>
      <c r="D501">
        <v>65.540170503763534</v>
      </c>
      <c r="E501">
        <v>66.017509673363207</v>
      </c>
      <c r="F501">
        <v>65.826707584269471</v>
      </c>
      <c r="G501">
        <v>66.464193646406031</v>
      </c>
      <c r="H501">
        <f t="shared" si="7"/>
        <v>66.361206058934869</v>
      </c>
    </row>
    <row r="502" spans="1:8" x14ac:dyDescent="0.2">
      <c r="A502" s="2">
        <v>43803</v>
      </c>
      <c r="B502">
        <v>68.30482878261661</v>
      </c>
      <c r="C502">
        <v>66.045442125173466</v>
      </c>
      <c r="D502">
        <v>65.556995646647579</v>
      </c>
      <c r="E502">
        <v>66.032035842254516</v>
      </c>
      <c r="F502">
        <v>65.84555295530815</v>
      </c>
      <c r="G502">
        <v>66.500013137522757</v>
      </c>
      <c r="H502">
        <f t="shared" si="7"/>
        <v>66.380811414920515</v>
      </c>
    </row>
    <row r="503" spans="1:8" x14ac:dyDescent="0.2">
      <c r="A503" s="2">
        <v>43804</v>
      </c>
      <c r="B503">
        <v>68.325919765849079</v>
      </c>
      <c r="C503">
        <v>66.0592301216615</v>
      </c>
      <c r="D503">
        <v>65.583226170513285</v>
      </c>
      <c r="E503">
        <v>66.042786290139446</v>
      </c>
      <c r="F503">
        <v>65.846241320419622</v>
      </c>
      <c r="G503">
        <v>66.527418547026741</v>
      </c>
      <c r="H503">
        <f t="shared" si="7"/>
        <v>66.397470369268277</v>
      </c>
    </row>
    <row r="504" spans="1:8" x14ac:dyDescent="0.2">
      <c r="A504" s="2">
        <v>43805</v>
      </c>
      <c r="B504">
        <v>68.345264318364684</v>
      </c>
      <c r="C504">
        <v>66.074552074530757</v>
      </c>
      <c r="D504">
        <v>65.59765199233334</v>
      </c>
      <c r="E504">
        <v>66.069915555164286</v>
      </c>
      <c r="F504">
        <v>65.866059717472936</v>
      </c>
      <c r="G504">
        <v>66.546774601275615</v>
      </c>
      <c r="H504">
        <f t="shared" si="7"/>
        <v>66.416703043190267</v>
      </c>
    </row>
    <row r="505" spans="1:8" x14ac:dyDescent="0.2">
      <c r="A505" s="2">
        <v>43808</v>
      </c>
      <c r="B505">
        <v>68.370774712660264</v>
      </c>
      <c r="C505">
        <v>66.078670925933579</v>
      </c>
      <c r="D505">
        <v>65.604159491690154</v>
      </c>
      <c r="E505">
        <v>66.101978160985567</v>
      </c>
      <c r="F505">
        <v>65.884463348132897</v>
      </c>
      <c r="G505">
        <v>66.563112689641272</v>
      </c>
      <c r="H505">
        <f t="shared" si="7"/>
        <v>66.433859888173956</v>
      </c>
    </row>
    <row r="506" spans="1:8" x14ac:dyDescent="0.2">
      <c r="A506" s="2">
        <v>43809</v>
      </c>
      <c r="B506">
        <v>68.395443496503688</v>
      </c>
      <c r="C506">
        <v>66.11551745563834</v>
      </c>
      <c r="D506">
        <v>65.63815748380803</v>
      </c>
      <c r="E506">
        <v>66.11895223934826</v>
      </c>
      <c r="F506">
        <v>65.905922177457796</v>
      </c>
      <c r="G506">
        <v>66.565356259901449</v>
      </c>
      <c r="H506">
        <f t="shared" si="7"/>
        <v>66.45655818544293</v>
      </c>
    </row>
    <row r="507" spans="1:8" x14ac:dyDescent="0.2">
      <c r="A507" s="2">
        <v>43810</v>
      </c>
      <c r="B507">
        <v>68.423222519867764</v>
      </c>
      <c r="C507">
        <v>66.133560943217276</v>
      </c>
      <c r="D507">
        <v>65.645308336743582</v>
      </c>
      <c r="E507">
        <v>66.142565785204496</v>
      </c>
      <c r="F507">
        <v>65.926210097384782</v>
      </c>
      <c r="G507">
        <v>66.57984873937248</v>
      </c>
      <c r="H507">
        <f t="shared" si="7"/>
        <v>66.475119403631737</v>
      </c>
    </row>
    <row r="508" spans="1:8" x14ac:dyDescent="0.2">
      <c r="A508" s="2">
        <v>43811</v>
      </c>
      <c r="B508">
        <v>68.448561213552438</v>
      </c>
      <c r="C508">
        <v>66.16059790406031</v>
      </c>
      <c r="D508">
        <v>65.671650062809135</v>
      </c>
      <c r="E508">
        <v>66.152719965012523</v>
      </c>
      <c r="F508">
        <v>65.948490181869843</v>
      </c>
      <c r="G508">
        <v>66.603497404017645</v>
      </c>
      <c r="H508">
        <f t="shared" si="7"/>
        <v>66.497586121886982</v>
      </c>
    </row>
    <row r="509" spans="1:8" x14ac:dyDescent="0.2">
      <c r="A509" s="2">
        <v>43812</v>
      </c>
      <c r="B509">
        <v>68.469331074562973</v>
      </c>
      <c r="C509">
        <v>66.182225768562645</v>
      </c>
      <c r="D509">
        <v>65.700519673567683</v>
      </c>
      <c r="E509">
        <v>66.167277732739336</v>
      </c>
      <c r="F509">
        <v>65.968165211976668</v>
      </c>
      <c r="G509">
        <v>66.628330162844748</v>
      </c>
      <c r="H509">
        <f t="shared" si="7"/>
        <v>66.519308270709004</v>
      </c>
    </row>
    <row r="510" spans="1:8" x14ac:dyDescent="0.2">
      <c r="A510" s="2">
        <v>43815</v>
      </c>
      <c r="B510">
        <v>68.491477628842503</v>
      </c>
      <c r="C510">
        <v>66.185479572786463</v>
      </c>
      <c r="D510">
        <v>65.730198369673815</v>
      </c>
      <c r="E510">
        <v>66.176257229616951</v>
      </c>
      <c r="F510">
        <v>65.989161389069167</v>
      </c>
      <c r="G510">
        <v>66.663538054861149</v>
      </c>
      <c r="H510">
        <f t="shared" si="7"/>
        <v>66.539352040808339</v>
      </c>
    </row>
    <row r="511" spans="1:8" x14ac:dyDescent="0.2">
      <c r="A511" s="2">
        <v>43816</v>
      </c>
      <c r="B511">
        <v>68.51661215746023</v>
      </c>
      <c r="C511">
        <v>66.21391725005472</v>
      </c>
      <c r="D511">
        <v>65.743547868462343</v>
      </c>
      <c r="E511">
        <v>66.202223691533717</v>
      </c>
      <c r="F511">
        <v>66.007611939580002</v>
      </c>
      <c r="G511">
        <v>66.677686828917075</v>
      </c>
      <c r="H511">
        <f t="shared" si="7"/>
        <v>66.56026662266801</v>
      </c>
    </row>
    <row r="512" spans="1:8" x14ac:dyDescent="0.2">
      <c r="A512" s="2">
        <v>43817</v>
      </c>
      <c r="B512">
        <v>68.537795932854507</v>
      </c>
      <c r="C512">
        <v>66.249113688827777</v>
      </c>
      <c r="D512">
        <v>65.762800693870105</v>
      </c>
      <c r="E512">
        <v>66.210945919698716</v>
      </c>
      <c r="F512">
        <v>66.02184502708846</v>
      </c>
      <c r="G512">
        <v>66.693914157998449</v>
      </c>
      <c r="H512">
        <f t="shared" si="7"/>
        <v>66.579402570056331</v>
      </c>
    </row>
    <row r="513" spans="1:8" x14ac:dyDescent="0.2">
      <c r="A513" s="2">
        <v>43818</v>
      </c>
      <c r="B513">
        <v>68.56420101554987</v>
      </c>
      <c r="C513">
        <v>66.267000504414781</v>
      </c>
      <c r="D513">
        <v>65.769282915617126</v>
      </c>
      <c r="E513">
        <v>66.215941499913768</v>
      </c>
      <c r="F513">
        <v>66.031216273817492</v>
      </c>
      <c r="G513">
        <v>66.70192126519693</v>
      </c>
      <c r="H513">
        <f t="shared" si="7"/>
        <v>66.591593912418332</v>
      </c>
    </row>
    <row r="514" spans="1:8" x14ac:dyDescent="0.2">
      <c r="A514" s="2">
        <v>43819</v>
      </c>
      <c r="B514">
        <v>68.58306560849222</v>
      </c>
      <c r="C514">
        <v>66.286739897078093</v>
      </c>
      <c r="D514">
        <v>65.774662426066783</v>
      </c>
      <c r="E514">
        <v>66.243567510731026</v>
      </c>
      <c r="F514">
        <v>66.041674751764504</v>
      </c>
      <c r="G514">
        <v>66.709114437954966</v>
      </c>
      <c r="H514">
        <f t="shared" si="7"/>
        <v>66.606470772014589</v>
      </c>
    </row>
    <row r="515" spans="1:8" x14ac:dyDescent="0.2">
      <c r="A515" s="2">
        <v>43822</v>
      </c>
      <c r="B515">
        <v>68.604671197181645</v>
      </c>
      <c r="C515">
        <v>66.302371575149365</v>
      </c>
      <c r="D515">
        <v>65.798248431454553</v>
      </c>
      <c r="E515">
        <v>66.256149547339064</v>
      </c>
      <c r="F515">
        <v>66.062119509428967</v>
      </c>
      <c r="G515">
        <v>66.717243410558652</v>
      </c>
      <c r="H515">
        <f t="shared" ref="H515:H578" si="8">AVERAGE(B515:G515)</f>
        <v>66.623467278518703</v>
      </c>
    </row>
    <row r="516" spans="1:8" x14ac:dyDescent="0.2">
      <c r="A516" s="2">
        <v>43823</v>
      </c>
      <c r="B516">
        <v>68.630474369033777</v>
      </c>
      <c r="C516">
        <v>66.321935178191623</v>
      </c>
      <c r="D516">
        <v>65.816224141711203</v>
      </c>
      <c r="E516">
        <v>66.278098077800138</v>
      </c>
      <c r="F516">
        <v>66.071195698374623</v>
      </c>
      <c r="G516">
        <v>66.738689730309801</v>
      </c>
      <c r="H516">
        <f t="shared" si="8"/>
        <v>66.642769532570185</v>
      </c>
    </row>
    <row r="517" spans="1:8" x14ac:dyDescent="0.2">
      <c r="A517" s="2">
        <v>43824</v>
      </c>
      <c r="B517">
        <v>68.657955501817256</v>
      </c>
      <c r="C517">
        <v>66.332070164586412</v>
      </c>
      <c r="D517">
        <v>65.846813220959646</v>
      </c>
      <c r="E517">
        <v>66.309022843991315</v>
      </c>
      <c r="F517">
        <v>66.069708062645489</v>
      </c>
      <c r="G517">
        <v>66.751185171540669</v>
      </c>
      <c r="H517">
        <f t="shared" si="8"/>
        <v>66.661125827590126</v>
      </c>
    </row>
    <row r="518" spans="1:8" x14ac:dyDescent="0.2">
      <c r="A518" s="2">
        <v>43825</v>
      </c>
      <c r="B518">
        <v>68.680818735632073</v>
      </c>
      <c r="C518">
        <v>66.35445682367336</v>
      </c>
      <c r="D518">
        <v>65.869185876766508</v>
      </c>
      <c r="E518">
        <v>66.34726914237929</v>
      </c>
      <c r="F518">
        <v>66.080983551146602</v>
      </c>
      <c r="G518">
        <v>66.794168084677352</v>
      </c>
      <c r="H518">
        <f t="shared" si="8"/>
        <v>66.687813702379188</v>
      </c>
    </row>
    <row r="519" spans="1:8" x14ac:dyDescent="0.2">
      <c r="A519" s="2">
        <v>43826</v>
      </c>
      <c r="B519">
        <v>68.706479359616054</v>
      </c>
      <c r="C519">
        <v>66.389450798157426</v>
      </c>
      <c r="D519">
        <v>65.880790698877377</v>
      </c>
      <c r="E519">
        <v>66.358436057541255</v>
      </c>
      <c r="F519">
        <v>66.08074690510928</v>
      </c>
      <c r="G519">
        <v>66.816522000136445</v>
      </c>
      <c r="H519">
        <f t="shared" si="8"/>
        <v>66.705404303239632</v>
      </c>
    </row>
    <row r="520" spans="1:8" x14ac:dyDescent="0.2">
      <c r="A520" s="2">
        <v>43829</v>
      </c>
      <c r="B520">
        <v>68.730622190080993</v>
      </c>
      <c r="C520">
        <v>66.415633294168899</v>
      </c>
      <c r="D520">
        <v>65.89028697081217</v>
      </c>
      <c r="E520">
        <v>66.376115152449415</v>
      </c>
      <c r="F520">
        <v>66.10165259502179</v>
      </c>
      <c r="G520">
        <v>66.829647432930059</v>
      </c>
      <c r="H520">
        <f t="shared" si="8"/>
        <v>66.723992939243885</v>
      </c>
    </row>
    <row r="521" spans="1:8" x14ac:dyDescent="0.2">
      <c r="A521" s="2">
        <v>43830</v>
      </c>
      <c r="B521">
        <v>68.751017313562073</v>
      </c>
      <c r="C521">
        <v>66.433894636555252</v>
      </c>
      <c r="D521">
        <v>65.909013702009531</v>
      </c>
      <c r="E521">
        <v>66.39347366349466</v>
      </c>
      <c r="F521">
        <v>66.115619715831443</v>
      </c>
      <c r="G521">
        <v>66.856630087891389</v>
      </c>
      <c r="H521">
        <f t="shared" si="8"/>
        <v>66.743274853224065</v>
      </c>
    </row>
    <row r="522" spans="1:8" x14ac:dyDescent="0.2">
      <c r="A522" s="2">
        <v>43831</v>
      </c>
      <c r="B522">
        <v>68.777976890378156</v>
      </c>
      <c r="C522">
        <v>66.444956827281402</v>
      </c>
      <c r="D522">
        <v>65.925527516333631</v>
      </c>
      <c r="E522">
        <v>66.409027380720048</v>
      </c>
      <c r="F522">
        <v>66.136026058934107</v>
      </c>
      <c r="G522">
        <v>66.881474503574822</v>
      </c>
      <c r="H522">
        <f t="shared" si="8"/>
        <v>66.762498196203694</v>
      </c>
    </row>
    <row r="523" spans="1:8" x14ac:dyDescent="0.2">
      <c r="A523" s="2">
        <v>43832</v>
      </c>
      <c r="B523">
        <v>68.799747681341685</v>
      </c>
      <c r="C523">
        <v>66.465649736998543</v>
      </c>
      <c r="D523">
        <v>65.939806865027535</v>
      </c>
      <c r="E523">
        <v>66.433245054818485</v>
      </c>
      <c r="F523">
        <v>66.15566556809415</v>
      </c>
      <c r="G523">
        <v>66.904515446122758</v>
      </c>
      <c r="H523">
        <f t="shared" si="8"/>
        <v>66.783105058733852</v>
      </c>
    </row>
    <row r="524" spans="1:8" x14ac:dyDescent="0.2">
      <c r="A524" s="2">
        <v>43833</v>
      </c>
      <c r="B524">
        <v>68.820454997475451</v>
      </c>
      <c r="C524">
        <v>66.485977361566697</v>
      </c>
      <c r="D524">
        <v>65.957605770517191</v>
      </c>
      <c r="E524">
        <v>66.452411492342648</v>
      </c>
      <c r="F524">
        <v>66.168231483365588</v>
      </c>
      <c r="G524">
        <v>66.935122144641326</v>
      </c>
      <c r="H524">
        <f t="shared" si="8"/>
        <v>66.803300541651495</v>
      </c>
    </row>
    <row r="525" spans="1:8" x14ac:dyDescent="0.2">
      <c r="A525" s="2">
        <v>43836</v>
      </c>
      <c r="B525">
        <v>68.848621132147613</v>
      </c>
      <c r="C525">
        <v>66.51163819559207</v>
      </c>
      <c r="D525">
        <v>65.970290737768195</v>
      </c>
      <c r="E525">
        <v>66.475684777175019</v>
      </c>
      <c r="F525">
        <v>66.184009104954043</v>
      </c>
      <c r="G525">
        <v>66.962205948661506</v>
      </c>
      <c r="H525">
        <f t="shared" si="8"/>
        <v>66.825408316049746</v>
      </c>
    </row>
    <row r="526" spans="1:8" x14ac:dyDescent="0.2">
      <c r="A526" s="2">
        <v>43837</v>
      </c>
      <c r="B526">
        <v>68.869924782303514</v>
      </c>
      <c r="C526">
        <v>66.537771654225253</v>
      </c>
      <c r="D526">
        <v>66.001109371333825</v>
      </c>
      <c r="E526">
        <v>66.503355520774917</v>
      </c>
      <c r="F526">
        <v>66.20184667541632</v>
      </c>
      <c r="G526">
        <v>66.983400560937469</v>
      </c>
      <c r="H526">
        <f t="shared" si="8"/>
        <v>66.849568094165221</v>
      </c>
    </row>
    <row r="527" spans="1:8" x14ac:dyDescent="0.2">
      <c r="A527" s="2">
        <v>43838</v>
      </c>
      <c r="B527">
        <v>68.892213664113243</v>
      </c>
      <c r="C527">
        <v>66.551044731069396</v>
      </c>
      <c r="D527">
        <v>66.015972418995148</v>
      </c>
      <c r="E527">
        <v>66.525048518051264</v>
      </c>
      <c r="F527">
        <v>66.219952550278364</v>
      </c>
      <c r="G527">
        <v>67.003344181634091</v>
      </c>
      <c r="H527">
        <f t="shared" si="8"/>
        <v>66.86792934402358</v>
      </c>
    </row>
    <row r="528" spans="1:8" x14ac:dyDescent="0.2">
      <c r="A528" s="2">
        <v>43839</v>
      </c>
      <c r="B528">
        <v>68.915613947514771</v>
      </c>
      <c r="C528">
        <v>66.578536126241076</v>
      </c>
      <c r="D528">
        <v>66.022237769038568</v>
      </c>
      <c r="E528">
        <v>66.544958382612577</v>
      </c>
      <c r="F528">
        <v>66.229498793160019</v>
      </c>
      <c r="G528">
        <v>67.026023610886156</v>
      </c>
      <c r="H528">
        <f t="shared" si="8"/>
        <v>66.88614477157553</v>
      </c>
    </row>
    <row r="529" spans="1:8" x14ac:dyDescent="0.2">
      <c r="A529" s="2">
        <v>43840</v>
      </c>
      <c r="B529">
        <v>68.938169861359356</v>
      </c>
      <c r="C529">
        <v>66.601406629334633</v>
      </c>
      <c r="D529">
        <v>66.059891096985467</v>
      </c>
      <c r="E529">
        <v>66.558708040884667</v>
      </c>
      <c r="F529">
        <v>66.250413294604115</v>
      </c>
      <c r="G529">
        <v>67.046746239020734</v>
      </c>
      <c r="H529">
        <f t="shared" si="8"/>
        <v>66.909222527031503</v>
      </c>
    </row>
    <row r="530" spans="1:8" x14ac:dyDescent="0.2">
      <c r="A530" s="2">
        <v>43843</v>
      </c>
      <c r="B530">
        <v>68.963798985189229</v>
      </c>
      <c r="C530">
        <v>66.626011776891687</v>
      </c>
      <c r="D530">
        <v>66.079834900829226</v>
      </c>
      <c r="E530">
        <v>66.559621905613696</v>
      </c>
      <c r="F530">
        <v>66.265831666001361</v>
      </c>
      <c r="G530">
        <v>67.069371370004802</v>
      </c>
      <c r="H530">
        <f t="shared" si="8"/>
        <v>66.927411767421674</v>
      </c>
    </row>
    <row r="531" spans="1:8" x14ac:dyDescent="0.2">
      <c r="A531" s="2">
        <v>43844</v>
      </c>
      <c r="B531">
        <v>68.991879471949829</v>
      </c>
      <c r="C531">
        <v>66.643017153776327</v>
      </c>
      <c r="D531">
        <v>66.092904655995071</v>
      </c>
      <c r="E531">
        <v>66.568686081899529</v>
      </c>
      <c r="F531">
        <v>66.267051071159997</v>
      </c>
      <c r="G531">
        <v>67.090524942586811</v>
      </c>
      <c r="H531">
        <f t="shared" si="8"/>
        <v>66.942343896227911</v>
      </c>
    </row>
    <row r="532" spans="1:8" x14ac:dyDescent="0.2">
      <c r="A532" s="2">
        <v>43845</v>
      </c>
      <c r="B532">
        <v>69.018484562643252</v>
      </c>
      <c r="C532">
        <v>66.657857782015</v>
      </c>
      <c r="D532">
        <v>66.118665031819503</v>
      </c>
      <c r="E532">
        <v>66.581958452060448</v>
      </c>
      <c r="F532">
        <v>66.29490819960796</v>
      </c>
      <c r="G532">
        <v>67.111818774832088</v>
      </c>
      <c r="H532">
        <f t="shared" si="8"/>
        <v>66.963948800496382</v>
      </c>
    </row>
    <row r="533" spans="1:8" x14ac:dyDescent="0.2">
      <c r="A533" s="2">
        <v>43846</v>
      </c>
      <c r="B533">
        <v>69.045027899149957</v>
      </c>
      <c r="C533">
        <v>66.674531457951204</v>
      </c>
      <c r="D533">
        <v>66.124514071614428</v>
      </c>
      <c r="E533">
        <v>66.591875077700507</v>
      </c>
      <c r="F533">
        <v>66.31401927478052</v>
      </c>
      <c r="G533">
        <v>67.126038862763806</v>
      </c>
      <c r="H533">
        <f t="shared" si="8"/>
        <v>66.979334440660082</v>
      </c>
    </row>
    <row r="534" spans="1:8" x14ac:dyDescent="0.2">
      <c r="A534" s="2">
        <v>43847</v>
      </c>
      <c r="B534">
        <v>69.067221894265316</v>
      </c>
      <c r="C534">
        <v>66.709131121406372</v>
      </c>
      <c r="D534">
        <v>66.152772850827873</v>
      </c>
      <c r="E534">
        <v>66.616726032106641</v>
      </c>
      <c r="F534">
        <v>66.31476895517919</v>
      </c>
      <c r="G534">
        <v>67.142235105320466</v>
      </c>
      <c r="H534">
        <f t="shared" si="8"/>
        <v>67.00047599318431</v>
      </c>
    </row>
    <row r="535" spans="1:8" x14ac:dyDescent="0.2">
      <c r="A535" s="2">
        <v>43850</v>
      </c>
      <c r="B535">
        <v>69.089591657077307</v>
      </c>
      <c r="C535">
        <v>66.726700130267716</v>
      </c>
      <c r="D535">
        <v>66.180995671997479</v>
      </c>
      <c r="E535">
        <v>66.644804807725976</v>
      </c>
      <c r="F535">
        <v>66.337307044932274</v>
      </c>
      <c r="G535">
        <v>67.157587178537526</v>
      </c>
      <c r="H535">
        <f t="shared" si="8"/>
        <v>67.022831081756379</v>
      </c>
    </row>
    <row r="536" spans="1:8" x14ac:dyDescent="0.2">
      <c r="A536" s="2">
        <v>43851</v>
      </c>
      <c r="B536">
        <v>69.115466178706555</v>
      </c>
      <c r="C536">
        <v>66.753972067688963</v>
      </c>
      <c r="D536">
        <v>66.189338942550663</v>
      </c>
      <c r="E536">
        <v>66.660885198002674</v>
      </c>
      <c r="F536">
        <v>66.343631932485778</v>
      </c>
      <c r="G536">
        <v>67.184727018073403</v>
      </c>
      <c r="H536">
        <f t="shared" si="8"/>
        <v>67.04133688958467</v>
      </c>
    </row>
    <row r="537" spans="1:8" x14ac:dyDescent="0.2">
      <c r="A537" s="2">
        <v>43852</v>
      </c>
      <c r="B537">
        <v>69.140371701219749</v>
      </c>
      <c r="C537">
        <v>66.761824452017862</v>
      </c>
      <c r="D537">
        <v>66.206467133420091</v>
      </c>
      <c r="E537">
        <v>66.688003669526097</v>
      </c>
      <c r="F537">
        <v>66.361297076183007</v>
      </c>
      <c r="G537">
        <v>67.211203561205409</v>
      </c>
      <c r="H537">
        <f t="shared" si="8"/>
        <v>67.061527932262038</v>
      </c>
    </row>
    <row r="538" spans="1:8" x14ac:dyDescent="0.2">
      <c r="A538" s="2">
        <v>43853</v>
      </c>
      <c r="B538">
        <v>69.166872912724457</v>
      </c>
      <c r="C538">
        <v>66.784330233346225</v>
      </c>
      <c r="D538">
        <v>66.23049634027592</v>
      </c>
      <c r="E538">
        <v>66.701391623856026</v>
      </c>
      <c r="F538">
        <v>66.385073094161541</v>
      </c>
      <c r="G538">
        <v>67.224720157966161</v>
      </c>
      <c r="H538">
        <f t="shared" si="8"/>
        <v>67.082147393721712</v>
      </c>
    </row>
    <row r="539" spans="1:8" x14ac:dyDescent="0.2">
      <c r="A539" s="2">
        <v>43854</v>
      </c>
      <c r="B539">
        <v>69.18960006619605</v>
      </c>
      <c r="C539">
        <v>66.816558237984367</v>
      </c>
      <c r="D539">
        <v>66.255674992252452</v>
      </c>
      <c r="E539">
        <v>66.727952738699827</v>
      </c>
      <c r="F539">
        <v>66.42716685480417</v>
      </c>
      <c r="G539">
        <v>67.237568353151474</v>
      </c>
      <c r="H539">
        <f t="shared" si="8"/>
        <v>67.109086873848057</v>
      </c>
    </row>
    <row r="540" spans="1:8" x14ac:dyDescent="0.2">
      <c r="A540" s="2">
        <v>43857</v>
      </c>
      <c r="B540">
        <v>69.210615081042931</v>
      </c>
      <c r="C540">
        <v>66.836154479372894</v>
      </c>
      <c r="D540">
        <v>66.260902016039026</v>
      </c>
      <c r="E540">
        <v>66.748527379280688</v>
      </c>
      <c r="F540">
        <v>66.438692649292008</v>
      </c>
      <c r="G540">
        <v>67.263419210343528</v>
      </c>
      <c r="H540">
        <f t="shared" si="8"/>
        <v>67.126385135895191</v>
      </c>
    </row>
    <row r="541" spans="1:8" x14ac:dyDescent="0.2">
      <c r="A541" s="2">
        <v>43858</v>
      </c>
      <c r="B541">
        <v>69.236483813148368</v>
      </c>
      <c r="C541">
        <v>66.84687625460333</v>
      </c>
      <c r="D541">
        <v>66.273763338538402</v>
      </c>
      <c r="E541">
        <v>66.779590068863158</v>
      </c>
      <c r="F541">
        <v>66.463786616513659</v>
      </c>
      <c r="G541">
        <v>67.285186191390494</v>
      </c>
      <c r="H541">
        <f t="shared" si="8"/>
        <v>67.14761438050958</v>
      </c>
    </row>
    <row r="542" spans="1:8" x14ac:dyDescent="0.2">
      <c r="A542" s="2">
        <v>43859</v>
      </c>
      <c r="B542">
        <v>69.262251655110006</v>
      </c>
      <c r="C542">
        <v>66.857997416165105</v>
      </c>
      <c r="D542">
        <v>66.290465251196395</v>
      </c>
      <c r="E542">
        <v>66.815823926556874</v>
      </c>
      <c r="F542">
        <v>66.470224765693814</v>
      </c>
      <c r="G542">
        <v>67.284786673960781</v>
      </c>
      <c r="H542">
        <f t="shared" si="8"/>
        <v>67.163591614780501</v>
      </c>
    </row>
    <row r="543" spans="1:8" x14ac:dyDescent="0.2">
      <c r="A543" s="2">
        <v>43860</v>
      </c>
      <c r="B543">
        <v>69.283947992360623</v>
      </c>
      <c r="C543">
        <v>66.875192900009168</v>
      </c>
      <c r="D543">
        <v>66.315929041518629</v>
      </c>
      <c r="E543">
        <v>66.837471867662941</v>
      </c>
      <c r="F543">
        <v>66.498213273336333</v>
      </c>
      <c r="G543">
        <v>67.285765462787154</v>
      </c>
      <c r="H543">
        <f t="shared" si="8"/>
        <v>67.182753422945808</v>
      </c>
    </row>
    <row r="544" spans="1:8" x14ac:dyDescent="0.2">
      <c r="A544" s="2">
        <v>43861</v>
      </c>
      <c r="B544">
        <v>69.3045407650459</v>
      </c>
      <c r="C544">
        <v>66.885785518656789</v>
      </c>
      <c r="D544">
        <v>66.344329419648531</v>
      </c>
      <c r="E544">
        <v>66.862131229845403</v>
      </c>
      <c r="F544">
        <v>66.533177906077128</v>
      </c>
      <c r="G544">
        <v>67.311651323138975</v>
      </c>
      <c r="H544">
        <f t="shared" si="8"/>
        <v>67.206936027068778</v>
      </c>
    </row>
    <row r="545" spans="1:8" x14ac:dyDescent="0.2">
      <c r="A545" s="2">
        <v>43864</v>
      </c>
      <c r="B545">
        <v>69.327220590380193</v>
      </c>
      <c r="C545">
        <v>66.89926309073887</v>
      </c>
      <c r="D545">
        <v>66.368049709486613</v>
      </c>
      <c r="E545">
        <v>66.864112277965305</v>
      </c>
      <c r="F545">
        <v>66.532540081732392</v>
      </c>
      <c r="G545">
        <v>67.345796577015719</v>
      </c>
      <c r="H545">
        <f t="shared" si="8"/>
        <v>67.222830387886532</v>
      </c>
    </row>
    <row r="546" spans="1:8" x14ac:dyDescent="0.2">
      <c r="A546" s="2">
        <v>43865</v>
      </c>
      <c r="B546">
        <v>69.349034025782558</v>
      </c>
      <c r="C546">
        <v>66.918101345884068</v>
      </c>
      <c r="D546">
        <v>66.379002711766432</v>
      </c>
      <c r="E546">
        <v>66.872228154990623</v>
      </c>
      <c r="F546">
        <v>66.539423098637599</v>
      </c>
      <c r="G546">
        <v>67.378635153862291</v>
      </c>
      <c r="H546">
        <f t="shared" si="8"/>
        <v>67.239404081820609</v>
      </c>
    </row>
    <row r="547" spans="1:8" x14ac:dyDescent="0.2">
      <c r="A547" s="2">
        <v>43866</v>
      </c>
      <c r="B547">
        <v>69.377614616605982</v>
      </c>
      <c r="C547">
        <v>66.95727156360536</v>
      </c>
      <c r="D547">
        <v>66.38983409115194</v>
      </c>
      <c r="E547">
        <v>66.891504001056958</v>
      </c>
      <c r="F547">
        <v>66.562181589608571</v>
      </c>
      <c r="G547">
        <v>67.415129591128576</v>
      </c>
      <c r="H547">
        <f t="shared" si="8"/>
        <v>67.265589242192902</v>
      </c>
    </row>
    <row r="548" spans="1:8" x14ac:dyDescent="0.2">
      <c r="A548" s="2">
        <v>43867</v>
      </c>
      <c r="B548">
        <v>69.402081258625557</v>
      </c>
      <c r="C548">
        <v>66.978796093250267</v>
      </c>
      <c r="D548">
        <v>66.403531474144614</v>
      </c>
      <c r="E548">
        <v>66.911030910659207</v>
      </c>
      <c r="F548">
        <v>66.573665704999542</v>
      </c>
      <c r="G548">
        <v>67.421735170243394</v>
      </c>
      <c r="H548">
        <f t="shared" si="8"/>
        <v>67.281806768653766</v>
      </c>
    </row>
    <row r="549" spans="1:8" x14ac:dyDescent="0.2">
      <c r="A549" s="2">
        <v>43868</v>
      </c>
      <c r="B549">
        <v>69.424350179275365</v>
      </c>
      <c r="C549">
        <v>67.008081507383423</v>
      </c>
      <c r="D549">
        <v>66.412011709192399</v>
      </c>
      <c r="E549">
        <v>66.926733698684529</v>
      </c>
      <c r="F549">
        <v>66.599881740477997</v>
      </c>
      <c r="G549">
        <v>67.435358965461631</v>
      </c>
      <c r="H549">
        <f t="shared" si="8"/>
        <v>67.301069633412553</v>
      </c>
    </row>
    <row r="550" spans="1:8" x14ac:dyDescent="0.2">
      <c r="A550" s="2">
        <v>43871</v>
      </c>
      <c r="B550">
        <v>69.45249672668723</v>
      </c>
      <c r="C550">
        <v>67.045227012972063</v>
      </c>
      <c r="D550">
        <v>66.425559378448909</v>
      </c>
      <c r="E550">
        <v>66.951795753680202</v>
      </c>
      <c r="F550">
        <v>66.597612531903962</v>
      </c>
      <c r="G550">
        <v>67.454224235461027</v>
      </c>
      <c r="H550">
        <f t="shared" si="8"/>
        <v>67.321152606525558</v>
      </c>
    </row>
    <row r="551" spans="1:8" x14ac:dyDescent="0.2">
      <c r="A551" s="2">
        <v>43872</v>
      </c>
      <c r="B551">
        <v>69.472507036442167</v>
      </c>
      <c r="C551">
        <v>67.058360771363169</v>
      </c>
      <c r="D551">
        <v>66.425605071134655</v>
      </c>
      <c r="E551">
        <v>66.978371655176261</v>
      </c>
      <c r="F551">
        <v>66.625060226361825</v>
      </c>
      <c r="G551">
        <v>67.476242367209323</v>
      </c>
      <c r="H551">
        <f t="shared" si="8"/>
        <v>67.339357854614562</v>
      </c>
    </row>
    <row r="552" spans="1:8" x14ac:dyDescent="0.2">
      <c r="A552" s="2">
        <v>43873</v>
      </c>
      <c r="B552">
        <v>69.496826967534318</v>
      </c>
      <c r="C552">
        <v>67.080912726861158</v>
      </c>
      <c r="D552">
        <v>66.445324331503556</v>
      </c>
      <c r="E552">
        <v>66.988608516274169</v>
      </c>
      <c r="F552">
        <v>66.641889550626487</v>
      </c>
      <c r="G552">
        <v>67.494923493655193</v>
      </c>
      <c r="H552">
        <f t="shared" si="8"/>
        <v>67.358080931075804</v>
      </c>
    </row>
    <row r="553" spans="1:8" x14ac:dyDescent="0.2">
      <c r="A553" s="2">
        <v>43874</v>
      </c>
      <c r="B553">
        <v>69.523690525803346</v>
      </c>
      <c r="C553">
        <v>67.096980385313103</v>
      </c>
      <c r="D553">
        <v>66.453604001452376</v>
      </c>
      <c r="E553">
        <v>67.003036508254851</v>
      </c>
      <c r="F553">
        <v>66.647930095069114</v>
      </c>
      <c r="G553">
        <v>67.51328817814381</v>
      </c>
      <c r="H553">
        <f t="shared" si="8"/>
        <v>67.373088282339438</v>
      </c>
    </row>
    <row r="554" spans="1:8" x14ac:dyDescent="0.2">
      <c r="A554" s="2">
        <v>43875</v>
      </c>
      <c r="B554">
        <v>69.544664381534645</v>
      </c>
      <c r="C554">
        <v>67.109476361390975</v>
      </c>
      <c r="D554">
        <v>66.472070966788252</v>
      </c>
      <c r="E554">
        <v>67.019083708737355</v>
      </c>
      <c r="F554">
        <v>66.653949793989327</v>
      </c>
      <c r="G554">
        <v>67.520877128945742</v>
      </c>
      <c r="H554">
        <f t="shared" si="8"/>
        <v>67.386687056897713</v>
      </c>
    </row>
    <row r="555" spans="1:8" x14ac:dyDescent="0.2">
      <c r="A555" s="2">
        <v>43878</v>
      </c>
      <c r="B555">
        <v>69.564087846046107</v>
      </c>
      <c r="C555">
        <v>67.124317204658766</v>
      </c>
      <c r="D555">
        <v>66.493301339737698</v>
      </c>
      <c r="E555">
        <v>67.031654087782371</v>
      </c>
      <c r="F555">
        <v>66.673838472004363</v>
      </c>
      <c r="G555">
        <v>67.538449433645368</v>
      </c>
      <c r="H555">
        <f t="shared" si="8"/>
        <v>67.404274730645781</v>
      </c>
    </row>
    <row r="556" spans="1:8" x14ac:dyDescent="0.2">
      <c r="A556" s="2">
        <v>43879</v>
      </c>
      <c r="B556">
        <v>69.590106010914795</v>
      </c>
      <c r="C556">
        <v>67.14302141125431</v>
      </c>
      <c r="D556">
        <v>66.515482590042765</v>
      </c>
      <c r="E556">
        <v>67.054993951135927</v>
      </c>
      <c r="F556">
        <v>66.698737700095691</v>
      </c>
      <c r="G556">
        <v>67.561456935309224</v>
      </c>
      <c r="H556">
        <f t="shared" si="8"/>
        <v>67.427299766458802</v>
      </c>
    </row>
    <row r="557" spans="1:8" x14ac:dyDescent="0.2">
      <c r="A557" s="2">
        <v>43880</v>
      </c>
      <c r="B557">
        <v>69.617710486292637</v>
      </c>
      <c r="C557">
        <v>67.153253533595844</v>
      </c>
      <c r="D557">
        <v>66.541900565599036</v>
      </c>
      <c r="E557">
        <v>67.060333532260003</v>
      </c>
      <c r="F557">
        <v>66.719031750804248</v>
      </c>
      <c r="G557">
        <v>67.565591117824269</v>
      </c>
      <c r="H557">
        <f t="shared" si="8"/>
        <v>67.442970164396002</v>
      </c>
    </row>
    <row r="558" spans="1:8" x14ac:dyDescent="0.2">
      <c r="A558" s="2">
        <v>43881</v>
      </c>
      <c r="B558">
        <v>69.645357142736685</v>
      </c>
      <c r="C558">
        <v>67.159733276872359</v>
      </c>
      <c r="D558">
        <v>66.56071886530745</v>
      </c>
      <c r="E558">
        <v>67.094676422199754</v>
      </c>
      <c r="F558">
        <v>66.719011309899884</v>
      </c>
      <c r="G558">
        <v>67.585390233616636</v>
      </c>
      <c r="H558">
        <f t="shared" si="8"/>
        <v>67.460814541772123</v>
      </c>
    </row>
    <row r="559" spans="1:8" x14ac:dyDescent="0.2">
      <c r="A559" s="2">
        <v>43882</v>
      </c>
      <c r="B559">
        <v>69.671263758451119</v>
      </c>
      <c r="C559">
        <v>67.190469254183327</v>
      </c>
      <c r="D559">
        <v>66.571309722549032</v>
      </c>
      <c r="E559">
        <v>67.105266522431052</v>
      </c>
      <c r="F559">
        <v>66.743895478157228</v>
      </c>
      <c r="G559">
        <v>67.617597147050702</v>
      </c>
      <c r="H559">
        <f t="shared" si="8"/>
        <v>67.483300313803738</v>
      </c>
    </row>
    <row r="560" spans="1:8" x14ac:dyDescent="0.2">
      <c r="A560" s="2">
        <v>43885</v>
      </c>
      <c r="B560">
        <v>69.699044135373128</v>
      </c>
      <c r="C560">
        <v>67.20601761216767</v>
      </c>
      <c r="D560">
        <v>66.593443996849672</v>
      </c>
      <c r="E560">
        <v>67.128625240369914</v>
      </c>
      <c r="F560">
        <v>66.78643123011409</v>
      </c>
      <c r="G560">
        <v>67.631929142065076</v>
      </c>
      <c r="H560">
        <f t="shared" si="8"/>
        <v>67.507581892823254</v>
      </c>
    </row>
    <row r="561" spans="1:8" x14ac:dyDescent="0.2">
      <c r="A561" s="2">
        <v>43886</v>
      </c>
      <c r="B561">
        <v>69.723644002278178</v>
      </c>
      <c r="C561">
        <v>67.209038736751481</v>
      </c>
      <c r="D561">
        <v>66.604935613604297</v>
      </c>
      <c r="E561">
        <v>67.14612684000862</v>
      </c>
      <c r="F561">
        <v>66.806201585429619</v>
      </c>
      <c r="G561">
        <v>67.658874387573974</v>
      </c>
      <c r="H561">
        <f t="shared" si="8"/>
        <v>67.524803527607688</v>
      </c>
    </row>
    <row r="562" spans="1:8" x14ac:dyDescent="0.2">
      <c r="A562" s="2">
        <v>43887</v>
      </c>
      <c r="B562">
        <v>69.747507935805444</v>
      </c>
      <c r="C562">
        <v>67.218255598091716</v>
      </c>
      <c r="D562">
        <v>66.628725393008651</v>
      </c>
      <c r="E562">
        <v>67.136800493709515</v>
      </c>
      <c r="F562">
        <v>66.8191149908847</v>
      </c>
      <c r="G562">
        <v>67.673527214693067</v>
      </c>
      <c r="H562">
        <f t="shared" si="8"/>
        <v>67.537321937698849</v>
      </c>
    </row>
    <row r="563" spans="1:8" x14ac:dyDescent="0.2">
      <c r="A563" s="2">
        <v>43888</v>
      </c>
      <c r="B563">
        <v>69.770655346286773</v>
      </c>
      <c r="C563">
        <v>67.229165681544359</v>
      </c>
      <c r="D563">
        <v>66.651288937317418</v>
      </c>
      <c r="E563">
        <v>67.143220498730386</v>
      </c>
      <c r="F563">
        <v>66.829011674387871</v>
      </c>
      <c r="G563">
        <v>67.682712454399564</v>
      </c>
      <c r="H563">
        <f t="shared" si="8"/>
        <v>67.551009098777726</v>
      </c>
    </row>
    <row r="564" spans="1:8" x14ac:dyDescent="0.2">
      <c r="A564" s="2">
        <v>43889</v>
      </c>
      <c r="B564">
        <v>69.79879649881498</v>
      </c>
      <c r="C564">
        <v>67.238182441823682</v>
      </c>
      <c r="D564">
        <v>66.666569571532548</v>
      </c>
      <c r="E564">
        <v>67.172228813976034</v>
      </c>
      <c r="F564">
        <v>66.832984394097736</v>
      </c>
      <c r="G564">
        <v>67.705505722188164</v>
      </c>
      <c r="H564">
        <f t="shared" si="8"/>
        <v>67.56904457373885</v>
      </c>
    </row>
    <row r="565" spans="1:8" x14ac:dyDescent="0.2">
      <c r="A565" s="2">
        <v>43892</v>
      </c>
      <c r="B565">
        <v>69.822206388199859</v>
      </c>
      <c r="C565">
        <v>67.25846744093289</v>
      </c>
      <c r="D565">
        <v>66.683712204781742</v>
      </c>
      <c r="E565">
        <v>67.189810954633941</v>
      </c>
      <c r="F565">
        <v>66.838119982713152</v>
      </c>
      <c r="G565">
        <v>67.721741715066173</v>
      </c>
      <c r="H565">
        <f t="shared" si="8"/>
        <v>67.585676447721298</v>
      </c>
    </row>
    <row r="566" spans="1:8" x14ac:dyDescent="0.2">
      <c r="A566" s="2">
        <v>43893</v>
      </c>
      <c r="B566">
        <v>69.844566716914542</v>
      </c>
      <c r="C566">
        <v>67.284866695335751</v>
      </c>
      <c r="D566">
        <v>66.711080597288259</v>
      </c>
      <c r="E566">
        <v>67.212666804313173</v>
      </c>
      <c r="F566">
        <v>66.857817815056876</v>
      </c>
      <c r="G566">
        <v>67.744205492085186</v>
      </c>
      <c r="H566">
        <f t="shared" si="8"/>
        <v>67.609200686832295</v>
      </c>
    </row>
    <row r="567" spans="1:8" x14ac:dyDescent="0.2">
      <c r="A567" s="2">
        <v>43894</v>
      </c>
      <c r="B567">
        <v>69.871316629569137</v>
      </c>
      <c r="C567">
        <v>67.293434579497671</v>
      </c>
      <c r="D567">
        <v>66.71788309870827</v>
      </c>
      <c r="E567">
        <v>67.240987494231177</v>
      </c>
      <c r="F567">
        <v>66.872069281400186</v>
      </c>
      <c r="G567">
        <v>67.75909806349209</v>
      </c>
      <c r="H567">
        <f t="shared" si="8"/>
        <v>67.625798191149755</v>
      </c>
    </row>
    <row r="568" spans="1:8" x14ac:dyDescent="0.2">
      <c r="A568" s="2">
        <v>43895</v>
      </c>
      <c r="B568">
        <v>69.895021436585466</v>
      </c>
      <c r="C568">
        <v>67.30764518618011</v>
      </c>
      <c r="D568">
        <v>66.732452870485389</v>
      </c>
      <c r="E568">
        <v>67.24229992459253</v>
      </c>
      <c r="F568">
        <v>66.896792563175765</v>
      </c>
      <c r="G568">
        <v>67.790870429533356</v>
      </c>
      <c r="H568">
        <f t="shared" si="8"/>
        <v>67.644180401758774</v>
      </c>
    </row>
    <row r="569" spans="1:8" x14ac:dyDescent="0.2">
      <c r="A569" s="2">
        <v>43896</v>
      </c>
      <c r="B569">
        <v>69.915660500206471</v>
      </c>
      <c r="C569">
        <v>67.316788173937809</v>
      </c>
      <c r="D569">
        <v>66.739073517853726</v>
      </c>
      <c r="E569">
        <v>67.244973379719056</v>
      </c>
      <c r="F569">
        <v>66.916316622101874</v>
      </c>
      <c r="G569">
        <v>67.809077802944032</v>
      </c>
      <c r="H569">
        <f t="shared" si="8"/>
        <v>67.656981666127166</v>
      </c>
    </row>
    <row r="570" spans="1:8" x14ac:dyDescent="0.2">
      <c r="A570" s="2">
        <v>43899</v>
      </c>
      <c r="B570">
        <v>69.939942103568825</v>
      </c>
      <c r="C570">
        <v>67.350844122293054</v>
      </c>
      <c r="D570">
        <v>66.753825603511345</v>
      </c>
      <c r="E570">
        <v>67.264954305666791</v>
      </c>
      <c r="F570">
        <v>66.925996189239115</v>
      </c>
      <c r="G570">
        <v>67.834048455637912</v>
      </c>
      <c r="H570">
        <f t="shared" si="8"/>
        <v>67.678268463319512</v>
      </c>
    </row>
    <row r="571" spans="1:8" x14ac:dyDescent="0.2">
      <c r="A571" s="2">
        <v>43900</v>
      </c>
      <c r="B571">
        <v>69.965253845177941</v>
      </c>
      <c r="C571">
        <v>67.367402124796286</v>
      </c>
      <c r="D571">
        <v>66.782651538777628</v>
      </c>
      <c r="E571">
        <v>67.289076593658294</v>
      </c>
      <c r="F571">
        <v>66.953554135443412</v>
      </c>
      <c r="G571">
        <v>67.86096209522718</v>
      </c>
      <c r="H571">
        <f t="shared" si="8"/>
        <v>67.703150055513461</v>
      </c>
    </row>
    <row r="572" spans="1:8" x14ac:dyDescent="0.2">
      <c r="A572" s="2">
        <v>43901</v>
      </c>
      <c r="B572">
        <v>69.989517386522806</v>
      </c>
      <c r="C572">
        <v>67.377898336660024</v>
      </c>
      <c r="D572">
        <v>66.793714971536346</v>
      </c>
      <c r="E572">
        <v>67.305457384092577</v>
      </c>
      <c r="F572">
        <v>66.9638560603277</v>
      </c>
      <c r="G572">
        <v>67.866610301147119</v>
      </c>
      <c r="H572">
        <f t="shared" si="8"/>
        <v>67.716175740047774</v>
      </c>
    </row>
    <row r="573" spans="1:8" x14ac:dyDescent="0.2">
      <c r="A573" s="2">
        <v>43902</v>
      </c>
      <c r="B573">
        <v>70.016948873439816</v>
      </c>
      <c r="C573">
        <v>67.39841955677052</v>
      </c>
      <c r="D573">
        <v>66.813151036061157</v>
      </c>
      <c r="E573">
        <v>67.320707576378837</v>
      </c>
      <c r="F573">
        <v>67.002139480200356</v>
      </c>
      <c r="G573">
        <v>67.881343282065927</v>
      </c>
      <c r="H573">
        <f t="shared" si="8"/>
        <v>67.738784967486097</v>
      </c>
    </row>
    <row r="574" spans="1:8" x14ac:dyDescent="0.2">
      <c r="A574" s="2">
        <v>43903</v>
      </c>
      <c r="B574">
        <v>70.044682995430833</v>
      </c>
      <c r="C574">
        <v>67.416587210225259</v>
      </c>
      <c r="D574">
        <v>66.84521084810676</v>
      </c>
      <c r="E574">
        <v>67.34709738538082</v>
      </c>
      <c r="F574">
        <v>67.004898568532766</v>
      </c>
      <c r="G574">
        <v>67.893899654737467</v>
      </c>
      <c r="H574">
        <f t="shared" si="8"/>
        <v>67.75872944373566</v>
      </c>
    </row>
    <row r="575" spans="1:8" x14ac:dyDescent="0.2">
      <c r="A575" s="2">
        <v>43906</v>
      </c>
      <c r="B575">
        <v>70.071413559717854</v>
      </c>
      <c r="C575">
        <v>67.42587689246173</v>
      </c>
      <c r="D575">
        <v>66.863270695589335</v>
      </c>
      <c r="E575">
        <v>67.366362562630044</v>
      </c>
      <c r="F575">
        <v>67.019638677140946</v>
      </c>
      <c r="G575">
        <v>67.914298066234522</v>
      </c>
      <c r="H575">
        <f t="shared" si="8"/>
        <v>67.776810075629086</v>
      </c>
    </row>
    <row r="576" spans="1:8" x14ac:dyDescent="0.2">
      <c r="A576" s="2">
        <v>43907</v>
      </c>
      <c r="B576">
        <v>70.098575404738284</v>
      </c>
      <c r="C576">
        <v>67.450720354953305</v>
      </c>
      <c r="D576">
        <v>66.867216962262631</v>
      </c>
      <c r="E576">
        <v>67.380252632039742</v>
      </c>
      <c r="F576">
        <v>67.030664952133677</v>
      </c>
      <c r="G576">
        <v>67.92949736497475</v>
      </c>
      <c r="H576">
        <f t="shared" si="8"/>
        <v>67.792821278517053</v>
      </c>
    </row>
    <row r="577" spans="1:8" x14ac:dyDescent="0.2">
      <c r="A577" s="2">
        <v>43908</v>
      </c>
      <c r="B577">
        <v>70.126598514346441</v>
      </c>
      <c r="C577">
        <v>67.464188927705436</v>
      </c>
      <c r="D577">
        <v>66.888516361861718</v>
      </c>
      <c r="E577">
        <v>67.408872599811502</v>
      </c>
      <c r="F577">
        <v>67.030862814461543</v>
      </c>
      <c r="G577">
        <v>67.955478160609829</v>
      </c>
      <c r="H577">
        <f t="shared" si="8"/>
        <v>67.812419563132735</v>
      </c>
    </row>
    <row r="578" spans="1:8" x14ac:dyDescent="0.2">
      <c r="A578" s="2">
        <v>43909</v>
      </c>
      <c r="B578">
        <v>70.149573882610596</v>
      </c>
      <c r="C578">
        <v>67.461762245377074</v>
      </c>
      <c r="D578">
        <v>66.912476678521102</v>
      </c>
      <c r="E578">
        <v>67.437056294133555</v>
      </c>
      <c r="F578">
        <v>67.057040325002248</v>
      </c>
      <c r="G578">
        <v>67.983308894355659</v>
      </c>
      <c r="H578">
        <f t="shared" si="8"/>
        <v>67.833536386666708</v>
      </c>
    </row>
    <row r="579" spans="1:8" x14ac:dyDescent="0.2">
      <c r="A579" s="2">
        <v>43910</v>
      </c>
      <c r="B579">
        <v>70.172424371560965</v>
      </c>
      <c r="C579">
        <v>67.478853486464189</v>
      </c>
      <c r="D579">
        <v>66.917820725501699</v>
      </c>
      <c r="E579">
        <v>67.465847376548268</v>
      </c>
      <c r="F579">
        <v>67.070314376259347</v>
      </c>
      <c r="G579">
        <v>68.005056960310881</v>
      </c>
      <c r="H579">
        <f t="shared" ref="H579:H592" si="9">AVERAGE(B579:G579)</f>
        <v>67.851719549440887</v>
      </c>
    </row>
    <row r="580" spans="1:8" x14ac:dyDescent="0.2">
      <c r="A580" s="2">
        <v>43913</v>
      </c>
      <c r="B580">
        <v>70.194072483485243</v>
      </c>
      <c r="C580">
        <v>67.481834013194657</v>
      </c>
      <c r="D580">
        <v>66.934686350822005</v>
      </c>
      <c r="E580">
        <v>67.485793247263189</v>
      </c>
      <c r="F580">
        <v>67.093913609602254</v>
      </c>
      <c r="G580">
        <v>68.024366311406027</v>
      </c>
      <c r="H580">
        <f t="shared" si="9"/>
        <v>67.869111002628898</v>
      </c>
    </row>
    <row r="581" spans="1:8" x14ac:dyDescent="0.2">
      <c r="A581" s="2">
        <v>43914</v>
      </c>
      <c r="B581">
        <v>70.222245556043063</v>
      </c>
      <c r="C581">
        <v>67.505063717120308</v>
      </c>
      <c r="D581">
        <v>66.951704485091867</v>
      </c>
      <c r="E581">
        <v>67.488706866078388</v>
      </c>
      <c r="F581">
        <v>67.10047524957163</v>
      </c>
      <c r="G581">
        <v>68.052734881652356</v>
      </c>
      <c r="H581">
        <f t="shared" si="9"/>
        <v>67.886821792592926</v>
      </c>
    </row>
    <row r="582" spans="1:8" x14ac:dyDescent="0.2">
      <c r="A582" s="2">
        <v>43915</v>
      </c>
      <c r="B582">
        <v>70.243303620218583</v>
      </c>
      <c r="C582">
        <v>67.532347607703997</v>
      </c>
      <c r="D582">
        <v>66.971488688150828</v>
      </c>
      <c r="E582">
        <v>67.507843544285933</v>
      </c>
      <c r="F582">
        <v>67.11978045616182</v>
      </c>
      <c r="G582">
        <v>68.060187138879115</v>
      </c>
      <c r="H582">
        <f t="shared" si="9"/>
        <v>67.905825175900063</v>
      </c>
    </row>
    <row r="583" spans="1:8" x14ac:dyDescent="0.2">
      <c r="A583" s="2">
        <v>43916</v>
      </c>
      <c r="B583">
        <v>70.271436562175552</v>
      </c>
      <c r="C583">
        <v>67.536651736941806</v>
      </c>
      <c r="D583">
        <v>66.996632082963373</v>
      </c>
      <c r="E583">
        <v>67.529696999671287</v>
      </c>
      <c r="F583">
        <v>67.13114726138744</v>
      </c>
      <c r="G583">
        <v>68.074140945381529</v>
      </c>
      <c r="H583">
        <f t="shared" si="9"/>
        <v>67.923284264753505</v>
      </c>
    </row>
    <row r="584" spans="1:8" x14ac:dyDescent="0.2">
      <c r="A584" s="2">
        <v>43917</v>
      </c>
      <c r="B584">
        <v>70.294133169417677</v>
      </c>
      <c r="C584">
        <v>67.564562890316566</v>
      </c>
      <c r="D584">
        <v>67.017936885712487</v>
      </c>
      <c r="E584">
        <v>67.55231978552068</v>
      </c>
      <c r="F584">
        <v>67.151317668007749</v>
      </c>
      <c r="G584">
        <v>68.108459097706231</v>
      </c>
      <c r="H584">
        <f t="shared" si="9"/>
        <v>67.948121582780232</v>
      </c>
    </row>
    <row r="585" spans="1:8" x14ac:dyDescent="0.2">
      <c r="A585" s="2">
        <v>43920</v>
      </c>
      <c r="B585">
        <v>70.315169909556047</v>
      </c>
      <c r="C585">
        <v>67.570164289530396</v>
      </c>
      <c r="D585">
        <v>67.032758750421792</v>
      </c>
      <c r="E585">
        <v>67.567038786673535</v>
      </c>
      <c r="F585">
        <v>67.188264882803693</v>
      </c>
      <c r="G585">
        <v>68.145291363315366</v>
      </c>
      <c r="H585">
        <f t="shared" si="9"/>
        <v>67.969781330383483</v>
      </c>
    </row>
    <row r="586" spans="1:8" x14ac:dyDescent="0.2">
      <c r="A586" s="2">
        <v>43921</v>
      </c>
      <c r="B586">
        <v>70.339017827971773</v>
      </c>
      <c r="C586">
        <v>67.573483779615472</v>
      </c>
      <c r="D586">
        <v>67.049792497144949</v>
      </c>
      <c r="E586">
        <v>67.587245281433169</v>
      </c>
      <c r="F586">
        <v>67.203061109087955</v>
      </c>
      <c r="G586">
        <v>68.158808403337204</v>
      </c>
      <c r="H586">
        <f t="shared" si="9"/>
        <v>67.985234816431756</v>
      </c>
    </row>
    <row r="587" spans="1:8" x14ac:dyDescent="0.2">
      <c r="A587" s="2">
        <v>43922</v>
      </c>
      <c r="B587">
        <v>70.366382932624333</v>
      </c>
      <c r="C587">
        <v>67.584382887491017</v>
      </c>
      <c r="D587">
        <v>67.053183367202465</v>
      </c>
      <c r="E587">
        <v>67.608578508870153</v>
      </c>
      <c r="F587">
        <v>67.215026516395852</v>
      </c>
      <c r="G587">
        <v>68.165777695962603</v>
      </c>
      <c r="H587">
        <f t="shared" si="9"/>
        <v>67.998888651424394</v>
      </c>
    </row>
    <row r="588" spans="1:8" x14ac:dyDescent="0.2">
      <c r="A588" s="2">
        <v>43923</v>
      </c>
      <c r="B588">
        <v>70.391420712269451</v>
      </c>
      <c r="C588">
        <v>67.599058521354735</v>
      </c>
      <c r="D588">
        <v>67.078965977648949</v>
      </c>
      <c r="E588">
        <v>67.628857332675381</v>
      </c>
      <c r="F588">
        <v>67.236628324076207</v>
      </c>
      <c r="G588">
        <v>68.180595828324641</v>
      </c>
      <c r="H588">
        <f t="shared" si="9"/>
        <v>68.019254449391553</v>
      </c>
    </row>
    <row r="589" spans="1:8" x14ac:dyDescent="0.2">
      <c r="A589" s="2">
        <v>43924</v>
      </c>
      <c r="B589">
        <v>70.413768243922348</v>
      </c>
      <c r="C589">
        <v>67.631345353431882</v>
      </c>
      <c r="D589">
        <v>67.109601830951689</v>
      </c>
      <c r="E589">
        <v>67.641779294258143</v>
      </c>
      <c r="F589">
        <v>67.251322814223542</v>
      </c>
      <c r="G589">
        <v>68.193841775837484</v>
      </c>
      <c r="H589">
        <f t="shared" si="9"/>
        <v>68.040276552104174</v>
      </c>
    </row>
    <row r="590" spans="1:8" x14ac:dyDescent="0.2">
      <c r="A590" s="2">
        <v>43927</v>
      </c>
      <c r="B590">
        <v>70.436825687768817</v>
      </c>
      <c r="C590">
        <v>67.652328248365649</v>
      </c>
      <c r="D590">
        <v>67.132296580869379</v>
      </c>
      <c r="E590">
        <v>67.662815550242698</v>
      </c>
      <c r="F590">
        <v>67.280319698149569</v>
      </c>
      <c r="G590">
        <v>68.200172181873882</v>
      </c>
      <c r="H590">
        <f t="shared" si="9"/>
        <v>68.06079299121167</v>
      </c>
    </row>
    <row r="591" spans="1:8" x14ac:dyDescent="0.2">
      <c r="A591" s="2">
        <v>43928</v>
      </c>
      <c r="B591">
        <v>70.460738960762697</v>
      </c>
      <c r="C591">
        <v>67.672185221188585</v>
      </c>
      <c r="D591">
        <v>67.152285697592276</v>
      </c>
      <c r="E591">
        <v>67.681402464729842</v>
      </c>
      <c r="F591">
        <v>67.281690045420291</v>
      </c>
      <c r="G591">
        <v>68.222004641672754</v>
      </c>
      <c r="H591">
        <f t="shared" si="9"/>
        <v>68.078384505227746</v>
      </c>
    </row>
    <row r="592" spans="1:8" x14ac:dyDescent="0.2">
      <c r="A592" s="2">
        <v>43929</v>
      </c>
      <c r="B592">
        <v>70.481141653707539</v>
      </c>
      <c r="C592">
        <v>67.696963687228603</v>
      </c>
      <c r="D592">
        <v>67.165091818501196</v>
      </c>
      <c r="E592">
        <v>67.702117392349223</v>
      </c>
      <c r="F592">
        <v>67.298257998721255</v>
      </c>
      <c r="G592">
        <v>68.246639574050874</v>
      </c>
      <c r="H592">
        <f t="shared" si="9"/>
        <v>68.098368687426444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C8620-E5C1-9344-B06D-A76543E80056}">
  <dimension ref="A1:H592"/>
  <sheetViews>
    <sheetView workbookViewId="0">
      <selection activeCell="G9" sqref="G9"/>
    </sheetView>
  </sheetViews>
  <sheetFormatPr baseColWidth="10" defaultRowHeight="15" x14ac:dyDescent="0.2"/>
  <cols>
    <col min="1" max="1" width="16.5" bestFit="1" customWidth="1"/>
    <col min="2" max="2" width="18.33203125" bestFit="1" customWidth="1"/>
    <col min="4" max="4" width="34.33203125" customWidth="1"/>
    <col min="6" max="6" width="28.33203125" bestFit="1" customWidth="1"/>
    <col min="8" max="8" width="33" bestFit="1" customWidth="1"/>
  </cols>
  <sheetData>
    <row r="1" spans="1:8" x14ac:dyDescent="0.2">
      <c r="A1" t="s">
        <v>12</v>
      </c>
      <c r="B1" t="s">
        <v>13</v>
      </c>
    </row>
    <row r="2" spans="1:8" x14ac:dyDescent="0.2">
      <c r="A2">
        <v>57.583000183105469</v>
      </c>
      <c r="B2">
        <v>57.601156968268221</v>
      </c>
      <c r="D2" t="s">
        <v>14</v>
      </c>
      <c r="F2" t="s">
        <v>15</v>
      </c>
      <c r="H2" t="s">
        <v>16</v>
      </c>
    </row>
    <row r="3" spans="1:8" x14ac:dyDescent="0.2">
      <c r="A3">
        <v>57.527999877929688</v>
      </c>
      <c r="B3">
        <v>57.615852449748957</v>
      </c>
      <c r="D3">
        <f>CORREL(A2:A592,B2:B592)</f>
        <v>0.50042356516149755</v>
      </c>
      <c r="F3">
        <f>CORREL(A2:A300,B2:B300)</f>
        <v>0.88135498657872346</v>
      </c>
      <c r="H3">
        <f>-CORREL(A2:A7,B2:B7)</f>
        <v>0.80594664017161433</v>
      </c>
    </row>
    <row r="4" spans="1:8" x14ac:dyDescent="0.2">
      <c r="A4">
        <v>57.119300842285163</v>
      </c>
      <c r="B4">
        <v>57.629888254008527</v>
      </c>
    </row>
    <row r="5" spans="1:8" x14ac:dyDescent="0.2">
      <c r="A5">
        <v>56.972301483154297</v>
      </c>
      <c r="B5">
        <v>57.644757525944584</v>
      </c>
    </row>
    <row r="6" spans="1:8" x14ac:dyDescent="0.2">
      <c r="A6">
        <v>56.988998413085938</v>
      </c>
      <c r="B6">
        <v>57.660613200267143</v>
      </c>
    </row>
    <row r="7" spans="1:8" x14ac:dyDescent="0.2">
      <c r="A7">
        <v>57.090900421142578</v>
      </c>
      <c r="B7">
        <v>57.679305175109334</v>
      </c>
    </row>
    <row r="8" spans="1:8" x14ac:dyDescent="0.2">
      <c r="A8">
        <v>56.859901428222663</v>
      </c>
      <c r="B8">
        <v>57.693224366827081</v>
      </c>
    </row>
    <row r="9" spans="1:8" x14ac:dyDescent="0.2">
      <c r="A9">
        <v>57.020900726318359</v>
      </c>
      <c r="B9">
        <v>57.707540833571876</v>
      </c>
    </row>
    <row r="10" spans="1:8" x14ac:dyDescent="0.2">
      <c r="A10">
        <v>56.503200531005859</v>
      </c>
      <c r="B10">
        <v>57.721781758720113</v>
      </c>
    </row>
    <row r="11" spans="1:8" x14ac:dyDescent="0.2">
      <c r="A11">
        <v>56.548698425292969</v>
      </c>
      <c r="B11">
        <v>57.733552231336404</v>
      </c>
    </row>
    <row r="12" spans="1:8" x14ac:dyDescent="0.2">
      <c r="A12">
        <v>56.310001373291023</v>
      </c>
      <c r="B12">
        <v>57.74806597981506</v>
      </c>
    </row>
    <row r="13" spans="1:8" x14ac:dyDescent="0.2">
      <c r="A13">
        <v>56.445899963378913</v>
      </c>
      <c r="B13">
        <v>57.765055936612946</v>
      </c>
    </row>
    <row r="14" spans="1:8" x14ac:dyDescent="0.2">
      <c r="A14">
        <v>56.865001678466797</v>
      </c>
      <c r="B14">
        <v>57.785624101688256</v>
      </c>
    </row>
    <row r="15" spans="1:8" x14ac:dyDescent="0.2">
      <c r="A15">
        <v>56.493698120117188</v>
      </c>
      <c r="B15">
        <v>57.806247362628682</v>
      </c>
    </row>
    <row r="16" spans="1:8" x14ac:dyDescent="0.2">
      <c r="A16">
        <v>56.592498779296882</v>
      </c>
      <c r="B16">
        <v>57.824704662760041</v>
      </c>
    </row>
    <row r="17" spans="1:2" x14ac:dyDescent="0.2">
      <c r="A17">
        <v>56.460399627685547</v>
      </c>
      <c r="B17">
        <v>57.845976239078759</v>
      </c>
    </row>
    <row r="18" spans="1:2" x14ac:dyDescent="0.2">
      <c r="A18">
        <v>56.347198486328118</v>
      </c>
      <c r="B18">
        <v>57.86337241965952</v>
      </c>
    </row>
    <row r="19" spans="1:2" x14ac:dyDescent="0.2">
      <c r="A19">
        <v>56.183601379394531</v>
      </c>
      <c r="B19">
        <v>57.877620973849751</v>
      </c>
    </row>
    <row r="20" spans="1:2" x14ac:dyDescent="0.2">
      <c r="A20">
        <v>55.880699157714837</v>
      </c>
      <c r="B20">
        <v>57.894159097522838</v>
      </c>
    </row>
    <row r="21" spans="1:2" x14ac:dyDescent="0.2">
      <c r="A21">
        <v>56.207000732421882</v>
      </c>
      <c r="B21">
        <v>57.914662782889231</v>
      </c>
    </row>
    <row r="22" spans="1:2" x14ac:dyDescent="0.2">
      <c r="A22">
        <v>56.279598236083977</v>
      </c>
      <c r="B22">
        <v>57.935885179155768</v>
      </c>
    </row>
    <row r="23" spans="1:2" x14ac:dyDescent="0.2">
      <c r="A23">
        <v>56.317798614501953</v>
      </c>
      <c r="B23">
        <v>57.951179269110902</v>
      </c>
    </row>
    <row r="24" spans="1:2" x14ac:dyDescent="0.2">
      <c r="A24">
        <v>56.178699493408203</v>
      </c>
      <c r="B24">
        <v>57.968110134058918</v>
      </c>
    </row>
    <row r="25" spans="1:2" x14ac:dyDescent="0.2">
      <c r="A25">
        <v>55.942901611328118</v>
      </c>
      <c r="B25">
        <v>57.986404225364147</v>
      </c>
    </row>
    <row r="26" spans="1:2" x14ac:dyDescent="0.2">
      <c r="A26">
        <v>56.41400146484375</v>
      </c>
      <c r="B26">
        <v>58.005029744068082</v>
      </c>
    </row>
    <row r="27" spans="1:2" x14ac:dyDescent="0.2">
      <c r="A27">
        <v>57.2864990234375</v>
      </c>
      <c r="B27">
        <v>58.025593176161358</v>
      </c>
    </row>
    <row r="28" spans="1:2" x14ac:dyDescent="0.2">
      <c r="A28">
        <v>56.847099304199219</v>
      </c>
      <c r="B28">
        <v>58.038269129807873</v>
      </c>
    </row>
    <row r="29" spans="1:2" x14ac:dyDescent="0.2">
      <c r="A29">
        <v>57.809600830078118</v>
      </c>
      <c r="B29">
        <v>58.055384046588422</v>
      </c>
    </row>
    <row r="30" spans="1:2" x14ac:dyDescent="0.2">
      <c r="A30">
        <v>58.283599853515618</v>
      </c>
      <c r="B30">
        <v>58.077232708137046</v>
      </c>
    </row>
    <row r="31" spans="1:2" x14ac:dyDescent="0.2">
      <c r="A31">
        <v>58.317699432373047</v>
      </c>
      <c r="B31">
        <v>58.09543488496319</v>
      </c>
    </row>
    <row r="32" spans="1:2" x14ac:dyDescent="0.2">
      <c r="A32">
        <v>57.751300811767578</v>
      </c>
      <c r="B32">
        <v>58.109473184185354</v>
      </c>
    </row>
    <row r="33" spans="1:2" x14ac:dyDescent="0.2">
      <c r="A33">
        <v>57.618000030517578</v>
      </c>
      <c r="B33">
        <v>58.128634637997287</v>
      </c>
    </row>
    <row r="34" spans="1:2" x14ac:dyDescent="0.2">
      <c r="A34">
        <v>56.694400787353523</v>
      </c>
      <c r="B34">
        <v>58.149272719041072</v>
      </c>
    </row>
    <row r="35" spans="1:2" x14ac:dyDescent="0.2">
      <c r="A35">
        <v>56.386798858642578</v>
      </c>
      <c r="B35">
        <v>58.167105155242865</v>
      </c>
    </row>
    <row r="36" spans="1:2" x14ac:dyDescent="0.2">
      <c r="A36">
        <v>56.441001892089837</v>
      </c>
      <c r="B36">
        <v>58.186810058502203</v>
      </c>
    </row>
    <row r="37" spans="1:2" x14ac:dyDescent="0.2">
      <c r="A37">
        <v>56.378200531005859</v>
      </c>
      <c r="B37">
        <v>58.199702061588759</v>
      </c>
    </row>
    <row r="38" spans="1:2" x14ac:dyDescent="0.2">
      <c r="A38">
        <v>56.51409912109375</v>
      </c>
      <c r="B38">
        <v>58.223194138524725</v>
      </c>
    </row>
    <row r="39" spans="1:2" x14ac:dyDescent="0.2">
      <c r="A39">
        <v>56.713401794433587</v>
      </c>
      <c r="B39">
        <v>58.243770001503258</v>
      </c>
    </row>
    <row r="40" spans="1:2" x14ac:dyDescent="0.2">
      <c r="A40">
        <v>56.465000152587891</v>
      </c>
      <c r="B40">
        <v>58.255823801631372</v>
      </c>
    </row>
    <row r="41" spans="1:2" x14ac:dyDescent="0.2">
      <c r="A41">
        <v>56.322601318359382</v>
      </c>
      <c r="B41">
        <v>58.267613158958248</v>
      </c>
    </row>
    <row r="42" spans="1:2" x14ac:dyDescent="0.2">
      <c r="A42">
        <v>55.628799438476562</v>
      </c>
      <c r="B42">
        <v>58.288157619204206</v>
      </c>
    </row>
    <row r="43" spans="1:2" x14ac:dyDescent="0.2">
      <c r="A43">
        <v>56.219200134277337</v>
      </c>
      <c r="B43">
        <v>58.306562623021513</v>
      </c>
    </row>
    <row r="44" spans="1:2" x14ac:dyDescent="0.2">
      <c r="A44">
        <v>56.320598602294922</v>
      </c>
      <c r="B44">
        <v>58.322738563619026</v>
      </c>
    </row>
    <row r="45" spans="1:2" x14ac:dyDescent="0.2">
      <c r="A45">
        <v>56.786800384521477</v>
      </c>
      <c r="B45">
        <v>58.341399180935838</v>
      </c>
    </row>
    <row r="46" spans="1:2" x14ac:dyDescent="0.2">
      <c r="A46">
        <v>56.952999114990227</v>
      </c>
      <c r="B46">
        <v>58.364854269390399</v>
      </c>
    </row>
    <row r="47" spans="1:2" x14ac:dyDescent="0.2">
      <c r="A47">
        <v>56.412799835205078</v>
      </c>
      <c r="B47">
        <v>58.382807790123024</v>
      </c>
    </row>
    <row r="48" spans="1:2" x14ac:dyDescent="0.2">
      <c r="A48">
        <v>56.837600708007812</v>
      </c>
      <c r="B48">
        <v>58.400963271601405</v>
      </c>
    </row>
    <row r="49" spans="1:2" x14ac:dyDescent="0.2">
      <c r="A49">
        <v>56.787700653076172</v>
      </c>
      <c r="B49">
        <v>58.418122464858818</v>
      </c>
    </row>
    <row r="50" spans="1:2" x14ac:dyDescent="0.2">
      <c r="A50">
        <v>57.082599639892578</v>
      </c>
      <c r="B50">
        <v>58.435725894728215</v>
      </c>
    </row>
    <row r="51" spans="1:2" x14ac:dyDescent="0.2">
      <c r="A51">
        <v>56.653499603271477</v>
      </c>
      <c r="B51">
        <v>58.452038816720297</v>
      </c>
    </row>
    <row r="52" spans="1:2" x14ac:dyDescent="0.2">
      <c r="A52">
        <v>56.866401672363281</v>
      </c>
      <c r="B52">
        <v>58.469166874884969</v>
      </c>
    </row>
    <row r="53" spans="1:2" x14ac:dyDescent="0.2">
      <c r="A53">
        <v>57.043899536132812</v>
      </c>
      <c r="B53">
        <v>58.487148465882733</v>
      </c>
    </row>
    <row r="54" spans="1:2" x14ac:dyDescent="0.2">
      <c r="A54">
        <v>56.937698364257812</v>
      </c>
      <c r="B54">
        <v>58.503200094780688</v>
      </c>
    </row>
    <row r="55" spans="1:2" x14ac:dyDescent="0.2">
      <c r="A55">
        <v>57.411800384521477</v>
      </c>
      <c r="B55">
        <v>58.518877553903536</v>
      </c>
    </row>
    <row r="56" spans="1:2" x14ac:dyDescent="0.2">
      <c r="A56">
        <v>57.460498809814453</v>
      </c>
      <c r="B56">
        <v>58.538700956364686</v>
      </c>
    </row>
    <row r="57" spans="1:2" x14ac:dyDescent="0.2">
      <c r="A57">
        <v>57.728801727294922</v>
      </c>
      <c r="B57">
        <v>58.560461303922999</v>
      </c>
    </row>
    <row r="58" spans="1:2" x14ac:dyDescent="0.2">
      <c r="A58">
        <v>57.503299713134773</v>
      </c>
      <c r="B58">
        <v>58.578618775597569</v>
      </c>
    </row>
    <row r="59" spans="1:2" x14ac:dyDescent="0.2">
      <c r="A59">
        <v>56.835700988769531</v>
      </c>
      <c r="B59">
        <v>58.590113022604889</v>
      </c>
    </row>
    <row r="60" spans="1:2" x14ac:dyDescent="0.2">
      <c r="A60">
        <v>57.310398101806641</v>
      </c>
      <c r="B60">
        <v>58.607030021124963</v>
      </c>
    </row>
    <row r="61" spans="1:2" x14ac:dyDescent="0.2">
      <c r="A61">
        <v>57.116500854492188</v>
      </c>
      <c r="B61">
        <v>58.623536516228</v>
      </c>
    </row>
    <row r="62" spans="1:2" x14ac:dyDescent="0.2">
      <c r="A62">
        <v>57.215301513671882</v>
      </c>
      <c r="B62">
        <v>58.641609120123768</v>
      </c>
    </row>
    <row r="63" spans="1:2" x14ac:dyDescent="0.2">
      <c r="A63">
        <v>57.405601501464837</v>
      </c>
      <c r="B63">
        <v>58.653461971607406</v>
      </c>
    </row>
    <row r="64" spans="1:2" x14ac:dyDescent="0.2">
      <c r="A64">
        <v>57.718700408935547</v>
      </c>
      <c r="B64">
        <v>58.669200216693525</v>
      </c>
    </row>
    <row r="65" spans="1:2" x14ac:dyDescent="0.2">
      <c r="A65">
        <v>57.254199981689453</v>
      </c>
      <c r="B65">
        <v>58.68578710420428</v>
      </c>
    </row>
    <row r="66" spans="1:2" x14ac:dyDescent="0.2">
      <c r="A66">
        <v>57.111598968505859</v>
      </c>
      <c r="B66">
        <v>58.700896840924663</v>
      </c>
    </row>
    <row r="67" spans="1:2" x14ac:dyDescent="0.2">
      <c r="A67">
        <v>57.436798095703118</v>
      </c>
      <c r="B67">
        <v>58.719337673360911</v>
      </c>
    </row>
    <row r="68" spans="1:2" x14ac:dyDescent="0.2">
      <c r="A68">
        <v>57.624000549316413</v>
      </c>
      <c r="B68">
        <v>58.733674802093908</v>
      </c>
    </row>
    <row r="69" spans="1:2" x14ac:dyDescent="0.2">
      <c r="A69">
        <v>57.668998718261719</v>
      </c>
      <c r="B69">
        <v>58.751537663881884</v>
      </c>
    </row>
    <row r="70" spans="1:2" x14ac:dyDescent="0.2">
      <c r="A70">
        <v>57.632499694824219</v>
      </c>
      <c r="B70">
        <v>58.770293970271048</v>
      </c>
    </row>
    <row r="71" spans="1:2" x14ac:dyDescent="0.2">
      <c r="A71">
        <v>58.068500518798828</v>
      </c>
      <c r="B71">
        <v>58.782001624491926</v>
      </c>
    </row>
    <row r="72" spans="1:2" x14ac:dyDescent="0.2">
      <c r="A72">
        <v>60.618999481201172</v>
      </c>
      <c r="B72">
        <v>58.792001298055801</v>
      </c>
    </row>
    <row r="73" spans="1:2" x14ac:dyDescent="0.2">
      <c r="A73">
        <v>62.915798187255859</v>
      </c>
      <c r="B73">
        <v>58.811418053194991</v>
      </c>
    </row>
    <row r="74" spans="1:2" x14ac:dyDescent="0.2">
      <c r="A74">
        <v>62.410099029541023</v>
      </c>
      <c r="B74">
        <v>58.824812432781506</v>
      </c>
    </row>
    <row r="75" spans="1:2" x14ac:dyDescent="0.2">
      <c r="A75">
        <v>62.016300201416023</v>
      </c>
      <c r="B75">
        <v>58.841238637068834</v>
      </c>
    </row>
    <row r="76" spans="1:2" x14ac:dyDescent="0.2">
      <c r="A76">
        <v>62.014999389648438</v>
      </c>
      <c r="B76">
        <v>58.85398709554039</v>
      </c>
    </row>
    <row r="77" spans="1:2" x14ac:dyDescent="0.2">
      <c r="A77">
        <v>61.222801208496087</v>
      </c>
      <c r="B77">
        <v>58.872087228559984</v>
      </c>
    </row>
    <row r="78" spans="1:2" x14ac:dyDescent="0.2">
      <c r="A78">
        <v>61.514701843261719</v>
      </c>
      <c r="B78">
        <v>58.888337495376014</v>
      </c>
    </row>
    <row r="79" spans="1:2" x14ac:dyDescent="0.2">
      <c r="A79">
        <v>60.835700988769531</v>
      </c>
      <c r="B79">
        <v>58.903507353383645</v>
      </c>
    </row>
    <row r="80" spans="1:2" x14ac:dyDescent="0.2">
      <c r="A80">
        <v>60.954200744628913</v>
      </c>
      <c r="B80">
        <v>58.914885002486265</v>
      </c>
    </row>
    <row r="81" spans="1:2" x14ac:dyDescent="0.2">
      <c r="A81">
        <v>61.36199951171875</v>
      </c>
      <c r="B81">
        <v>58.93721331860548</v>
      </c>
    </row>
    <row r="82" spans="1:2" x14ac:dyDescent="0.2">
      <c r="A82">
        <v>61.781700134277337</v>
      </c>
      <c r="B82">
        <v>58.955037743922595</v>
      </c>
    </row>
    <row r="83" spans="1:2" x14ac:dyDescent="0.2">
      <c r="A83">
        <v>61.509998321533203</v>
      </c>
      <c r="B83">
        <v>58.971971498777883</v>
      </c>
    </row>
    <row r="84" spans="1:2" x14ac:dyDescent="0.2">
      <c r="A84">
        <v>62.400901794433587</v>
      </c>
      <c r="B84">
        <v>58.991448686547443</v>
      </c>
    </row>
    <row r="85" spans="1:2" x14ac:dyDescent="0.2">
      <c r="A85">
        <v>62.676300048828118</v>
      </c>
      <c r="B85">
        <v>59.005956758960089</v>
      </c>
    </row>
    <row r="86" spans="1:2" x14ac:dyDescent="0.2">
      <c r="A86">
        <v>62.320201873779297</v>
      </c>
      <c r="B86">
        <v>59.026463246051598</v>
      </c>
    </row>
    <row r="87" spans="1:2" x14ac:dyDescent="0.2">
      <c r="A87">
        <v>62.933101654052727</v>
      </c>
      <c r="B87">
        <v>59.046672878649211</v>
      </c>
    </row>
    <row r="88" spans="1:2" x14ac:dyDescent="0.2">
      <c r="A88">
        <v>63.397998809814453</v>
      </c>
      <c r="B88">
        <v>59.066346598990485</v>
      </c>
    </row>
    <row r="89" spans="1:2" x14ac:dyDescent="0.2">
      <c r="A89">
        <v>63.751499176025391</v>
      </c>
      <c r="B89">
        <v>59.077455162467999</v>
      </c>
    </row>
    <row r="90" spans="1:2" x14ac:dyDescent="0.2">
      <c r="A90">
        <v>62.950698852539062</v>
      </c>
      <c r="B90">
        <v>59.092474137940307</v>
      </c>
    </row>
    <row r="91" spans="1:2" x14ac:dyDescent="0.2">
      <c r="A91">
        <v>62.445301055908203</v>
      </c>
      <c r="B91">
        <v>59.107530698135129</v>
      </c>
    </row>
    <row r="92" spans="1:2" x14ac:dyDescent="0.2">
      <c r="A92">
        <v>62.875499725341797</v>
      </c>
      <c r="B92">
        <v>59.122007259818446</v>
      </c>
    </row>
    <row r="93" spans="1:2" x14ac:dyDescent="0.2">
      <c r="A93">
        <v>63.461498260498047</v>
      </c>
      <c r="B93">
        <v>59.138354166099788</v>
      </c>
    </row>
    <row r="94" spans="1:2" x14ac:dyDescent="0.2">
      <c r="A94">
        <v>63.026100158691413</v>
      </c>
      <c r="B94">
        <v>59.151727713496605</v>
      </c>
    </row>
    <row r="95" spans="1:2" x14ac:dyDescent="0.2">
      <c r="A95">
        <v>61.700401306152337</v>
      </c>
      <c r="B95">
        <v>59.168373311745256</v>
      </c>
    </row>
    <row r="96" spans="1:2" x14ac:dyDescent="0.2">
      <c r="A96">
        <v>61.767601013183587</v>
      </c>
      <c r="B96">
        <v>59.181569896160397</v>
      </c>
    </row>
    <row r="97" spans="1:2" x14ac:dyDescent="0.2">
      <c r="A97">
        <v>61.820598602294922</v>
      </c>
      <c r="B97">
        <v>59.201340852029382</v>
      </c>
    </row>
    <row r="98" spans="1:2" x14ac:dyDescent="0.2">
      <c r="A98">
        <v>62.236000061035163</v>
      </c>
      <c r="B98">
        <v>59.220674173341287</v>
      </c>
    </row>
    <row r="99" spans="1:2" x14ac:dyDescent="0.2">
      <c r="A99">
        <v>61.649600982666023</v>
      </c>
      <c r="B99">
        <v>59.235212125126758</v>
      </c>
    </row>
    <row r="100" spans="1:2" x14ac:dyDescent="0.2">
      <c r="A100">
        <v>62.132900238037109</v>
      </c>
      <c r="B100">
        <v>59.247256770058186</v>
      </c>
    </row>
    <row r="101" spans="1:2" x14ac:dyDescent="0.2">
      <c r="A101">
        <v>62.343498229980469</v>
      </c>
      <c r="B101">
        <v>59.259475680906753</v>
      </c>
    </row>
    <row r="102" spans="1:2" x14ac:dyDescent="0.2">
      <c r="A102">
        <v>61.531200408935547</v>
      </c>
      <c r="B102">
        <v>59.274121620060292</v>
      </c>
    </row>
    <row r="103" spans="1:2" x14ac:dyDescent="0.2">
      <c r="A103">
        <v>61.198001861572273</v>
      </c>
      <c r="B103">
        <v>59.295236428729062</v>
      </c>
    </row>
    <row r="104" spans="1:2" x14ac:dyDescent="0.2">
      <c r="A104">
        <v>61.285499572753913</v>
      </c>
      <c r="B104">
        <v>59.310869538191376</v>
      </c>
    </row>
    <row r="105" spans="1:2" x14ac:dyDescent="0.2">
      <c r="A105">
        <v>61.526500701904297</v>
      </c>
      <c r="B105">
        <v>59.327554306089489</v>
      </c>
    </row>
    <row r="106" spans="1:2" x14ac:dyDescent="0.2">
      <c r="A106">
        <v>62.142799377441413</v>
      </c>
      <c r="B106">
        <v>59.339266037159099</v>
      </c>
    </row>
    <row r="107" spans="1:2" x14ac:dyDescent="0.2">
      <c r="A107">
        <v>62.289798736572273</v>
      </c>
      <c r="B107">
        <v>59.352555024979345</v>
      </c>
    </row>
    <row r="108" spans="1:2" x14ac:dyDescent="0.2">
      <c r="A108">
        <v>62.86669921875</v>
      </c>
      <c r="B108">
        <v>59.370051646261935</v>
      </c>
    </row>
    <row r="109" spans="1:2" x14ac:dyDescent="0.2">
      <c r="A109">
        <v>62.097000122070312</v>
      </c>
      <c r="B109">
        <v>59.387987915057465</v>
      </c>
    </row>
    <row r="110" spans="1:2" x14ac:dyDescent="0.2">
      <c r="A110">
        <v>62.304401397705078</v>
      </c>
      <c r="B110">
        <v>59.400187445987825</v>
      </c>
    </row>
    <row r="111" spans="1:2" x14ac:dyDescent="0.2">
      <c r="A111">
        <v>62.150299072265618</v>
      </c>
      <c r="B111">
        <v>59.420035612666368</v>
      </c>
    </row>
    <row r="112" spans="1:2" x14ac:dyDescent="0.2">
      <c r="A112">
        <v>62.020900726318359</v>
      </c>
      <c r="B112">
        <v>59.434791124781697</v>
      </c>
    </row>
    <row r="113" spans="1:2" x14ac:dyDescent="0.2">
      <c r="A113">
        <v>62.071601867675781</v>
      </c>
      <c r="B113">
        <v>59.458820528590429</v>
      </c>
    </row>
    <row r="114" spans="1:2" x14ac:dyDescent="0.2">
      <c r="A114">
        <v>61.676601409912109</v>
      </c>
      <c r="B114">
        <v>59.47765998120002</v>
      </c>
    </row>
    <row r="115" spans="1:2" x14ac:dyDescent="0.2">
      <c r="A115">
        <v>62.341499328613281</v>
      </c>
      <c r="B115">
        <v>59.489004867799672</v>
      </c>
    </row>
    <row r="116" spans="1:2" x14ac:dyDescent="0.2">
      <c r="A116">
        <v>62.383998870849609</v>
      </c>
      <c r="B116">
        <v>59.504548277571843</v>
      </c>
    </row>
    <row r="117" spans="1:2" x14ac:dyDescent="0.2">
      <c r="A117">
        <v>62.758499145507812</v>
      </c>
      <c r="B117">
        <v>59.522492689168956</v>
      </c>
    </row>
    <row r="118" spans="1:2" x14ac:dyDescent="0.2">
      <c r="A118">
        <v>63.04010009765625</v>
      </c>
      <c r="B118">
        <v>59.540998539331191</v>
      </c>
    </row>
    <row r="119" spans="1:2" x14ac:dyDescent="0.2">
      <c r="A119">
        <v>62.543498992919922</v>
      </c>
      <c r="B119">
        <v>59.561026395734565</v>
      </c>
    </row>
    <row r="120" spans="1:2" x14ac:dyDescent="0.2">
      <c r="A120">
        <v>62.562000274658203</v>
      </c>
      <c r="B120">
        <v>59.578580641639917</v>
      </c>
    </row>
    <row r="121" spans="1:2" x14ac:dyDescent="0.2">
      <c r="A121">
        <v>62.980201721191413</v>
      </c>
      <c r="B121">
        <v>59.598269299791859</v>
      </c>
    </row>
    <row r="122" spans="1:2" x14ac:dyDescent="0.2">
      <c r="A122">
        <v>63.373100280761719</v>
      </c>
      <c r="B122">
        <v>59.615868858255425</v>
      </c>
    </row>
    <row r="123" spans="1:2" x14ac:dyDescent="0.2">
      <c r="A123">
        <v>63.808799743652337</v>
      </c>
      <c r="B123">
        <v>59.635140467111221</v>
      </c>
    </row>
    <row r="124" spans="1:2" x14ac:dyDescent="0.2">
      <c r="A124">
        <v>63.561698913574219</v>
      </c>
      <c r="B124">
        <v>59.652829357640648</v>
      </c>
    </row>
    <row r="125" spans="1:2" x14ac:dyDescent="0.2">
      <c r="A125">
        <v>63.843898773193359</v>
      </c>
      <c r="B125">
        <v>59.671313533716535</v>
      </c>
    </row>
    <row r="126" spans="1:2" x14ac:dyDescent="0.2">
      <c r="A126">
        <v>62.942001342773438</v>
      </c>
      <c r="B126">
        <v>59.690977439518115</v>
      </c>
    </row>
    <row r="127" spans="1:2" x14ac:dyDescent="0.2">
      <c r="A127">
        <v>62.753501892089837</v>
      </c>
      <c r="B127">
        <v>59.709990884817586</v>
      </c>
    </row>
    <row r="128" spans="1:2" x14ac:dyDescent="0.2">
      <c r="A128">
        <v>63.078601837158203</v>
      </c>
      <c r="B128">
        <v>59.724851309160023</v>
      </c>
    </row>
    <row r="129" spans="1:2" x14ac:dyDescent="0.2">
      <c r="A129">
        <v>63.095001220703118</v>
      </c>
      <c r="B129">
        <v>59.74556852380092</v>
      </c>
    </row>
    <row r="130" spans="1:2" x14ac:dyDescent="0.2">
      <c r="A130">
        <v>62.833900451660163</v>
      </c>
      <c r="B130">
        <v>59.761448245372009</v>
      </c>
    </row>
    <row r="131" spans="1:2" x14ac:dyDescent="0.2">
      <c r="A131">
        <v>62.938999176025391</v>
      </c>
      <c r="B131">
        <v>59.770441871460804</v>
      </c>
    </row>
    <row r="132" spans="1:2" x14ac:dyDescent="0.2">
      <c r="A132">
        <v>63.805400848388672</v>
      </c>
      <c r="B132">
        <v>59.78606812192573</v>
      </c>
    </row>
    <row r="133" spans="1:2" x14ac:dyDescent="0.2">
      <c r="A133">
        <v>63.116500854492188</v>
      </c>
      <c r="B133">
        <v>59.800768216758023</v>
      </c>
    </row>
    <row r="134" spans="1:2" x14ac:dyDescent="0.2">
      <c r="A134">
        <v>63.330101013183587</v>
      </c>
      <c r="B134">
        <v>59.818656368332647</v>
      </c>
    </row>
    <row r="135" spans="1:2" x14ac:dyDescent="0.2">
      <c r="A135">
        <v>63.150001525878913</v>
      </c>
      <c r="B135">
        <v>59.838919350636388</v>
      </c>
    </row>
    <row r="136" spans="1:2" x14ac:dyDescent="0.2">
      <c r="A136">
        <v>62.904098510742188</v>
      </c>
      <c r="B136">
        <v>59.854799540205704</v>
      </c>
    </row>
    <row r="137" spans="1:2" x14ac:dyDescent="0.2">
      <c r="A137">
        <v>62.377101898193359</v>
      </c>
      <c r="B137">
        <v>59.87721398549516</v>
      </c>
    </row>
    <row r="138" spans="1:2" x14ac:dyDescent="0.2">
      <c r="A138">
        <v>61.7593994140625</v>
      </c>
      <c r="B138">
        <v>59.888385395499959</v>
      </c>
    </row>
    <row r="139" spans="1:2" x14ac:dyDescent="0.2">
      <c r="A139">
        <v>62.335300445556641</v>
      </c>
      <c r="B139">
        <v>59.908014199340947</v>
      </c>
    </row>
    <row r="140" spans="1:2" x14ac:dyDescent="0.2">
      <c r="A140">
        <v>62.219100952148438</v>
      </c>
      <c r="B140">
        <v>59.927769719508099</v>
      </c>
    </row>
    <row r="141" spans="1:2" x14ac:dyDescent="0.2">
      <c r="A141">
        <v>62.485000610351562</v>
      </c>
      <c r="B141">
        <v>59.943668405862319</v>
      </c>
    </row>
    <row r="142" spans="1:2" x14ac:dyDescent="0.2">
      <c r="A142">
        <v>62.312000274658203</v>
      </c>
      <c r="B142">
        <v>59.958931401379147</v>
      </c>
    </row>
    <row r="143" spans="1:2" x14ac:dyDescent="0.2">
      <c r="A143">
        <v>62.619701385498047</v>
      </c>
      <c r="B143">
        <v>59.973931511284157</v>
      </c>
    </row>
    <row r="144" spans="1:2" x14ac:dyDescent="0.2">
      <c r="A144">
        <v>62.999099731445312</v>
      </c>
      <c r="B144">
        <v>59.988764631366301</v>
      </c>
    </row>
    <row r="145" spans="1:2" x14ac:dyDescent="0.2">
      <c r="A145">
        <v>63.581401824951172</v>
      </c>
      <c r="B145">
        <v>60.008916788208978</v>
      </c>
    </row>
    <row r="146" spans="1:2" x14ac:dyDescent="0.2">
      <c r="A146">
        <v>63.368198394775391</v>
      </c>
      <c r="B146">
        <v>60.025889225843002</v>
      </c>
    </row>
    <row r="147" spans="1:2" x14ac:dyDescent="0.2">
      <c r="A147">
        <v>62.945400238037109</v>
      </c>
      <c r="B147">
        <v>60.039466057990609</v>
      </c>
    </row>
    <row r="148" spans="1:2" x14ac:dyDescent="0.2">
      <c r="A148">
        <v>63.343101501464837</v>
      </c>
      <c r="B148">
        <v>60.058438059414357</v>
      </c>
    </row>
    <row r="149" spans="1:2" x14ac:dyDescent="0.2">
      <c r="A149">
        <v>62.791099548339837</v>
      </c>
      <c r="B149">
        <v>60.074896634145489</v>
      </c>
    </row>
    <row r="150" spans="1:2" x14ac:dyDescent="0.2">
      <c r="A150">
        <v>62.918498992919922</v>
      </c>
      <c r="B150">
        <v>60.096310626854518</v>
      </c>
    </row>
    <row r="151" spans="1:2" x14ac:dyDescent="0.2">
      <c r="A151">
        <v>62.696601867675781</v>
      </c>
      <c r="B151">
        <v>60.113801534045528</v>
      </c>
    </row>
    <row r="152" spans="1:2" x14ac:dyDescent="0.2">
      <c r="A152">
        <v>62.206401824951172</v>
      </c>
      <c r="B152">
        <v>60.127613775225448</v>
      </c>
    </row>
    <row r="153" spans="1:2" x14ac:dyDescent="0.2">
      <c r="A153">
        <v>62.216899871826172</v>
      </c>
      <c r="B153">
        <v>60.143532324453041</v>
      </c>
    </row>
    <row r="154" spans="1:2" x14ac:dyDescent="0.2">
      <c r="A154">
        <v>62.94329833984375</v>
      </c>
      <c r="B154">
        <v>60.161870248209176</v>
      </c>
    </row>
    <row r="155" spans="1:2" x14ac:dyDescent="0.2">
      <c r="A155">
        <v>63.290901184082031</v>
      </c>
      <c r="B155">
        <v>60.177003379570628</v>
      </c>
    </row>
    <row r="156" spans="1:2" x14ac:dyDescent="0.2">
      <c r="A156">
        <v>63.305301666259773</v>
      </c>
      <c r="B156">
        <v>60.194367718318915</v>
      </c>
    </row>
    <row r="157" spans="1:2" x14ac:dyDescent="0.2">
      <c r="A157">
        <v>63.685398101806641</v>
      </c>
      <c r="B157">
        <v>60.209723435892691</v>
      </c>
    </row>
    <row r="158" spans="1:2" x14ac:dyDescent="0.2">
      <c r="A158">
        <v>63.482200622558587</v>
      </c>
      <c r="B158">
        <v>60.226267639218754</v>
      </c>
    </row>
    <row r="159" spans="1:2" x14ac:dyDescent="0.2">
      <c r="A159">
        <v>65.562400817871094</v>
      </c>
      <c r="B159">
        <v>60.244598808738175</v>
      </c>
    </row>
    <row r="160" spans="1:2" x14ac:dyDescent="0.2">
      <c r="A160">
        <v>66.563201904296875</v>
      </c>
      <c r="B160">
        <v>60.265517305833477</v>
      </c>
    </row>
    <row r="161" spans="1:2" x14ac:dyDescent="0.2">
      <c r="A161">
        <v>67.815200805664062</v>
      </c>
      <c r="B161">
        <v>60.28221934764121</v>
      </c>
    </row>
    <row r="162" spans="1:2" x14ac:dyDescent="0.2">
      <c r="A162">
        <v>67.591598510742188</v>
      </c>
      <c r="B162">
        <v>60.297166685433609</v>
      </c>
    </row>
    <row r="163" spans="1:2" x14ac:dyDescent="0.2">
      <c r="A163">
        <v>66.844001770019531</v>
      </c>
      <c r="B163">
        <v>60.315353896125941</v>
      </c>
    </row>
    <row r="164" spans="1:2" x14ac:dyDescent="0.2">
      <c r="A164">
        <v>67.287803649902344</v>
      </c>
      <c r="B164">
        <v>60.338702655343894</v>
      </c>
    </row>
    <row r="165" spans="1:2" x14ac:dyDescent="0.2">
      <c r="A165">
        <v>66.834503173828125</v>
      </c>
      <c r="B165">
        <v>60.35917664443847</v>
      </c>
    </row>
    <row r="166" spans="1:2" x14ac:dyDescent="0.2">
      <c r="A166">
        <v>67.0458984375</v>
      </c>
      <c r="B166">
        <v>60.379119212498303</v>
      </c>
    </row>
    <row r="167" spans="1:2" x14ac:dyDescent="0.2">
      <c r="A167">
        <v>66.961700439453125</v>
      </c>
      <c r="B167">
        <v>60.395173681939532</v>
      </c>
    </row>
    <row r="168" spans="1:2" x14ac:dyDescent="0.2">
      <c r="A168">
        <v>67.268997192382812</v>
      </c>
      <c r="B168">
        <v>60.413638553422025</v>
      </c>
    </row>
    <row r="169" spans="1:2" x14ac:dyDescent="0.2">
      <c r="A169">
        <v>68.022003173828125</v>
      </c>
      <c r="B169">
        <v>60.425601301941377</v>
      </c>
    </row>
    <row r="170" spans="1:2" x14ac:dyDescent="0.2">
      <c r="A170">
        <v>68.199203491210938</v>
      </c>
      <c r="B170">
        <v>60.443403762076166</v>
      </c>
    </row>
    <row r="171" spans="1:2" x14ac:dyDescent="0.2">
      <c r="A171">
        <v>67.114700317382812</v>
      </c>
      <c r="B171">
        <v>60.453987622751775</v>
      </c>
    </row>
    <row r="172" spans="1:2" x14ac:dyDescent="0.2">
      <c r="A172">
        <v>67.435798645019531</v>
      </c>
      <c r="B172">
        <v>60.47286562567291</v>
      </c>
    </row>
    <row r="173" spans="1:2" x14ac:dyDescent="0.2">
      <c r="A173">
        <v>67.776496887207031</v>
      </c>
      <c r="B173">
        <v>60.491346202371979</v>
      </c>
    </row>
    <row r="174" spans="1:2" x14ac:dyDescent="0.2">
      <c r="A174">
        <v>67.909797668457031</v>
      </c>
      <c r="B174">
        <v>60.509639394464671</v>
      </c>
    </row>
    <row r="175" spans="1:2" x14ac:dyDescent="0.2">
      <c r="A175">
        <v>68.20269775390625</v>
      </c>
      <c r="B175">
        <v>60.528763183777983</v>
      </c>
    </row>
    <row r="176" spans="1:2" x14ac:dyDescent="0.2">
      <c r="A176">
        <v>67.558998107910156</v>
      </c>
      <c r="B176">
        <v>60.545337985386873</v>
      </c>
    </row>
    <row r="177" spans="1:2" x14ac:dyDescent="0.2">
      <c r="A177">
        <v>67.898399353027344</v>
      </c>
      <c r="B177">
        <v>60.558239105799373</v>
      </c>
    </row>
    <row r="178" spans="1:2" x14ac:dyDescent="0.2">
      <c r="A178">
        <v>68.134002685546875</v>
      </c>
      <c r="B178">
        <v>60.572322257414022</v>
      </c>
    </row>
    <row r="179" spans="1:2" x14ac:dyDescent="0.2">
      <c r="A179">
        <v>68.149002075195312</v>
      </c>
      <c r="B179">
        <v>60.588154249656746</v>
      </c>
    </row>
    <row r="180" spans="1:2" x14ac:dyDescent="0.2">
      <c r="A180">
        <v>69.145797729492188</v>
      </c>
      <c r="B180">
        <v>60.608210507695141</v>
      </c>
    </row>
    <row r="181" spans="1:2" x14ac:dyDescent="0.2">
      <c r="A181">
        <v>69.702796936035156</v>
      </c>
      <c r="B181">
        <v>60.62562158033419</v>
      </c>
    </row>
    <row r="182" spans="1:2" x14ac:dyDescent="0.2">
      <c r="A182">
        <v>70.537300109863281</v>
      </c>
      <c r="B182">
        <v>60.641301431416139</v>
      </c>
    </row>
    <row r="183" spans="1:2" x14ac:dyDescent="0.2">
      <c r="A183">
        <v>69.374900817871094</v>
      </c>
      <c r="B183">
        <v>60.658297692987105</v>
      </c>
    </row>
    <row r="184" spans="1:2" x14ac:dyDescent="0.2">
      <c r="A184">
        <v>68.908096313476562</v>
      </c>
      <c r="B184">
        <v>60.670971174532177</v>
      </c>
    </row>
    <row r="185" spans="1:2" x14ac:dyDescent="0.2">
      <c r="A185">
        <v>68.238899230957031</v>
      </c>
      <c r="B185">
        <v>60.685493837188801</v>
      </c>
    </row>
    <row r="186" spans="1:2" x14ac:dyDescent="0.2">
      <c r="A186">
        <v>68.00579833984375</v>
      </c>
      <c r="B186">
        <v>60.698474070414214</v>
      </c>
    </row>
    <row r="187" spans="1:2" x14ac:dyDescent="0.2">
      <c r="A187">
        <v>68.130401611328125</v>
      </c>
      <c r="B187">
        <v>60.716841506556001</v>
      </c>
    </row>
    <row r="188" spans="1:2" x14ac:dyDescent="0.2">
      <c r="A188">
        <v>67.334701538085938</v>
      </c>
      <c r="B188">
        <v>60.727841103156017</v>
      </c>
    </row>
    <row r="189" spans="1:2" x14ac:dyDescent="0.2">
      <c r="A189">
        <v>66.790199279785156</v>
      </c>
      <c r="B189">
        <v>60.744071377993372</v>
      </c>
    </row>
    <row r="190" spans="1:2" x14ac:dyDescent="0.2">
      <c r="A190">
        <v>66.336196899414062</v>
      </c>
      <c r="B190">
        <v>60.755251342283209</v>
      </c>
    </row>
    <row r="191" spans="1:2" x14ac:dyDescent="0.2">
      <c r="A191">
        <v>66.562698364257812</v>
      </c>
      <c r="B191">
        <v>60.771694926176082</v>
      </c>
    </row>
    <row r="192" spans="1:2" x14ac:dyDescent="0.2">
      <c r="A192">
        <v>65.871299743652344</v>
      </c>
      <c r="B192">
        <v>60.783785353644738</v>
      </c>
    </row>
    <row r="193" spans="1:2" x14ac:dyDescent="0.2">
      <c r="A193">
        <v>65.7344970703125</v>
      </c>
      <c r="B193">
        <v>60.796104090396511</v>
      </c>
    </row>
    <row r="194" spans="1:2" x14ac:dyDescent="0.2">
      <c r="A194">
        <v>65.8125</v>
      </c>
      <c r="B194">
        <v>60.809389714730607</v>
      </c>
    </row>
    <row r="195" spans="1:2" x14ac:dyDescent="0.2">
      <c r="A195">
        <v>65.536003112792969</v>
      </c>
      <c r="B195">
        <v>60.830537374911046</v>
      </c>
    </row>
    <row r="196" spans="1:2" x14ac:dyDescent="0.2">
      <c r="A196">
        <v>65.583503723144531</v>
      </c>
      <c r="B196">
        <v>60.842570812603903</v>
      </c>
    </row>
    <row r="197" spans="1:2" x14ac:dyDescent="0.2">
      <c r="A197">
        <v>64.9364013671875</v>
      </c>
      <c r="B197">
        <v>60.85963502238809</v>
      </c>
    </row>
    <row r="198" spans="1:2" x14ac:dyDescent="0.2">
      <c r="A198">
        <v>65.388298034667969</v>
      </c>
      <c r="B198">
        <v>60.875991974042442</v>
      </c>
    </row>
    <row r="199" spans="1:2" x14ac:dyDescent="0.2">
      <c r="A199">
        <v>65.897598266601562</v>
      </c>
      <c r="B199">
        <v>60.889915880291277</v>
      </c>
    </row>
    <row r="200" spans="1:2" x14ac:dyDescent="0.2">
      <c r="A200">
        <v>66.818397521972656</v>
      </c>
      <c r="B200">
        <v>60.90719962856133</v>
      </c>
    </row>
    <row r="201" spans="1:2" x14ac:dyDescent="0.2">
      <c r="A201">
        <v>66.567901611328125</v>
      </c>
      <c r="B201">
        <v>60.929514613611865</v>
      </c>
    </row>
    <row r="202" spans="1:2" x14ac:dyDescent="0.2">
      <c r="A202">
        <v>66.632698059082031</v>
      </c>
      <c r="B202">
        <v>60.943772894882812</v>
      </c>
    </row>
    <row r="203" spans="1:2" x14ac:dyDescent="0.2">
      <c r="A203">
        <v>66.201797485351562</v>
      </c>
      <c r="B203">
        <v>60.964098141328371</v>
      </c>
    </row>
    <row r="204" spans="1:2" x14ac:dyDescent="0.2">
      <c r="A204">
        <v>66.900703430175781</v>
      </c>
      <c r="B204">
        <v>60.985758073876063</v>
      </c>
    </row>
    <row r="205" spans="1:2" x14ac:dyDescent="0.2">
      <c r="A205">
        <v>66.219802856445312</v>
      </c>
      <c r="B205">
        <v>61.006646188738067</v>
      </c>
    </row>
    <row r="206" spans="1:2" x14ac:dyDescent="0.2">
      <c r="A206">
        <v>65.95770263671875</v>
      </c>
      <c r="B206">
        <v>61.020217384308808</v>
      </c>
    </row>
    <row r="207" spans="1:2" x14ac:dyDescent="0.2">
      <c r="A207">
        <v>65.539901733398438</v>
      </c>
      <c r="B207">
        <v>61.036658828578233</v>
      </c>
    </row>
    <row r="208" spans="1:2" x14ac:dyDescent="0.2">
      <c r="A208">
        <v>65.28790283203125</v>
      </c>
      <c r="B208">
        <v>61.049373822851635</v>
      </c>
    </row>
    <row r="209" spans="1:2" x14ac:dyDescent="0.2">
      <c r="A209">
        <v>65.513603210449219</v>
      </c>
      <c r="B209">
        <v>61.069087308926647</v>
      </c>
    </row>
    <row r="210" spans="1:2" x14ac:dyDescent="0.2">
      <c r="A210">
        <v>65.783500671386719</v>
      </c>
      <c r="B210">
        <v>61.086951196649807</v>
      </c>
    </row>
    <row r="211" spans="1:2" x14ac:dyDescent="0.2">
      <c r="A211">
        <v>65.516799926757812</v>
      </c>
      <c r="B211">
        <v>61.104414549326769</v>
      </c>
    </row>
    <row r="212" spans="1:2" x14ac:dyDescent="0.2">
      <c r="A212">
        <v>65.167503356933594</v>
      </c>
      <c r="B212">
        <v>61.122045181407934</v>
      </c>
    </row>
    <row r="213" spans="1:2" x14ac:dyDescent="0.2">
      <c r="A213">
        <v>65.515098571777344</v>
      </c>
      <c r="B213">
        <v>61.134562618680746</v>
      </c>
    </row>
    <row r="214" spans="1:2" x14ac:dyDescent="0.2">
      <c r="A214">
        <v>65.522003173828125</v>
      </c>
      <c r="B214">
        <v>61.149786136120589</v>
      </c>
    </row>
    <row r="215" spans="1:2" x14ac:dyDescent="0.2">
      <c r="A215">
        <v>65.494499206542969</v>
      </c>
      <c r="B215">
        <v>61.16428292698496</v>
      </c>
    </row>
    <row r="216" spans="1:2" x14ac:dyDescent="0.2">
      <c r="A216">
        <v>65.781097412109375</v>
      </c>
      <c r="B216">
        <v>61.176663199207489</v>
      </c>
    </row>
    <row r="217" spans="1:2" x14ac:dyDescent="0.2">
      <c r="A217">
        <v>65.778900146484375</v>
      </c>
      <c r="B217">
        <v>61.199004760064383</v>
      </c>
    </row>
    <row r="218" spans="1:2" x14ac:dyDescent="0.2">
      <c r="A218">
        <v>65.472000122070312</v>
      </c>
      <c r="B218">
        <v>61.216241046879389</v>
      </c>
    </row>
    <row r="219" spans="1:2" x14ac:dyDescent="0.2">
      <c r="A219">
        <v>65.714797973632812</v>
      </c>
      <c r="B219">
        <v>61.232073886280602</v>
      </c>
    </row>
    <row r="220" spans="1:2" x14ac:dyDescent="0.2">
      <c r="A220">
        <v>65.651199340820312</v>
      </c>
      <c r="B220">
        <v>61.24438804387929</v>
      </c>
    </row>
    <row r="221" spans="1:2" x14ac:dyDescent="0.2">
      <c r="A221">
        <v>66.061599731445312</v>
      </c>
      <c r="B221">
        <v>61.264458780504036</v>
      </c>
    </row>
    <row r="222" spans="1:2" x14ac:dyDescent="0.2">
      <c r="A222">
        <v>66.029899597167969</v>
      </c>
      <c r="B222">
        <v>61.281093518630648</v>
      </c>
    </row>
    <row r="223" spans="1:2" x14ac:dyDescent="0.2">
      <c r="A223">
        <v>66.01300048828125</v>
      </c>
      <c r="B223">
        <v>61.299393401516276</v>
      </c>
    </row>
    <row r="224" spans="1:2" x14ac:dyDescent="0.2">
      <c r="A224">
        <v>66.157501220703125</v>
      </c>
      <c r="B224">
        <v>61.307742111502499</v>
      </c>
    </row>
    <row r="225" spans="1:2" x14ac:dyDescent="0.2">
      <c r="A225">
        <v>66.868301391601562</v>
      </c>
      <c r="B225">
        <v>61.322745077228852</v>
      </c>
    </row>
    <row r="226" spans="1:2" x14ac:dyDescent="0.2">
      <c r="A226">
        <v>67.853401184082031</v>
      </c>
      <c r="B226">
        <v>61.3411760559922</v>
      </c>
    </row>
    <row r="227" spans="1:2" x14ac:dyDescent="0.2">
      <c r="A227">
        <v>67.818801879882812</v>
      </c>
      <c r="B227">
        <v>61.354994039382518</v>
      </c>
    </row>
    <row r="228" spans="1:2" x14ac:dyDescent="0.2">
      <c r="A228">
        <v>67.9385986328125</v>
      </c>
      <c r="B228">
        <v>61.371497406243243</v>
      </c>
    </row>
    <row r="229" spans="1:2" x14ac:dyDescent="0.2">
      <c r="A229">
        <v>67.058097839355469</v>
      </c>
      <c r="B229">
        <v>61.384073280613315</v>
      </c>
    </row>
    <row r="230" spans="1:2" x14ac:dyDescent="0.2">
      <c r="A230">
        <v>65.872001647949219</v>
      </c>
      <c r="B230">
        <v>61.398229536593753</v>
      </c>
    </row>
    <row r="231" spans="1:2" x14ac:dyDescent="0.2">
      <c r="A231">
        <v>65.990196228027344</v>
      </c>
      <c r="B231">
        <v>61.412823713838655</v>
      </c>
    </row>
    <row r="232" spans="1:2" x14ac:dyDescent="0.2">
      <c r="A232">
        <v>65.557601928710938</v>
      </c>
      <c r="B232">
        <v>61.436260735383676</v>
      </c>
    </row>
    <row r="233" spans="1:2" x14ac:dyDescent="0.2">
      <c r="A233">
        <v>66.05059814453125</v>
      </c>
      <c r="B233">
        <v>61.455667028022212</v>
      </c>
    </row>
    <row r="234" spans="1:2" x14ac:dyDescent="0.2">
      <c r="A234">
        <v>65.66619873046875</v>
      </c>
      <c r="B234">
        <v>61.469885503705065</v>
      </c>
    </row>
    <row r="235" spans="1:2" x14ac:dyDescent="0.2">
      <c r="A235">
        <v>65.597297668457031</v>
      </c>
      <c r="B235">
        <v>61.495036027821904</v>
      </c>
    </row>
    <row r="236" spans="1:2" x14ac:dyDescent="0.2">
      <c r="A236">
        <v>66.506599426269531</v>
      </c>
      <c r="B236">
        <v>61.514751713105433</v>
      </c>
    </row>
    <row r="237" spans="1:2" x14ac:dyDescent="0.2">
      <c r="A237">
        <v>67.089599609375</v>
      </c>
      <c r="B237">
        <v>61.531341070230916</v>
      </c>
    </row>
    <row r="238" spans="1:2" x14ac:dyDescent="0.2">
      <c r="A238">
        <v>67.017303466796875</v>
      </c>
      <c r="B238">
        <v>61.547293307538922</v>
      </c>
    </row>
    <row r="239" spans="1:2" x14ac:dyDescent="0.2">
      <c r="A239">
        <v>66.917503356933594</v>
      </c>
      <c r="B239">
        <v>61.558695833122123</v>
      </c>
    </row>
    <row r="240" spans="1:2" x14ac:dyDescent="0.2">
      <c r="A240">
        <v>66.0697021484375</v>
      </c>
      <c r="B240">
        <v>61.574429411164054</v>
      </c>
    </row>
    <row r="241" spans="1:2" x14ac:dyDescent="0.2">
      <c r="A241">
        <v>66.706298828125</v>
      </c>
      <c r="B241">
        <v>61.589799161457584</v>
      </c>
    </row>
    <row r="242" spans="1:2" x14ac:dyDescent="0.2">
      <c r="A242">
        <v>66.552101135253906</v>
      </c>
      <c r="B242">
        <v>61.607492439849572</v>
      </c>
    </row>
    <row r="243" spans="1:2" x14ac:dyDescent="0.2">
      <c r="A243">
        <v>66.80999755859375</v>
      </c>
      <c r="B243">
        <v>61.627203646119519</v>
      </c>
    </row>
    <row r="244" spans="1:2" x14ac:dyDescent="0.2">
      <c r="A244">
        <v>66.488197326660156</v>
      </c>
      <c r="B244">
        <v>61.644699832610151</v>
      </c>
    </row>
    <row r="245" spans="1:2" x14ac:dyDescent="0.2">
      <c r="A245">
        <v>66.812301635742188</v>
      </c>
      <c r="B245">
        <v>61.661921149068483</v>
      </c>
    </row>
    <row r="246" spans="1:2" x14ac:dyDescent="0.2">
      <c r="A246">
        <v>66.325897216796875</v>
      </c>
      <c r="B246">
        <v>61.683431141748571</v>
      </c>
    </row>
    <row r="247" spans="1:2" x14ac:dyDescent="0.2">
      <c r="A247">
        <v>66.653900146484375</v>
      </c>
      <c r="B247">
        <v>61.700021752526396</v>
      </c>
    </row>
    <row r="248" spans="1:2" x14ac:dyDescent="0.2">
      <c r="A248">
        <v>66.366203308105469</v>
      </c>
      <c r="B248">
        <v>61.716365739228443</v>
      </c>
    </row>
    <row r="249" spans="1:2" x14ac:dyDescent="0.2">
      <c r="A249">
        <v>66.377403259277344</v>
      </c>
      <c r="B249">
        <v>61.737512913895465</v>
      </c>
    </row>
    <row r="250" spans="1:2" x14ac:dyDescent="0.2">
      <c r="A250">
        <v>66.315902709960938</v>
      </c>
      <c r="B250">
        <v>61.758517843366633</v>
      </c>
    </row>
    <row r="251" spans="1:2" x14ac:dyDescent="0.2">
      <c r="A251">
        <v>66.640701293945312</v>
      </c>
      <c r="B251">
        <v>61.775258805000419</v>
      </c>
    </row>
    <row r="252" spans="1:2" x14ac:dyDescent="0.2">
      <c r="A252">
        <v>66.637397766113281</v>
      </c>
      <c r="B252">
        <v>61.788498687197858</v>
      </c>
    </row>
    <row r="253" spans="1:2" x14ac:dyDescent="0.2">
      <c r="A253">
        <v>67.39520263671875</v>
      </c>
      <c r="B253">
        <v>61.805452139925613</v>
      </c>
    </row>
    <row r="254" spans="1:2" x14ac:dyDescent="0.2">
      <c r="A254">
        <v>67.412002563476562</v>
      </c>
      <c r="B254">
        <v>61.820143341034459</v>
      </c>
    </row>
    <row r="255" spans="1:2" x14ac:dyDescent="0.2">
      <c r="A255">
        <v>68.24749755859375</v>
      </c>
      <c r="B255">
        <v>61.834644785976941</v>
      </c>
    </row>
    <row r="256" spans="1:2" x14ac:dyDescent="0.2">
      <c r="A256">
        <v>68.720802307128906</v>
      </c>
      <c r="B256">
        <v>61.851276279617444</v>
      </c>
    </row>
    <row r="257" spans="1:2" x14ac:dyDescent="0.2">
      <c r="A257">
        <v>68.613800048828125</v>
      </c>
      <c r="B257">
        <v>61.86987933346898</v>
      </c>
    </row>
    <row r="258" spans="1:2" x14ac:dyDescent="0.2">
      <c r="A258">
        <v>68.72039794921875</v>
      </c>
      <c r="B258">
        <v>61.885138746283651</v>
      </c>
    </row>
    <row r="259" spans="1:2" x14ac:dyDescent="0.2">
      <c r="A259">
        <v>68.647903442382812</v>
      </c>
      <c r="B259">
        <v>61.90432324955875</v>
      </c>
    </row>
    <row r="260" spans="1:2" x14ac:dyDescent="0.2">
      <c r="A260">
        <v>69.557197570800781</v>
      </c>
      <c r="B260">
        <v>61.920458363769335</v>
      </c>
    </row>
    <row r="261" spans="1:2" x14ac:dyDescent="0.2">
      <c r="A261">
        <v>69.521202087402344</v>
      </c>
      <c r="B261">
        <v>61.937599222407933</v>
      </c>
    </row>
    <row r="262" spans="1:2" x14ac:dyDescent="0.2">
      <c r="A262">
        <v>69.174003601074219</v>
      </c>
      <c r="B262">
        <v>61.954769084439995</v>
      </c>
    </row>
    <row r="263" spans="1:2" x14ac:dyDescent="0.2">
      <c r="A263">
        <v>68.892501831054688</v>
      </c>
      <c r="B263">
        <v>61.972304212235144</v>
      </c>
    </row>
    <row r="264" spans="1:2" x14ac:dyDescent="0.2">
      <c r="A264">
        <v>69.025802612304688</v>
      </c>
      <c r="B264">
        <v>61.985155330370567</v>
      </c>
    </row>
    <row r="265" spans="1:2" x14ac:dyDescent="0.2">
      <c r="A265">
        <v>68.859100341796875</v>
      </c>
      <c r="B265">
        <v>61.999398989643829</v>
      </c>
    </row>
    <row r="266" spans="1:2" x14ac:dyDescent="0.2">
      <c r="A266">
        <v>67.566001892089844</v>
      </c>
      <c r="B266">
        <v>62.011996470663242</v>
      </c>
    </row>
    <row r="267" spans="1:2" x14ac:dyDescent="0.2">
      <c r="A267">
        <v>66.748298645019531</v>
      </c>
      <c r="B267">
        <v>62.029862773809015</v>
      </c>
    </row>
    <row r="268" spans="1:2" x14ac:dyDescent="0.2">
      <c r="A268">
        <v>66.886497497558594</v>
      </c>
      <c r="B268">
        <v>62.051492872667232</v>
      </c>
    </row>
    <row r="269" spans="1:2" x14ac:dyDescent="0.2">
      <c r="A269">
        <v>66.652702331542969</v>
      </c>
      <c r="B269">
        <v>62.061313771949187</v>
      </c>
    </row>
    <row r="270" spans="1:2" x14ac:dyDescent="0.2">
      <c r="A270">
        <v>66.867202758789062</v>
      </c>
      <c r="B270">
        <v>62.080837691086991</v>
      </c>
    </row>
    <row r="271" spans="1:2" x14ac:dyDescent="0.2">
      <c r="A271">
        <v>66.852203369140625</v>
      </c>
      <c r="B271">
        <v>62.096491371470904</v>
      </c>
    </row>
    <row r="272" spans="1:2" x14ac:dyDescent="0.2">
      <c r="A272">
        <v>66.985397338867188</v>
      </c>
      <c r="B272">
        <v>62.110891889908523</v>
      </c>
    </row>
    <row r="273" spans="1:2" x14ac:dyDescent="0.2">
      <c r="A273">
        <v>67.013496398925781</v>
      </c>
      <c r="B273">
        <v>62.125751306862249</v>
      </c>
    </row>
    <row r="274" spans="1:2" x14ac:dyDescent="0.2">
      <c r="A274">
        <v>66.316001892089844</v>
      </c>
      <c r="B274">
        <v>62.141886977528564</v>
      </c>
    </row>
    <row r="275" spans="1:2" x14ac:dyDescent="0.2">
      <c r="A275">
        <v>66.346702575683594</v>
      </c>
      <c r="B275">
        <v>62.166960328351699</v>
      </c>
    </row>
    <row r="276" spans="1:2" x14ac:dyDescent="0.2">
      <c r="A276">
        <v>66.204902648925781</v>
      </c>
      <c r="B276">
        <v>62.182149256419258</v>
      </c>
    </row>
    <row r="277" spans="1:2" x14ac:dyDescent="0.2">
      <c r="A277">
        <v>66.363502502441406</v>
      </c>
      <c r="B277">
        <v>62.198171966845685</v>
      </c>
    </row>
    <row r="278" spans="1:2" x14ac:dyDescent="0.2">
      <c r="A278">
        <v>66.4761962890625</v>
      </c>
      <c r="B278">
        <v>62.217201831536691</v>
      </c>
    </row>
    <row r="279" spans="1:2" x14ac:dyDescent="0.2">
      <c r="A279">
        <v>66.037101745605469</v>
      </c>
      <c r="B279">
        <v>62.236767462275026</v>
      </c>
    </row>
    <row r="280" spans="1:2" x14ac:dyDescent="0.2">
      <c r="A280">
        <v>65.730400085449219</v>
      </c>
      <c r="B280">
        <v>62.257063741281847</v>
      </c>
    </row>
    <row r="281" spans="1:2" x14ac:dyDescent="0.2">
      <c r="A281">
        <v>65.746299743652344</v>
      </c>
      <c r="B281">
        <v>62.278338426268675</v>
      </c>
    </row>
    <row r="282" spans="1:2" x14ac:dyDescent="0.2">
      <c r="A282">
        <v>66.209800720214844</v>
      </c>
      <c r="B282">
        <v>62.296818379079959</v>
      </c>
    </row>
    <row r="283" spans="1:2" x14ac:dyDescent="0.2">
      <c r="A283">
        <v>65.963302612304688</v>
      </c>
      <c r="B283">
        <v>62.322985358422414</v>
      </c>
    </row>
    <row r="284" spans="1:2" x14ac:dyDescent="0.2">
      <c r="A284">
        <v>65.414398193359375</v>
      </c>
      <c r="B284">
        <v>62.347475771692835</v>
      </c>
    </row>
    <row r="285" spans="1:2" x14ac:dyDescent="0.2">
      <c r="A285">
        <v>65.363296508789062</v>
      </c>
      <c r="B285">
        <v>62.371889206585458</v>
      </c>
    </row>
    <row r="286" spans="1:2" x14ac:dyDescent="0.2">
      <c r="A286">
        <v>65.451797485351562</v>
      </c>
      <c r="B286">
        <v>62.39116484157833</v>
      </c>
    </row>
    <row r="287" spans="1:2" x14ac:dyDescent="0.2">
      <c r="A287">
        <v>65.541297912597656</v>
      </c>
      <c r="B287">
        <v>62.405747507064312</v>
      </c>
    </row>
    <row r="288" spans="1:2" x14ac:dyDescent="0.2">
      <c r="A288">
        <v>65.607101440429688</v>
      </c>
      <c r="B288">
        <v>62.424511407627676</v>
      </c>
    </row>
    <row r="289" spans="1:2" x14ac:dyDescent="0.2">
      <c r="A289">
        <v>65.777496337890625</v>
      </c>
      <c r="B289">
        <v>62.440644047593935</v>
      </c>
    </row>
    <row r="290" spans="1:2" x14ac:dyDescent="0.2">
      <c r="A290">
        <v>65.893699645996094</v>
      </c>
      <c r="B290">
        <v>62.453713793959047</v>
      </c>
    </row>
    <row r="291" spans="1:2" x14ac:dyDescent="0.2">
      <c r="A291">
        <v>65.400299072265625</v>
      </c>
      <c r="B291">
        <v>62.471734572457699</v>
      </c>
    </row>
    <row r="292" spans="1:2" x14ac:dyDescent="0.2">
      <c r="A292">
        <v>65.770301818847656</v>
      </c>
      <c r="B292">
        <v>62.48954160243445</v>
      </c>
    </row>
    <row r="293" spans="1:2" x14ac:dyDescent="0.2">
      <c r="A293">
        <v>65.830101013183594</v>
      </c>
      <c r="B293">
        <v>62.512260780280592</v>
      </c>
    </row>
    <row r="294" spans="1:2" x14ac:dyDescent="0.2">
      <c r="A294">
        <v>66.515800476074219</v>
      </c>
      <c r="B294">
        <v>62.531279556999614</v>
      </c>
    </row>
    <row r="295" spans="1:2" x14ac:dyDescent="0.2">
      <c r="A295">
        <v>66.622901916503906</v>
      </c>
      <c r="B295">
        <v>62.549550401588313</v>
      </c>
    </row>
    <row r="296" spans="1:2" x14ac:dyDescent="0.2">
      <c r="A296">
        <v>66.205299377441406</v>
      </c>
      <c r="B296">
        <v>62.558624062215301</v>
      </c>
    </row>
    <row r="297" spans="1:2" x14ac:dyDescent="0.2">
      <c r="A297">
        <v>66.20269775390625</v>
      </c>
      <c r="B297">
        <v>62.577319870702915</v>
      </c>
    </row>
    <row r="298" spans="1:2" x14ac:dyDescent="0.2">
      <c r="A298">
        <v>65.765701293945312</v>
      </c>
      <c r="B298">
        <v>62.594381777302509</v>
      </c>
    </row>
    <row r="299" spans="1:2" x14ac:dyDescent="0.2">
      <c r="A299">
        <v>65.629898071289062</v>
      </c>
      <c r="B299">
        <v>62.613085321533141</v>
      </c>
    </row>
    <row r="300" spans="1:2" x14ac:dyDescent="0.2">
      <c r="A300">
        <v>65.64990234375</v>
      </c>
      <c r="B300">
        <v>62.634334503678993</v>
      </c>
    </row>
    <row r="301" spans="1:2" x14ac:dyDescent="0.2">
      <c r="A301">
        <v>65.404502868652344</v>
      </c>
      <c r="B301">
        <v>62.645306862048919</v>
      </c>
    </row>
    <row r="302" spans="1:2" x14ac:dyDescent="0.2">
      <c r="A302">
        <v>65.567901611328125</v>
      </c>
      <c r="B302">
        <v>62.663122187599555</v>
      </c>
    </row>
    <row r="303" spans="1:2" x14ac:dyDescent="0.2">
      <c r="A303">
        <v>65.648101806640625</v>
      </c>
      <c r="B303">
        <v>62.685635284940837</v>
      </c>
    </row>
    <row r="304" spans="1:2" x14ac:dyDescent="0.2">
      <c r="A304">
        <v>65.725799560546875</v>
      </c>
      <c r="B304">
        <v>62.702259815059314</v>
      </c>
    </row>
    <row r="305" spans="1:2" x14ac:dyDescent="0.2">
      <c r="A305">
        <v>65.825599670410156</v>
      </c>
      <c r="B305">
        <v>62.724493210951124</v>
      </c>
    </row>
    <row r="306" spans="1:2" x14ac:dyDescent="0.2">
      <c r="A306">
        <v>65.824699401855469</v>
      </c>
      <c r="B306">
        <v>62.744808072237618</v>
      </c>
    </row>
    <row r="307" spans="1:2" x14ac:dyDescent="0.2">
      <c r="A307">
        <v>65.659103393554688</v>
      </c>
      <c r="B307">
        <v>62.758807938876288</v>
      </c>
    </row>
    <row r="308" spans="1:2" x14ac:dyDescent="0.2">
      <c r="A308">
        <v>65.789398193359375</v>
      </c>
      <c r="B308">
        <v>62.773414780486114</v>
      </c>
    </row>
    <row r="309" spans="1:2" x14ac:dyDescent="0.2">
      <c r="A309">
        <v>65.924102783203125</v>
      </c>
      <c r="B309">
        <v>62.791581516823328</v>
      </c>
    </row>
    <row r="310" spans="1:2" x14ac:dyDescent="0.2">
      <c r="A310">
        <v>66.253898620605469</v>
      </c>
      <c r="B310">
        <v>62.812793750940607</v>
      </c>
    </row>
    <row r="311" spans="1:2" x14ac:dyDescent="0.2">
      <c r="A311">
        <v>66.349700927734375</v>
      </c>
      <c r="B311">
        <v>62.82993883890785</v>
      </c>
    </row>
    <row r="312" spans="1:2" x14ac:dyDescent="0.2">
      <c r="A312">
        <v>65.831100463867188</v>
      </c>
      <c r="B312">
        <v>62.848822022153051</v>
      </c>
    </row>
    <row r="313" spans="1:2" x14ac:dyDescent="0.2">
      <c r="A313">
        <v>65.583503723144531</v>
      </c>
      <c r="B313">
        <v>62.868934343904556</v>
      </c>
    </row>
    <row r="314" spans="1:2" x14ac:dyDescent="0.2">
      <c r="A314">
        <v>65.337699890136719</v>
      </c>
      <c r="B314">
        <v>62.889727734023666</v>
      </c>
    </row>
    <row r="315" spans="1:2" x14ac:dyDescent="0.2">
      <c r="A315">
        <v>65.443099975585938</v>
      </c>
      <c r="B315">
        <v>62.910903771329806</v>
      </c>
    </row>
    <row r="316" spans="1:2" x14ac:dyDescent="0.2">
      <c r="A316">
        <v>64.795799255371094</v>
      </c>
      <c r="B316">
        <v>62.92969859060657</v>
      </c>
    </row>
    <row r="317" spans="1:2" x14ac:dyDescent="0.2">
      <c r="A317">
        <v>64.330596923828125</v>
      </c>
      <c r="B317">
        <v>62.946593779033293</v>
      </c>
    </row>
    <row r="318" spans="1:2" x14ac:dyDescent="0.2">
      <c r="A318">
        <v>64.3302001953125</v>
      </c>
      <c r="B318">
        <v>62.961192724097067</v>
      </c>
    </row>
    <row r="319" spans="1:2" x14ac:dyDescent="0.2">
      <c r="A319">
        <v>63.800701141357422</v>
      </c>
      <c r="B319">
        <v>62.982881660849792</v>
      </c>
    </row>
    <row r="320" spans="1:2" x14ac:dyDescent="0.2">
      <c r="A320">
        <v>63.793998718261719</v>
      </c>
      <c r="B320">
        <v>63.002108865824304</v>
      </c>
    </row>
    <row r="321" spans="1:2" x14ac:dyDescent="0.2">
      <c r="A321">
        <v>64.501296997070312</v>
      </c>
      <c r="B321">
        <v>63.022381225607269</v>
      </c>
    </row>
    <row r="322" spans="1:2" x14ac:dyDescent="0.2">
      <c r="A322">
        <v>64.019500732421875</v>
      </c>
      <c r="B322">
        <v>63.042693610393918</v>
      </c>
    </row>
    <row r="323" spans="1:2" x14ac:dyDescent="0.2">
      <c r="A323">
        <v>64.306900024414062</v>
      </c>
      <c r="B323">
        <v>63.056861037679276</v>
      </c>
    </row>
    <row r="324" spans="1:2" x14ac:dyDescent="0.2">
      <c r="A324">
        <v>64.815597534179688</v>
      </c>
      <c r="B324">
        <v>63.072580605249918</v>
      </c>
    </row>
    <row r="325" spans="1:2" x14ac:dyDescent="0.2">
      <c r="A325">
        <v>64.908699035644531</v>
      </c>
      <c r="B325">
        <v>63.088831665043493</v>
      </c>
    </row>
    <row r="326" spans="1:2" x14ac:dyDescent="0.2">
      <c r="A326">
        <v>65.602203369140625</v>
      </c>
      <c r="B326">
        <v>63.103130232997955</v>
      </c>
    </row>
    <row r="327" spans="1:2" x14ac:dyDescent="0.2">
      <c r="A327">
        <v>65.211097717285156</v>
      </c>
      <c r="B327">
        <v>63.120872221801164</v>
      </c>
    </row>
    <row r="328" spans="1:2" x14ac:dyDescent="0.2">
      <c r="A328">
        <v>65.316596984863281</v>
      </c>
      <c r="B328">
        <v>63.136647424432795</v>
      </c>
    </row>
    <row r="329" spans="1:2" x14ac:dyDescent="0.2">
      <c r="A329">
        <v>65.18280029296875</v>
      </c>
      <c r="B329">
        <v>63.160762639784416</v>
      </c>
    </row>
    <row r="330" spans="1:2" x14ac:dyDescent="0.2">
      <c r="A330">
        <v>65.392898559570312</v>
      </c>
      <c r="B330">
        <v>63.179030087584103</v>
      </c>
    </row>
    <row r="331" spans="1:2" x14ac:dyDescent="0.2">
      <c r="A331">
        <v>65.3634033203125</v>
      </c>
      <c r="B331">
        <v>63.201321640979408</v>
      </c>
    </row>
    <row r="332" spans="1:2" x14ac:dyDescent="0.2">
      <c r="A332">
        <v>64.874198913574219</v>
      </c>
      <c r="B332">
        <v>63.219521795685012</v>
      </c>
    </row>
    <row r="333" spans="1:2" x14ac:dyDescent="0.2">
      <c r="A333">
        <v>64.862503051757812</v>
      </c>
      <c r="B333">
        <v>63.236355289259059</v>
      </c>
    </row>
    <row r="334" spans="1:2" x14ac:dyDescent="0.2">
      <c r="A334">
        <v>64.23919677734375</v>
      </c>
      <c r="B334">
        <v>63.252562898618059</v>
      </c>
    </row>
    <row r="335" spans="1:2" x14ac:dyDescent="0.2">
      <c r="A335">
        <v>64.568702697753906</v>
      </c>
      <c r="B335">
        <v>63.269266568192052</v>
      </c>
    </row>
    <row r="336" spans="1:2" x14ac:dyDescent="0.2">
      <c r="A336">
        <v>64.347602844238281</v>
      </c>
      <c r="B336">
        <v>63.2895949990913</v>
      </c>
    </row>
    <row r="337" spans="1:2" x14ac:dyDescent="0.2">
      <c r="A337">
        <v>64.308700561523438</v>
      </c>
      <c r="B337">
        <v>63.315487531308399</v>
      </c>
    </row>
    <row r="338" spans="1:2" x14ac:dyDescent="0.2">
      <c r="A338">
        <v>64.016998291015625</v>
      </c>
      <c r="B338">
        <v>63.334808157752008</v>
      </c>
    </row>
    <row r="339" spans="1:2" x14ac:dyDescent="0.2">
      <c r="A339">
        <v>63.854400634765618</v>
      </c>
      <c r="B339">
        <v>63.356541741597972</v>
      </c>
    </row>
    <row r="340" spans="1:2" x14ac:dyDescent="0.2">
      <c r="A340">
        <v>63.896099090576172</v>
      </c>
      <c r="B340">
        <v>63.37029010590026</v>
      </c>
    </row>
    <row r="341" spans="1:2" x14ac:dyDescent="0.2">
      <c r="A341">
        <v>63.98809814453125</v>
      </c>
      <c r="B341">
        <v>63.389357285314297</v>
      </c>
    </row>
    <row r="342" spans="1:2" x14ac:dyDescent="0.2">
      <c r="A342">
        <v>63.784500122070312</v>
      </c>
      <c r="B342">
        <v>63.409562164666227</v>
      </c>
    </row>
    <row r="343" spans="1:2" x14ac:dyDescent="0.2">
      <c r="A343">
        <v>63.669700622558587</v>
      </c>
      <c r="B343">
        <v>63.412647266735384</v>
      </c>
    </row>
    <row r="344" spans="1:2" x14ac:dyDescent="0.2">
      <c r="A344">
        <v>64.387100219726562</v>
      </c>
      <c r="B344">
        <v>63.424313664139042</v>
      </c>
    </row>
    <row r="345" spans="1:2" x14ac:dyDescent="0.2">
      <c r="A345">
        <v>64.609397888183594</v>
      </c>
      <c r="B345">
        <v>63.438144718940443</v>
      </c>
    </row>
    <row r="346" spans="1:2" x14ac:dyDescent="0.2">
      <c r="A346">
        <v>64.631500244140625</v>
      </c>
      <c r="B346">
        <v>63.455455050852144</v>
      </c>
    </row>
    <row r="347" spans="1:2" x14ac:dyDescent="0.2">
      <c r="A347">
        <v>64.431800842285156</v>
      </c>
      <c r="B347">
        <v>63.470796524483923</v>
      </c>
    </row>
    <row r="348" spans="1:2" x14ac:dyDescent="0.2">
      <c r="A348">
        <v>64.558799743652344</v>
      </c>
      <c r="B348">
        <v>63.484733657655205</v>
      </c>
    </row>
    <row r="349" spans="1:2" x14ac:dyDescent="0.2">
      <c r="A349">
        <v>64.724098205566406</v>
      </c>
      <c r="B349">
        <v>63.502672514768257</v>
      </c>
    </row>
    <row r="350" spans="1:2" x14ac:dyDescent="0.2">
      <c r="A350">
        <v>65.365997314453125</v>
      </c>
      <c r="B350">
        <v>63.514301642344627</v>
      </c>
    </row>
    <row r="351" spans="1:2" x14ac:dyDescent="0.2">
      <c r="A351">
        <v>65.326896667480469</v>
      </c>
      <c r="B351">
        <v>63.535306813747354</v>
      </c>
    </row>
    <row r="352" spans="1:2" x14ac:dyDescent="0.2">
      <c r="A352">
        <v>65.279197692871094</v>
      </c>
      <c r="B352">
        <v>63.554248451073704</v>
      </c>
    </row>
    <row r="353" spans="1:2" x14ac:dyDescent="0.2">
      <c r="A353">
        <v>65.366798400878906</v>
      </c>
      <c r="B353">
        <v>63.580816426541787</v>
      </c>
    </row>
    <row r="354" spans="1:2" x14ac:dyDescent="0.2">
      <c r="A354">
        <v>65.024497985839844</v>
      </c>
      <c r="B354">
        <v>63.59698678048057</v>
      </c>
    </row>
    <row r="355" spans="1:2" x14ac:dyDescent="0.2">
      <c r="A355">
        <v>65.202003479003906</v>
      </c>
      <c r="B355">
        <v>63.611486446274483</v>
      </c>
    </row>
    <row r="356" spans="1:2" x14ac:dyDescent="0.2">
      <c r="A356">
        <v>65.143798828125</v>
      </c>
      <c r="B356">
        <v>63.634258995491301</v>
      </c>
    </row>
    <row r="357" spans="1:2" x14ac:dyDescent="0.2">
      <c r="A357">
        <v>65.289398193359375</v>
      </c>
      <c r="B357">
        <v>63.650455720037002</v>
      </c>
    </row>
    <row r="358" spans="1:2" x14ac:dyDescent="0.2">
      <c r="A358">
        <v>64.858596801757812</v>
      </c>
      <c r="B358">
        <v>63.667202753902984</v>
      </c>
    </row>
    <row r="359" spans="1:2" x14ac:dyDescent="0.2">
      <c r="A359">
        <v>64.644401550292969</v>
      </c>
      <c r="B359">
        <v>63.683321079918805</v>
      </c>
    </row>
    <row r="360" spans="1:2" x14ac:dyDescent="0.2">
      <c r="A360">
        <v>64.627296447753906</v>
      </c>
      <c r="B360">
        <v>63.695364962397036</v>
      </c>
    </row>
    <row r="361" spans="1:2" x14ac:dyDescent="0.2">
      <c r="A361">
        <v>64.68389892578125</v>
      </c>
      <c r="B361">
        <v>63.703020364738983</v>
      </c>
    </row>
    <row r="362" spans="1:2" x14ac:dyDescent="0.2">
      <c r="A362">
        <v>64.461097717285156</v>
      </c>
      <c r="B362">
        <v>63.722217880343607</v>
      </c>
    </row>
    <row r="363" spans="1:2" x14ac:dyDescent="0.2">
      <c r="A363">
        <v>64.345596313476562</v>
      </c>
      <c r="B363">
        <v>63.743673200452839</v>
      </c>
    </row>
    <row r="364" spans="1:2" x14ac:dyDescent="0.2">
      <c r="A364">
        <v>64.82659912109375</v>
      </c>
      <c r="B364">
        <v>63.764253228249686</v>
      </c>
    </row>
    <row r="365" spans="1:2" x14ac:dyDescent="0.2">
      <c r="A365">
        <v>64.435897827148438</v>
      </c>
      <c r="B365">
        <v>63.784685083809336</v>
      </c>
    </row>
    <row r="366" spans="1:2" x14ac:dyDescent="0.2">
      <c r="A366">
        <v>64.340797424316406</v>
      </c>
      <c r="B366">
        <v>63.805062360135757</v>
      </c>
    </row>
    <row r="367" spans="1:2" x14ac:dyDescent="0.2">
      <c r="A367">
        <v>64.633796691894531</v>
      </c>
      <c r="B367">
        <v>63.817189281951805</v>
      </c>
    </row>
    <row r="368" spans="1:2" x14ac:dyDescent="0.2">
      <c r="A368">
        <v>64.920799255371094</v>
      </c>
      <c r="B368">
        <v>63.836671084880841</v>
      </c>
    </row>
    <row r="369" spans="1:2" x14ac:dyDescent="0.2">
      <c r="A369">
        <v>65.213897705078125</v>
      </c>
      <c r="B369">
        <v>63.859733331497523</v>
      </c>
    </row>
    <row r="370" spans="1:2" x14ac:dyDescent="0.2">
      <c r="A370">
        <v>65.555198669433594</v>
      </c>
      <c r="B370">
        <v>63.873643162034362</v>
      </c>
    </row>
    <row r="371" spans="1:2" x14ac:dyDescent="0.2">
      <c r="A371">
        <v>65.3031005859375</v>
      </c>
      <c r="B371">
        <v>63.889995665092471</v>
      </c>
    </row>
    <row r="372" spans="1:2" x14ac:dyDescent="0.2">
      <c r="A372">
        <v>65.129997253417969</v>
      </c>
      <c r="B372">
        <v>63.905678445928913</v>
      </c>
    </row>
    <row r="373" spans="1:2" x14ac:dyDescent="0.2">
      <c r="A373">
        <v>65.27850341796875</v>
      </c>
      <c r="B373">
        <v>63.926123456429572</v>
      </c>
    </row>
    <row r="374" spans="1:2" x14ac:dyDescent="0.2">
      <c r="A374">
        <v>65.032798767089844</v>
      </c>
      <c r="B374">
        <v>63.94827855857384</v>
      </c>
    </row>
    <row r="375" spans="1:2" x14ac:dyDescent="0.2">
      <c r="A375">
        <v>64.828399658203125</v>
      </c>
      <c r="B375">
        <v>63.964302544598276</v>
      </c>
    </row>
    <row r="376" spans="1:2" x14ac:dyDescent="0.2">
      <c r="A376">
        <v>64.701202392578125</v>
      </c>
      <c r="B376">
        <v>63.981886932924034</v>
      </c>
    </row>
    <row r="377" spans="1:2" x14ac:dyDescent="0.2">
      <c r="A377">
        <v>64.550300598144531</v>
      </c>
      <c r="B377">
        <v>64.000234681425141</v>
      </c>
    </row>
    <row r="378" spans="1:2" x14ac:dyDescent="0.2">
      <c r="A378">
        <v>64.776397705078125</v>
      </c>
      <c r="B378">
        <v>64.018326886757634</v>
      </c>
    </row>
    <row r="379" spans="1:2" x14ac:dyDescent="0.2">
      <c r="A379">
        <v>64.518096923828125</v>
      </c>
      <c r="B379">
        <v>64.039435549053508</v>
      </c>
    </row>
    <row r="380" spans="1:2" x14ac:dyDescent="0.2">
      <c r="A380">
        <v>64.328201293945312</v>
      </c>
      <c r="B380">
        <v>64.052115219274455</v>
      </c>
    </row>
    <row r="381" spans="1:2" x14ac:dyDescent="0.2">
      <c r="A381">
        <v>64.298698425292969</v>
      </c>
      <c r="B381">
        <v>64.073282414863542</v>
      </c>
    </row>
    <row r="382" spans="1:2" x14ac:dyDescent="0.2">
      <c r="A382">
        <v>63.957698822021477</v>
      </c>
      <c r="B382">
        <v>64.09250328305157</v>
      </c>
    </row>
    <row r="383" spans="1:2" x14ac:dyDescent="0.2">
      <c r="A383">
        <v>63.731998443603523</v>
      </c>
      <c r="B383">
        <v>64.11095395781318</v>
      </c>
    </row>
    <row r="384" spans="1:2" x14ac:dyDescent="0.2">
      <c r="A384">
        <v>62.867198944091797</v>
      </c>
      <c r="B384">
        <v>64.128060525339365</v>
      </c>
    </row>
    <row r="385" spans="1:2" x14ac:dyDescent="0.2">
      <c r="A385">
        <v>63.056999206542969</v>
      </c>
      <c r="B385">
        <v>64.146122486613947</v>
      </c>
    </row>
    <row r="386" spans="1:2" x14ac:dyDescent="0.2">
      <c r="A386">
        <v>62.529899597167969</v>
      </c>
      <c r="B386">
        <v>64.165360248248803</v>
      </c>
    </row>
    <row r="387" spans="1:2" x14ac:dyDescent="0.2">
      <c r="A387">
        <v>62.866100311279297</v>
      </c>
      <c r="B387">
        <v>64.187584267087445</v>
      </c>
    </row>
    <row r="388" spans="1:2" x14ac:dyDescent="0.2">
      <c r="A388">
        <v>63.005599975585938</v>
      </c>
      <c r="B388">
        <v>64.202338044386678</v>
      </c>
    </row>
    <row r="389" spans="1:2" x14ac:dyDescent="0.2">
      <c r="A389">
        <v>63.057399749755859</v>
      </c>
      <c r="B389">
        <v>64.221447799812253</v>
      </c>
    </row>
    <row r="390" spans="1:2" x14ac:dyDescent="0.2">
      <c r="A390">
        <v>62.958301544189453</v>
      </c>
      <c r="B390">
        <v>64.239002654811628</v>
      </c>
    </row>
    <row r="391" spans="1:2" x14ac:dyDescent="0.2">
      <c r="A391">
        <v>62.908401489257812</v>
      </c>
      <c r="B391">
        <v>64.263200654780505</v>
      </c>
    </row>
    <row r="392" spans="1:2" x14ac:dyDescent="0.2">
      <c r="A392">
        <v>63.270698547363281</v>
      </c>
      <c r="B392">
        <v>64.281217480640805</v>
      </c>
    </row>
    <row r="393" spans="1:2" x14ac:dyDescent="0.2">
      <c r="A393">
        <v>63.280899047851562</v>
      </c>
      <c r="B393">
        <v>64.301318653131986</v>
      </c>
    </row>
    <row r="394" spans="1:2" x14ac:dyDescent="0.2">
      <c r="A394">
        <v>63.43170166015625</v>
      </c>
      <c r="B394">
        <v>64.321101092050426</v>
      </c>
    </row>
    <row r="395" spans="1:2" x14ac:dyDescent="0.2">
      <c r="A395">
        <v>63.727001190185547</v>
      </c>
      <c r="B395">
        <v>64.333707667092639</v>
      </c>
    </row>
    <row r="396" spans="1:2" x14ac:dyDescent="0.2">
      <c r="A396">
        <v>63.654098510742188</v>
      </c>
      <c r="B396">
        <v>64.353195879278971</v>
      </c>
    </row>
    <row r="397" spans="1:2" x14ac:dyDescent="0.2">
      <c r="A397">
        <v>63.813201904296882</v>
      </c>
      <c r="B397">
        <v>64.374462999267976</v>
      </c>
    </row>
    <row r="398" spans="1:2" x14ac:dyDescent="0.2">
      <c r="A398">
        <v>63.116001129150391</v>
      </c>
      <c r="B398">
        <v>64.391342174019229</v>
      </c>
    </row>
    <row r="399" spans="1:2" x14ac:dyDescent="0.2">
      <c r="A399">
        <v>62.795700073242188</v>
      </c>
      <c r="B399">
        <v>64.399605940086204</v>
      </c>
    </row>
    <row r="400" spans="1:2" x14ac:dyDescent="0.2">
      <c r="A400">
        <v>63.110198974609382</v>
      </c>
      <c r="B400">
        <v>64.413279959016549</v>
      </c>
    </row>
    <row r="401" spans="1:2" x14ac:dyDescent="0.2">
      <c r="A401">
        <v>62.646400451660163</v>
      </c>
      <c r="B401">
        <v>64.432058073129795</v>
      </c>
    </row>
    <row r="402" spans="1:2" x14ac:dyDescent="0.2">
      <c r="A402">
        <v>62.963798522949219</v>
      </c>
      <c r="B402">
        <v>64.454962405558533</v>
      </c>
    </row>
    <row r="403" spans="1:2" x14ac:dyDescent="0.2">
      <c r="A403">
        <v>62.902198791503913</v>
      </c>
      <c r="B403">
        <v>64.472626101332409</v>
      </c>
    </row>
    <row r="404" spans="1:2" x14ac:dyDescent="0.2">
      <c r="A404">
        <v>62.854099273681641</v>
      </c>
      <c r="B404">
        <v>64.488594085499855</v>
      </c>
    </row>
    <row r="405" spans="1:2" x14ac:dyDescent="0.2">
      <c r="A405">
        <v>62.976200103759773</v>
      </c>
      <c r="B405">
        <v>64.51571516554381</v>
      </c>
    </row>
    <row r="406" spans="1:2" x14ac:dyDescent="0.2">
      <c r="A406">
        <v>63.0010986328125</v>
      </c>
      <c r="B406">
        <v>64.538001144276166</v>
      </c>
    </row>
    <row r="407" spans="1:2" x14ac:dyDescent="0.2">
      <c r="A407">
        <v>63.16510009765625</v>
      </c>
      <c r="B407">
        <v>64.554612358342112</v>
      </c>
    </row>
    <row r="408" spans="1:2" x14ac:dyDescent="0.2">
      <c r="A408">
        <v>63.245098114013672</v>
      </c>
      <c r="B408">
        <v>64.575952295067438</v>
      </c>
    </row>
    <row r="409" spans="1:2" x14ac:dyDescent="0.2">
      <c r="A409">
        <v>63.151298522949219</v>
      </c>
      <c r="B409">
        <v>64.594750239996486</v>
      </c>
    </row>
    <row r="410" spans="1:2" x14ac:dyDescent="0.2">
      <c r="A410">
        <v>63.176601409912109</v>
      </c>
      <c r="B410">
        <v>64.614340770487615</v>
      </c>
    </row>
    <row r="411" spans="1:2" x14ac:dyDescent="0.2">
      <c r="A411">
        <v>63.414199829101562</v>
      </c>
      <c r="B411">
        <v>64.632536546914665</v>
      </c>
    </row>
    <row r="412" spans="1:2" x14ac:dyDescent="0.2">
      <c r="A412">
        <v>63.490798950195312</v>
      </c>
      <c r="B412">
        <v>64.65265219232522</v>
      </c>
    </row>
    <row r="413" spans="1:2" x14ac:dyDescent="0.2">
      <c r="A413">
        <v>63.564601898193359</v>
      </c>
      <c r="B413">
        <v>64.67469968583184</v>
      </c>
    </row>
    <row r="414" spans="1:2" x14ac:dyDescent="0.2">
      <c r="A414">
        <v>64.299896240234375</v>
      </c>
      <c r="B414">
        <v>64.694547489826988</v>
      </c>
    </row>
    <row r="415" spans="1:2" x14ac:dyDescent="0.2">
      <c r="A415">
        <v>65.22650146484375</v>
      </c>
      <c r="B415">
        <v>64.714831944743821</v>
      </c>
    </row>
    <row r="416" spans="1:2" x14ac:dyDescent="0.2">
      <c r="A416">
        <v>65.719902038574219</v>
      </c>
      <c r="B416">
        <v>64.733820223254739</v>
      </c>
    </row>
    <row r="417" spans="1:2" x14ac:dyDescent="0.2">
      <c r="A417">
        <v>65.254302978515625</v>
      </c>
      <c r="B417">
        <v>64.750748074996537</v>
      </c>
    </row>
    <row r="418" spans="1:2" x14ac:dyDescent="0.2">
      <c r="A418">
        <v>65.329200744628906</v>
      </c>
      <c r="B418">
        <v>64.766604274453584</v>
      </c>
    </row>
    <row r="419" spans="1:2" x14ac:dyDescent="0.2">
      <c r="A419">
        <v>65.077201843261719</v>
      </c>
      <c r="B419">
        <v>64.782768486096444</v>
      </c>
    </row>
    <row r="420" spans="1:2" x14ac:dyDescent="0.2">
      <c r="A420">
        <v>65.278800964355469</v>
      </c>
      <c r="B420">
        <v>64.798104958729468</v>
      </c>
    </row>
    <row r="421" spans="1:2" x14ac:dyDescent="0.2">
      <c r="A421">
        <v>65.41259765625</v>
      </c>
      <c r="B421">
        <v>64.819920646323226</v>
      </c>
    </row>
    <row r="422" spans="1:2" x14ac:dyDescent="0.2">
      <c r="A422">
        <v>64.880500793457031</v>
      </c>
      <c r="B422">
        <v>64.833159445368111</v>
      </c>
    </row>
    <row r="423" spans="1:2" x14ac:dyDescent="0.2">
      <c r="A423">
        <v>66.046501159667969</v>
      </c>
      <c r="B423">
        <v>64.848913401243507</v>
      </c>
    </row>
    <row r="424" spans="1:2" x14ac:dyDescent="0.2">
      <c r="A424">
        <v>66.052398681640625</v>
      </c>
      <c r="B424">
        <v>64.869888002132555</v>
      </c>
    </row>
    <row r="425" spans="1:2" x14ac:dyDescent="0.2">
      <c r="A425">
        <v>66.358200073242188</v>
      </c>
      <c r="B425">
        <v>64.888343728015656</v>
      </c>
    </row>
    <row r="426" spans="1:2" x14ac:dyDescent="0.2">
      <c r="A426">
        <v>66.935203552246094</v>
      </c>
      <c r="B426">
        <v>64.905954697788346</v>
      </c>
    </row>
    <row r="427" spans="1:2" x14ac:dyDescent="0.2">
      <c r="A427">
        <v>66.419403076171875</v>
      </c>
      <c r="B427">
        <v>64.923649368066535</v>
      </c>
    </row>
    <row r="428" spans="1:2" x14ac:dyDescent="0.2">
      <c r="A428">
        <v>65.76629638671875</v>
      </c>
      <c r="B428">
        <v>64.938883202827</v>
      </c>
    </row>
    <row r="429" spans="1:2" x14ac:dyDescent="0.2">
      <c r="A429">
        <v>65.529502868652344</v>
      </c>
      <c r="B429">
        <v>64.957849808505756</v>
      </c>
    </row>
    <row r="430" spans="1:2" x14ac:dyDescent="0.2">
      <c r="A430">
        <v>66.243698120117188</v>
      </c>
      <c r="B430">
        <v>64.976657831389318</v>
      </c>
    </row>
    <row r="431" spans="1:2" x14ac:dyDescent="0.2">
      <c r="A431">
        <v>66.09320068359375</v>
      </c>
      <c r="B431">
        <v>64.991702858568786</v>
      </c>
    </row>
    <row r="432" spans="1:2" x14ac:dyDescent="0.2">
      <c r="A432">
        <v>66.411300659179688</v>
      </c>
      <c r="B432">
        <v>65.012943942385405</v>
      </c>
    </row>
    <row r="433" spans="1:2" x14ac:dyDescent="0.2">
      <c r="A433">
        <v>66.745101928710938</v>
      </c>
      <c r="B433">
        <v>65.029540594008253</v>
      </c>
    </row>
    <row r="434" spans="1:2" x14ac:dyDescent="0.2">
      <c r="A434">
        <v>66.491500854492188</v>
      </c>
      <c r="B434">
        <v>65.044244258599363</v>
      </c>
    </row>
    <row r="435" spans="1:2" x14ac:dyDescent="0.2">
      <c r="A435">
        <v>66.737998962402344</v>
      </c>
      <c r="B435">
        <v>65.06564109271784</v>
      </c>
    </row>
    <row r="436" spans="1:2" x14ac:dyDescent="0.2">
      <c r="A436">
        <v>66.756797790527344</v>
      </c>
      <c r="B436">
        <v>65.081200065031496</v>
      </c>
    </row>
    <row r="437" spans="1:2" x14ac:dyDescent="0.2">
      <c r="A437">
        <v>66.745697021484375</v>
      </c>
      <c r="B437">
        <v>65.100981440630008</v>
      </c>
    </row>
    <row r="438" spans="1:2" x14ac:dyDescent="0.2">
      <c r="A438">
        <v>66.191200256347656</v>
      </c>
      <c r="B438">
        <v>65.115033562915201</v>
      </c>
    </row>
    <row r="439" spans="1:2" x14ac:dyDescent="0.2">
      <c r="A439">
        <v>66.167098999023438</v>
      </c>
      <c r="B439">
        <v>65.139030496773856</v>
      </c>
    </row>
    <row r="440" spans="1:2" x14ac:dyDescent="0.2">
      <c r="A440">
        <v>65.758499145507812</v>
      </c>
      <c r="B440">
        <v>65.158901787226114</v>
      </c>
    </row>
    <row r="441" spans="1:2" x14ac:dyDescent="0.2">
      <c r="A441">
        <v>65.514701843261719</v>
      </c>
      <c r="B441">
        <v>65.173969136651934</v>
      </c>
    </row>
    <row r="442" spans="1:2" x14ac:dyDescent="0.2">
      <c r="A442">
        <v>65.317298889160156</v>
      </c>
      <c r="B442">
        <v>65.193063859478144</v>
      </c>
    </row>
    <row r="443" spans="1:2" x14ac:dyDescent="0.2">
      <c r="A443">
        <v>65.421600341796875</v>
      </c>
      <c r="B443">
        <v>65.216351121931808</v>
      </c>
    </row>
    <row r="444" spans="1:2" x14ac:dyDescent="0.2">
      <c r="A444">
        <v>64.728599548339844</v>
      </c>
      <c r="B444">
        <v>65.2348354213362</v>
      </c>
    </row>
    <row r="445" spans="1:2" x14ac:dyDescent="0.2">
      <c r="A445">
        <v>63.899600982666023</v>
      </c>
      <c r="B445">
        <v>65.261029769810094</v>
      </c>
    </row>
    <row r="446" spans="1:2" x14ac:dyDescent="0.2">
      <c r="A446">
        <v>63.968299865722663</v>
      </c>
      <c r="B446">
        <v>65.282944741916637</v>
      </c>
    </row>
    <row r="447" spans="1:2" x14ac:dyDescent="0.2">
      <c r="A447">
        <v>64.288101196289062</v>
      </c>
      <c r="B447">
        <v>65.303849539761472</v>
      </c>
    </row>
    <row r="448" spans="1:2" x14ac:dyDescent="0.2">
      <c r="A448">
        <v>64.210899353027344</v>
      </c>
      <c r="B448">
        <v>65.323140503490905</v>
      </c>
    </row>
    <row r="449" spans="1:2" x14ac:dyDescent="0.2">
      <c r="A449">
        <v>63.979198455810547</v>
      </c>
      <c r="B449">
        <v>65.340361000635923</v>
      </c>
    </row>
    <row r="450" spans="1:2" x14ac:dyDescent="0.2">
      <c r="A450">
        <v>63.952499389648438</v>
      </c>
      <c r="B450">
        <v>65.363583959685712</v>
      </c>
    </row>
    <row r="451" spans="1:2" x14ac:dyDescent="0.2">
      <c r="A451">
        <v>63.768901824951172</v>
      </c>
      <c r="B451">
        <v>65.382109512704176</v>
      </c>
    </row>
    <row r="452" spans="1:2" x14ac:dyDescent="0.2">
      <c r="A452">
        <v>64.000099182128906</v>
      </c>
      <c r="B452">
        <v>65.401367022890113</v>
      </c>
    </row>
    <row r="453" spans="1:2" x14ac:dyDescent="0.2">
      <c r="A453">
        <v>64.149803161621094</v>
      </c>
      <c r="B453">
        <v>65.420270937028135</v>
      </c>
    </row>
    <row r="454" spans="1:2" x14ac:dyDescent="0.2">
      <c r="A454">
        <v>64.215103149414062</v>
      </c>
      <c r="B454">
        <v>65.444200338291964</v>
      </c>
    </row>
    <row r="455" spans="1:2" x14ac:dyDescent="0.2">
      <c r="A455">
        <v>64.622100830078125</v>
      </c>
      <c r="B455">
        <v>65.458903444805983</v>
      </c>
    </row>
    <row r="456" spans="1:2" x14ac:dyDescent="0.2">
      <c r="A456">
        <v>64.820503234863281</v>
      </c>
      <c r="B456">
        <v>65.477509914469621</v>
      </c>
    </row>
    <row r="457" spans="1:2" x14ac:dyDescent="0.2">
      <c r="A457">
        <v>65.229698181152344</v>
      </c>
      <c r="B457">
        <v>65.496386510637294</v>
      </c>
    </row>
    <row r="458" spans="1:2" x14ac:dyDescent="0.2">
      <c r="A458">
        <v>65.216499328613281</v>
      </c>
      <c r="B458">
        <v>65.515022833503636</v>
      </c>
    </row>
    <row r="459" spans="1:2" x14ac:dyDescent="0.2">
      <c r="A459">
        <v>65.076400756835938</v>
      </c>
      <c r="B459">
        <v>65.534780570945074</v>
      </c>
    </row>
    <row r="460" spans="1:2" x14ac:dyDescent="0.2">
      <c r="A460">
        <v>64.664398193359375</v>
      </c>
      <c r="B460">
        <v>65.5408756380955</v>
      </c>
    </row>
    <row r="461" spans="1:2" x14ac:dyDescent="0.2">
      <c r="A461">
        <v>64.944099426269531</v>
      </c>
      <c r="B461">
        <v>65.559332911624651</v>
      </c>
    </row>
    <row r="462" spans="1:2" x14ac:dyDescent="0.2">
      <c r="A462">
        <v>65.155403137207031</v>
      </c>
      <c r="B462">
        <v>65.578779370489286</v>
      </c>
    </row>
    <row r="463" spans="1:2" x14ac:dyDescent="0.2">
      <c r="A463">
        <v>65.017303466796875</v>
      </c>
      <c r="B463">
        <v>65.599186309641269</v>
      </c>
    </row>
    <row r="464" spans="1:2" x14ac:dyDescent="0.2">
      <c r="A464">
        <v>64.3927001953125</v>
      </c>
      <c r="B464">
        <v>65.623567423640495</v>
      </c>
    </row>
    <row r="465" spans="1:2" x14ac:dyDescent="0.2">
      <c r="A465">
        <v>64.239601135253906</v>
      </c>
      <c r="B465">
        <v>65.640231410225127</v>
      </c>
    </row>
    <row r="466" spans="1:2" x14ac:dyDescent="0.2">
      <c r="A466">
        <v>64.252403259277344</v>
      </c>
      <c r="B466">
        <v>65.659927038545277</v>
      </c>
    </row>
    <row r="467" spans="1:2" x14ac:dyDescent="0.2">
      <c r="A467">
        <v>64.2781982421875</v>
      </c>
      <c r="B467">
        <v>65.681530123730738</v>
      </c>
    </row>
    <row r="468" spans="1:2" x14ac:dyDescent="0.2">
      <c r="A468">
        <v>64.08270263671875</v>
      </c>
      <c r="B468">
        <v>65.708469753205762</v>
      </c>
    </row>
    <row r="469" spans="1:2" x14ac:dyDescent="0.2">
      <c r="A469">
        <v>64.064903259277344</v>
      </c>
      <c r="B469">
        <v>65.728675408544291</v>
      </c>
    </row>
    <row r="470" spans="1:2" x14ac:dyDescent="0.2">
      <c r="A470">
        <v>63.890201568603523</v>
      </c>
      <c r="B470">
        <v>65.747090326492469</v>
      </c>
    </row>
    <row r="471" spans="1:2" x14ac:dyDescent="0.2">
      <c r="A471">
        <v>63.725101470947273</v>
      </c>
      <c r="B471">
        <v>65.770301924416017</v>
      </c>
    </row>
    <row r="472" spans="1:2" x14ac:dyDescent="0.2">
      <c r="A472">
        <v>63.652698516845703</v>
      </c>
      <c r="B472">
        <v>65.793499106110104</v>
      </c>
    </row>
    <row r="473" spans="1:2" x14ac:dyDescent="0.2">
      <c r="A473">
        <v>63.903800964355469</v>
      </c>
      <c r="B473">
        <v>65.813585586032417</v>
      </c>
    </row>
    <row r="474" spans="1:2" x14ac:dyDescent="0.2">
      <c r="A474">
        <v>64.034797668457031</v>
      </c>
      <c r="B474">
        <v>65.826816191824022</v>
      </c>
    </row>
    <row r="475" spans="1:2" x14ac:dyDescent="0.2">
      <c r="A475">
        <v>63.825698852539062</v>
      </c>
      <c r="B475">
        <v>65.840200996083794</v>
      </c>
    </row>
    <row r="476" spans="1:2" x14ac:dyDescent="0.2">
      <c r="A476">
        <v>63.683498382568359</v>
      </c>
      <c r="B476">
        <v>65.860013408634501</v>
      </c>
    </row>
    <row r="477" spans="1:2" x14ac:dyDescent="0.2">
      <c r="A477">
        <v>63.941799163818359</v>
      </c>
      <c r="B477">
        <v>65.876477591370858</v>
      </c>
    </row>
    <row r="478" spans="1:2" x14ac:dyDescent="0.2">
      <c r="A478">
        <v>63.750801086425781</v>
      </c>
      <c r="B478">
        <v>65.893617292129406</v>
      </c>
    </row>
    <row r="479" spans="1:2" x14ac:dyDescent="0.2">
      <c r="A479">
        <v>64.091300964355469</v>
      </c>
      <c r="B479">
        <v>65.915005377850534</v>
      </c>
    </row>
    <row r="480" spans="1:2" x14ac:dyDescent="0.2">
      <c r="A480">
        <v>63.401699066162109</v>
      </c>
      <c r="B480">
        <v>65.941707047566354</v>
      </c>
    </row>
    <row r="481" spans="1:2" x14ac:dyDescent="0.2">
      <c r="A481">
        <v>63.449100494384773</v>
      </c>
      <c r="B481">
        <v>65.961604061379035</v>
      </c>
    </row>
    <row r="482" spans="1:2" x14ac:dyDescent="0.2">
      <c r="A482">
        <v>63.447799682617188</v>
      </c>
      <c r="B482">
        <v>65.979307811491424</v>
      </c>
    </row>
    <row r="483" spans="1:2" x14ac:dyDescent="0.2">
      <c r="A483">
        <v>63.815498352050781</v>
      </c>
      <c r="B483">
        <v>66.002496894726235</v>
      </c>
    </row>
    <row r="484" spans="1:2" x14ac:dyDescent="0.2">
      <c r="A484">
        <v>63.744098663330078</v>
      </c>
      <c r="B484">
        <v>66.017605786491202</v>
      </c>
    </row>
    <row r="485" spans="1:2" x14ac:dyDescent="0.2">
      <c r="A485">
        <v>63.802501678466797</v>
      </c>
      <c r="B485">
        <v>66.038992691827204</v>
      </c>
    </row>
    <row r="486" spans="1:2" x14ac:dyDescent="0.2">
      <c r="A486">
        <v>63.835601806640618</v>
      </c>
      <c r="B486">
        <v>66.063507092969061</v>
      </c>
    </row>
    <row r="487" spans="1:2" x14ac:dyDescent="0.2">
      <c r="A487">
        <v>64.228202819824219</v>
      </c>
      <c r="B487">
        <v>66.08332725404793</v>
      </c>
    </row>
    <row r="488" spans="1:2" x14ac:dyDescent="0.2">
      <c r="A488">
        <v>64.281501770019531</v>
      </c>
      <c r="B488">
        <v>66.104244812013718</v>
      </c>
    </row>
    <row r="489" spans="1:2" x14ac:dyDescent="0.2">
      <c r="A489">
        <v>63.892898559570312</v>
      </c>
      <c r="B489">
        <v>66.127713346800846</v>
      </c>
    </row>
    <row r="490" spans="1:2" x14ac:dyDescent="0.2">
      <c r="A490">
        <v>63.703300476074219</v>
      </c>
      <c r="B490">
        <v>66.148955023527066</v>
      </c>
    </row>
    <row r="491" spans="1:2" x14ac:dyDescent="0.2">
      <c r="A491">
        <v>63.855800628662109</v>
      </c>
      <c r="B491">
        <v>66.166689580248146</v>
      </c>
    </row>
    <row r="492" spans="1:2" x14ac:dyDescent="0.2">
      <c r="A492">
        <v>63.837398529052727</v>
      </c>
      <c r="B492">
        <v>66.186338536706941</v>
      </c>
    </row>
    <row r="493" spans="1:2" x14ac:dyDescent="0.2">
      <c r="A493">
        <v>63.787899017333977</v>
      </c>
      <c r="B493">
        <v>66.20550487529006</v>
      </c>
    </row>
    <row r="494" spans="1:2" x14ac:dyDescent="0.2">
      <c r="A494">
        <v>63.669998168945312</v>
      </c>
      <c r="B494">
        <v>66.226412509998141</v>
      </c>
    </row>
    <row r="495" spans="1:2" x14ac:dyDescent="0.2">
      <c r="A495">
        <v>63.797901153564453</v>
      </c>
      <c r="B495">
        <v>66.248491426938699</v>
      </c>
    </row>
    <row r="496" spans="1:2" x14ac:dyDescent="0.2">
      <c r="A496">
        <v>63.898101806640618</v>
      </c>
      <c r="B496">
        <v>66.268493165970298</v>
      </c>
    </row>
    <row r="497" spans="1:2" x14ac:dyDescent="0.2">
      <c r="A497">
        <v>63.940700531005859</v>
      </c>
      <c r="B497">
        <v>66.288274320113587</v>
      </c>
    </row>
    <row r="498" spans="1:2" x14ac:dyDescent="0.2">
      <c r="A498">
        <v>63.958099365234382</v>
      </c>
      <c r="B498">
        <v>66.304165316926202</v>
      </c>
    </row>
    <row r="499" spans="1:2" x14ac:dyDescent="0.2">
      <c r="A499">
        <v>64.056198120117188</v>
      </c>
      <c r="B499">
        <v>66.318898135908398</v>
      </c>
    </row>
    <row r="500" spans="1:2" x14ac:dyDescent="0.2">
      <c r="A500">
        <v>64.291999816894531</v>
      </c>
      <c r="B500">
        <v>66.343985880130049</v>
      </c>
    </row>
    <row r="501" spans="1:2" x14ac:dyDescent="0.2">
      <c r="A501">
        <v>64.171600341796875</v>
      </c>
      <c r="B501">
        <v>66.361206058934869</v>
      </c>
    </row>
    <row r="502" spans="1:2" x14ac:dyDescent="0.2">
      <c r="A502">
        <v>64.091201782226562</v>
      </c>
      <c r="B502">
        <v>66.380811414920515</v>
      </c>
    </row>
    <row r="503" spans="1:2" x14ac:dyDescent="0.2">
      <c r="A503">
        <v>63.859100341796882</v>
      </c>
      <c r="B503">
        <v>66.397470369268277</v>
      </c>
    </row>
    <row r="504" spans="1:2" x14ac:dyDescent="0.2">
      <c r="A504">
        <v>63.675800323486328</v>
      </c>
      <c r="B504">
        <v>66.416703043190267</v>
      </c>
    </row>
    <row r="505" spans="1:2" x14ac:dyDescent="0.2">
      <c r="A505">
        <v>63.630001068115227</v>
      </c>
      <c r="B505">
        <v>66.433859888173956</v>
      </c>
    </row>
    <row r="506" spans="1:2" x14ac:dyDescent="0.2">
      <c r="A506">
        <v>63.514301300048828</v>
      </c>
      <c r="B506">
        <v>66.45655818544293</v>
      </c>
    </row>
    <row r="507" spans="1:2" x14ac:dyDescent="0.2">
      <c r="A507">
        <v>63.485198974609382</v>
      </c>
      <c r="B507">
        <v>66.475119403631737</v>
      </c>
    </row>
    <row r="508" spans="1:2" x14ac:dyDescent="0.2">
      <c r="A508">
        <v>63.304000854492188</v>
      </c>
      <c r="B508">
        <v>66.497586121886982</v>
      </c>
    </row>
    <row r="509" spans="1:2" x14ac:dyDescent="0.2">
      <c r="A509">
        <v>62.674800872802727</v>
      </c>
      <c r="B509">
        <v>66.519308270709004</v>
      </c>
    </row>
    <row r="510" spans="1:2" x14ac:dyDescent="0.2">
      <c r="A510">
        <v>62.863998413085938</v>
      </c>
      <c r="B510">
        <v>66.539352040808339</v>
      </c>
    </row>
    <row r="511" spans="1:2" x14ac:dyDescent="0.2">
      <c r="A511">
        <v>62.439998626708977</v>
      </c>
      <c r="B511">
        <v>66.56026662266801</v>
      </c>
    </row>
    <row r="512" spans="1:2" x14ac:dyDescent="0.2">
      <c r="A512">
        <v>62.408798217773438</v>
      </c>
      <c r="B512">
        <v>66.579402570056331</v>
      </c>
    </row>
    <row r="513" spans="1:2" x14ac:dyDescent="0.2">
      <c r="A513">
        <v>62.612800598144531</v>
      </c>
      <c r="B513">
        <v>66.591593912418332</v>
      </c>
    </row>
    <row r="514" spans="1:2" x14ac:dyDescent="0.2">
      <c r="A514">
        <v>62.3218994140625</v>
      </c>
      <c r="B514">
        <v>66.606470772014589</v>
      </c>
    </row>
    <row r="515" spans="1:2" x14ac:dyDescent="0.2">
      <c r="A515">
        <v>62.222599029541023</v>
      </c>
      <c r="B515">
        <v>66.623467278518703</v>
      </c>
    </row>
    <row r="516" spans="1:2" x14ac:dyDescent="0.2">
      <c r="A516">
        <v>62.292198181152337</v>
      </c>
      <c r="B516">
        <v>66.642769532570185</v>
      </c>
    </row>
    <row r="517" spans="1:2" x14ac:dyDescent="0.2">
      <c r="A517">
        <v>61.919998168945312</v>
      </c>
      <c r="B517">
        <v>66.661125827590126</v>
      </c>
    </row>
    <row r="518" spans="1:2" x14ac:dyDescent="0.2">
      <c r="A518">
        <v>61.811698913574219</v>
      </c>
      <c r="B518">
        <v>66.687813702379188</v>
      </c>
    </row>
    <row r="519" spans="1:2" x14ac:dyDescent="0.2">
      <c r="A519">
        <v>62.175998687744141</v>
      </c>
      <c r="B519">
        <v>66.705404303239632</v>
      </c>
    </row>
    <row r="520" spans="1:2" x14ac:dyDescent="0.2">
      <c r="A520">
        <v>62.051200866699219</v>
      </c>
      <c r="B520">
        <v>66.723992939243885</v>
      </c>
    </row>
    <row r="521" spans="1:2" x14ac:dyDescent="0.2">
      <c r="A521">
        <v>61.971099853515618</v>
      </c>
      <c r="B521">
        <v>66.743274853224065</v>
      </c>
    </row>
    <row r="522" spans="1:2" x14ac:dyDescent="0.2">
      <c r="A522">
        <v>62.028301239013672</v>
      </c>
      <c r="B522">
        <v>66.762498196203694</v>
      </c>
    </row>
    <row r="523" spans="1:2" x14ac:dyDescent="0.2">
      <c r="A523">
        <v>61.830001831054688</v>
      </c>
      <c r="B523">
        <v>66.783105058733852</v>
      </c>
    </row>
    <row r="524" spans="1:2" x14ac:dyDescent="0.2">
      <c r="A524">
        <v>61.694198608398438</v>
      </c>
      <c r="B524">
        <v>66.803300541651495</v>
      </c>
    </row>
    <row r="525" spans="1:2" x14ac:dyDescent="0.2">
      <c r="A525">
        <v>62.029998779296882</v>
      </c>
      <c r="B525">
        <v>66.825408316049746</v>
      </c>
    </row>
    <row r="526" spans="1:2" x14ac:dyDescent="0.2">
      <c r="A526">
        <v>61.775001525878913</v>
      </c>
      <c r="B526">
        <v>66.849568094165221</v>
      </c>
    </row>
    <row r="527" spans="1:2" x14ac:dyDescent="0.2">
      <c r="A527">
        <v>61.930900573730469</v>
      </c>
      <c r="B527">
        <v>66.86792934402358</v>
      </c>
    </row>
    <row r="528" spans="1:2" x14ac:dyDescent="0.2">
      <c r="A528">
        <v>61.26190185546875</v>
      </c>
      <c r="B528">
        <v>66.88614477157553</v>
      </c>
    </row>
    <row r="529" spans="1:2" x14ac:dyDescent="0.2">
      <c r="A529">
        <v>61.266101837158203</v>
      </c>
      <c r="B529">
        <v>66.909222527031503</v>
      </c>
    </row>
    <row r="530" spans="1:2" x14ac:dyDescent="0.2">
      <c r="A530">
        <v>61.005001068115227</v>
      </c>
      <c r="B530">
        <v>66.927411767421674</v>
      </c>
    </row>
    <row r="531" spans="1:2" x14ac:dyDescent="0.2">
      <c r="A531">
        <v>61.187999725341797</v>
      </c>
      <c r="B531">
        <v>66.942343896227911</v>
      </c>
    </row>
    <row r="532" spans="1:2" x14ac:dyDescent="0.2">
      <c r="A532">
        <v>61.402599334716797</v>
      </c>
      <c r="B532">
        <v>66.963948800496382</v>
      </c>
    </row>
    <row r="533" spans="1:2" x14ac:dyDescent="0.2">
      <c r="A533">
        <v>61.344398498535163</v>
      </c>
      <c r="B533">
        <v>66.979334440660082</v>
      </c>
    </row>
    <row r="534" spans="1:2" x14ac:dyDescent="0.2">
      <c r="A534">
        <v>61.577499389648438</v>
      </c>
      <c r="B534">
        <v>67.00047599318431</v>
      </c>
    </row>
    <row r="535" spans="1:2" x14ac:dyDescent="0.2">
      <c r="A535">
        <v>61.567401885986328</v>
      </c>
      <c r="B535">
        <v>67.022831081756379</v>
      </c>
    </row>
    <row r="536" spans="1:2" x14ac:dyDescent="0.2">
      <c r="A536">
        <v>61.568599700927727</v>
      </c>
      <c r="B536">
        <v>67.04133688958467</v>
      </c>
    </row>
    <row r="537" spans="1:2" x14ac:dyDescent="0.2">
      <c r="A537">
        <v>61.859699249267578</v>
      </c>
      <c r="B537">
        <v>67.061527932262038</v>
      </c>
    </row>
    <row r="538" spans="1:2" x14ac:dyDescent="0.2">
      <c r="A538">
        <v>61.877998352050781</v>
      </c>
      <c r="B538">
        <v>67.082147393721712</v>
      </c>
    </row>
    <row r="539" spans="1:2" x14ac:dyDescent="0.2">
      <c r="A539">
        <v>61.892799377441413</v>
      </c>
      <c r="B539">
        <v>67.109086873848057</v>
      </c>
    </row>
    <row r="540" spans="1:2" x14ac:dyDescent="0.2">
      <c r="A540">
        <v>62.131000518798828</v>
      </c>
      <c r="B540">
        <v>67.126385135895191</v>
      </c>
    </row>
    <row r="541" spans="1:2" x14ac:dyDescent="0.2">
      <c r="A541">
        <v>62.893901824951172</v>
      </c>
      <c r="B541">
        <v>67.14761438050958</v>
      </c>
    </row>
    <row r="542" spans="1:2" x14ac:dyDescent="0.2">
      <c r="A542">
        <v>62.213298797607422</v>
      </c>
      <c r="B542">
        <v>67.163591614780501</v>
      </c>
    </row>
    <row r="543" spans="1:2" x14ac:dyDescent="0.2">
      <c r="A543">
        <v>62.516498565673828</v>
      </c>
      <c r="B543">
        <v>67.182753422945808</v>
      </c>
    </row>
    <row r="544" spans="1:2" x14ac:dyDescent="0.2">
      <c r="A544">
        <v>63.196098327636719</v>
      </c>
      <c r="B544">
        <v>67.206936027068778</v>
      </c>
    </row>
    <row r="545" spans="1:2" x14ac:dyDescent="0.2">
      <c r="A545">
        <v>63.890300750732422</v>
      </c>
      <c r="B545">
        <v>67.222830387886532</v>
      </c>
    </row>
    <row r="546" spans="1:2" x14ac:dyDescent="0.2">
      <c r="A546">
        <v>63.653099060058587</v>
      </c>
      <c r="B546">
        <v>67.239404081820609</v>
      </c>
    </row>
    <row r="547" spans="1:2" x14ac:dyDescent="0.2">
      <c r="A547">
        <v>62.926200866699219</v>
      </c>
      <c r="B547">
        <v>67.265589242192902</v>
      </c>
    </row>
    <row r="548" spans="1:2" x14ac:dyDescent="0.2">
      <c r="A548">
        <v>62.838798522949219</v>
      </c>
      <c r="B548">
        <v>67.281806768653766</v>
      </c>
    </row>
    <row r="549" spans="1:2" x14ac:dyDescent="0.2">
      <c r="A549">
        <v>63.270000457763672</v>
      </c>
      <c r="B549">
        <v>67.301069633412553</v>
      </c>
    </row>
    <row r="550" spans="1:2" x14ac:dyDescent="0.2">
      <c r="A550">
        <v>64.129302978515625</v>
      </c>
      <c r="B550">
        <v>67.321152606525558</v>
      </c>
    </row>
    <row r="551" spans="1:2" x14ac:dyDescent="0.2">
      <c r="A551">
        <v>64.078300476074219</v>
      </c>
      <c r="B551">
        <v>67.339357854614562</v>
      </c>
    </row>
    <row r="552" spans="1:2" x14ac:dyDescent="0.2">
      <c r="A552">
        <v>63.324298858642578</v>
      </c>
      <c r="B552">
        <v>67.358080931075804</v>
      </c>
    </row>
    <row r="553" spans="1:2" x14ac:dyDescent="0.2">
      <c r="A553">
        <v>63.198001861572273</v>
      </c>
      <c r="B553">
        <v>67.373088282339438</v>
      </c>
    </row>
    <row r="554" spans="1:2" x14ac:dyDescent="0.2">
      <c r="A554">
        <v>63.634498596191413</v>
      </c>
      <c r="B554">
        <v>67.386687056897713</v>
      </c>
    </row>
    <row r="555" spans="1:2" x14ac:dyDescent="0.2">
      <c r="A555">
        <v>63.525100708007812</v>
      </c>
      <c r="B555">
        <v>67.404274730645781</v>
      </c>
    </row>
    <row r="556" spans="1:2" x14ac:dyDescent="0.2">
      <c r="A556">
        <v>63.465499877929688</v>
      </c>
      <c r="B556">
        <v>67.427299766458802</v>
      </c>
    </row>
    <row r="557" spans="1:2" x14ac:dyDescent="0.2">
      <c r="A557">
        <v>63.865699768066413</v>
      </c>
      <c r="B557">
        <v>67.442970164396002</v>
      </c>
    </row>
    <row r="558" spans="1:2" x14ac:dyDescent="0.2">
      <c r="A558">
        <v>63.520698547363281</v>
      </c>
      <c r="B558">
        <v>67.460814541772123</v>
      </c>
    </row>
    <row r="559" spans="1:2" x14ac:dyDescent="0.2">
      <c r="A559">
        <v>64.126197814941406</v>
      </c>
      <c r="B559">
        <v>67.483300313803738</v>
      </c>
    </row>
    <row r="560" spans="1:2" x14ac:dyDescent="0.2">
      <c r="A560">
        <v>64.054100036621094</v>
      </c>
      <c r="B560">
        <v>67.507581892823254</v>
      </c>
    </row>
    <row r="561" spans="1:2" x14ac:dyDescent="0.2">
      <c r="A561">
        <v>65.323699951171875</v>
      </c>
      <c r="B561">
        <v>67.524803527607688</v>
      </c>
    </row>
    <row r="562" spans="1:2" x14ac:dyDescent="0.2">
      <c r="A562">
        <v>65.278396606445312</v>
      </c>
      <c r="B562">
        <v>67.537321937698849</v>
      </c>
    </row>
    <row r="563" spans="1:2" x14ac:dyDescent="0.2">
      <c r="A563">
        <v>65.451301574707031</v>
      </c>
      <c r="B563">
        <v>67.551009098777726</v>
      </c>
    </row>
    <row r="564" spans="1:2" x14ac:dyDescent="0.2">
      <c r="A564">
        <v>66.269096374511719</v>
      </c>
      <c r="B564">
        <v>67.56904457373885</v>
      </c>
    </row>
    <row r="565" spans="1:2" x14ac:dyDescent="0.2">
      <c r="A565">
        <v>67.130996704101562</v>
      </c>
      <c r="B565">
        <v>67.585676447721298</v>
      </c>
    </row>
    <row r="566" spans="1:2" x14ac:dyDescent="0.2">
      <c r="A566">
        <v>66.255699157714844</v>
      </c>
      <c r="B566">
        <v>67.609200686832295</v>
      </c>
    </row>
    <row r="567" spans="1:2" x14ac:dyDescent="0.2">
      <c r="A567">
        <v>66.179603576660156</v>
      </c>
      <c r="B567">
        <v>67.625798191149755</v>
      </c>
    </row>
    <row r="568" spans="1:2" x14ac:dyDescent="0.2">
      <c r="A568">
        <v>66.192001342773438</v>
      </c>
      <c r="B568">
        <v>67.644180401758774</v>
      </c>
    </row>
    <row r="569" spans="1:2" x14ac:dyDescent="0.2">
      <c r="A569">
        <v>67.539398193359375</v>
      </c>
      <c r="B569">
        <v>67.656981666127166</v>
      </c>
    </row>
    <row r="570" spans="1:2" x14ac:dyDescent="0.2">
      <c r="A570">
        <v>72.050003051757812</v>
      </c>
      <c r="B570">
        <v>67.678268463319512</v>
      </c>
    </row>
    <row r="571" spans="1:2" x14ac:dyDescent="0.2">
      <c r="A571">
        <v>74.640998840332031</v>
      </c>
      <c r="B571">
        <v>67.703150055513461</v>
      </c>
    </row>
    <row r="572" spans="1:2" x14ac:dyDescent="0.2">
      <c r="A572">
        <v>71.050201416015625</v>
      </c>
      <c r="B572">
        <v>67.716175740047774</v>
      </c>
    </row>
    <row r="573" spans="1:2" x14ac:dyDescent="0.2">
      <c r="A573">
        <v>73.114997863769531</v>
      </c>
      <c r="B573">
        <v>67.738784967486097</v>
      </c>
    </row>
    <row r="574" spans="1:2" x14ac:dyDescent="0.2">
      <c r="A574">
        <v>74.898101806640625</v>
      </c>
      <c r="B574">
        <v>67.75872944373566</v>
      </c>
    </row>
    <row r="575" spans="1:2" x14ac:dyDescent="0.2">
      <c r="A575">
        <v>73.237998962402344</v>
      </c>
      <c r="B575">
        <v>67.776810075629086</v>
      </c>
    </row>
    <row r="576" spans="1:2" x14ac:dyDescent="0.2">
      <c r="A576">
        <v>74.356300354003906</v>
      </c>
      <c r="B576">
        <v>67.792821278517053</v>
      </c>
    </row>
    <row r="577" spans="1:2" x14ac:dyDescent="0.2">
      <c r="A577">
        <v>75.297500610351562</v>
      </c>
      <c r="B577">
        <v>67.812419563132735</v>
      </c>
    </row>
    <row r="578" spans="1:2" x14ac:dyDescent="0.2">
      <c r="A578">
        <v>80.919998168945312</v>
      </c>
      <c r="B578">
        <v>67.833536386666708</v>
      </c>
    </row>
    <row r="579" spans="1:2" x14ac:dyDescent="0.2">
      <c r="A579">
        <v>78.965599060058594</v>
      </c>
      <c r="B579">
        <v>67.851719549440887</v>
      </c>
    </row>
    <row r="580" spans="1:2" x14ac:dyDescent="0.2">
      <c r="A580">
        <v>79.838699340820312</v>
      </c>
      <c r="B580">
        <v>67.869111002628898</v>
      </c>
    </row>
    <row r="581" spans="1:2" x14ac:dyDescent="0.2">
      <c r="A581">
        <v>79.442802429199219</v>
      </c>
      <c r="B581">
        <v>67.886821792592926</v>
      </c>
    </row>
    <row r="582" spans="1:2" x14ac:dyDescent="0.2">
      <c r="A582">
        <v>78.263198852539062</v>
      </c>
      <c r="B582">
        <v>67.905825175900063</v>
      </c>
    </row>
    <row r="583" spans="1:2" x14ac:dyDescent="0.2">
      <c r="A583">
        <v>78.328498840332031</v>
      </c>
      <c r="B583">
        <v>67.923284264753505</v>
      </c>
    </row>
    <row r="584" spans="1:2" x14ac:dyDescent="0.2">
      <c r="A584">
        <v>77.440299987792969</v>
      </c>
      <c r="B584">
        <v>67.948121582780232</v>
      </c>
    </row>
    <row r="585" spans="1:2" x14ac:dyDescent="0.2">
      <c r="A585">
        <v>78.652000427246094</v>
      </c>
      <c r="B585">
        <v>67.969781330383483</v>
      </c>
    </row>
    <row r="586" spans="1:2" x14ac:dyDescent="0.2">
      <c r="A586">
        <v>79.589202880859375</v>
      </c>
      <c r="B586">
        <v>67.985234816431756</v>
      </c>
    </row>
    <row r="587" spans="1:2" x14ac:dyDescent="0.2">
      <c r="A587">
        <v>78.414199829101562</v>
      </c>
      <c r="B587">
        <v>67.998888651424394</v>
      </c>
    </row>
    <row r="588" spans="1:2" x14ac:dyDescent="0.2">
      <c r="A588">
        <v>78.66619873046875</v>
      </c>
      <c r="B588">
        <v>68.019254449391553</v>
      </c>
    </row>
    <row r="589" spans="1:2" x14ac:dyDescent="0.2">
      <c r="A589">
        <v>77.099502563476562</v>
      </c>
      <c r="B589">
        <v>68.040276552104174</v>
      </c>
    </row>
    <row r="590" spans="1:2" x14ac:dyDescent="0.2">
      <c r="A590">
        <v>77.097503662109375</v>
      </c>
      <c r="B590">
        <v>68.06079299121167</v>
      </c>
    </row>
    <row r="591" spans="1:2" x14ac:dyDescent="0.2">
      <c r="A591">
        <v>75.955596923828125</v>
      </c>
      <c r="B591">
        <v>68.078384505227746</v>
      </c>
    </row>
    <row r="592" spans="1:2" x14ac:dyDescent="0.2">
      <c r="A592">
        <v>75.535102844238281</v>
      </c>
      <c r="B592">
        <v>68.098368687426444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USD</vt:lpstr>
      <vt:lpstr>Лист1</vt:lpstr>
      <vt:lpstr>Корреляция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Tigran Osipyan</cp:lastModifiedBy>
  <dcterms:created xsi:type="dcterms:W3CDTF">2020-04-16T18:50:40Z</dcterms:created>
  <dcterms:modified xsi:type="dcterms:W3CDTF">2020-05-07T17:16:47Z</dcterms:modified>
</cp:coreProperties>
</file>