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E:\2025-02\PTY4614 Capstone Informática\Fase 2\PTY4614-002D\"/>
    </mc:Choice>
  </mc:AlternateContent>
  <xr:revisionPtr revIDLastSave="0" documentId="13_ncr:1_{2B1E237C-15BD-4BBD-A322-E3F78E4EA890}" xr6:coauthVersionLast="47" xr6:coauthVersionMax="47" xr10:uidLastSave="{00000000-0000-0000-0000-000000000000}"/>
  <bookViews>
    <workbookView xWindow="-28920" yWindow="-120" windowWidth="29040" windowHeight="1572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<sst xmlns="http://schemas.openxmlformats.org/spreadsheetml/2006/main" count="83" uniqueCount="65">
  <si>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</si>
  <si>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</si>
  <si>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</si>
  <si>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</si>
  <si>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</si>
  <si>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</si>
  <si>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</si>
  <si>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</si>
  <si>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</si>
  <si>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</si>
  <si>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</si>
  <si>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</si>
  <si>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</si>
  <si>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</si>
  <si>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</si>
  <si>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</si>
  <si>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</si>
  <si>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</si>
  <si>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</si>
  <si>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</si>
  <si>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</si>
  <si>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</si>
  <si>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</si>
  <si>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</si>
  <si>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</si>
  <si>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</si>
  <si>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</si>
  <si>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</si>
  <si>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</si>
  <si>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</si>
  <si>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</si>
  <si>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</si>
  <si>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</si>
  <si>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</si>
  <si>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</si>
  <si>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</si>
  <si>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</si>
  <si>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</si>
  <si>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</si>
  <si>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</si>
  <si>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</si>
  <si>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</si>
  <si>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</si>
  <si>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</si>
  <si>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</si>
  <si>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</si>
  <si>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</si>
  <si>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</si>
  <si>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</si>
  <si>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</si>
  <si>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</si>
  <si>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</si>
  <si>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</si>
  <si>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</si>
  <si>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</si>
  <si>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</si>
  <si>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</si>
  <si>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</si>
  <si>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</si>
  <si>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</si>
  <si>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</si>
  <si>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</si>
  <si>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TIHARE BETZABE CAMPUSANO OLIVARES</t>
  </si>
  <si>
    <t>YEREMI GUERRERO AYALA</t>
  </si>
  <si>
    <t>OCTAVIO EDUARDO YANEZ SALINAS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</si>
</sst>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2">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2" fillId="0" borderId="25" xfId="0" applyFont="1" applyFill="1" applyBorder="1" applyAlignment="1">
      <alignment horizontal="justify" vertical="center" wrapText="1"/>
    </xf>
    <xf numFmtId="0" fontId="17" fillId="0" borderId="25" xfId="0" applyFont="1" applyFill="1" applyBorder="1" applyAlignment="1">
      <alignment horizontal="justify" vertical="center" wrapText="1"/>
    </xf>
    <xf numFmtId="0" fontId="0" fillId="0" borderId="0" xfId="0" applyFill="1" applyBorder="1" applyAlignment="1">
      <alignment horizontal="right" vertical="center"/>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4">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F6" sqref="F6"/>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3" t="s">
        <v>9</v>
      </c>
    </row>
    <row r="4" spans="1:11" x14ac:dyDescent="0.25">
      <c r="A4" s="4">
        <v>1</v>
      </c>
      <c r="B4" s="25" t="s">
        <v>62</v>
      </c>
      <c r="C4" s="5">
        <f>EVALUACION2!$C$22</f>
        <v>7</v>
      </c>
      <c r="G4" s="1"/>
    </row>
    <row r="5" spans="1:11" x14ac:dyDescent="0.25">
      <c r="A5" s="4">
        <v>2</v>
      </c>
      <c r="B5" s="25" t="s">
        <v>63</v>
      </c>
      <c r="C5" s="5">
        <f>EVALUACION2!$C$22</f>
        <v>7</v>
      </c>
      <c r="G5" s="1"/>
    </row>
    <row r="6" spans="1:11" x14ac:dyDescent="0.25">
      <c r="A6" s="4">
        <v>3</v>
      </c>
      <c r="B6" s="25" t="s">
        <v>64</v>
      </c>
      <c r="C6" s="5">
        <f>EVALUACION2!$C$22</f>
        <v>7</v>
      </c>
      <c r="G6" s="1"/>
    </row>
    <row r="7" spans="1:11" ht="15" customHeight="1" x14ac:dyDescent="0.25">
      <c r="A7" s="42"/>
      <c r="B7" s="25"/>
      <c r="C7" s="5"/>
    </row>
    <row r="11" spans="1:11" ht="18.75" outlineLevel="1" x14ac:dyDescent="0.25">
      <c r="A11" s="43" t="s">
        <v>9</v>
      </c>
      <c r="B11" s="14"/>
      <c r="C11" s="47" t="s">
        <v>10</v>
      </c>
      <c r="D11" s="48" t="s">
        <v>11</v>
      </c>
      <c r="E11" s="50"/>
      <c r="F11" s="50"/>
      <c r="G11" s="50"/>
      <c r="H11" s="50"/>
      <c r="I11" s="50"/>
      <c r="J11" s="50"/>
      <c r="K11" s="49"/>
    </row>
    <row r="12" spans="1:11" outlineLevel="1" x14ac:dyDescent="0.25">
      <c r="A12" s="44"/>
      <c r="B12" s="20" t="s">
        <v>12</v>
      </c>
      <c r="C12" s="46"/>
      <c r="D12" s="48" t="s">
        <v>5</v>
      </c>
      <c r="E12" s="49"/>
      <c r="F12" s="48" t="s">
        <v>6</v>
      </c>
      <c r="G12" s="49"/>
      <c r="H12" s="51" t="s">
        <v>23</v>
      </c>
      <c r="I12" s="49"/>
      <c r="J12" s="48" t="s">
        <v>7</v>
      </c>
      <c r="K12" s="49"/>
    </row>
    <row r="13" spans="1:11" ht="24" outlineLevel="1" x14ac:dyDescent="0.25">
      <c r="A13" s="45"/>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45"/>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x14ac:dyDescent="0.25">
      <c r="A15" s="45"/>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25">
      <c r="A16" s="45"/>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25">
      <c r="A17" s="45"/>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x14ac:dyDescent="0.25">
      <c r="A18" s="45"/>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45"/>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45"/>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44"/>
      <c r="B21" s="27" t="s">
        <v>4</v>
      </c>
      <c r="C21" s="31">
        <f>E21+G21+I21+K21</f>
        <v>100</v>
      </c>
      <c r="D21" s="16"/>
      <c r="E21" s="16">
        <f>SUM(E13:E20)</f>
        <v>100</v>
      </c>
      <c r="F21" s="16"/>
      <c r="G21" s="16">
        <f>SUM(G13:G20)</f>
        <v>0</v>
      </c>
      <c r="H21" s="16"/>
      <c r="I21" s="16">
        <f>SUM(I13:I20)</f>
        <v>0</v>
      </c>
      <c r="J21" s="16"/>
      <c r="K21" s="16">
        <f>SUM(K13:K20)</f>
        <v>0</v>
      </c>
    </row>
    <row r="22" spans="1:11" ht="15.75" customHeight="1" outlineLevel="1" x14ac:dyDescent="0.3">
      <c r="A22" s="46"/>
      <c r="B22" s="30" t="s">
        <v>13</v>
      </c>
      <c r="C22" s="17">
        <f>VLOOKUP(C21,ESCALA_IEP!A2:B202,2,FALSE)</f>
        <v>7</v>
      </c>
    </row>
    <row r="23" spans="1:11" ht="15.75" customHeight="1" x14ac:dyDescent="0.25"/>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3" priority="3" operator="lessThan">
      <formula>4</formula>
    </cfRule>
    <cfRule type="cellIs" dxfId="2" priority="4" operator="lessThan">
      <formula>1</formula>
    </cfRule>
  </conditionalFormatting>
  <conditionalFormatting sqref="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Normal="100" workbookViewId="0">
      <selection activeCell="C11" sqref="C11"/>
    </sheetView>
  </sheetViews>
  <sheetFormatPr baseColWidth="10" defaultRowHeight="15" x14ac:dyDescent="0.25"/>
  <cols>
    <col min="1" max="6" width="38.7109375" customWidth="1"/>
  </cols>
  <sheetData>
    <row r="1" spans="1:6" ht="15.75" thickBot="1" x14ac:dyDescent="0.3">
      <c r="A1" s="52" t="s">
        <v>14</v>
      </c>
      <c r="B1" s="54" t="s">
        <v>15</v>
      </c>
      <c r="C1" s="55"/>
      <c r="D1" s="55"/>
      <c r="E1" s="56"/>
      <c r="F1" s="52" t="s">
        <v>16</v>
      </c>
    </row>
    <row r="2" spans="1:6" x14ac:dyDescent="0.25">
      <c r="A2" s="53"/>
      <c r="B2" s="58" t="s">
        <v>25</v>
      </c>
      <c r="C2" s="58" t="s">
        <v>17</v>
      </c>
      <c r="D2" s="21" t="s">
        <v>18</v>
      </c>
      <c r="E2" s="22" t="s">
        <v>7</v>
      </c>
      <c r="F2" s="53"/>
    </row>
    <row r="3" spans="1:6" ht="15.75" thickBot="1" x14ac:dyDescent="0.3">
      <c r="A3" s="53"/>
      <c r="B3" s="59"/>
      <c r="C3" s="59"/>
      <c r="D3" s="37">
        <v>-0.3</v>
      </c>
      <c r="E3" s="37">
        <v>0</v>
      </c>
      <c r="F3" s="57"/>
    </row>
    <row r="4" spans="1:6" ht="51.75" thickBot="1" x14ac:dyDescent="0.3">
      <c r="A4" s="40" t="s">
        <v>26</v>
      </c>
      <c r="B4" s="24" t="s">
        <v>27</v>
      </c>
      <c r="C4" s="24" t="s">
        <v>28</v>
      </c>
      <c r="D4" s="24" t="s">
        <v>29</v>
      </c>
      <c r="E4" s="24" t="s">
        <v>30</v>
      </c>
      <c r="F4" s="23">
        <v>10</v>
      </c>
    </row>
    <row r="5" spans="1:6" ht="51.75" thickBot="1" x14ac:dyDescent="0.3">
      <c r="A5" s="40" t="s">
        <v>31</v>
      </c>
      <c r="B5" s="24" t="s">
        <v>41</v>
      </c>
      <c r="C5" s="24" t="s">
        <v>32</v>
      </c>
      <c r="D5" s="24" t="s">
        <v>33</v>
      </c>
      <c r="E5" s="24" t="s">
        <v>34</v>
      </c>
      <c r="F5" s="23">
        <v>10</v>
      </c>
    </row>
    <row r="6" spans="1:6" ht="90" thickBot="1" x14ac:dyDescent="0.3">
      <c r="A6" s="40" t="s">
        <v>42</v>
      </c>
      <c r="B6" s="24" t="s">
        <v>43</v>
      </c>
      <c r="C6" s="24" t="s">
        <v>44</v>
      </c>
      <c r="D6" s="24" t="s">
        <v>45</v>
      </c>
      <c r="E6" s="24" t="s">
        <v>46</v>
      </c>
      <c r="F6" s="23">
        <v>25</v>
      </c>
    </row>
    <row r="7" spans="1:6" ht="39" thickBot="1" x14ac:dyDescent="0.3">
      <c r="A7" s="40" t="s">
        <v>47</v>
      </c>
      <c r="B7" s="24" t="s">
        <v>48</v>
      </c>
      <c r="C7" s="24" t="s">
        <v>49</v>
      </c>
      <c r="D7" s="24" t="s">
        <v>50</v>
      </c>
      <c r="E7" s="24" t="s">
        <v>51</v>
      </c>
      <c r="F7" s="23">
        <v>5</v>
      </c>
    </row>
    <row r="8" spans="1:6" ht="51" x14ac:dyDescent="0.25">
      <c r="A8" s="40" t="s">
        <v>35</v>
      </c>
      <c r="B8" s="24" t="s">
        <v>22</v>
      </c>
      <c r="C8" s="24" t="s">
        <v>19</v>
      </c>
      <c r="D8" s="24" t="s">
        <v>20</v>
      </c>
      <c r="E8" s="24" t="s">
        <v>21</v>
      </c>
      <c r="F8" s="38">
        <v>5</v>
      </c>
    </row>
    <row r="9" spans="1:6" ht="51.75" thickBot="1" x14ac:dyDescent="0.3">
      <c r="A9" s="40" t="s">
        <v>52</v>
      </c>
      <c r="B9" s="24" t="s">
        <v>53</v>
      </c>
      <c r="C9" s="24" t="s">
        <v>54</v>
      </c>
      <c r="D9" s="24" t="s">
        <v>55</v>
      </c>
      <c r="E9" s="24" t="s">
        <v>56</v>
      </c>
      <c r="F9" s="23">
        <v>20</v>
      </c>
    </row>
    <row r="10" spans="1:6" ht="64.5" thickBot="1" x14ac:dyDescent="0.3">
      <c r="A10" s="41" t="s">
        <v>57</v>
      </c>
      <c r="B10" s="39" t="s">
        <v>58</v>
      </c>
      <c r="C10" s="39" t="s">
        <v>59</v>
      </c>
      <c r="D10" s="39" t="s">
        <v>60</v>
      </c>
      <c r="E10" s="39" t="s">
        <v>61</v>
      </c>
      <c r="F10" s="32">
        <v>15</v>
      </c>
    </row>
    <row r="11" spans="1:6" ht="81.599999999999994" customHeight="1" x14ac:dyDescent="0.25">
      <c r="A11" s="40"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60" t="s">
        <v>3</v>
      </c>
      <c r="B1" s="6" t="s">
        <v>4</v>
      </c>
      <c r="C1" s="7"/>
      <c r="D1" s="7"/>
      <c r="E1" s="8"/>
    </row>
    <row r="2" spans="1:5" ht="45.75" thickBot="1" x14ac:dyDescent="0.3">
      <c r="A2" s="61"/>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Vina del Mar</cp:lastModifiedBy>
  <dcterms:created xsi:type="dcterms:W3CDTF">2023-08-07T04:08:01Z</dcterms:created>
  <dcterms:modified xsi:type="dcterms:W3CDTF">2025-10-13T20:35:16Z</dcterms:modified>
</cp:coreProperties>
</file>