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7145" windowHeight="8160"/>
  </bookViews>
  <sheets>
    <sheet name="Измерение паразита" sheetId="3" r:id="rId1"/>
    <sheet name="только C" sheetId="1" r:id="rId2"/>
    <sheet name="RC" sheetId="2" r:id="rId3"/>
  </sheets>
  <calcPr calcId="125725"/>
</workbook>
</file>

<file path=xl/calcChain.xml><?xml version="1.0" encoding="utf-8"?>
<calcChain xmlns="http://schemas.openxmlformats.org/spreadsheetml/2006/main">
  <c r="B4" i="3"/>
  <c r="B12"/>
  <c r="B6"/>
  <c r="B5"/>
  <c r="B9"/>
  <c r="B16" l="1"/>
</calcChain>
</file>

<file path=xl/sharedStrings.xml><?xml version="1.0" encoding="utf-8"?>
<sst xmlns="http://schemas.openxmlformats.org/spreadsheetml/2006/main" count="20" uniqueCount="18">
  <si>
    <t>F</t>
  </si>
  <si>
    <t>Hz</t>
  </si>
  <si>
    <t>Hn</t>
  </si>
  <si>
    <t>x=</t>
  </si>
  <si>
    <t>Fring0=</t>
  </si>
  <si>
    <t>Fring1=</t>
  </si>
  <si>
    <t>Cadd=</t>
  </si>
  <si>
    <t>добавочная емкость</t>
  </si>
  <si>
    <t xml:space="preserve"> отношение Fring0 к Fring1</t>
  </si>
  <si>
    <t>Clk=</t>
  </si>
  <si>
    <t>Искомое значение паразитной индуктивности</t>
  </si>
  <si>
    <t>Ls=</t>
  </si>
  <si>
    <t>РАБОТАЕТ</t>
  </si>
  <si>
    <t>http://tqfp.org/webkirov/parazitnaya-induktivnost-kak-ee-opredelit.html#!prettyPhoto</t>
  </si>
  <si>
    <t>Паразитная индуктивность. Как её определить?</t>
  </si>
  <si>
    <t>частота выбросов без добавочной емкости</t>
  </si>
  <si>
    <t>частота выбросов с добавочной емкостью</t>
  </si>
  <si>
    <t>емкость ЗПТ</t>
  </si>
</sst>
</file>

<file path=xl/styles.xml><?xml version="1.0" encoding="utf-8"?>
<styleSheet xmlns="http://schemas.openxmlformats.org/spreadsheetml/2006/main">
  <numFmts count="2">
    <numFmt numFmtId="164" formatCode="0.000000000"/>
    <numFmt numFmtId="165" formatCode="0.000000000E+0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</xdr:row>
      <xdr:rowOff>76200</xdr:rowOff>
    </xdr:from>
    <xdr:to>
      <xdr:col>5</xdr:col>
      <xdr:colOff>476250</xdr:colOff>
      <xdr:row>10</xdr:row>
      <xdr:rowOff>0</xdr:rowOff>
    </xdr:to>
    <xdr:pic>
      <xdr:nvPicPr>
        <xdr:cNvPr id="2049" name="Picture 1" descr="http://tqfp.org/uploads/images/00/00/38/2014/05/25/ff35d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6900" y="1028700"/>
          <a:ext cx="1714500" cy="495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28575</xdr:colOff>
      <xdr:row>10</xdr:row>
      <xdr:rowOff>180975</xdr:rowOff>
    </xdr:from>
    <xdr:to>
      <xdr:col>4</xdr:col>
      <xdr:colOff>419100</xdr:colOff>
      <xdr:row>13</xdr:row>
      <xdr:rowOff>104775</xdr:rowOff>
    </xdr:to>
    <xdr:pic>
      <xdr:nvPicPr>
        <xdr:cNvPr id="2050" name="Picture 2" descr="http://tqfp.org/uploads/images/00/00/38/2014/05/25/b3fb9e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60377"/>
        <a:stretch>
          <a:fillRect/>
        </a:stretch>
      </xdr:blipFill>
      <xdr:spPr bwMode="auto">
        <a:xfrm>
          <a:off x="1857375" y="1704975"/>
          <a:ext cx="1000125" cy="495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6</xdr:col>
      <xdr:colOff>19050</xdr:colOff>
      <xdr:row>17</xdr:row>
      <xdr:rowOff>133350</xdr:rowOff>
    </xdr:to>
    <xdr:pic>
      <xdr:nvPicPr>
        <xdr:cNvPr id="2051" name="Picture 3" descr="http://tqfp.org/uploads/images/00/00/38/2014/05/25/d5f20d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r="61905"/>
        <a:stretch>
          <a:fillRect/>
        </a:stretch>
      </xdr:blipFill>
      <xdr:spPr bwMode="auto">
        <a:xfrm>
          <a:off x="2019300" y="2476500"/>
          <a:ext cx="1905000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qfp.org/webkirov/parazitnaya-induktivnost-kak-ee-opredeli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E23" sqref="E23"/>
    </sheetView>
  </sheetViews>
  <sheetFormatPr defaultRowHeight="15"/>
  <cols>
    <col min="2" max="2" width="12" bestFit="1" customWidth="1"/>
    <col min="5" max="5" width="10" bestFit="1" customWidth="1"/>
  </cols>
  <sheetData>
    <row r="1" spans="1:7">
      <c r="A1" t="s">
        <v>13</v>
      </c>
    </row>
    <row r="2" spans="1:7">
      <c r="A2" s="7" t="s">
        <v>14</v>
      </c>
    </row>
    <row r="4" spans="1:7">
      <c r="A4" s="1" t="s">
        <v>4</v>
      </c>
      <c r="B4" s="1">
        <f>25*10^3</f>
        <v>25000</v>
      </c>
      <c r="C4" s="1" t="s">
        <v>1</v>
      </c>
      <c r="D4" s="1" t="s">
        <v>15</v>
      </c>
    </row>
    <row r="5" spans="1:7">
      <c r="A5" s="1" t="s">
        <v>5</v>
      </c>
      <c r="B5">
        <f>125*10^3</f>
        <v>125000</v>
      </c>
      <c r="C5" s="1" t="s">
        <v>1</v>
      </c>
      <c r="D5" s="1" t="s">
        <v>16</v>
      </c>
    </row>
    <row r="6" spans="1:7">
      <c r="A6" s="1" t="s">
        <v>6</v>
      </c>
      <c r="B6">
        <f>2.5*10^(-6)</f>
        <v>2.4999999999999998E-6</v>
      </c>
      <c r="C6" s="1" t="s">
        <v>0</v>
      </c>
      <c r="D6" s="1" t="s">
        <v>7</v>
      </c>
    </row>
    <row r="9" spans="1:7">
      <c r="A9" s="1" t="s">
        <v>3</v>
      </c>
      <c r="B9">
        <f>B4/B5</f>
        <v>0.2</v>
      </c>
      <c r="G9" s="1" t="s">
        <v>8</v>
      </c>
    </row>
    <row r="12" spans="1:7">
      <c r="A12" s="1" t="s">
        <v>9</v>
      </c>
      <c r="B12">
        <f>1800*10^(-6)</f>
        <v>1.8E-3</v>
      </c>
      <c r="C12" s="1" t="s">
        <v>0</v>
      </c>
    </row>
    <row r="13" spans="1:7">
      <c r="F13" s="6" t="s">
        <v>17</v>
      </c>
    </row>
    <row r="16" spans="1:7">
      <c r="A16" s="1" t="s">
        <v>11</v>
      </c>
      <c r="B16" s="2">
        <f>1/((2*3.14*B4)^2*B12)</f>
        <v>2.2538665079944644E-8</v>
      </c>
      <c r="C16" s="1" t="s">
        <v>2</v>
      </c>
    </row>
    <row r="17" spans="3:8">
      <c r="H17" s="6" t="s">
        <v>10</v>
      </c>
    </row>
    <row r="21" spans="3:8">
      <c r="C21" s="1" t="s">
        <v>12</v>
      </c>
    </row>
  </sheetData>
  <hyperlinks>
    <hyperlink ref="A2" r:id="rId1" display="http://tqfp.org/webkirov/parazitnaya-induktivnost-kak-ee-opredelit.html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3"/>
  <sheetViews>
    <sheetView workbookViewId="0">
      <selection activeCell="E17" sqref="A1:XFD1048576"/>
    </sheetView>
  </sheetViews>
  <sheetFormatPr defaultRowHeight="15"/>
  <cols>
    <col min="2" max="2" width="15.42578125" bestFit="1" customWidth="1"/>
  </cols>
  <sheetData>
    <row r="2" spans="1:4">
      <c r="A2" s="1"/>
      <c r="B2" s="1"/>
      <c r="C2" s="1"/>
    </row>
    <row r="3" spans="1:4">
      <c r="A3" s="1"/>
      <c r="C3" s="1"/>
    </row>
    <row r="4" spans="1:4">
      <c r="A4" s="2"/>
      <c r="B4" s="1"/>
      <c r="C4" s="1"/>
    </row>
    <row r="5" spans="1:4">
      <c r="A5" s="1"/>
      <c r="B5" s="1"/>
      <c r="C5" s="1"/>
    </row>
    <row r="6" spans="1:4">
      <c r="A6" s="1"/>
      <c r="B6" s="1"/>
      <c r="C6" s="1"/>
    </row>
    <row r="7" spans="1:4">
      <c r="C7" s="1"/>
    </row>
    <row r="9" spans="1:4">
      <c r="A9" s="2"/>
      <c r="B9" s="1"/>
      <c r="C9" s="1"/>
    </row>
    <row r="10" spans="1:4">
      <c r="A10" s="1"/>
      <c r="C10" s="1"/>
      <c r="D10" s="1"/>
    </row>
    <row r="11" spans="1:4">
      <c r="A11" s="1"/>
      <c r="B11" s="1"/>
      <c r="C11" s="1"/>
      <c r="D11" s="1"/>
    </row>
    <row r="13" spans="1:4">
      <c r="A13" s="1"/>
      <c r="B13" s="1"/>
      <c r="C13" s="1"/>
    </row>
    <row r="15" spans="1:4">
      <c r="A15" s="1"/>
      <c r="B15" s="3"/>
      <c r="C15" s="1"/>
    </row>
    <row r="16" spans="1:4">
      <c r="A16" s="1"/>
      <c r="B16" s="1"/>
    </row>
    <row r="17" spans="1:3">
      <c r="C17" s="1"/>
    </row>
    <row r="18" spans="1:3">
      <c r="A18" s="1"/>
      <c r="B18" s="1"/>
    </row>
    <row r="19" spans="1:3">
      <c r="A19" s="1"/>
      <c r="B19" s="1"/>
    </row>
    <row r="20" spans="1:3">
      <c r="A20" s="1"/>
      <c r="B20" s="1"/>
    </row>
    <row r="23" spans="1:3">
      <c r="C2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zoomScale="115" zoomScaleNormal="115" workbookViewId="0">
      <selection activeCell="D18" sqref="D18"/>
    </sheetView>
  </sheetViews>
  <sheetFormatPr defaultRowHeight="15"/>
  <cols>
    <col min="1" max="1" width="8.5703125" customWidth="1"/>
    <col min="2" max="2" width="20.85546875" customWidth="1"/>
  </cols>
  <sheetData>
    <row r="1" spans="1:4">
      <c r="A1" s="1"/>
      <c r="B1" s="1"/>
      <c r="C1" s="1"/>
    </row>
    <row r="2" spans="1:4">
      <c r="A2" s="1"/>
      <c r="B2" s="1"/>
      <c r="C2" s="1"/>
    </row>
    <row r="3" spans="1:4">
      <c r="A3" s="1"/>
      <c r="B3" s="1"/>
      <c r="C3" s="1"/>
    </row>
    <row r="4" spans="1:4">
      <c r="A4" s="2"/>
      <c r="B4" s="1"/>
      <c r="C4" s="1"/>
    </row>
    <row r="5" spans="1:4">
      <c r="A5" s="1"/>
      <c r="B5" s="5"/>
      <c r="C5" s="1"/>
    </row>
    <row r="6" spans="1:4">
      <c r="A6" s="1"/>
      <c r="B6" s="1"/>
      <c r="C6" s="1"/>
    </row>
    <row r="7" spans="1:4">
      <c r="A7" s="1"/>
      <c r="B7" s="1"/>
      <c r="C7" s="1"/>
    </row>
    <row r="8" spans="1:4">
      <c r="A8" s="1"/>
      <c r="B8" s="1"/>
      <c r="C8" s="1"/>
    </row>
    <row r="9" spans="1:4">
      <c r="A9" s="2"/>
      <c r="B9" s="1"/>
      <c r="C9" s="1"/>
    </row>
    <row r="10" spans="1:4">
      <c r="A10" s="1"/>
      <c r="B10" s="1"/>
      <c r="C10" s="1"/>
      <c r="D10" s="1"/>
    </row>
    <row r="11" spans="1:4">
      <c r="A11" s="1"/>
      <c r="B11" s="1"/>
      <c r="C11" s="1"/>
    </row>
    <row r="12" spans="1:4">
      <c r="A12" s="1"/>
      <c r="B12" s="1"/>
      <c r="C12" s="1"/>
    </row>
    <row r="13" spans="1:4">
      <c r="A13" s="1"/>
      <c r="B13" s="1"/>
      <c r="C13" s="1"/>
    </row>
    <row r="14" spans="1:4">
      <c r="A14" s="1"/>
      <c r="B14" s="1"/>
      <c r="C14" s="1"/>
    </row>
    <row r="15" spans="1:4">
      <c r="A15" s="1"/>
      <c r="B15" s="3"/>
      <c r="C15" s="1"/>
    </row>
    <row r="16" spans="1:4">
      <c r="A16" s="1"/>
      <c r="B16" s="1"/>
      <c r="C16" s="1"/>
    </row>
    <row r="17" spans="1:7">
      <c r="A17" s="1"/>
      <c r="B17" s="4"/>
      <c r="C17" s="1"/>
      <c r="G17" s="1"/>
    </row>
    <row r="19" spans="1:7">
      <c r="A19" s="1"/>
      <c r="C19" s="1"/>
    </row>
    <row r="20" spans="1:7">
      <c r="A20" s="1"/>
      <c r="B20" s="1"/>
      <c r="C20" s="1"/>
      <c r="G20" s="1"/>
    </row>
    <row r="21" spans="1:7">
      <c r="A21" s="1"/>
      <c r="B21" s="1"/>
      <c r="C21" s="1"/>
    </row>
    <row r="25" spans="1:7">
      <c r="B25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Измерение паразита</vt:lpstr>
      <vt:lpstr>только C</vt:lpstr>
      <vt:lpstr>RC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Tihonov</cp:lastModifiedBy>
  <cp:lastPrinted>2017-03-23T10:27:36Z</cp:lastPrinted>
  <dcterms:created xsi:type="dcterms:W3CDTF">2017-03-22T08:44:29Z</dcterms:created>
  <dcterms:modified xsi:type="dcterms:W3CDTF">2018-04-24T13:33:39Z</dcterms:modified>
</cp:coreProperties>
</file>