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kisfr\Documents\GitHub\THDWDROsGyak\THDWDR_0412\"/>
    </mc:Choice>
  </mc:AlternateContent>
  <xr:revisionPtr revIDLastSave="0" documentId="8_{ED5D34F7-333A-43F1-AE18-BF9AF347853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0" i="1"/>
  <c r="H10" i="1"/>
  <c r="H12" i="1" s="1"/>
  <c r="F10" i="1"/>
  <c r="F12" i="1" s="1"/>
  <c r="I3" i="1" a="1"/>
  <c r="K3" i="1" s="1"/>
  <c r="I13" i="1" l="1"/>
  <c r="K13" i="1"/>
  <c r="K12" i="1"/>
  <c r="J15" i="1"/>
  <c r="J13" i="1"/>
  <c r="J12" i="1"/>
  <c r="I5" i="1"/>
  <c r="I14" i="1" s="1"/>
  <c r="L14" i="1" s="1"/>
  <c r="J6" i="1"/>
  <c r="K5" i="1"/>
  <c r="K14" i="1" s="1"/>
  <c r="K7" i="1"/>
  <c r="K16" i="1" s="1"/>
  <c r="J7" i="1"/>
  <c r="J16" i="1" s="1"/>
  <c r="K4" i="1"/>
  <c r="I6" i="1"/>
  <c r="I15" i="1" s="1"/>
  <c r="I3" i="1"/>
  <c r="I12" i="1" s="1"/>
  <c r="L12" i="1" s="1"/>
  <c r="I7" i="1"/>
  <c r="I16" i="1" s="1"/>
  <c r="L16" i="1" s="1"/>
  <c r="J4" i="1"/>
  <c r="J3" i="1"/>
  <c r="J5" i="1"/>
  <c r="J14" i="1" s="1"/>
  <c r="K6" i="1"/>
  <c r="K15" i="1" s="1"/>
  <c r="I4" i="1"/>
  <c r="L15" i="1" l="1"/>
  <c r="L13" i="1"/>
</calcChain>
</file>

<file path=xl/sharedStrings.xml><?xml version="1.0" encoding="utf-8"?>
<sst xmlns="http://schemas.openxmlformats.org/spreadsheetml/2006/main" count="29" uniqueCount="19">
  <si>
    <t>R1</t>
  </si>
  <si>
    <t>R3</t>
  </si>
  <si>
    <t>R2</t>
  </si>
  <si>
    <t>Max.igény</t>
  </si>
  <si>
    <t>Foglalás</t>
  </si>
  <si>
    <t>p0</t>
  </si>
  <si>
    <t>p1</t>
  </si>
  <si>
    <t>p2</t>
  </si>
  <si>
    <t>p3</t>
  </si>
  <si>
    <t>p4</t>
  </si>
  <si>
    <t>foglalatok</t>
  </si>
  <si>
    <t>osszesen</t>
  </si>
  <si>
    <t>keszlet</t>
  </si>
  <si>
    <t>keszlet igeny</t>
  </si>
  <si>
    <t>Ideiglenes igények(max.igéy-foglalás)</t>
  </si>
  <si>
    <t>Runnable</t>
  </si>
  <si>
    <t>szabad ef.szam-kiel.igény</t>
  </si>
  <si>
    <t>eroforras</t>
  </si>
  <si>
    <t>szabad ef.sza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</si>
</sst>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4" sqref="F4"/>
    </sheetView>
  </sheetViews>
  <sheetFormatPr defaultRowHeight="15" x14ac:dyDescent="0.25"/>
  <cols>
    <col min="5" max="5" width="12.5703125" bestFit="1" customWidth="1"/>
    <col min="11" max="11" width="15.140625" customWidth="1"/>
  </cols>
  <sheetData>
    <row r="1" spans="1:12" x14ac:dyDescent="0.25">
      <c r="A1" s="9" t="s">
        <v>3</v>
      </c>
      <c r="B1" s="9"/>
      <c r="C1" s="9"/>
      <c r="D1" s="9"/>
      <c r="F1" s="9" t="s">
        <v>4</v>
      </c>
      <c r="G1" s="9"/>
      <c r="H1" s="9"/>
      <c r="I1" s="9" t="s">
        <v>14</v>
      </c>
      <c r="J1" s="9"/>
      <c r="K1" s="9"/>
    </row>
    <row r="2" spans="1:12" x14ac:dyDescent="0.25">
      <c r="B2" t="s">
        <v>0</v>
      </c>
      <c r="C2" t="s">
        <v>2</v>
      </c>
      <c r="D2" t="s">
        <v>1</v>
      </c>
      <c r="F2" t="s">
        <v>0</v>
      </c>
      <c r="G2" t="s">
        <v>2</v>
      </c>
      <c r="H2" t="s">
        <v>1</v>
      </c>
      <c r="I2" s="1" t="s">
        <v>0</v>
      </c>
      <c r="J2" s="1" t="s">
        <v>2</v>
      </c>
      <c r="K2" s="1" t="s">
        <v>1</v>
      </c>
    </row>
    <row r="3" spans="1:12" x14ac:dyDescent="0.25">
      <c r="A3" t="s">
        <v>5</v>
      </c>
      <c r="B3" s="5">
        <v>7</v>
      </c>
      <c r="C3" s="5">
        <v>5</v>
      </c>
      <c r="D3" s="5">
        <v>3</v>
      </c>
      <c r="E3" s="2"/>
      <c r="F3" s="5">
        <v>0</v>
      </c>
      <c r="G3" s="5">
        <v>1</v>
      </c>
      <c r="H3" s="5">
        <v>0</v>
      </c>
      <c r="I3" s="5">
        <f t="array" ref="I3:K7">B3:D7-F3:H7</f>
        <v>7</v>
      </c>
      <c r="J3" s="5">
        <v>4</v>
      </c>
      <c r="K3" s="5">
        <v>3</v>
      </c>
    </row>
    <row r="4" spans="1:12" x14ac:dyDescent="0.25">
      <c r="A4" t="s">
        <v>6</v>
      </c>
      <c r="B4" s="5">
        <v>3</v>
      </c>
      <c r="C4" s="5">
        <v>2</v>
      </c>
      <c r="D4" s="5">
        <v>2</v>
      </c>
      <c r="E4" s="4" t="s">
        <v>15</v>
      </c>
      <c r="F4" s="5">
        <v>2</v>
      </c>
      <c r="G4" s="5">
        <v>0</v>
      </c>
      <c r="H4" s="5">
        <v>0</v>
      </c>
      <c r="I4" s="5">
        <v>1</v>
      </c>
      <c r="J4" s="5">
        <v>2</v>
      </c>
      <c r="K4" s="5">
        <v>2</v>
      </c>
    </row>
    <row r="5" spans="1:12" x14ac:dyDescent="0.25">
      <c r="A5" t="s">
        <v>7</v>
      </c>
      <c r="B5" s="5">
        <v>9</v>
      </c>
      <c r="C5" s="5">
        <v>0</v>
      </c>
      <c r="D5" s="5">
        <v>2</v>
      </c>
      <c r="E5" s="2"/>
      <c r="F5" s="5">
        <v>3</v>
      </c>
      <c r="G5" s="5">
        <v>0</v>
      </c>
      <c r="H5" s="5">
        <v>2</v>
      </c>
      <c r="I5" s="5">
        <v>6</v>
      </c>
      <c r="J5" s="5">
        <v>0</v>
      </c>
      <c r="K5" s="5">
        <v>0</v>
      </c>
    </row>
    <row r="6" spans="1:12" x14ac:dyDescent="0.25">
      <c r="A6" t="s">
        <v>8</v>
      </c>
      <c r="B6" s="5">
        <v>2</v>
      </c>
      <c r="C6" s="5">
        <v>2</v>
      </c>
      <c r="D6" s="5">
        <v>2</v>
      </c>
      <c r="E6" s="4" t="s">
        <v>15</v>
      </c>
      <c r="F6" s="5">
        <v>2</v>
      </c>
      <c r="G6" s="5">
        <v>1</v>
      </c>
      <c r="H6" s="5">
        <v>1</v>
      </c>
      <c r="I6" s="5">
        <v>0</v>
      </c>
      <c r="J6" s="5">
        <v>1</v>
      </c>
      <c r="K6" s="5">
        <v>1</v>
      </c>
    </row>
    <row r="7" spans="1:12" x14ac:dyDescent="0.25">
      <c r="A7" t="s">
        <v>9</v>
      </c>
      <c r="B7" s="5">
        <v>4</v>
      </c>
      <c r="C7" s="5">
        <v>3</v>
      </c>
      <c r="D7" s="5">
        <v>3</v>
      </c>
      <c r="E7" s="2"/>
      <c r="F7" s="5">
        <v>0</v>
      </c>
      <c r="G7" s="5">
        <v>0</v>
      </c>
      <c r="H7" s="5">
        <v>2</v>
      </c>
      <c r="I7" s="5">
        <v>4</v>
      </c>
      <c r="J7" s="5">
        <v>3</v>
      </c>
      <c r="K7" s="5">
        <v>1</v>
      </c>
    </row>
    <row r="10" spans="1:12" x14ac:dyDescent="0.25">
      <c r="E10" t="s">
        <v>10</v>
      </c>
      <c r="F10" s="5">
        <f>SUM(F3:F7)</f>
        <v>7</v>
      </c>
      <c r="G10" s="5">
        <f t="shared" ref="G10:H10" si="0">SUM(G3:G7)</f>
        <v>2</v>
      </c>
      <c r="H10" s="5">
        <f t="shared" si="0"/>
        <v>5</v>
      </c>
      <c r="I10" s="9" t="s">
        <v>13</v>
      </c>
      <c r="J10" s="9"/>
      <c r="K10" s="9"/>
    </row>
    <row r="11" spans="1:12" x14ac:dyDescent="0.25">
      <c r="D11" t="s">
        <v>17</v>
      </c>
      <c r="E11" t="s">
        <v>11</v>
      </c>
      <c r="F11" s="5">
        <v>10</v>
      </c>
      <c r="G11" s="5">
        <v>5</v>
      </c>
      <c r="H11" s="5">
        <v>7</v>
      </c>
      <c r="I11" t="s">
        <v>0</v>
      </c>
      <c r="J11" t="s">
        <v>2</v>
      </c>
      <c r="K11" t="s">
        <v>1</v>
      </c>
    </row>
    <row r="12" spans="1:12" x14ac:dyDescent="0.25">
      <c r="D12" t="s">
        <v>12</v>
      </c>
      <c r="E12" t="s">
        <v>18</v>
      </c>
      <c r="F12" s="5">
        <f>F11-F10</f>
        <v>3</v>
      </c>
      <c r="G12" s="5">
        <f t="shared" ref="G12:H12" si="1">G11-G10</f>
        <v>3</v>
      </c>
      <c r="H12" s="5">
        <f t="shared" si="1"/>
        <v>2</v>
      </c>
      <c r="I12" s="8">
        <f>F$12-I3</f>
        <v>-4</v>
      </c>
      <c r="J12" s="6">
        <f t="shared" ref="J12:K12" si="2">G$12-J3</f>
        <v>-1</v>
      </c>
      <c r="K12" s="6">
        <f t="shared" si="2"/>
        <v>-1</v>
      </c>
      <c r="L12" s="2" t="str">
        <f>IF(MIN(I12:K12)&gt;=0,"Runnable","")</f>
        <v/>
      </c>
    </row>
    <row r="13" spans="1:12" x14ac:dyDescent="0.25">
      <c r="I13" s="7">
        <f>F$12-I4</f>
        <v>2</v>
      </c>
      <c r="J13" s="7">
        <f t="shared" ref="J13:J14" si="3">G$12-J4</f>
        <v>1</v>
      </c>
      <c r="K13" s="7">
        <f t="shared" ref="K13:K14" si="4">H$12-K4</f>
        <v>0</v>
      </c>
      <c r="L13" s="3" t="str">
        <f>IF(MIN(I13:K13)&gt;=0,"Runnable","")</f>
        <v>Runnable</v>
      </c>
    </row>
    <row r="14" spans="1:12" x14ac:dyDescent="0.25">
      <c r="I14" s="6">
        <f t="shared" ref="I14:I16" si="5">F$12-I5</f>
        <v>-3</v>
      </c>
      <c r="J14" s="7">
        <f t="shared" si="3"/>
        <v>3</v>
      </c>
      <c r="K14" s="7">
        <f t="shared" si="4"/>
        <v>2</v>
      </c>
      <c r="L14" s="2" t="str">
        <f t="shared" ref="L14:L16" si="6">IF(MIN(I14:K14)&gt;=0,"Runnable","")</f>
        <v/>
      </c>
    </row>
    <row r="15" spans="1:12" x14ac:dyDescent="0.25">
      <c r="F15" s="9" t="s">
        <v>16</v>
      </c>
      <c r="G15" s="9"/>
      <c r="H15" s="9"/>
      <c r="I15" s="7">
        <f t="shared" si="5"/>
        <v>3</v>
      </c>
      <c r="J15" s="7">
        <f t="shared" ref="J15:J16" si="7">G$12-J6</f>
        <v>2</v>
      </c>
      <c r="K15" s="7">
        <f t="shared" ref="K15:K16" si="8">H$12-K6</f>
        <v>1</v>
      </c>
      <c r="L15" s="3" t="str">
        <f t="shared" si="6"/>
        <v>Runnable</v>
      </c>
    </row>
    <row r="16" spans="1:12" x14ac:dyDescent="0.25">
      <c r="I16" s="6">
        <f t="shared" si="5"/>
        <v>-1</v>
      </c>
      <c r="J16" s="7">
        <f t="shared" si="7"/>
        <v>0</v>
      </c>
      <c r="K16" s="7">
        <f t="shared" si="8"/>
        <v>1</v>
      </c>
      <c r="L16" s="2" t="str">
        <f t="shared" si="6"/>
        <v/>
      </c>
    </row>
  </sheetData>
  <mergeCells count="5">
    <mergeCell ref="A1:D1"/>
    <mergeCell ref="F1:H1"/>
    <mergeCell ref="I1:K1"/>
    <mergeCell ref="I10:K10"/>
    <mergeCell ref="F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tihor fruzsina</cp:lastModifiedBy>
  <cp:lastPrinted>2022-04-29T13:34:49Z</cp:lastPrinted>
  <dcterms:created xsi:type="dcterms:W3CDTF">2022-04-11T10:19:40Z</dcterms:created>
  <dcterms:modified xsi:type="dcterms:W3CDTF">2022-04-29T13:35:19Z</dcterms:modified>
</cp:coreProperties>
</file>