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/>
  <mc:AlternateContent xmlns:mc="http://schemas.openxmlformats.org/markup-compatibility/2006">
    <mc:Choice Requires="x15">
      <x15ac:absPath xmlns:x15ac="http://schemas.microsoft.com/office/spreadsheetml/2010/11/ac" url="C:\Users\kisfr\Desktop\egyetem\2\OS\7gyak\"/>
    </mc:Choice>
  </mc:AlternateContent>
  <xr:revisionPtr revIDLastSave="0" documentId="13_ncr:1_{1E16412E-40D6-4F40-A7C6-972AC0A58C68}" xr6:coauthVersionLast="36" xr6:coauthVersionMax="36" xr10:uidLastSave="{00000000-0000-0000-0000-000000000000}"/>
  <bookViews>
    <workbookView xWindow="0" yWindow="0" windowWidth="20490" windowHeight="7545" activeTab="1" xr2:uid="{00000000-000D-0000-FFFF-FFFF00000000}"/>
  </bookViews>
  <sheets>
    <sheet name="1fel" sheetId="1" r:id="rId1"/>
    <sheet name="2f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  <c r="E13" i="2"/>
  <c r="F12" i="2"/>
  <c r="E12" i="2"/>
  <c r="F11" i="2"/>
  <c r="E11" i="2"/>
  <c r="F10" i="2"/>
  <c r="E10" i="2"/>
  <c r="F2" i="2"/>
  <c r="E2" i="2"/>
  <c r="D3" i="2" s="1"/>
  <c r="E3" i="2" s="1"/>
  <c r="D4" i="2" s="1"/>
  <c r="F4" i="2" l="1"/>
  <c r="E4" i="2"/>
  <c r="D5" i="2" s="1"/>
  <c r="F3" i="2"/>
  <c r="G3" i="1"/>
  <c r="E22" i="1"/>
  <c r="G22" i="1" s="1"/>
  <c r="F22" i="1"/>
  <c r="F21" i="1"/>
  <c r="G21" i="1"/>
  <c r="I7" i="1"/>
  <c r="I6" i="1"/>
  <c r="J9" i="1"/>
  <c r="I9" i="1"/>
  <c r="I3" i="1"/>
  <c r="I2" i="1"/>
  <c r="G4" i="1"/>
  <c r="J3" i="1" s="1"/>
  <c r="G5" i="1"/>
  <c r="G6" i="1"/>
  <c r="J6" i="1" s="1"/>
  <c r="G7" i="1"/>
  <c r="G8" i="1"/>
  <c r="G9" i="1"/>
  <c r="G2" i="1"/>
  <c r="J2" i="1" s="1"/>
  <c r="F10" i="1"/>
  <c r="E5" i="2" l="1"/>
  <c r="F5" i="2"/>
  <c r="J7" i="1"/>
  <c r="D23" i="1"/>
  <c r="G10" i="1"/>
  <c r="E23" i="1" l="1"/>
  <c r="F23" i="1"/>
  <c r="G23" i="1" l="1"/>
  <c r="D24" i="1"/>
  <c r="F24" i="1" l="1"/>
  <c r="E24" i="1"/>
  <c r="G24" i="1" l="1"/>
  <c r="D25" i="1"/>
  <c r="F25" i="1" l="1"/>
  <c r="F26" i="1" s="1"/>
  <c r="E25" i="1"/>
  <c r="G25" i="1" s="1"/>
  <c r="G26" i="1" s="1"/>
</calcChain>
</file>

<file path=xl/sharedStrings.xml><?xml version="1.0" encoding="utf-8"?>
<sst xmlns="http://schemas.openxmlformats.org/spreadsheetml/2006/main" count="99" uniqueCount="28">
  <si>
    <t>P1</t>
  </si>
  <si>
    <t>P2</t>
  </si>
  <si>
    <t>P3</t>
  </si>
  <si>
    <t>P4</t>
  </si>
  <si>
    <t>P5</t>
  </si>
  <si>
    <t>Érkezés</t>
  </si>
  <si>
    <t>CPU idő</t>
  </si>
  <si>
    <t>Indulás</t>
  </si>
  <si>
    <t>Befejezés</t>
  </si>
  <si>
    <t>Várakozás</t>
  </si>
  <si>
    <t>Körülfordulási idő</t>
  </si>
  <si>
    <t>RR-4mp</t>
  </si>
  <si>
    <t>Körülfordulás</t>
  </si>
  <si>
    <t>RR-10mp</t>
  </si>
  <si>
    <t>Processz futása</t>
  </si>
  <si>
    <t>Végrehajtási sorrend</t>
  </si>
  <si>
    <t>FCFS</t>
  </si>
  <si>
    <t>Gnatt diagram(FCFS)</t>
  </si>
  <si>
    <t>SJF</t>
  </si>
  <si>
    <t>Legrövidebb</t>
  </si>
  <si>
    <t>Gnatt diagram(SJF)</t>
  </si>
  <si>
    <t>RR: 10mp</t>
  </si>
  <si>
    <t>Várakozó processz</t>
  </si>
  <si>
    <t>Gnatt diagram(RR)</t>
  </si>
  <si>
    <t>P1,P3</t>
  </si>
  <si>
    <t>P3,P4</t>
  </si>
  <si>
    <t>Várakozó processzek</t>
  </si>
  <si>
    <t>Aktív processzek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</si>
</sst>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D49A7A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/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0" xfId="0" applyFill="1" applyBorder="1"/>
    <xf numFmtId="0" fontId="0" fillId="0" borderId="14" xfId="0" applyBorder="1"/>
    <xf numFmtId="0" fontId="0" fillId="4" borderId="0" xfId="0" applyFill="1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4" borderId="23" xfId="0" applyFill="1" applyBorder="1"/>
    <xf numFmtId="0" fontId="0" fillId="2" borderId="23" xfId="0" applyFill="1" applyBorder="1"/>
    <xf numFmtId="0" fontId="0" fillId="2" borderId="24" xfId="0" applyFill="1" applyBorder="1"/>
    <xf numFmtId="0" fontId="0" fillId="0" borderId="5" xfId="0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4" xfId="0" applyFill="1" applyBorder="1"/>
    <xf numFmtId="0" fontId="0" fillId="2" borderId="23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Border="1"/>
    <xf numFmtId="0" fontId="0" fillId="0" borderId="0" xfId="0" applyBorder="1" applyAlignment="1"/>
    <xf numFmtId="0" fontId="0" fillId="0" borderId="11" xfId="0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7" xfId="0" applyBorder="1"/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/>
    <xf numFmtId="0" fontId="0" fillId="4" borderId="25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8"/>
  <sheetViews>
    <sheetView workbookViewId="0">
      <selection activeCell="AP33" sqref="A1:AP33"/>
    </sheetView>
  </sheetViews>
  <sheetFormatPr defaultRowHeight="15" x14ac:dyDescent="0.25"/>
  <cols>
    <col min="1" max="1" width="17" bestFit="1" customWidth="1"/>
    <col min="5" max="5" width="9.7109375" bestFit="1" customWidth="1"/>
    <col min="6" max="6" width="9.85546875" bestFit="1" customWidth="1"/>
    <col min="7" max="7" width="17" bestFit="1" customWidth="1"/>
    <col min="8" max="8" width="19.7109375" bestFit="1" customWidth="1"/>
    <col min="10" max="11" width="13.140625" bestFit="1" customWidth="1"/>
    <col min="15" max="24" width="2" bestFit="1" customWidth="1"/>
    <col min="25" max="40" width="3" bestFit="1" customWidth="1"/>
  </cols>
  <sheetData>
    <row r="1" spans="1:40" x14ac:dyDescent="0.25">
      <c r="A1" s="8" t="s">
        <v>11</v>
      </c>
      <c r="B1" s="8" t="s">
        <v>5</v>
      </c>
      <c r="C1" s="8" t="s">
        <v>6</v>
      </c>
      <c r="D1" s="8" t="s">
        <v>7</v>
      </c>
      <c r="E1" s="8" t="s">
        <v>8</v>
      </c>
      <c r="F1" s="8" t="s">
        <v>9</v>
      </c>
      <c r="G1" s="8" t="s">
        <v>10</v>
      </c>
      <c r="H1" s="9" t="s">
        <v>15</v>
      </c>
      <c r="I1" s="5" t="s">
        <v>9</v>
      </c>
      <c r="J1" s="5" t="s">
        <v>12</v>
      </c>
    </row>
    <row r="2" spans="1:40" x14ac:dyDescent="0.25">
      <c r="A2" s="8" t="s">
        <v>0</v>
      </c>
      <c r="B2" s="10">
        <v>0</v>
      </c>
      <c r="C2" s="10">
        <v>3</v>
      </c>
      <c r="D2" s="10">
        <v>0</v>
      </c>
      <c r="E2" s="10">
        <v>3</v>
      </c>
      <c r="F2" s="10">
        <v>0</v>
      </c>
      <c r="G2" s="10">
        <f>E2-B2</f>
        <v>3</v>
      </c>
      <c r="H2" s="11">
        <v>1</v>
      </c>
      <c r="I2" s="6">
        <f>SUM(F2)</f>
        <v>0</v>
      </c>
      <c r="J2" s="6">
        <f>SUM(G2)</f>
        <v>3</v>
      </c>
      <c r="O2" s="1">
        <v>0</v>
      </c>
      <c r="P2" s="1">
        <v>1</v>
      </c>
      <c r="Q2" s="1">
        <v>2</v>
      </c>
      <c r="R2" s="1">
        <v>3</v>
      </c>
      <c r="S2" s="1">
        <v>4</v>
      </c>
      <c r="T2" s="1">
        <v>5</v>
      </c>
      <c r="U2" s="1">
        <v>6</v>
      </c>
      <c r="V2" s="1">
        <v>7</v>
      </c>
      <c r="W2" s="1">
        <v>8</v>
      </c>
      <c r="X2" s="1">
        <v>9</v>
      </c>
      <c r="Y2" s="1">
        <v>10</v>
      </c>
      <c r="Z2" s="1">
        <v>11</v>
      </c>
      <c r="AA2" s="1">
        <v>12</v>
      </c>
      <c r="AB2" s="1">
        <v>13</v>
      </c>
      <c r="AC2" s="1">
        <v>14</v>
      </c>
      <c r="AD2" s="1">
        <v>15</v>
      </c>
      <c r="AE2" s="1">
        <v>16</v>
      </c>
      <c r="AF2" s="1">
        <v>17</v>
      </c>
      <c r="AG2" s="1">
        <v>18</v>
      </c>
      <c r="AH2" s="1">
        <v>19</v>
      </c>
      <c r="AI2" s="1">
        <v>20</v>
      </c>
      <c r="AJ2" s="1">
        <v>21</v>
      </c>
      <c r="AK2" s="1">
        <v>22</v>
      </c>
      <c r="AL2" s="1">
        <v>23</v>
      </c>
      <c r="AM2" s="1">
        <v>24</v>
      </c>
      <c r="AN2" s="1"/>
    </row>
    <row r="3" spans="1:40" x14ac:dyDescent="0.25">
      <c r="A3" s="8" t="s">
        <v>1</v>
      </c>
      <c r="B3" s="10">
        <v>3</v>
      </c>
      <c r="C3" s="10">
        <v>10</v>
      </c>
      <c r="D3" s="10">
        <v>3</v>
      </c>
      <c r="E3" s="10">
        <v>7</v>
      </c>
      <c r="F3" s="10">
        <v>0</v>
      </c>
      <c r="G3" s="10">
        <f>E3-B3</f>
        <v>4</v>
      </c>
      <c r="H3" s="11">
        <v>2</v>
      </c>
      <c r="I3" s="6">
        <f>SUM(F3:F5)</f>
        <v>12</v>
      </c>
      <c r="J3" s="6">
        <f>SUM(G3:G5)</f>
        <v>22</v>
      </c>
      <c r="N3" s="1" t="s">
        <v>0</v>
      </c>
      <c r="O3" s="2"/>
      <c r="P3" s="2"/>
      <c r="Q3" s="2"/>
    </row>
    <row r="4" spans="1:40" x14ac:dyDescent="0.25">
      <c r="A4" s="8"/>
      <c r="B4" s="10">
        <v>7</v>
      </c>
      <c r="C4" s="10">
        <v>6</v>
      </c>
      <c r="D4" s="10">
        <v>14</v>
      </c>
      <c r="E4" s="10">
        <v>18</v>
      </c>
      <c r="F4" s="10">
        <v>7</v>
      </c>
      <c r="G4" s="10">
        <f t="shared" ref="G4:G9" si="0">E4-B4</f>
        <v>11</v>
      </c>
      <c r="H4" s="11">
        <v>5</v>
      </c>
      <c r="I4" s="6"/>
      <c r="J4" s="6"/>
      <c r="N4" s="1" t="s">
        <v>1</v>
      </c>
      <c r="R4" s="2"/>
      <c r="S4" s="2"/>
      <c r="T4" s="2"/>
      <c r="U4" s="2"/>
      <c r="V4" s="3"/>
      <c r="W4" s="3"/>
      <c r="X4" s="3"/>
      <c r="Y4" s="3"/>
      <c r="Z4" s="3"/>
      <c r="AA4" s="3"/>
      <c r="AB4" s="3"/>
      <c r="AC4" s="2"/>
      <c r="AD4" s="2"/>
      <c r="AE4" s="2"/>
      <c r="AF4" s="2"/>
      <c r="AG4" s="3"/>
      <c r="AH4" s="3"/>
      <c r="AI4" s="3"/>
      <c r="AJ4" s="3"/>
      <c r="AK4" s="3"/>
      <c r="AL4" s="2"/>
      <c r="AM4" s="2"/>
    </row>
    <row r="5" spans="1:40" x14ac:dyDescent="0.25">
      <c r="A5" s="8"/>
      <c r="B5" s="10">
        <v>18</v>
      </c>
      <c r="C5" s="10">
        <v>2</v>
      </c>
      <c r="D5" s="10">
        <v>23</v>
      </c>
      <c r="E5" s="10">
        <v>25</v>
      </c>
      <c r="F5" s="10">
        <v>5</v>
      </c>
      <c r="G5" s="10">
        <f t="shared" si="0"/>
        <v>7</v>
      </c>
      <c r="H5" s="11">
        <v>8</v>
      </c>
      <c r="I5" s="6"/>
      <c r="J5" s="6"/>
      <c r="N5" s="1" t="s">
        <v>2</v>
      </c>
      <c r="R5" s="3"/>
      <c r="S5" s="3"/>
      <c r="T5" s="3"/>
      <c r="U5" s="3"/>
      <c r="V5" s="2"/>
      <c r="W5" s="2"/>
      <c r="X5" s="2"/>
    </row>
    <row r="6" spans="1:40" x14ac:dyDescent="0.25">
      <c r="A6" s="8" t="s">
        <v>2</v>
      </c>
      <c r="B6" s="10">
        <v>3</v>
      </c>
      <c r="C6" s="10">
        <v>3</v>
      </c>
      <c r="D6" s="10">
        <v>7</v>
      </c>
      <c r="E6" s="10">
        <v>10</v>
      </c>
      <c r="F6" s="10">
        <v>4</v>
      </c>
      <c r="G6" s="10">
        <f t="shared" si="0"/>
        <v>7</v>
      </c>
      <c r="H6" s="11">
        <v>3</v>
      </c>
      <c r="I6" s="6">
        <f>SUM(F6)</f>
        <v>4</v>
      </c>
      <c r="J6" s="6">
        <f>SUM(G6)</f>
        <v>7</v>
      </c>
      <c r="N6" s="1" t="s">
        <v>3</v>
      </c>
      <c r="U6" s="3"/>
      <c r="V6" s="3"/>
      <c r="W6" s="3"/>
      <c r="X6" s="3"/>
      <c r="Y6" s="2"/>
      <c r="Z6" s="2"/>
      <c r="AA6" s="2"/>
      <c r="AB6" s="2"/>
      <c r="AC6" s="3"/>
      <c r="AD6" s="3"/>
      <c r="AE6" s="3"/>
      <c r="AF6" s="3"/>
      <c r="AG6" s="3"/>
      <c r="AH6" s="3"/>
      <c r="AI6" s="3"/>
      <c r="AJ6" s="2"/>
      <c r="AK6" s="2"/>
    </row>
    <row r="7" spans="1:40" x14ac:dyDescent="0.25">
      <c r="A7" s="8" t="s">
        <v>3</v>
      </c>
      <c r="B7" s="10">
        <v>6</v>
      </c>
      <c r="C7" s="10">
        <v>6</v>
      </c>
      <c r="D7" s="10">
        <v>10</v>
      </c>
      <c r="E7" s="10">
        <v>14</v>
      </c>
      <c r="F7" s="10">
        <v>4</v>
      </c>
      <c r="G7" s="10">
        <f t="shared" si="0"/>
        <v>8</v>
      </c>
      <c r="H7" s="11">
        <v>4</v>
      </c>
      <c r="I7" s="6">
        <f>SUM(F7:F8)</f>
        <v>11</v>
      </c>
      <c r="J7" s="6">
        <f>SUM(G7:G8)</f>
        <v>17</v>
      </c>
      <c r="N7" s="1" t="s">
        <v>4</v>
      </c>
      <c r="W7" s="3"/>
      <c r="X7" s="3"/>
      <c r="Y7" s="3"/>
      <c r="Z7" s="3"/>
      <c r="AA7" s="3"/>
      <c r="AB7" s="3"/>
      <c r="AC7" s="3"/>
      <c r="AD7" s="3"/>
      <c r="AE7" s="3"/>
      <c r="AF7" s="3"/>
      <c r="AG7" s="2"/>
      <c r="AH7" s="2"/>
      <c r="AI7" s="2"/>
    </row>
    <row r="8" spans="1:40" x14ac:dyDescent="0.25">
      <c r="A8" s="8"/>
      <c r="B8" s="10">
        <v>14</v>
      </c>
      <c r="C8" s="10">
        <v>2</v>
      </c>
      <c r="D8" s="10">
        <v>21</v>
      </c>
      <c r="E8" s="10">
        <v>23</v>
      </c>
      <c r="F8" s="10">
        <v>7</v>
      </c>
      <c r="G8" s="10">
        <f t="shared" si="0"/>
        <v>9</v>
      </c>
      <c r="H8" s="11">
        <v>7</v>
      </c>
      <c r="I8" s="6"/>
      <c r="J8" s="6"/>
    </row>
    <row r="9" spans="1:40" x14ac:dyDescent="0.25">
      <c r="A9" s="8" t="s">
        <v>4</v>
      </c>
      <c r="B9" s="10">
        <v>8</v>
      </c>
      <c r="C9" s="10">
        <v>3</v>
      </c>
      <c r="D9" s="10">
        <v>18</v>
      </c>
      <c r="E9" s="10">
        <v>21</v>
      </c>
      <c r="F9" s="10">
        <v>10</v>
      </c>
      <c r="G9" s="10">
        <f t="shared" si="0"/>
        <v>13</v>
      </c>
      <c r="H9" s="11">
        <v>6</v>
      </c>
      <c r="I9" s="6">
        <f>SUM(F9)</f>
        <v>10</v>
      </c>
      <c r="J9" s="6">
        <f>SUM(G9)</f>
        <v>13</v>
      </c>
      <c r="W9" s="13" t="s">
        <v>9</v>
      </c>
      <c r="X9" s="13"/>
      <c r="Y9" s="13"/>
      <c r="Z9" s="13"/>
      <c r="AA9" s="13"/>
      <c r="AB9" s="13"/>
      <c r="AD9" s="12" t="s">
        <v>14</v>
      </c>
      <c r="AE9" s="12"/>
      <c r="AF9" s="12"/>
      <c r="AG9" s="12"/>
      <c r="AH9" s="12"/>
    </row>
    <row r="10" spans="1:40" x14ac:dyDescent="0.25">
      <c r="A10" s="4"/>
      <c r="B10" s="4"/>
      <c r="C10" s="4"/>
      <c r="D10" s="4"/>
      <c r="E10" s="4"/>
      <c r="F10" s="10">
        <f>AVERAGE(F2:F9)</f>
        <v>4.625</v>
      </c>
      <c r="G10" s="10">
        <f>AVERAGE(G2:G9)</f>
        <v>7.75</v>
      </c>
      <c r="H10" s="11"/>
    </row>
    <row r="20" spans="1:39" x14ac:dyDescent="0.25">
      <c r="A20" s="5" t="s">
        <v>13</v>
      </c>
      <c r="B20" s="5" t="s">
        <v>5</v>
      </c>
      <c r="C20" s="5" t="s">
        <v>6</v>
      </c>
      <c r="D20" s="5" t="s">
        <v>7</v>
      </c>
      <c r="E20" s="5" t="s">
        <v>8</v>
      </c>
      <c r="F20" s="5" t="s">
        <v>9</v>
      </c>
      <c r="G20" s="5" t="s">
        <v>10</v>
      </c>
      <c r="H20" s="9" t="s">
        <v>15</v>
      </c>
      <c r="O20" s="1">
        <v>0</v>
      </c>
      <c r="P20" s="1">
        <v>1</v>
      </c>
      <c r="Q20" s="1">
        <v>2</v>
      </c>
      <c r="R20" s="1">
        <v>3</v>
      </c>
      <c r="S20" s="1">
        <v>4</v>
      </c>
      <c r="T20" s="1">
        <v>5</v>
      </c>
      <c r="U20" s="1">
        <v>6</v>
      </c>
      <c r="V20" s="1">
        <v>7</v>
      </c>
      <c r="W20" s="1">
        <v>8</v>
      </c>
      <c r="X20" s="1">
        <v>9</v>
      </c>
      <c r="Y20" s="1">
        <v>10</v>
      </c>
      <c r="Z20" s="1">
        <v>11</v>
      </c>
      <c r="AA20" s="1">
        <v>12</v>
      </c>
      <c r="AB20" s="1">
        <v>13</v>
      </c>
      <c r="AC20" s="1">
        <v>14</v>
      </c>
      <c r="AD20" s="1">
        <v>15</v>
      </c>
      <c r="AE20" s="1">
        <v>16</v>
      </c>
      <c r="AF20" s="1">
        <v>17</v>
      </c>
      <c r="AG20" s="1">
        <v>18</v>
      </c>
      <c r="AH20" s="1">
        <v>19</v>
      </c>
      <c r="AI20" s="1">
        <v>20</v>
      </c>
      <c r="AJ20" s="1">
        <v>21</v>
      </c>
      <c r="AK20" s="1">
        <v>22</v>
      </c>
      <c r="AL20" s="1">
        <v>23</v>
      </c>
      <c r="AM20" s="1">
        <v>24</v>
      </c>
    </row>
    <row r="21" spans="1:39" x14ac:dyDescent="0.25">
      <c r="A21" s="5" t="s">
        <v>0</v>
      </c>
      <c r="B21" s="6">
        <v>0</v>
      </c>
      <c r="C21" s="6">
        <v>3</v>
      </c>
      <c r="D21" s="6">
        <v>0</v>
      </c>
      <c r="E21" s="6">
        <v>3</v>
      </c>
      <c r="F21" s="6">
        <f>D21-B21</f>
        <v>0</v>
      </c>
      <c r="G21" s="6">
        <f>E21-B21</f>
        <v>3</v>
      </c>
      <c r="H21" s="11">
        <v>1</v>
      </c>
      <c r="N21" s="7" t="s">
        <v>0</v>
      </c>
      <c r="O21" s="2"/>
      <c r="P21" s="2"/>
      <c r="Q21" s="2"/>
    </row>
    <row r="22" spans="1:39" x14ac:dyDescent="0.25">
      <c r="A22" s="5" t="s">
        <v>1</v>
      </c>
      <c r="B22" s="6">
        <v>3</v>
      </c>
      <c r="C22" s="6">
        <v>10</v>
      </c>
      <c r="D22" s="6">
        <v>3</v>
      </c>
      <c r="E22" s="6">
        <f>D22+C22</f>
        <v>13</v>
      </c>
      <c r="F22" s="6">
        <f t="shared" ref="F22:F25" si="1">D22-B22</f>
        <v>0</v>
      </c>
      <c r="G22" s="6">
        <f t="shared" ref="G22" si="2">E22-B22</f>
        <v>10</v>
      </c>
      <c r="H22" s="11">
        <v>2</v>
      </c>
      <c r="N22" s="7" t="s">
        <v>1</v>
      </c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39" x14ac:dyDescent="0.25">
      <c r="A23" s="5" t="s">
        <v>2</v>
      </c>
      <c r="B23" s="6">
        <v>3</v>
      </c>
      <c r="C23" s="6">
        <v>3</v>
      </c>
      <c r="D23" s="6">
        <f>E22</f>
        <v>13</v>
      </c>
      <c r="E23" s="6">
        <f>D23+C23</f>
        <v>16</v>
      </c>
      <c r="F23" s="6">
        <f t="shared" si="1"/>
        <v>10</v>
      </c>
      <c r="G23" s="6">
        <f>E23-B23</f>
        <v>13</v>
      </c>
      <c r="H23" s="11">
        <v>3</v>
      </c>
      <c r="N23" s="7" t="s">
        <v>2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2"/>
      <c r="AC23" s="2"/>
      <c r="AD23" s="2"/>
    </row>
    <row r="24" spans="1:39" x14ac:dyDescent="0.25">
      <c r="A24" s="5" t="s">
        <v>3</v>
      </c>
      <c r="B24" s="6">
        <v>6</v>
      </c>
      <c r="C24" s="6">
        <v>6</v>
      </c>
      <c r="D24" s="6">
        <f t="shared" ref="D24:D25" si="3">E23</f>
        <v>16</v>
      </c>
      <c r="E24" s="6">
        <f t="shared" ref="E24:E25" si="4">D24+C24</f>
        <v>22</v>
      </c>
      <c r="F24" s="6">
        <f t="shared" si="1"/>
        <v>10</v>
      </c>
      <c r="G24" s="6">
        <f>E24-B24</f>
        <v>16</v>
      </c>
      <c r="H24" s="11">
        <v>4</v>
      </c>
      <c r="N24" s="7" t="s">
        <v>3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2"/>
      <c r="AF24" s="2"/>
      <c r="AG24" s="2"/>
      <c r="AH24" s="2"/>
      <c r="AI24" s="2"/>
      <c r="AJ24" s="2"/>
    </row>
    <row r="25" spans="1:39" x14ac:dyDescent="0.25">
      <c r="A25" s="5" t="s">
        <v>4</v>
      </c>
      <c r="B25" s="6">
        <v>8</v>
      </c>
      <c r="C25" s="6">
        <v>3</v>
      </c>
      <c r="D25" s="6">
        <f t="shared" si="3"/>
        <v>22</v>
      </c>
      <c r="E25" s="6">
        <f t="shared" si="4"/>
        <v>25</v>
      </c>
      <c r="F25" s="6">
        <f t="shared" si="1"/>
        <v>14</v>
      </c>
      <c r="G25" s="6">
        <f>E25-B25</f>
        <v>17</v>
      </c>
      <c r="H25" s="11">
        <v>5</v>
      </c>
      <c r="N25" s="7" t="s">
        <v>4</v>
      </c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2"/>
      <c r="AL25" s="2"/>
      <c r="AM25" s="2"/>
    </row>
    <row r="26" spans="1:39" x14ac:dyDescent="0.25">
      <c r="F26" s="6">
        <f>AVERAGE(F21:F25)</f>
        <v>6.8</v>
      </c>
      <c r="G26" s="6">
        <f>AVERAGE(G21:G25)</f>
        <v>11.8</v>
      </c>
      <c r="H26" s="11"/>
    </row>
    <row r="27" spans="1:39" x14ac:dyDescent="0.25">
      <c r="A27" s="1"/>
      <c r="H27" s="11"/>
      <c r="X27" s="13" t="s">
        <v>9</v>
      </c>
      <c r="Y27" s="13"/>
      <c r="Z27" s="13"/>
      <c r="AA27" s="13"/>
      <c r="AB27" s="13"/>
      <c r="AC27" s="13"/>
      <c r="AE27" s="12" t="s">
        <v>14</v>
      </c>
      <c r="AF27" s="12"/>
      <c r="AG27" s="12"/>
      <c r="AH27" s="12"/>
      <c r="AI27" s="12"/>
    </row>
    <row r="28" spans="1:39" x14ac:dyDescent="0.25">
      <c r="H28" s="11"/>
    </row>
  </sheetData>
  <mergeCells count="4">
    <mergeCell ref="AD9:AH9"/>
    <mergeCell ref="W9:AB9"/>
    <mergeCell ref="X27:AC27"/>
    <mergeCell ref="AE27:AI2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N24"/>
  <sheetViews>
    <sheetView tabSelected="1" topLeftCell="A4" workbookViewId="0">
      <selection activeCell="CE23" sqref="A1:DN23"/>
    </sheetView>
  </sheetViews>
  <sheetFormatPr defaultRowHeight="15" x14ac:dyDescent="0.25"/>
  <cols>
    <col min="1" max="1" width="9.85546875" bestFit="1" customWidth="1"/>
    <col min="7" max="7" width="17.42578125" bestFit="1" customWidth="1"/>
    <col min="8" max="30" width="1" customWidth="1"/>
    <col min="31" max="31" width="3.140625" bestFit="1" customWidth="1"/>
    <col min="32" max="41" width="2" bestFit="1" customWidth="1"/>
    <col min="42" max="118" width="3" bestFit="1" customWidth="1"/>
  </cols>
  <sheetData>
    <row r="1" spans="1:118" ht="15.75" thickBot="1" x14ac:dyDescent="0.3">
      <c r="A1" s="14" t="s">
        <v>16</v>
      </c>
      <c r="B1" s="15" t="s">
        <v>5</v>
      </c>
      <c r="C1" s="16" t="s">
        <v>6</v>
      </c>
      <c r="D1" s="16" t="s">
        <v>7</v>
      </c>
      <c r="E1" s="16" t="s">
        <v>8</v>
      </c>
      <c r="F1" s="17" t="s">
        <v>9</v>
      </c>
      <c r="G1" s="18"/>
      <c r="AD1" s="19"/>
      <c r="AT1" s="20" t="s">
        <v>17</v>
      </c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2"/>
      <c r="DB1" s="19"/>
      <c r="DC1" s="19"/>
      <c r="DD1" s="19"/>
      <c r="DE1" s="19"/>
      <c r="DF1" s="19"/>
      <c r="DG1" s="19"/>
      <c r="DH1" s="19"/>
      <c r="DI1" s="19"/>
      <c r="DJ1" s="19"/>
      <c r="DK1" s="19"/>
    </row>
    <row r="2" spans="1:118" x14ac:dyDescent="0.25">
      <c r="A2" s="23" t="s">
        <v>0</v>
      </c>
      <c r="B2" s="24">
        <v>0</v>
      </c>
      <c r="C2" s="25">
        <v>15</v>
      </c>
      <c r="D2" s="25">
        <v>0</v>
      </c>
      <c r="E2" s="25">
        <f>D2+C2</f>
        <v>15</v>
      </c>
      <c r="F2" s="26">
        <f>D2-B2</f>
        <v>0</v>
      </c>
      <c r="G2" s="18"/>
      <c r="AD2" s="19"/>
      <c r="AT2" s="27"/>
      <c r="AU2" s="28">
        <v>0</v>
      </c>
      <c r="AV2" s="28">
        <v>1</v>
      </c>
      <c r="AW2" s="28">
        <v>2</v>
      </c>
      <c r="AX2" s="28">
        <v>3</v>
      </c>
      <c r="AY2" s="28">
        <v>4</v>
      </c>
      <c r="AZ2" s="28">
        <v>5</v>
      </c>
      <c r="BA2" s="28">
        <v>6</v>
      </c>
      <c r="BB2" s="28">
        <v>7</v>
      </c>
      <c r="BC2" s="28">
        <v>8</v>
      </c>
      <c r="BD2" s="28">
        <v>9</v>
      </c>
      <c r="BE2" s="28">
        <v>10</v>
      </c>
      <c r="BF2" s="28">
        <v>11</v>
      </c>
      <c r="BG2" s="28">
        <v>12</v>
      </c>
      <c r="BH2" s="28">
        <v>13</v>
      </c>
      <c r="BI2" s="28">
        <v>14</v>
      </c>
      <c r="BJ2" s="28">
        <v>15</v>
      </c>
      <c r="BK2" s="28">
        <v>16</v>
      </c>
      <c r="BL2" s="28">
        <v>17</v>
      </c>
      <c r="BM2" s="28">
        <v>18</v>
      </c>
      <c r="BN2" s="28">
        <v>19</v>
      </c>
      <c r="BO2" s="28">
        <v>20</v>
      </c>
      <c r="BP2" s="28">
        <v>21</v>
      </c>
      <c r="BQ2" s="28">
        <v>22</v>
      </c>
      <c r="BR2" s="28">
        <v>23</v>
      </c>
      <c r="BS2" s="28">
        <v>24</v>
      </c>
      <c r="BT2" s="28">
        <v>25</v>
      </c>
      <c r="BU2" s="28">
        <v>26</v>
      </c>
      <c r="BV2" s="28">
        <v>27</v>
      </c>
      <c r="BW2" s="28">
        <v>28</v>
      </c>
      <c r="BX2" s="28">
        <v>29</v>
      </c>
      <c r="BY2" s="28">
        <v>30</v>
      </c>
      <c r="BZ2" s="28">
        <v>31</v>
      </c>
      <c r="CA2" s="28">
        <v>32</v>
      </c>
      <c r="CB2" s="28">
        <v>33</v>
      </c>
      <c r="CC2" s="28">
        <v>34</v>
      </c>
      <c r="CD2" s="28">
        <v>35</v>
      </c>
      <c r="CE2" s="28">
        <v>36</v>
      </c>
      <c r="CF2" s="28">
        <v>37</v>
      </c>
      <c r="CG2" s="28">
        <v>38</v>
      </c>
      <c r="CH2" s="28">
        <v>39</v>
      </c>
      <c r="CI2" s="28">
        <v>40</v>
      </c>
      <c r="CJ2" s="28">
        <v>41</v>
      </c>
      <c r="CK2" s="28">
        <v>42</v>
      </c>
      <c r="CL2" s="28">
        <v>43</v>
      </c>
      <c r="CM2" s="28">
        <v>44</v>
      </c>
      <c r="CN2" s="28">
        <v>45</v>
      </c>
      <c r="CO2" s="28">
        <v>46</v>
      </c>
      <c r="CP2" s="28">
        <v>47</v>
      </c>
      <c r="CQ2" s="28">
        <v>48</v>
      </c>
      <c r="CR2" s="28">
        <v>49</v>
      </c>
      <c r="CS2" s="28">
        <v>50</v>
      </c>
      <c r="CT2" s="28">
        <v>51</v>
      </c>
      <c r="CU2" s="28">
        <v>52</v>
      </c>
      <c r="CV2" s="28">
        <v>53</v>
      </c>
      <c r="CW2" s="28">
        <v>54</v>
      </c>
      <c r="CX2" s="28">
        <v>55</v>
      </c>
      <c r="CY2" s="28">
        <v>56</v>
      </c>
      <c r="CZ2" s="28">
        <v>57</v>
      </c>
      <c r="DA2" s="29">
        <v>58</v>
      </c>
      <c r="DB2" s="19"/>
      <c r="DC2" s="19"/>
      <c r="DD2" s="19"/>
      <c r="DE2" s="19"/>
      <c r="DF2" s="19"/>
      <c r="DG2" s="19"/>
      <c r="DH2" s="19"/>
      <c r="DI2" s="19"/>
      <c r="DJ2" s="19"/>
      <c r="DK2" s="19"/>
    </row>
    <row r="3" spans="1:118" x14ac:dyDescent="0.25">
      <c r="A3" s="30" t="s">
        <v>1</v>
      </c>
      <c r="B3" s="31">
        <v>8</v>
      </c>
      <c r="C3" s="32">
        <v>7</v>
      </c>
      <c r="D3" s="32">
        <f>E2</f>
        <v>15</v>
      </c>
      <c r="E3" s="32">
        <f>D3+C3</f>
        <v>22</v>
      </c>
      <c r="F3" s="33">
        <f t="shared" ref="F3:F5" si="0">D3-B3</f>
        <v>7</v>
      </c>
      <c r="G3" s="18"/>
      <c r="AD3" s="19"/>
      <c r="AT3" s="27" t="s">
        <v>0</v>
      </c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35"/>
      <c r="DB3" s="19"/>
      <c r="DC3" s="19"/>
      <c r="DD3" s="19"/>
      <c r="DE3" s="19"/>
      <c r="DF3" s="19"/>
      <c r="DG3" s="19"/>
      <c r="DH3" s="19"/>
      <c r="DI3" s="19"/>
      <c r="DJ3" s="19"/>
      <c r="DK3" s="19"/>
    </row>
    <row r="4" spans="1:118" x14ac:dyDescent="0.25">
      <c r="A4" s="30" t="s">
        <v>2</v>
      </c>
      <c r="B4" s="31">
        <v>12</v>
      </c>
      <c r="C4" s="32">
        <v>26</v>
      </c>
      <c r="D4" s="32">
        <f t="shared" ref="D4:D5" si="1">E3</f>
        <v>22</v>
      </c>
      <c r="E4" s="32">
        <f t="shared" ref="E4:E5" si="2">D4+C4</f>
        <v>48</v>
      </c>
      <c r="F4" s="33">
        <f t="shared" si="0"/>
        <v>10</v>
      </c>
      <c r="G4" s="18"/>
      <c r="AD4" s="19"/>
      <c r="AT4" s="27" t="s">
        <v>1</v>
      </c>
      <c r="AU4" s="19"/>
      <c r="AV4" s="19"/>
      <c r="AW4" s="19"/>
      <c r="AX4" s="19"/>
      <c r="AY4" s="19"/>
      <c r="AZ4" s="19"/>
      <c r="BA4" s="19"/>
      <c r="BB4" s="19"/>
      <c r="BC4" s="36"/>
      <c r="BD4" s="36"/>
      <c r="BE4" s="36"/>
      <c r="BF4" s="36"/>
      <c r="BG4" s="36"/>
      <c r="BH4" s="36"/>
      <c r="BI4" s="36"/>
      <c r="BJ4" s="34"/>
      <c r="BK4" s="34"/>
      <c r="BL4" s="34"/>
      <c r="BM4" s="34"/>
      <c r="BN4" s="34"/>
      <c r="BO4" s="34"/>
      <c r="BP4" s="34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35"/>
      <c r="DB4" s="19"/>
      <c r="DC4" s="19"/>
      <c r="DD4" s="19"/>
      <c r="DE4" s="19"/>
      <c r="DF4" s="19"/>
      <c r="DG4" s="19"/>
      <c r="DH4" s="19"/>
      <c r="DI4" s="19"/>
      <c r="DJ4" s="19"/>
      <c r="DK4" s="19"/>
    </row>
    <row r="5" spans="1:118" ht="15.75" thickBot="1" x14ac:dyDescent="0.3">
      <c r="A5" s="37" t="s">
        <v>3</v>
      </c>
      <c r="B5" s="38">
        <v>20</v>
      </c>
      <c r="C5" s="39">
        <v>10</v>
      </c>
      <c r="D5" s="39">
        <f t="shared" si="1"/>
        <v>48</v>
      </c>
      <c r="E5" s="39">
        <f t="shared" si="2"/>
        <v>58</v>
      </c>
      <c r="F5" s="40">
        <f t="shared" si="0"/>
        <v>28</v>
      </c>
      <c r="G5" s="18"/>
      <c r="AD5" s="19"/>
      <c r="AT5" s="27" t="s">
        <v>2</v>
      </c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35"/>
      <c r="DB5" s="19"/>
      <c r="DC5" s="19"/>
      <c r="DD5" s="19"/>
      <c r="DE5" s="19"/>
      <c r="DF5" s="19"/>
      <c r="DG5" s="19"/>
      <c r="DH5" s="19"/>
      <c r="DI5" s="19"/>
      <c r="DJ5" s="19"/>
      <c r="DK5" s="19"/>
    </row>
    <row r="6" spans="1:118" ht="15.75" thickBot="1" x14ac:dyDescent="0.3">
      <c r="A6" s="18"/>
      <c r="B6" s="18"/>
      <c r="C6" s="18"/>
      <c r="D6" s="18"/>
      <c r="E6" s="18"/>
      <c r="F6" s="18"/>
      <c r="G6" s="18"/>
      <c r="AD6" s="19"/>
      <c r="AT6" s="41" t="s">
        <v>3</v>
      </c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5"/>
      <c r="DB6" s="19"/>
      <c r="DC6" s="19"/>
      <c r="DD6" s="19"/>
      <c r="DE6" s="19"/>
      <c r="DF6" s="19"/>
      <c r="DG6" s="19"/>
      <c r="DH6" s="19"/>
      <c r="DI6" s="19"/>
      <c r="DJ6" s="19"/>
      <c r="DK6" s="19"/>
    </row>
    <row r="7" spans="1:118" x14ac:dyDescent="0.25">
      <c r="A7" s="18"/>
      <c r="B7" s="18"/>
      <c r="C7" s="18"/>
      <c r="D7" s="18"/>
      <c r="E7" s="18"/>
      <c r="F7" s="18"/>
      <c r="G7" s="18"/>
      <c r="AD7" s="19"/>
      <c r="AT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</row>
    <row r="8" spans="1:118" ht="15.75" thickBot="1" x14ac:dyDescent="0.3">
      <c r="A8" s="18"/>
      <c r="B8" s="18"/>
      <c r="C8" s="18"/>
      <c r="D8" s="18"/>
      <c r="E8" s="18"/>
      <c r="F8" s="18"/>
      <c r="G8" s="18"/>
      <c r="AD8" s="19"/>
      <c r="AT8" s="19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</row>
    <row r="9" spans="1:118" ht="15.75" thickBot="1" x14ac:dyDescent="0.3">
      <c r="A9" s="14" t="s">
        <v>18</v>
      </c>
      <c r="B9" s="15" t="s">
        <v>5</v>
      </c>
      <c r="C9" s="16" t="s">
        <v>6</v>
      </c>
      <c r="D9" s="16" t="s">
        <v>7</v>
      </c>
      <c r="E9" s="16" t="s">
        <v>8</v>
      </c>
      <c r="F9" s="16" t="s">
        <v>9</v>
      </c>
      <c r="G9" s="46" t="s">
        <v>19</v>
      </c>
      <c r="AD9" s="19"/>
      <c r="AT9" s="20" t="s">
        <v>20</v>
      </c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2"/>
    </row>
    <row r="10" spans="1:118" x14ac:dyDescent="0.25">
      <c r="A10" s="23" t="s">
        <v>0</v>
      </c>
      <c r="B10" s="24">
        <v>0</v>
      </c>
      <c r="C10" s="25">
        <v>15</v>
      </c>
      <c r="D10" s="25">
        <v>30</v>
      </c>
      <c r="E10" s="25">
        <f>D10+C10</f>
        <v>45</v>
      </c>
      <c r="F10" s="25">
        <f>D10-B10</f>
        <v>30</v>
      </c>
      <c r="G10" s="26">
        <v>3</v>
      </c>
      <c r="AD10" s="19"/>
      <c r="AT10" s="27"/>
      <c r="AU10" s="28">
        <v>0</v>
      </c>
      <c r="AV10" s="28">
        <v>1</v>
      </c>
      <c r="AW10" s="28">
        <v>2</v>
      </c>
      <c r="AX10" s="28">
        <v>3</v>
      </c>
      <c r="AY10" s="28">
        <v>4</v>
      </c>
      <c r="AZ10" s="28">
        <v>5</v>
      </c>
      <c r="BA10" s="28">
        <v>6</v>
      </c>
      <c r="BB10" s="28">
        <v>7</v>
      </c>
      <c r="BC10" s="28">
        <v>8</v>
      </c>
      <c r="BD10" s="28">
        <v>9</v>
      </c>
      <c r="BE10" s="28">
        <v>10</v>
      </c>
      <c r="BF10" s="28">
        <v>11</v>
      </c>
      <c r="BG10" s="28">
        <v>12</v>
      </c>
      <c r="BH10" s="28">
        <v>13</v>
      </c>
      <c r="BI10" s="28">
        <v>14</v>
      </c>
      <c r="BJ10" s="28">
        <v>15</v>
      </c>
      <c r="BK10" s="28">
        <v>16</v>
      </c>
      <c r="BL10" s="28">
        <v>17</v>
      </c>
      <c r="BM10" s="28">
        <v>18</v>
      </c>
      <c r="BN10" s="28">
        <v>19</v>
      </c>
      <c r="BO10" s="28">
        <v>20</v>
      </c>
      <c r="BP10" s="28">
        <v>21</v>
      </c>
      <c r="BQ10" s="28">
        <v>22</v>
      </c>
      <c r="BR10" s="28">
        <v>23</v>
      </c>
      <c r="BS10" s="28">
        <v>24</v>
      </c>
      <c r="BT10" s="28">
        <v>25</v>
      </c>
      <c r="BU10" s="28">
        <v>26</v>
      </c>
      <c r="BV10" s="28">
        <v>27</v>
      </c>
      <c r="BW10" s="28">
        <v>28</v>
      </c>
      <c r="BX10" s="28">
        <v>29</v>
      </c>
      <c r="BY10" s="28">
        <v>30</v>
      </c>
      <c r="BZ10" s="28">
        <v>31</v>
      </c>
      <c r="CA10" s="28">
        <v>32</v>
      </c>
      <c r="CB10" s="28">
        <v>33</v>
      </c>
      <c r="CC10" s="28">
        <v>34</v>
      </c>
      <c r="CD10" s="28">
        <v>35</v>
      </c>
      <c r="CE10" s="28">
        <v>36</v>
      </c>
      <c r="CF10" s="28">
        <v>37</v>
      </c>
      <c r="CG10" s="28">
        <v>38</v>
      </c>
      <c r="CH10" s="28">
        <v>39</v>
      </c>
      <c r="CI10" s="28">
        <v>40</v>
      </c>
      <c r="CJ10" s="28">
        <v>41</v>
      </c>
      <c r="CK10" s="28">
        <v>42</v>
      </c>
      <c r="CL10" s="28">
        <v>43</v>
      </c>
      <c r="CM10" s="28">
        <v>44</v>
      </c>
      <c r="CN10" s="28">
        <v>45</v>
      </c>
      <c r="CO10" s="28">
        <v>46</v>
      </c>
      <c r="CP10" s="28">
        <v>47</v>
      </c>
      <c r="CQ10" s="28">
        <v>48</v>
      </c>
      <c r="CR10" s="28">
        <v>49</v>
      </c>
      <c r="CS10" s="28">
        <v>50</v>
      </c>
      <c r="CT10" s="28">
        <v>51</v>
      </c>
      <c r="CU10" s="28">
        <v>52</v>
      </c>
      <c r="CV10" s="28">
        <v>53</v>
      </c>
      <c r="CW10" s="28">
        <v>54</v>
      </c>
      <c r="CX10" s="28">
        <v>55</v>
      </c>
      <c r="CY10" s="28">
        <v>56</v>
      </c>
      <c r="CZ10" s="28">
        <v>57</v>
      </c>
      <c r="DA10" s="28">
        <v>58</v>
      </c>
      <c r="DB10" s="28">
        <v>59</v>
      </c>
      <c r="DC10" s="28">
        <v>60</v>
      </c>
      <c r="DD10" s="28">
        <v>61</v>
      </c>
      <c r="DE10" s="28">
        <v>62</v>
      </c>
      <c r="DF10" s="28">
        <v>63</v>
      </c>
      <c r="DG10" s="28">
        <v>64</v>
      </c>
      <c r="DH10" s="28">
        <v>65</v>
      </c>
      <c r="DI10" s="28">
        <v>66</v>
      </c>
      <c r="DJ10" s="28">
        <v>67</v>
      </c>
      <c r="DK10" s="28">
        <v>68</v>
      </c>
      <c r="DL10" s="28">
        <v>69</v>
      </c>
      <c r="DM10" s="28">
        <v>70</v>
      </c>
      <c r="DN10" s="29">
        <v>71</v>
      </c>
    </row>
    <row r="11" spans="1:118" x14ac:dyDescent="0.25">
      <c r="A11" s="30" t="s">
        <v>1</v>
      </c>
      <c r="B11" s="31">
        <v>8</v>
      </c>
      <c r="C11" s="32">
        <v>7</v>
      </c>
      <c r="D11" s="32">
        <v>8</v>
      </c>
      <c r="E11" s="32">
        <f t="shared" ref="E11:E13" si="3">D11+C11</f>
        <v>15</v>
      </c>
      <c r="F11" s="32">
        <f t="shared" ref="F11:F13" si="4">D11-B11</f>
        <v>0</v>
      </c>
      <c r="G11" s="33">
        <v>1</v>
      </c>
      <c r="AD11" s="19"/>
      <c r="AT11" s="27" t="s">
        <v>0</v>
      </c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47"/>
      <c r="BQ11" s="47"/>
      <c r="BR11" s="47"/>
      <c r="BS11" s="47"/>
      <c r="BT11" s="47"/>
      <c r="BU11" s="47"/>
      <c r="BV11" s="47"/>
      <c r="BW11" s="47"/>
      <c r="BX11" s="47"/>
      <c r="BY11" s="48"/>
      <c r="BZ11" s="48"/>
      <c r="CA11" s="48"/>
      <c r="CB11" s="48"/>
      <c r="CC11" s="48"/>
      <c r="CD11" s="48"/>
      <c r="CE11" s="48"/>
      <c r="CF11" s="48"/>
      <c r="CG11" s="34"/>
      <c r="CH11" s="34"/>
      <c r="CI11" s="34"/>
      <c r="CJ11" s="34"/>
      <c r="CK11" s="34"/>
      <c r="CL11" s="34"/>
      <c r="CM11" s="34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35"/>
    </row>
    <row r="12" spans="1:118" x14ac:dyDescent="0.25">
      <c r="A12" s="30" t="s">
        <v>2</v>
      </c>
      <c r="B12" s="31">
        <v>12</v>
      </c>
      <c r="C12" s="32">
        <v>26</v>
      </c>
      <c r="D12" s="32">
        <v>45</v>
      </c>
      <c r="E12" s="32">
        <f t="shared" si="3"/>
        <v>71</v>
      </c>
      <c r="F12" s="32">
        <f t="shared" si="4"/>
        <v>33</v>
      </c>
      <c r="G12" s="33">
        <v>4</v>
      </c>
      <c r="AD12" s="19"/>
      <c r="AT12" s="27" t="s">
        <v>1</v>
      </c>
      <c r="AU12" s="19"/>
      <c r="AV12" s="19"/>
      <c r="AW12" s="19"/>
      <c r="AX12" s="19"/>
      <c r="AY12" s="19"/>
      <c r="AZ12" s="19"/>
      <c r="BA12" s="19"/>
      <c r="BB12" s="19"/>
      <c r="BC12" s="34"/>
      <c r="BD12" s="34"/>
      <c r="BE12" s="34"/>
      <c r="BF12" s="34"/>
      <c r="BG12" s="34"/>
      <c r="BH12" s="34"/>
      <c r="BI12" s="34"/>
      <c r="BJ12" s="19"/>
      <c r="BK12" s="19"/>
      <c r="BL12" s="19"/>
      <c r="BM12" s="19"/>
      <c r="BN12" s="19"/>
      <c r="BO12" s="19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35"/>
    </row>
    <row r="13" spans="1:118" ht="15.75" thickBot="1" x14ac:dyDescent="0.3">
      <c r="A13" s="37" t="s">
        <v>3</v>
      </c>
      <c r="B13" s="38">
        <v>20</v>
      </c>
      <c r="C13" s="39">
        <v>10</v>
      </c>
      <c r="D13" s="39">
        <v>20</v>
      </c>
      <c r="E13" s="39">
        <f t="shared" si="3"/>
        <v>30</v>
      </c>
      <c r="F13" s="39">
        <f t="shared" si="4"/>
        <v>0</v>
      </c>
      <c r="G13" s="40">
        <v>2</v>
      </c>
      <c r="AD13" s="19"/>
      <c r="AT13" s="27" t="s">
        <v>2</v>
      </c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36"/>
      <c r="BH13" s="36"/>
      <c r="BI13" s="36"/>
      <c r="BJ13" s="36"/>
      <c r="BK13" s="36"/>
      <c r="BL13" s="36"/>
      <c r="BM13" s="36"/>
      <c r="BN13" s="36"/>
      <c r="BO13" s="36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36"/>
      <c r="CH13" s="36"/>
      <c r="CI13" s="36"/>
      <c r="CJ13" s="36"/>
      <c r="CK13" s="36"/>
      <c r="CL13" s="36"/>
      <c r="CM13" s="36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49"/>
    </row>
    <row r="14" spans="1:118" ht="15.75" thickBot="1" x14ac:dyDescent="0.3">
      <c r="A14" s="18"/>
      <c r="B14" s="18"/>
      <c r="C14" s="18"/>
      <c r="D14" s="18"/>
      <c r="E14" s="18"/>
      <c r="F14" s="18"/>
      <c r="G14" s="18"/>
      <c r="AD14" s="19"/>
      <c r="AT14" s="41" t="s">
        <v>3</v>
      </c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4"/>
      <c r="BP14" s="50"/>
      <c r="BQ14" s="50"/>
      <c r="BR14" s="50"/>
      <c r="BS14" s="50"/>
      <c r="BT14" s="50"/>
      <c r="BU14" s="50"/>
      <c r="BV14" s="50"/>
      <c r="BW14" s="50"/>
      <c r="BX14" s="50"/>
      <c r="BY14" s="51"/>
      <c r="BZ14" s="51"/>
      <c r="CA14" s="51"/>
      <c r="CB14" s="51"/>
      <c r="CC14" s="51"/>
      <c r="CD14" s="51"/>
      <c r="CE14" s="51"/>
      <c r="CF14" s="51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52"/>
    </row>
    <row r="15" spans="1:118" ht="15.75" thickBot="1" x14ac:dyDescent="0.3">
      <c r="A15" s="18"/>
      <c r="B15" s="18"/>
      <c r="C15" s="18"/>
      <c r="D15" s="18"/>
      <c r="E15" s="18"/>
      <c r="F15" s="18"/>
      <c r="G15" s="18"/>
      <c r="AD15" s="19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</row>
    <row r="16" spans="1:118" ht="15.75" thickBot="1" x14ac:dyDescent="0.3">
      <c r="A16" s="14" t="s">
        <v>21</v>
      </c>
      <c r="B16" s="15" t="s">
        <v>5</v>
      </c>
      <c r="C16" s="16" t="s">
        <v>6</v>
      </c>
      <c r="D16" s="16" t="s">
        <v>7</v>
      </c>
      <c r="E16" s="16" t="s">
        <v>8</v>
      </c>
      <c r="F16" s="16" t="s">
        <v>9</v>
      </c>
      <c r="G16" s="17" t="s">
        <v>22</v>
      </c>
      <c r="AD16" s="19"/>
      <c r="AT16" s="20" t="s">
        <v>23</v>
      </c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2"/>
      <c r="DE16" s="53"/>
      <c r="DF16" s="53"/>
      <c r="DG16" s="53"/>
      <c r="DH16" s="53"/>
      <c r="DI16" s="53"/>
      <c r="DJ16" s="53"/>
      <c r="DK16" s="53"/>
      <c r="DL16" s="53"/>
      <c r="DM16" s="53"/>
      <c r="DN16" s="53"/>
    </row>
    <row r="17" spans="1:118" x14ac:dyDescent="0.25">
      <c r="A17" s="23" t="s">
        <v>0</v>
      </c>
      <c r="B17" s="24">
        <v>0</v>
      </c>
      <c r="C17" s="25">
        <v>15</v>
      </c>
      <c r="D17" s="54">
        <v>0</v>
      </c>
      <c r="E17" s="55">
        <v>10</v>
      </c>
      <c r="F17" s="55">
        <v>0</v>
      </c>
      <c r="G17" s="56" t="s">
        <v>1</v>
      </c>
      <c r="H17" s="19"/>
      <c r="I17" s="19"/>
      <c r="J17" s="19"/>
      <c r="AD17" s="19"/>
      <c r="AT17" s="27"/>
      <c r="AU17" s="28">
        <v>0</v>
      </c>
      <c r="AV17" s="28">
        <v>1</v>
      </c>
      <c r="AW17" s="28">
        <v>2</v>
      </c>
      <c r="AX17" s="28">
        <v>3</v>
      </c>
      <c r="AY17" s="28">
        <v>4</v>
      </c>
      <c r="AZ17" s="28">
        <v>5</v>
      </c>
      <c r="BA17" s="28">
        <v>6</v>
      </c>
      <c r="BB17" s="28">
        <v>7</v>
      </c>
      <c r="BC17" s="28">
        <v>8</v>
      </c>
      <c r="BD17" s="28">
        <v>9</v>
      </c>
      <c r="BE17" s="28">
        <v>10</v>
      </c>
      <c r="BF17" s="28">
        <v>11</v>
      </c>
      <c r="BG17" s="28">
        <v>12</v>
      </c>
      <c r="BH17" s="28">
        <v>13</v>
      </c>
      <c r="BI17" s="28">
        <v>14</v>
      </c>
      <c r="BJ17" s="28">
        <v>15</v>
      </c>
      <c r="BK17" s="28">
        <v>16</v>
      </c>
      <c r="BL17" s="28">
        <v>17</v>
      </c>
      <c r="BM17" s="28">
        <v>18</v>
      </c>
      <c r="BN17" s="28">
        <v>19</v>
      </c>
      <c r="BO17" s="28">
        <v>20</v>
      </c>
      <c r="BP17" s="28">
        <v>21</v>
      </c>
      <c r="BQ17" s="28">
        <v>22</v>
      </c>
      <c r="BR17" s="28">
        <v>23</v>
      </c>
      <c r="BS17" s="28">
        <v>24</v>
      </c>
      <c r="BT17" s="28">
        <v>25</v>
      </c>
      <c r="BU17" s="28">
        <v>26</v>
      </c>
      <c r="BV17" s="28">
        <v>27</v>
      </c>
      <c r="BW17" s="28">
        <v>28</v>
      </c>
      <c r="BX17" s="28">
        <v>29</v>
      </c>
      <c r="BY17" s="28">
        <v>30</v>
      </c>
      <c r="BZ17" s="28">
        <v>31</v>
      </c>
      <c r="CA17" s="28">
        <v>32</v>
      </c>
      <c r="CB17" s="28">
        <v>33</v>
      </c>
      <c r="CC17" s="28">
        <v>34</v>
      </c>
      <c r="CD17" s="28">
        <v>35</v>
      </c>
      <c r="CE17" s="28">
        <v>36</v>
      </c>
      <c r="CF17" s="28">
        <v>37</v>
      </c>
      <c r="CG17" s="28">
        <v>38</v>
      </c>
      <c r="CH17" s="28">
        <v>39</v>
      </c>
      <c r="CI17" s="28">
        <v>40</v>
      </c>
      <c r="CJ17" s="28">
        <v>41</v>
      </c>
      <c r="CK17" s="28">
        <v>42</v>
      </c>
      <c r="CL17" s="28">
        <v>43</v>
      </c>
      <c r="CM17" s="28">
        <v>44</v>
      </c>
      <c r="CN17" s="28">
        <v>45</v>
      </c>
      <c r="CO17" s="28">
        <v>46</v>
      </c>
      <c r="CP17" s="28">
        <v>47</v>
      </c>
      <c r="CQ17" s="28">
        <v>48</v>
      </c>
      <c r="CR17" s="28">
        <v>49</v>
      </c>
      <c r="CS17" s="28">
        <v>50</v>
      </c>
      <c r="CT17" s="28">
        <v>51</v>
      </c>
      <c r="CU17" s="28">
        <v>52</v>
      </c>
      <c r="CV17" s="28">
        <v>53</v>
      </c>
      <c r="CW17" s="28">
        <v>54</v>
      </c>
      <c r="CX17" s="28">
        <v>55</v>
      </c>
      <c r="CY17" s="28">
        <v>56</v>
      </c>
      <c r="CZ17" s="28">
        <v>57</v>
      </c>
      <c r="DA17" s="28">
        <v>58</v>
      </c>
      <c r="DB17" s="28">
        <v>59</v>
      </c>
      <c r="DC17" s="28">
        <v>60</v>
      </c>
      <c r="DD17" s="29">
        <v>61</v>
      </c>
      <c r="DE17" s="28"/>
      <c r="DF17" s="28"/>
      <c r="DG17" s="28"/>
      <c r="DH17" s="28"/>
      <c r="DI17" s="28"/>
      <c r="DJ17" s="28"/>
      <c r="DK17" s="28"/>
      <c r="DL17" s="28"/>
      <c r="DM17" s="28"/>
      <c r="DN17" s="28"/>
    </row>
    <row r="18" spans="1:118" x14ac:dyDescent="0.25">
      <c r="A18" s="30" t="s">
        <v>1</v>
      </c>
      <c r="B18" s="31">
        <v>8</v>
      </c>
      <c r="C18" s="32">
        <v>7</v>
      </c>
      <c r="D18" s="10">
        <v>10</v>
      </c>
      <c r="E18" s="10">
        <v>17</v>
      </c>
      <c r="F18" s="10">
        <v>2</v>
      </c>
      <c r="G18" s="57" t="s">
        <v>24</v>
      </c>
      <c r="H18" s="19"/>
      <c r="I18" s="19"/>
      <c r="J18" s="19"/>
      <c r="AD18" s="19"/>
      <c r="AT18" s="27" t="s">
        <v>0</v>
      </c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6"/>
      <c r="BF18" s="36"/>
      <c r="BG18" s="36"/>
      <c r="BH18" s="36"/>
      <c r="BI18" s="36"/>
      <c r="BJ18" s="36"/>
      <c r="BK18" s="36"/>
      <c r="BL18" s="34"/>
      <c r="BM18" s="34"/>
      <c r="BN18" s="34"/>
      <c r="BO18" s="34"/>
      <c r="BP18" s="34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35"/>
    </row>
    <row r="19" spans="1:118" x14ac:dyDescent="0.25">
      <c r="A19" s="30" t="s">
        <v>0</v>
      </c>
      <c r="B19" s="31">
        <v>10</v>
      </c>
      <c r="C19" s="32">
        <v>5</v>
      </c>
      <c r="D19" s="10">
        <v>17</v>
      </c>
      <c r="E19" s="10">
        <v>22</v>
      </c>
      <c r="F19" s="10">
        <v>7</v>
      </c>
      <c r="G19" s="57" t="s">
        <v>25</v>
      </c>
      <c r="H19" s="19"/>
      <c r="I19" s="19"/>
      <c r="J19" s="19"/>
      <c r="AD19" s="19"/>
      <c r="AT19" s="27" t="s">
        <v>1</v>
      </c>
      <c r="AU19" s="19"/>
      <c r="AV19" s="19"/>
      <c r="AW19" s="19"/>
      <c r="AX19" s="19"/>
      <c r="AY19" s="19"/>
      <c r="AZ19" s="19"/>
      <c r="BA19" s="19"/>
      <c r="BB19" s="19"/>
      <c r="BC19" s="36"/>
      <c r="BD19" s="36"/>
      <c r="BE19" s="34"/>
      <c r="BF19" s="34"/>
      <c r="BG19" s="34"/>
      <c r="BH19" s="34"/>
      <c r="BI19" s="34"/>
      <c r="BJ19" s="34"/>
      <c r="BK19" s="34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35"/>
    </row>
    <row r="20" spans="1:118" x14ac:dyDescent="0.25">
      <c r="A20" s="30" t="s">
        <v>2</v>
      </c>
      <c r="B20" s="31">
        <v>12</v>
      </c>
      <c r="C20" s="32">
        <v>26</v>
      </c>
      <c r="D20" s="10">
        <v>22</v>
      </c>
      <c r="E20" s="10">
        <v>32</v>
      </c>
      <c r="F20" s="10">
        <v>10</v>
      </c>
      <c r="G20" s="57" t="s">
        <v>3</v>
      </c>
      <c r="AD20" s="19"/>
      <c r="AT20" s="27" t="s">
        <v>2</v>
      </c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49"/>
    </row>
    <row r="21" spans="1:118" ht="15.75" thickBot="1" x14ac:dyDescent="0.3">
      <c r="A21" s="30" t="s">
        <v>3</v>
      </c>
      <c r="B21" s="31">
        <v>20</v>
      </c>
      <c r="C21" s="32">
        <v>10</v>
      </c>
      <c r="D21" s="10">
        <v>32</v>
      </c>
      <c r="E21" s="10">
        <v>42</v>
      </c>
      <c r="F21" s="10">
        <v>10</v>
      </c>
      <c r="G21" s="57" t="s">
        <v>25</v>
      </c>
      <c r="AT21" s="41" t="s">
        <v>3</v>
      </c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52"/>
    </row>
    <row r="22" spans="1:118" ht="15.75" thickBot="1" x14ac:dyDescent="0.3">
      <c r="A22" s="58" t="s">
        <v>2</v>
      </c>
      <c r="B22" s="59">
        <v>32</v>
      </c>
      <c r="C22" s="60">
        <v>16</v>
      </c>
      <c r="D22" s="10">
        <v>42</v>
      </c>
      <c r="E22" s="10">
        <v>52</v>
      </c>
      <c r="F22" s="10">
        <v>10</v>
      </c>
      <c r="G22" s="61"/>
      <c r="AT22" s="19"/>
    </row>
    <row r="23" spans="1:118" ht="15.75" thickBot="1" x14ac:dyDescent="0.3">
      <c r="A23" s="62" t="s">
        <v>2</v>
      </c>
      <c r="B23" s="63">
        <v>52</v>
      </c>
      <c r="C23" s="64">
        <v>6</v>
      </c>
      <c r="D23" s="65">
        <v>52</v>
      </c>
      <c r="E23" s="65">
        <v>62</v>
      </c>
      <c r="F23" s="65">
        <v>0</v>
      </c>
      <c r="G23" s="66"/>
      <c r="AT23" s="19"/>
      <c r="BL23" s="67" t="s">
        <v>26</v>
      </c>
      <c r="BM23" s="68"/>
      <c r="BN23" s="68"/>
      <c r="BO23" s="68"/>
      <c r="BP23" s="68"/>
      <c r="BQ23" s="68"/>
      <c r="BR23" s="68"/>
      <c r="BS23" s="69"/>
      <c r="BT23" s="19"/>
      <c r="BU23" s="19"/>
      <c r="BV23" s="70" t="s">
        <v>27</v>
      </c>
      <c r="BW23" s="71"/>
      <c r="BX23" s="71"/>
      <c r="BY23" s="71"/>
      <c r="BZ23" s="71"/>
      <c r="CA23" s="71"/>
      <c r="CB23" s="71"/>
      <c r="CC23" s="71"/>
      <c r="CD23" s="72"/>
    </row>
    <row r="24" spans="1:118" x14ac:dyDescent="0.25">
      <c r="AT24" s="19"/>
    </row>
  </sheetData>
  <mergeCells count="5">
    <mergeCell ref="AT1:DA1"/>
    <mergeCell ref="AT9:DN9"/>
    <mergeCell ref="AT16:DD16"/>
    <mergeCell ref="BL23:BS23"/>
    <mergeCell ref="BV23:CD2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1fel</vt:lpstr>
      <vt:lpstr>2fel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exam03</dc:creator>
  <cp:lastModifiedBy>tihor fruzsina</cp:lastModifiedBy>
  <cp:lastPrinted>2022-03-27T08:18:38Z</cp:lastPrinted>
  <dcterms:created xsi:type="dcterms:W3CDTF">2022-03-25T11:16:01Z</dcterms:created>
  <dcterms:modified xsi:type="dcterms:W3CDTF">2022-03-27T08:18:52Z</dcterms:modified>
</cp:coreProperties>
</file>