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Hhum\Documents\Uni\2024 Sem 2\FIT3179\FIT3179\Visualisation 2\DataProcessing\"/>
    </mc:Choice>
  </mc:AlternateContent>
  <xr:revisionPtr revIDLastSave="0" documentId="13_ncr:1_{43DC8A0C-D513-4424-8753-AAF89EB7877B}" xr6:coauthVersionLast="47" xr6:coauthVersionMax="47" xr10:uidLastSave="{00000000-0000-0000-0000-000000000000}"/>
  <bookViews>
    <workbookView xWindow="19090" yWindow="-133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E1" i="1"/>
  <c r="F1" i="1"/>
  <c r="G1" i="1" s="1"/>
  <c r="H1" i="1" s="1"/>
  <c r="D1" i="1"/>
</calcChain>
</file>

<file path=xl/sharedStrings.xml><?xml version="1.0" encoding="utf-8"?>
<sst xmlns="http://schemas.openxmlformats.org/spreadsheetml/2006/main" count="26" uniqueCount="16">
  <si>
    <t>Type</t>
  </si>
  <si>
    <t>Fuel Type</t>
  </si>
  <si>
    <t>Non-renewable</t>
  </si>
  <si>
    <t>Renewable</t>
  </si>
  <si>
    <t>Black coal</t>
  </si>
  <si>
    <t>Brown coal</t>
  </si>
  <si>
    <t>Natural gas</t>
  </si>
  <si>
    <t>Oil products</t>
  </si>
  <si>
    <t>Other non-renewable</t>
  </si>
  <si>
    <t>Bagasse, wood</t>
  </si>
  <si>
    <t>Biogas</t>
  </si>
  <si>
    <t>Wind</t>
  </si>
  <si>
    <t>Hydro</t>
  </si>
  <si>
    <t>Large-scale solar PV</t>
  </si>
  <si>
    <t>Small-scale solar PV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</si>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</sst>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  <numFmt numFmtId="166" formatCode="#,##0.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Humanst521 Lt BT"/>
    </font>
    <font>
      <sz val="11"/>
      <color indexed="60"/>
      <name val="Calibri"/>
      <family val="2"/>
    </font>
    <font>
      <sz val="10"/>
      <color indexed="0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2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</borders>
  <cellStyleXfs count="408">
    <xf numFmtId="0" fontId="0" fillId="0" borderId="0"/>
    <xf numFmtId="0" fontId="3" fillId="0" borderId="0"/>
    <xf numFmtId="0" fontId="5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2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2" fillId="22" borderId="0" applyNumberFormat="0" applyBorder="0" applyAlignment="0">
      <protection hidden="1"/>
    </xf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0" fontId="2" fillId="23" borderId="0" applyNumberFormat="0" applyFont="0" applyBorder="0" applyAlignment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9" fillId="24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Protection="0"/>
    <xf numFmtId="0" fontId="1" fillId="0" borderId="0"/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Protection="0"/>
    <xf numFmtId="0" fontId="1" fillId="0" borderId="0"/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Protection="0"/>
    <xf numFmtId="0" fontId="1" fillId="0" borderId="0"/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" fillId="25" borderId="7" applyNumberFormat="0" applyFont="0" applyAlignment="0" applyProtection="0"/>
    <xf numFmtId="0" fontId="21" fillId="20" borderId="8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10">
      <alignment horizontal="left"/>
    </xf>
    <xf numFmtId="0" fontId="24" fillId="0" borderId="11">
      <alignment horizontal="center"/>
      <protection hidden="1"/>
    </xf>
    <xf numFmtId="0" fontId="24" fillId="0" borderId="10">
      <alignment horizontal="left"/>
    </xf>
    <xf numFmtId="0" fontId="24" fillId="0" borderId="11">
      <alignment horizontal="center"/>
      <protection hidden="1"/>
    </xf>
    <xf numFmtId="0" fontId="24" fillId="0" borderId="10">
      <alignment horizontal="left"/>
    </xf>
    <xf numFmtId="43" fontId="1" fillId="0" borderId="0" applyFont="0" applyFill="0" applyBorder="0" applyAlignment="0" applyProtection="0"/>
    <xf numFmtId="0" fontId="3" fillId="0" borderId="0"/>
    <xf numFmtId="0" fontId="25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29" fillId="0" borderId="0"/>
    <xf numFmtId="0" fontId="28" fillId="0" borderId="0"/>
    <xf numFmtId="0" fontId="28" fillId="0" borderId="0"/>
  </cellStyleXfs>
  <cellXfs count="4">
    <xf numFmtId="0" fontId="0" fillId="0" borderId="0" xfId="0"/>
    <xf numFmtId="166" fontId="27" fillId="0" borderId="0" xfId="406" applyNumberFormat="1" applyFont="1" applyAlignment="1">
      <alignment horizontal="right"/>
    </xf>
    <xf numFmtId="166" fontId="27" fillId="0" borderId="0" xfId="407" applyNumberFormat="1" applyFont="1" applyAlignment="1">
      <alignment horizontal="right"/>
    </xf>
    <xf numFmtId="166" fontId="26" fillId="0" borderId="0" xfId="1" applyNumberFormat="1" applyFont="1" applyProtection="1">
      <protection locked="0"/>
    </xf>
  </cellXfs>
  <cellStyles count="408">
    <cellStyle name="20% - Accent1 2" xfId="3" xr:uid="{E3184A2C-0CDF-4343-A6D2-F045F321BC0A}"/>
    <cellStyle name="20% - Accent2 2" xfId="4" xr:uid="{231785E3-409E-45A7-867D-7C9FCBFDB209}"/>
    <cellStyle name="20% - Accent3 2" xfId="5" xr:uid="{D29B77EF-9567-4429-8D6C-09CE9BFDC4F4}"/>
    <cellStyle name="20% - Accent4 2" xfId="6" xr:uid="{D4A9D55D-6472-4296-B411-B42EDD58A9BD}"/>
    <cellStyle name="20% - Accent5 2" xfId="7" xr:uid="{24763A25-F5CA-4F46-BDC5-BCE2CBD75B68}"/>
    <cellStyle name="20% - Accent6 2" xfId="8" xr:uid="{5A580ACB-2AD6-4D37-94FA-86E6F4978104}"/>
    <cellStyle name="40% - Accent1 2" xfId="9" xr:uid="{548E5FB3-3F68-4C4E-BBCA-A8A9850EFE30}"/>
    <cellStyle name="40% - Accent2 2" xfId="10" xr:uid="{7D7D230C-DDCC-43D0-9ABD-E621BE8D3E8A}"/>
    <cellStyle name="40% - Accent3 2" xfId="11" xr:uid="{A786E3DF-4494-4556-97EA-34F64C60AD38}"/>
    <cellStyle name="40% - Accent4 2" xfId="12" xr:uid="{58C20423-3451-49B4-A465-8BF4E3FB1D6F}"/>
    <cellStyle name="40% - Accent5 2" xfId="13" xr:uid="{8FDB9F3E-5BBF-44AC-9B9C-0F8BDA733587}"/>
    <cellStyle name="40% - Accent6 2" xfId="14" xr:uid="{B65A7EB1-F32D-485D-98DE-7DB8EA14262F}"/>
    <cellStyle name="60% - Accent1 2" xfId="15" xr:uid="{F1D8472B-10E1-4666-9E4D-EF62C0C8D90E}"/>
    <cellStyle name="60% - Accent2 2" xfId="16" xr:uid="{5AE062C0-CE0C-4761-8FD3-E29515C722EF}"/>
    <cellStyle name="60% - Accent3 2" xfId="17" xr:uid="{A0070D69-8812-4FB3-8F88-E1338BDC7E80}"/>
    <cellStyle name="60% - Accent4 2" xfId="18" xr:uid="{49D93751-6A11-4A3A-98AA-8250B6C2E6F5}"/>
    <cellStyle name="60% - Accent5 2" xfId="19" xr:uid="{30C00B88-43E8-4B0B-BBFA-596706F2795D}"/>
    <cellStyle name="60% - Accent6 2" xfId="20" xr:uid="{D5963E1F-658F-43D0-83D2-0063BAC4AE2B}"/>
    <cellStyle name="Accent1 2" xfId="21" xr:uid="{C0341107-F02D-4C66-B035-F364916803FD}"/>
    <cellStyle name="Accent2 2" xfId="22" xr:uid="{3008B00D-6205-477D-9422-2E147CB484A9}"/>
    <cellStyle name="Accent3 2" xfId="23" xr:uid="{AAA4FDE6-933F-46F9-9A70-D0D1D6FC524B}"/>
    <cellStyle name="Accent4 2" xfId="24" xr:uid="{D21308FF-E8B9-4EC7-A7A7-1C6657C60427}"/>
    <cellStyle name="Accent5 2" xfId="25" xr:uid="{E00E4040-4380-4167-9902-B7A7AAB659F1}"/>
    <cellStyle name="Accent6 2" xfId="26" xr:uid="{AEAD2BDE-007E-48A5-A1F4-0F27A9F3E9C2}"/>
    <cellStyle name="ANCLAS,REZONES Y SUS PARTES,DE FUNDICION,DE HIERRO O DE ACERO" xfId="27" xr:uid="{288A0DCE-110D-4643-9BCF-BA1BA95A77A2}"/>
    <cellStyle name="Bad 2" xfId="28" xr:uid="{4769AC9B-D655-4A60-973A-011406EE6B45}"/>
    <cellStyle name="Calculation 2" xfId="29" xr:uid="{A19D61D3-9102-41CA-AA50-EF6F2199E730}"/>
    <cellStyle name="Check Cell 2" xfId="30" xr:uid="{8A9FA64E-1E9A-42A7-9FC0-B19B3578E646}"/>
    <cellStyle name="Comma 2" xfId="31" xr:uid="{503E2E75-AE94-4C65-B3D0-B124A8CA824B}"/>
    <cellStyle name="Comma 2 2" xfId="32" xr:uid="{7F315EA1-5177-4B2B-9689-4F4E5726D1B2}"/>
    <cellStyle name="Comma 2 2 2" xfId="33" xr:uid="{EFA33D2C-26D3-4290-9F4C-AB63C0C06698}"/>
    <cellStyle name="Comma 2 3" xfId="34" xr:uid="{25E76F90-BFE1-4334-9EE5-0A67450BF811}"/>
    <cellStyle name="Comma 2 4" xfId="402" xr:uid="{6070D9F2-53F8-4B7A-AEE3-2551D8518A2F}"/>
    <cellStyle name="Comma 3" xfId="35" xr:uid="{E83327E0-84A4-42CD-865A-9B137A77D86E}"/>
    <cellStyle name="Comma 3 2" xfId="36" xr:uid="{AB9483F9-348B-41D6-990C-D4603BAFE194}"/>
    <cellStyle name="Comma 4" xfId="37" xr:uid="{EED7AB55-1739-42A8-A96C-64CE0A672A1A}"/>
    <cellStyle name="Comma 4 2" xfId="38" xr:uid="{5B173B17-0B55-4D46-9A1E-2555D2C9F184}"/>
    <cellStyle name="Comma 4 2 2" xfId="39" xr:uid="{234DBEF7-FC3A-4066-954D-2911ADD9EBBE}"/>
    <cellStyle name="Comma 4 3" xfId="40" xr:uid="{7E2A1B39-51B3-41CF-933B-4F9F257CD558}"/>
    <cellStyle name="Comma 4 3 2" xfId="41" xr:uid="{5F51288D-5A94-432E-A649-15978A1EDA11}"/>
    <cellStyle name="Comma 5" xfId="42" xr:uid="{F1BCE54F-7C8E-42CC-9951-525282A5CB38}"/>
    <cellStyle name="Comma 6" xfId="43" xr:uid="{F84F545E-0127-4BD3-B111-2D718A3E1389}"/>
    <cellStyle name="Comma 6 2" xfId="44" xr:uid="{AB54C205-6F23-4091-B460-0A7D886F8057}"/>
    <cellStyle name="Comma 7" xfId="398" xr:uid="{D951D9A9-D9B1-4F5F-8E0C-655A4ED0A6AF}"/>
    <cellStyle name="Cover" xfId="45" xr:uid="{EDCE4FEE-B5A9-4426-BD6B-9843F3EFD403}"/>
    <cellStyle name="Cover 2" xfId="46" xr:uid="{92D0ACCC-73EF-4841-B9A4-4DC0E750144E}"/>
    <cellStyle name="Cover 3" xfId="47" xr:uid="{EB06D756-DA19-4181-BDB7-5D1DF209F865}"/>
    <cellStyle name="Cover 3 2" xfId="48" xr:uid="{238A5CD2-1713-4E5C-B8DB-95F97F6E7F5B}"/>
    <cellStyle name="Cover 3 3" xfId="49" xr:uid="{A89027B3-8703-4187-B9A5-9AF51ACC7308}"/>
    <cellStyle name="Cover 3 3 2" xfId="50" xr:uid="{9C351912-3890-47D1-9462-053917E788A5}"/>
    <cellStyle name="Cover 3 3 3" xfId="51" xr:uid="{C233C928-9918-4AB9-8A86-9BFFD514F074}"/>
    <cellStyle name="Cover 3 3 3 2" xfId="52" xr:uid="{A164B503-F171-4B9F-BB57-DB30B8AD5251}"/>
    <cellStyle name="Cover 3 3 3 3" xfId="53" xr:uid="{62746B62-C4CF-4E7E-9477-B936FCE4CE98}"/>
    <cellStyle name="Cover 3 3 4" xfId="54" xr:uid="{AA3E5FE1-9FC9-42B9-9DAF-677038F29BA5}"/>
    <cellStyle name="Cover 3 3 4 2" xfId="55" xr:uid="{0111DEE1-F454-4154-873A-4E460F0C897C}"/>
    <cellStyle name="Cover 3 4" xfId="56" xr:uid="{F039870F-E0FA-4D3E-93A8-67517DCE7EFA}"/>
    <cellStyle name="Cover 3 4 2" xfId="57" xr:uid="{3ABE47B5-3AB6-431E-9BB0-132390FF0033}"/>
    <cellStyle name="Cover 4" xfId="58" xr:uid="{B9138072-B30B-424A-A063-BD0614E115A1}"/>
    <cellStyle name="Cover 4 2" xfId="59" xr:uid="{2458741F-B3D1-40E4-BAE4-EC214CE107C4}"/>
    <cellStyle name="Cover 4 2 2" xfId="60" xr:uid="{8DC7353D-A5A8-44AB-B32C-4DFC09CF7580}"/>
    <cellStyle name="Cover 4 2 3" xfId="61" xr:uid="{E6C6FD2C-B533-440E-84EF-E63FF6ED9DF1}"/>
    <cellStyle name="Cover 4 2 3 2" xfId="62" xr:uid="{AA5C12AF-8961-4D67-99E8-4A3F1888884C}"/>
    <cellStyle name="Cover 4 2 3 3" xfId="63" xr:uid="{69B1F65A-C516-4854-8D9B-92D0DFF00ABB}"/>
    <cellStyle name="Cover 4 2 4" xfId="64" xr:uid="{F74FDB8C-D293-4B5D-979D-6144CF30A916}"/>
    <cellStyle name="Cover 4 2 4 2" xfId="65" xr:uid="{98FAC852-9F53-4449-9D39-3AC13B0859FE}"/>
    <cellStyle name="Cover 4 3" xfId="66" xr:uid="{384D89B0-3F0C-417A-914D-FDF81EB1EE49}"/>
    <cellStyle name="Cover 4 3 2" xfId="67" xr:uid="{C4ED2DDF-F282-4DA0-9022-E2B2B5F74605}"/>
    <cellStyle name="Cover 4 3 3" xfId="68" xr:uid="{F268E605-94B6-49DD-9AC3-21037FCA2354}"/>
    <cellStyle name="Cover 4 4" xfId="69" xr:uid="{9197DB29-6848-4637-8336-1CE271B31822}"/>
    <cellStyle name="Explanatory Text 2" xfId="70" xr:uid="{5BC20BAF-C003-423D-9D22-E1A36B3A6E67}"/>
    <cellStyle name="Followed Hyperlink" xfId="405" xr:uid="{BAC16538-64F4-41DC-AF8A-BA76B576D13F}"/>
    <cellStyle name="Good 2" xfId="71" xr:uid="{E790FE90-9999-4314-B3D6-BB2B444A4CC2}"/>
    <cellStyle name="Heading 1 2" xfId="72" xr:uid="{5FA4BB29-E9E7-4564-9991-8F0B746467BC}"/>
    <cellStyle name="Heading 2 2" xfId="73" xr:uid="{9187DCE3-1C75-448F-89F4-FB771635B7F1}"/>
    <cellStyle name="Heading 3 2" xfId="74" xr:uid="{A06F07FC-2ADB-4B14-A994-944EC975D3AB}"/>
    <cellStyle name="Heading 4 2" xfId="75" xr:uid="{AAC5906A-BECE-4388-B5A9-A841DD30B785}"/>
    <cellStyle name="Hyperlink 2" xfId="400" xr:uid="{D908F6CE-98A8-4734-8FD9-A248DD904297}"/>
    <cellStyle name="Input 2" xfId="76" xr:uid="{0285EDB7-FF70-4EC5-9541-109EE1390D22}"/>
    <cellStyle name="Linked Cell 2" xfId="77" xr:uid="{0FF571D9-2AA0-4B09-AC7C-29AC9153386C}"/>
    <cellStyle name="Menu" xfId="78" xr:uid="{00767387-CE54-4BBD-8411-C6D4F355D4B6}"/>
    <cellStyle name="Menu 2" xfId="79" xr:uid="{2DCA5A33-B792-40B1-BC84-E2B4901181C7}"/>
    <cellStyle name="Menu 3" xfId="80" xr:uid="{2C661A75-924B-4522-9487-34B57A559712}"/>
    <cellStyle name="Menu 3 2" xfId="81" xr:uid="{A16FA441-6589-4053-B00B-BB9BE810056E}"/>
    <cellStyle name="Menu 3 3" xfId="82" xr:uid="{BD3A4963-61B6-482B-8DC0-D7EFDA785973}"/>
    <cellStyle name="Menu 3 3 2" xfId="83" xr:uid="{99F535CB-DDAA-4812-A640-CF2E6DE9AA8A}"/>
    <cellStyle name="Menu 3 3 3" xfId="84" xr:uid="{872377C9-ED2A-41EB-810B-D35BEF175621}"/>
    <cellStyle name="Menu 3 3 3 2" xfId="85" xr:uid="{D234EDDE-D28C-4698-800D-95DF8AB9ABCC}"/>
    <cellStyle name="Menu 3 3 3 3" xfId="86" xr:uid="{AA9C924B-3DE5-46FE-9B8A-6812226AE307}"/>
    <cellStyle name="Menu 3 3 4" xfId="87" xr:uid="{10787610-ED78-4BC7-8D36-60A3F15E796A}"/>
    <cellStyle name="Menu 3 3 4 2" xfId="88" xr:uid="{C3D0ED1A-CB99-4FAC-B63A-F0907F148366}"/>
    <cellStyle name="Menu 3 4" xfId="89" xr:uid="{4CB71151-67B2-4DCD-B65A-2EC7099C81D0}"/>
    <cellStyle name="Menu 3 4 2" xfId="90" xr:uid="{696C45CD-A3DB-4A72-819C-1A8236B8D29A}"/>
    <cellStyle name="Menu 4" xfId="91" xr:uid="{38850714-7136-4A03-8093-3A157599C053}"/>
    <cellStyle name="Menu 4 2" xfId="92" xr:uid="{485C260D-83A8-43C2-B589-861F560A0DE4}"/>
    <cellStyle name="Menu 4 2 2" xfId="93" xr:uid="{9BC08F0B-D154-43EE-804A-372EF2373528}"/>
    <cellStyle name="Menu 4 2 3" xfId="94" xr:uid="{06C87221-7482-4F59-8297-EF78AF797275}"/>
    <cellStyle name="Menu 4 2 3 2" xfId="95" xr:uid="{2D8D66A2-AE73-43DB-8568-FD7C2365C686}"/>
    <cellStyle name="Menu 4 2 3 3" xfId="96" xr:uid="{3CEE571B-4EE2-4233-968B-ABBF27B4C413}"/>
    <cellStyle name="Menu 4 2 4" xfId="97" xr:uid="{A929780A-F5CB-4D31-8332-88197A885D1A}"/>
    <cellStyle name="Menu 4 2 4 2" xfId="98" xr:uid="{BF205A5C-EDDC-49C4-85F5-2CDC6095F94E}"/>
    <cellStyle name="Menu 4 3" xfId="99" xr:uid="{FCA33238-0F6F-4022-B246-1B045269060E}"/>
    <cellStyle name="Menu 4 3 2" xfId="100" xr:uid="{9352AAA2-2065-4FAE-8095-8CC6169EC0D4}"/>
    <cellStyle name="Menu 4 3 3" xfId="101" xr:uid="{C8147CCA-3BDD-4D0D-BCAA-214D8CBC834D}"/>
    <cellStyle name="Menu 4 4" xfId="102" xr:uid="{0CA4329C-43F8-4EF9-A961-962C1CFCFD43}"/>
    <cellStyle name="Milliers [0]_Oilques" xfId="103" xr:uid="{334DBDED-CAB3-4BC7-8DA6-5A0BF8D188B4}"/>
    <cellStyle name="Milliers_Oilques" xfId="104" xr:uid="{0D4C1867-6164-48DE-8955-27527A82222F}"/>
    <cellStyle name="Monétaire [0]_Oilques" xfId="105" xr:uid="{10C2C6E4-54E5-4D68-9B3B-E0396331BDD0}"/>
    <cellStyle name="Monétaire_Oilques" xfId="106" xr:uid="{46306484-5E45-4882-A11E-833A3060D65F}"/>
    <cellStyle name="Neutral 2" xfId="107" xr:uid="{E540C196-203B-4164-8DD0-1215DEAFB18C}"/>
    <cellStyle name="Normal" xfId="0" builtinId="0"/>
    <cellStyle name="Normal 10" xfId="108" xr:uid="{3DF06D00-A4D2-4829-88DE-81D689BBA99C}"/>
    <cellStyle name="Normal 10 2" xfId="109" xr:uid="{33220419-4414-4148-A909-08CCCBC4270A}"/>
    <cellStyle name="Normal 10 2 2" xfId="110" xr:uid="{99CE95AC-C607-464D-80ED-8B43CB9E3A53}"/>
    <cellStyle name="Normal 10 3" xfId="111" xr:uid="{E1557626-5DF7-414F-A3B5-3E5AB7B4340B}"/>
    <cellStyle name="Normal 100 2" xfId="112" xr:uid="{15533CCD-D01E-48E6-8B43-11F011BB302C}"/>
    <cellStyle name="Normal 101 2" xfId="113" xr:uid="{E8C1002E-9F54-495A-A168-07E97838C6AD}"/>
    <cellStyle name="Normal 102 2" xfId="114" xr:uid="{10A8B5C6-A8D8-445E-BCC6-B3BDE0A3C780}"/>
    <cellStyle name="Normal 103 2" xfId="115" xr:uid="{BBF92F23-E9D0-4F2C-BA0A-88B3DDD015FD}"/>
    <cellStyle name="Normal 104 2" xfId="116" xr:uid="{C46393F2-21D3-4534-9E09-E8A7E3BEAC30}"/>
    <cellStyle name="Normal 105 2" xfId="117" xr:uid="{10AAAB52-8E71-4FAA-956E-E192B67ABF55}"/>
    <cellStyle name="Normal 106 2" xfId="118" xr:uid="{C7DAEC7A-1BBF-458B-8625-9C7777AF68E6}"/>
    <cellStyle name="Normal 107 2" xfId="119" xr:uid="{89563D2F-6E6A-4164-BB2B-BF1354562066}"/>
    <cellStyle name="Normal 108 2" xfId="120" xr:uid="{8163C223-3E9D-4A6F-8FB6-52685EB1284F}"/>
    <cellStyle name="Normal 109 2" xfId="121" xr:uid="{C3D13B92-CD20-484E-9962-54B334A42DBD}"/>
    <cellStyle name="Normal 11" xfId="122" xr:uid="{260E9F6A-8373-4141-8F7D-3FBC7DBDF5B8}"/>
    <cellStyle name="Normal 11 2" xfId="123" xr:uid="{130286A0-87FE-4C2C-8B66-A86AE8467AFE}"/>
    <cellStyle name="Normal 110 2" xfId="124" xr:uid="{0B2262AE-14EE-4593-96FE-82929A4592B2}"/>
    <cellStyle name="Normal 111 2" xfId="125" xr:uid="{7298B17F-B028-4351-A2EC-7549539074DA}"/>
    <cellStyle name="Normal 112 2" xfId="126" xr:uid="{8377722D-6771-44C4-BC77-8D56BE9BBB4F}"/>
    <cellStyle name="Normal 113 2" xfId="127" xr:uid="{DE4325A3-61D4-43C4-9F89-F086FAF171D0}"/>
    <cellStyle name="Normal 114 2" xfId="128" xr:uid="{A2C1618B-0CC7-4408-BD0A-8FBA883E9E92}"/>
    <cellStyle name="Normal 115 2" xfId="129" xr:uid="{14CCC5EA-0C72-4290-AC59-09E583A87B4A}"/>
    <cellStyle name="Normal 116 2" xfId="130" xr:uid="{7EE42B6F-3316-4FC7-A762-EE510775611D}"/>
    <cellStyle name="Normal 117 2" xfId="131" xr:uid="{5C64E7ED-E374-4131-8691-4F1F23B3BFB9}"/>
    <cellStyle name="Normal 118 2" xfId="132" xr:uid="{BFE974F5-28D2-43BD-A327-609B6F3FFDC7}"/>
    <cellStyle name="Normal 119 2" xfId="133" xr:uid="{5E12889C-E4BC-4A07-9513-6F445E07973D}"/>
    <cellStyle name="Normal 12" xfId="134" xr:uid="{45CDE1F4-AE76-4D8C-BB26-77334346A353}"/>
    <cellStyle name="Normal 12 2" xfId="135" xr:uid="{F04CF61C-946B-4A5E-B278-4C28C3EB5AB9}"/>
    <cellStyle name="Normal 120 2" xfId="136" xr:uid="{A1E5FA1A-B0F4-48F2-931C-DCF9721811FE}"/>
    <cellStyle name="Normal 121 2" xfId="137" xr:uid="{1DB724E6-C055-497C-A745-5A04A02796D2}"/>
    <cellStyle name="Normal 122 2" xfId="138" xr:uid="{CA94463D-BC6F-4DF6-B76F-6A6A8E06CE98}"/>
    <cellStyle name="Normal 123 2" xfId="139" xr:uid="{1DF20DCA-B82A-432A-A2DB-F8292BD713E8}"/>
    <cellStyle name="Normal 124 2" xfId="140" xr:uid="{FA88EF95-9551-4ECA-B9CE-DCB45AE80876}"/>
    <cellStyle name="Normal 125 2" xfId="141" xr:uid="{1D3F1DF2-A07E-4505-A21E-C9490BDC67F1}"/>
    <cellStyle name="Normal 126 2" xfId="142" xr:uid="{E917048B-8ADF-4855-848A-B66BA33DA44A}"/>
    <cellStyle name="Normal 127 2" xfId="143" xr:uid="{A15729BB-48CF-46CB-BB4B-D52F4B82718A}"/>
    <cellStyle name="Normal 128 2" xfId="144" xr:uid="{6C1CCC2B-3BDB-47AF-8E08-B3B50881B3C5}"/>
    <cellStyle name="Normal 129 2" xfId="145" xr:uid="{5C339C2E-065E-46DD-AE83-C62115307ED5}"/>
    <cellStyle name="Normal 13" xfId="2" xr:uid="{D827E1E8-479C-4CB9-9F31-164E59E1D42F}"/>
    <cellStyle name="Normal 13 2" xfId="146" xr:uid="{AF4C8840-4075-4F02-8EB0-8441D1BFEE9A}"/>
    <cellStyle name="Normal 13 3" xfId="147" xr:uid="{6E426EF8-0018-4777-9768-4CD8BE452747}"/>
    <cellStyle name="Normal 130 2" xfId="148" xr:uid="{50610AC0-1941-4FC7-BC63-3415B6433FF8}"/>
    <cellStyle name="Normal 131 2" xfId="149" xr:uid="{45CD6ACF-31F8-4B5B-9693-3381E1C71230}"/>
    <cellStyle name="Normal 132 2" xfId="150" xr:uid="{8334C13E-3EA0-4A60-B021-1C7B35E614D6}"/>
    <cellStyle name="Normal 133 2" xfId="151" xr:uid="{409BAD38-855A-4BD8-976E-AE3326920190}"/>
    <cellStyle name="Normal 134 2" xfId="152" xr:uid="{1D041820-A428-4AB5-A18D-E5DBC59CAD3C}"/>
    <cellStyle name="Normal 135 2" xfId="153" xr:uid="{1B05448B-EFA3-4245-AAA6-61CB7FCE4963}"/>
    <cellStyle name="Normal 136 2" xfId="154" xr:uid="{92585047-3356-4440-AE9A-D615556A6823}"/>
    <cellStyle name="Normal 137 2" xfId="155" xr:uid="{44CD1152-07CA-47D4-A63D-7B2EE69E6C8E}"/>
    <cellStyle name="Normal 138 2" xfId="156" xr:uid="{F5563E51-64C5-4B5A-B09A-B0CB2872EDE2}"/>
    <cellStyle name="Normal 139 2" xfId="157" xr:uid="{9F6A1269-5CE6-46E2-8787-2E1A3EF89DB8}"/>
    <cellStyle name="Normal 14" xfId="158" xr:uid="{68E155CD-8427-4D3F-A8D2-C7E358AEB49D}"/>
    <cellStyle name="Normal 14 2" xfId="159" xr:uid="{333C9058-9E53-4140-9AB1-D255652B7B13}"/>
    <cellStyle name="Normal 14 3" xfId="160" xr:uid="{4FAF39E3-A3CA-475B-BC0F-0548227DB5D7}"/>
    <cellStyle name="Normal 140 2" xfId="161" xr:uid="{B3093586-688F-420A-AFF4-58854794E57C}"/>
    <cellStyle name="Normal 141 2" xfId="162" xr:uid="{0D031EB3-5452-4635-897A-93C6FB7BAF3A}"/>
    <cellStyle name="Normal 142 2" xfId="163" xr:uid="{FF38BD05-23F1-42A6-BB3E-7565277593BA}"/>
    <cellStyle name="Normal 143 2" xfId="164" xr:uid="{D1B2D64A-E853-4F32-9306-04EE57D624D2}"/>
    <cellStyle name="Normal 144 2" xfId="165" xr:uid="{12B9F25D-097A-4993-B06B-B5C458569788}"/>
    <cellStyle name="Normal 145 2" xfId="166" xr:uid="{AC825583-7E1C-45AB-8C68-6FBD707AA740}"/>
    <cellStyle name="Normal 146 2" xfId="167" xr:uid="{18EAE68B-4EF0-412D-B912-42B281F9386E}"/>
    <cellStyle name="Normal 147 2" xfId="168" xr:uid="{FEAEF63F-951F-43D6-8A36-42CEB1402CE9}"/>
    <cellStyle name="Normal 148 2" xfId="169" xr:uid="{FC792E95-9F13-45CA-8328-D277B3577EC4}"/>
    <cellStyle name="Normal 149 2" xfId="170" xr:uid="{C95027CC-EB96-4997-B927-D3B1CE0CED82}"/>
    <cellStyle name="Normal 15" xfId="171" xr:uid="{880E6211-C508-416C-95B8-7CDB48F1FB2F}"/>
    <cellStyle name="Normal 15 2" xfId="172" xr:uid="{BEAD879D-AB2C-4296-B153-921B95AD4047}"/>
    <cellStyle name="Normal 15 3" xfId="173" xr:uid="{31216BC9-04B4-4C1E-BFE3-4C86BCA34005}"/>
    <cellStyle name="Normal 150 2" xfId="174" xr:uid="{A5C9F1B1-0AE2-423B-9910-78C6F43BC785}"/>
    <cellStyle name="Normal 151 2" xfId="175" xr:uid="{8FEDA9A3-3833-4A6C-A686-836C52B3D515}"/>
    <cellStyle name="Normal 152 2" xfId="176" xr:uid="{37204623-270A-4214-9E46-98E8056ADEC5}"/>
    <cellStyle name="Normal 153 2" xfId="177" xr:uid="{799ED6CF-B7AF-4DED-964D-3818021D8BF2}"/>
    <cellStyle name="Normal 154 2" xfId="178" xr:uid="{9906C4B1-F092-4AFD-AB95-A0A8FEC314C6}"/>
    <cellStyle name="Normal 155" xfId="179" xr:uid="{03228AF3-9819-429A-9AE5-A99293930905}"/>
    <cellStyle name="Normal 156" xfId="180" xr:uid="{217FDE2D-A048-4121-9C2E-AE57979AD6CC}"/>
    <cellStyle name="Normal 156 2" xfId="181" xr:uid="{ACDD54B7-5F4F-464C-BA56-0B2877E648F4}"/>
    <cellStyle name="Normal 156 2 2" xfId="182" xr:uid="{7BB1A0C9-5E13-45CF-B6F2-F28DCCBA15CB}"/>
    <cellStyle name="Normal 156 3" xfId="183" xr:uid="{7C734956-5ED5-49C9-A764-7A5DF2D81A2F}"/>
    <cellStyle name="Normal 156_pivot" xfId="184" xr:uid="{3FCAEFCF-A41C-44D5-A714-AC215DB1EF3F}"/>
    <cellStyle name="Normal 16" xfId="407" xr:uid="{68C39C7B-3145-47C3-9460-1AD416BBAD35}"/>
    <cellStyle name="Normal 16 2" xfId="185" xr:uid="{AC80F847-7B53-4881-9087-2143591645BD}"/>
    <cellStyle name="Normal 17" xfId="406" xr:uid="{63817933-5AC6-45C1-ADCA-8ADBB8514A52}"/>
    <cellStyle name="Normal 17 2" xfId="186" xr:uid="{FA1A0B4D-1B81-47CF-B6E2-948C2388A731}"/>
    <cellStyle name="Normal 18 2" xfId="187" xr:uid="{0FCD67D5-1120-4FAC-B814-9D21019ABFA5}"/>
    <cellStyle name="Normal 19 2" xfId="188" xr:uid="{4DD5D71C-DC74-42A1-BD19-01D4705EB628}"/>
    <cellStyle name="Normal 2" xfId="1" xr:uid="{66315A38-3E2D-4A89-9C09-2A4A0B642EFD}"/>
    <cellStyle name="Normal 2 10" xfId="189" xr:uid="{4B567F62-5F94-47B1-B5B2-7A1474CF879B}"/>
    <cellStyle name="Normal 2 11" xfId="404" xr:uid="{39DA932E-7D86-4A31-A597-D8A9A1414A75}"/>
    <cellStyle name="Normal 2 12" xfId="399" xr:uid="{76B7707D-9211-4CD2-9FD1-A8BDD1CF958D}"/>
    <cellStyle name="Normal 2 2" xfId="190" xr:uid="{CEE464B3-1A43-46B2-B347-B50DDFBCECB0}"/>
    <cellStyle name="Normal 2 2 2" xfId="403" xr:uid="{CB8E0C23-E534-483D-8794-303AE3EA8267}"/>
    <cellStyle name="Normal 2 3" xfId="191" xr:uid="{F93F4F20-41C6-46F4-ABFD-B8156290E87D}"/>
    <cellStyle name="Normal 2 4" xfId="192" xr:uid="{83233156-B5F5-4DC1-8088-A5A9E464B3C6}"/>
    <cellStyle name="Normal 2 5" xfId="193" xr:uid="{FB56DC32-206C-4B80-AC58-928D2E1BFE55}"/>
    <cellStyle name="Normal 2 6" xfId="194" xr:uid="{C1873CEB-531B-434E-B274-26D1104DC4C6}"/>
    <cellStyle name="Normal 2 6 2" xfId="195" xr:uid="{747BA307-8ADF-443C-A845-E2DEA811051E}"/>
    <cellStyle name="Normal 2 7" xfId="196" xr:uid="{29E478BE-8294-4F16-891C-45127EAB9626}"/>
    <cellStyle name="Normal 2 8" xfId="197" xr:uid="{41C8DCFE-063B-491D-8CB3-0D5BB6F231AD}"/>
    <cellStyle name="Normal 2 8 2" xfId="198" xr:uid="{9676BEDB-04B0-4E7A-95F2-0FA395F36418}"/>
    <cellStyle name="Normal 2 9" xfId="199" xr:uid="{DDFEB0DC-ECC9-4E9C-9741-B163FC54FF74}"/>
    <cellStyle name="Normal 2_flatfile" xfId="200" xr:uid="{A9D54363-A8D7-4482-AE01-E482A4F2BAFB}"/>
    <cellStyle name="Normal 20 2" xfId="201" xr:uid="{7F3F28DA-8B3F-45FE-8FF7-CD4122C2B2F9}"/>
    <cellStyle name="Normal 21 2" xfId="202" xr:uid="{21A5A9D7-94DC-4961-B02F-60C1ECED3BC8}"/>
    <cellStyle name="Normal 22 2" xfId="203" xr:uid="{B60B2E02-4D36-4F46-AEF6-9387463751EE}"/>
    <cellStyle name="Normal 23 2" xfId="204" xr:uid="{802DC6B6-28EB-40B8-AC46-76B089A57891}"/>
    <cellStyle name="Normal 24 2" xfId="205" xr:uid="{E69D4FD6-A214-4079-A534-FAD3E5435F6F}"/>
    <cellStyle name="Normal 25 2" xfId="206" xr:uid="{92612B05-6C52-4812-A0C8-1A0E0FF0E22B}"/>
    <cellStyle name="Normal 26 2" xfId="207" xr:uid="{F49E17AA-0F4E-4E1A-9115-D99882387848}"/>
    <cellStyle name="Normal 27 2" xfId="208" xr:uid="{FE75AAFA-4377-4CC4-AC24-8498560D300C}"/>
    <cellStyle name="Normal 28 2" xfId="209" xr:uid="{D547F67D-27FC-452D-9678-D548D3C237F4}"/>
    <cellStyle name="Normal 29 2" xfId="210" xr:uid="{8C8407DF-C3C2-44EE-B08A-9BFD0C3E9150}"/>
    <cellStyle name="Normal 3" xfId="211" xr:uid="{09FE7A86-D232-40D5-A246-49540888E8F5}"/>
    <cellStyle name="Normal 3 2" xfId="212" xr:uid="{D63C464D-99F6-464A-A9BA-3E9665B96F2B}"/>
    <cellStyle name="Normal 3 2 2" xfId="213" xr:uid="{15BBEC40-6348-4D93-A20B-EC4F382B1781}"/>
    <cellStyle name="Normal 3 2 3" xfId="214" xr:uid="{3F726799-BDC8-478B-8455-80548A800687}"/>
    <cellStyle name="Normal 3 2 3 2" xfId="215" xr:uid="{778B0748-3AFC-4390-B36E-51031343BF3B}"/>
    <cellStyle name="Normal 3 2 3 2 2" xfId="216" xr:uid="{9697F3FD-0885-40ED-AFDA-55312CF814C0}"/>
    <cellStyle name="Normal 3 2 3 2 3" xfId="217" xr:uid="{936D77F1-30A8-49D2-9D94-9810351B6277}"/>
    <cellStyle name="Normal 3 2 3 2 4" xfId="218" xr:uid="{16B45974-45C5-4BB3-A37D-FD6400AE6F31}"/>
    <cellStyle name="Normal 3 2 3 2 4 2" xfId="219" xr:uid="{4BF8331F-1015-486F-B575-6360C02355FF}"/>
    <cellStyle name="Normal 3 2 3 2 4 3" xfId="220" xr:uid="{62B3CC4E-C681-49BF-9999-0538F3C73A9B}"/>
    <cellStyle name="Normal 3 2 3 2 5" xfId="221" xr:uid="{8BADF371-2B97-4F8E-A3F3-69E262825ACE}"/>
    <cellStyle name="Normal 3 2 3 2 5 2" xfId="222" xr:uid="{7C22DC18-66BC-4367-BE4E-AE285787F86F}"/>
    <cellStyle name="Normal 3 2 3 3" xfId="223" xr:uid="{9DE23F1C-BFEB-4804-A998-E2BDA0EB33B6}"/>
    <cellStyle name="Normal 3 2 3 3 2" xfId="224" xr:uid="{EFC095A3-8F61-4AC3-AD51-5F16F30CA07D}"/>
    <cellStyle name="Normal 3 2 3 4" xfId="225" xr:uid="{2ED2B2F4-D935-4485-B71F-AF21FC805CBC}"/>
    <cellStyle name="Normal 3 2 3 4 2" xfId="226" xr:uid="{D64A3481-05A0-4BA1-ACF2-97802A1087F5}"/>
    <cellStyle name="Normal 3 2 4" xfId="227" xr:uid="{65896D72-73CE-4BB2-B890-5CE215307749}"/>
    <cellStyle name="Normal 3 2 4 2" xfId="228" xr:uid="{CED728BA-EA72-45A5-A7DC-E543BFF7CFFC}"/>
    <cellStyle name="Normal 3 2 4 2 2" xfId="229" xr:uid="{FD6B8575-C84A-43F6-B2D5-C210923AF25A}"/>
    <cellStyle name="Normal 3 2 4 3" xfId="230" xr:uid="{0A4894C5-B2D8-4B63-8176-E0EE746963B2}"/>
    <cellStyle name="Normal 3 2 4 3 2" xfId="231" xr:uid="{1E6F2776-0CD2-4D74-A1FD-DF98F2ACDB9E}"/>
    <cellStyle name="Normal 3 2 5" xfId="232" xr:uid="{F9F12F6E-6497-42F7-8EE2-60FF8C495095}"/>
    <cellStyle name="Normal 3 2 5 2" xfId="233" xr:uid="{01C53F92-46BF-47CB-8C16-5ACD063C60C6}"/>
    <cellStyle name="Normal 3 2 5 3" xfId="234" xr:uid="{385C835C-C892-4308-8E03-5F7F7B099C76}"/>
    <cellStyle name="Normal 3 2 6" xfId="235" xr:uid="{873B9E39-438F-4D67-8777-99EE3080FBD6}"/>
    <cellStyle name="Normal 3 3" xfId="236" xr:uid="{4C8DA3B9-7AB7-4087-9DBA-893C11A3A5C4}"/>
    <cellStyle name="Normal 3 4" xfId="237" xr:uid="{748F3127-7E54-4CF1-AC5C-F8547E039717}"/>
    <cellStyle name="Normal 3 4 2" xfId="238" xr:uid="{39544C0B-C379-4406-8452-DE92F6C758BD}"/>
    <cellStyle name="Normal 3 4 3" xfId="239" xr:uid="{543CF642-7AB7-4AF7-864D-B195CC39F4F3}"/>
    <cellStyle name="Normal 3 5" xfId="240" xr:uid="{49786304-DCB9-4150-A9A7-7782B7F3AE70}"/>
    <cellStyle name="Normal 3 5 2" xfId="241" xr:uid="{A20D7221-A263-498B-B8F2-2617C209A2C5}"/>
    <cellStyle name="Normal 3 5 2 2" xfId="242" xr:uid="{22FB5E02-4F27-4DDA-BE3E-1D77EEDE3CFF}"/>
    <cellStyle name="Normal 3 5 2 3" xfId="243" xr:uid="{9F6064D8-D492-4DEF-A7DC-C150C25AE807}"/>
    <cellStyle name="Normal 3 5 2 4" xfId="244" xr:uid="{0AF5E658-22F7-4F03-9F96-46AE51755519}"/>
    <cellStyle name="Normal 3 5 2 4 2" xfId="245" xr:uid="{253867DA-C953-4ABE-9581-53332D1C6413}"/>
    <cellStyle name="Normal 3 5 2 4 3" xfId="246" xr:uid="{096565D1-D7D4-4772-9D2C-F70DA46D78AB}"/>
    <cellStyle name="Normal 3 5 2 5" xfId="247" xr:uid="{060B7C1B-868F-4656-BD78-CD621AA233F4}"/>
    <cellStyle name="Normal 3 5 2 5 2" xfId="248" xr:uid="{67E23FA1-E3D2-4A41-9A83-780410AF697C}"/>
    <cellStyle name="Normal 3 5 3" xfId="249" xr:uid="{8C617BB0-4BB7-40EA-AA37-C5D0180B2D41}"/>
    <cellStyle name="Normal 3 5 4" xfId="250" xr:uid="{F30B9DA4-BDBA-4D07-B186-55FEF593F578}"/>
    <cellStyle name="Normal 3 5 4 2" xfId="251" xr:uid="{2B90425D-3FD7-4A52-8A18-797C7F53DE6E}"/>
    <cellStyle name="Normal 3 5 4 2 2" xfId="252" xr:uid="{6382E6DB-7AF4-4389-8F7D-2F39EE2A4D2B}"/>
    <cellStyle name="Normal 3 5 5" xfId="253" xr:uid="{5B9EC4CB-5AE4-4F04-9BC3-8CAC2D69BBD0}"/>
    <cellStyle name="Normal 3 6" xfId="254" xr:uid="{4116E755-6BF5-405A-9583-DCF593DF2649}"/>
    <cellStyle name="Normal 30 2" xfId="255" xr:uid="{F0583E12-F8B8-43BC-9F96-52FE0B811AB7}"/>
    <cellStyle name="Normal 31 2" xfId="256" xr:uid="{0B5A50D8-07EB-4144-AD51-F194732FF8D0}"/>
    <cellStyle name="Normal 32 2" xfId="257" xr:uid="{87C0C49C-4398-499B-8625-2DE9BC45891D}"/>
    <cellStyle name="Normal 33 2" xfId="258" xr:uid="{1A7B11A5-F8F4-49A6-9433-79E579EF974F}"/>
    <cellStyle name="Normal 34 2" xfId="259" xr:uid="{BEF0A5DB-4F48-403A-8522-C587AAB2C87F}"/>
    <cellStyle name="Normal 35 2" xfId="260" xr:uid="{47518ADB-E225-42DD-BF36-B1B36A3A6CAA}"/>
    <cellStyle name="Normal 36 2" xfId="261" xr:uid="{462B0D8E-0D56-4F4D-9123-D97DEF94B442}"/>
    <cellStyle name="Normal 37 2" xfId="262" xr:uid="{AD269F62-75B1-4969-8481-3157B9A8BD2F}"/>
    <cellStyle name="Normal 38 2" xfId="263" xr:uid="{0BDE914B-0673-4FDB-BC81-BA38EA7EACEA}"/>
    <cellStyle name="Normal 39 2" xfId="264" xr:uid="{042ADDC8-AF59-41A2-8900-D1E273303754}"/>
    <cellStyle name="Normal 4" xfId="265" xr:uid="{7F8170DE-0BC7-4D5A-A75E-78B1DD5999C9}"/>
    <cellStyle name="Normal 4 2" xfId="266" xr:uid="{FFFCF7DC-CBFF-432B-A2A0-E674EC59FB21}"/>
    <cellStyle name="Normal 4 3" xfId="267" xr:uid="{9B79504E-30A8-47C3-BD57-6B956D49AE1A}"/>
    <cellStyle name="Normal 40 2" xfId="268" xr:uid="{9EF1D2AD-7DBB-4055-B38E-52E50EA5A05D}"/>
    <cellStyle name="Normal 41 2" xfId="269" xr:uid="{E2ACE622-AFD8-452D-9F5F-996B7DD1EB53}"/>
    <cellStyle name="Normal 42 2" xfId="270" xr:uid="{18344569-1310-4D71-8846-65E654153475}"/>
    <cellStyle name="Normal 43 2" xfId="271" xr:uid="{27A19CE3-F4E7-4F86-A504-A9073200D9F2}"/>
    <cellStyle name="Normal 44 2" xfId="272" xr:uid="{A66621F4-9BD6-4422-B55F-A22B7CBF3E0D}"/>
    <cellStyle name="Normal 45 2" xfId="273" xr:uid="{27F62B32-C396-4A13-8633-D8F956FC3534}"/>
    <cellStyle name="Normal 46 2" xfId="274" xr:uid="{B63B8297-CD7E-4996-93A8-6AF488E9212C}"/>
    <cellStyle name="Normal 47 2" xfId="275" xr:uid="{FE36AAC2-91A2-4095-81E7-89BD23C30FE1}"/>
    <cellStyle name="Normal 48 2" xfId="276" xr:uid="{7AA2F8AC-8DC6-4A1F-A5DC-34CC227E1B46}"/>
    <cellStyle name="Normal 49 2" xfId="277" xr:uid="{BD2AACEF-5DA3-4F0E-A006-5E2DDF70000F}"/>
    <cellStyle name="Normal 5" xfId="278" xr:uid="{F03D2F5F-A0D3-469B-9C60-0E598DBEDAF1}"/>
    <cellStyle name="Normal 5 2" xfId="279" xr:uid="{F54652FF-0A1D-4006-945E-4915D1A17021}"/>
    <cellStyle name="Normal 50 2" xfId="280" xr:uid="{F50D11F1-212C-4410-B15B-B161887D011C}"/>
    <cellStyle name="Normal 51 2" xfId="281" xr:uid="{35FC97E8-1AE3-4900-9B27-98ECCB0E362F}"/>
    <cellStyle name="Normal 52 2" xfId="282" xr:uid="{094E7B61-3715-46E5-91E1-AB54EA2D5C77}"/>
    <cellStyle name="Normal 53 2" xfId="283" xr:uid="{B9CB1F3B-ED66-40E7-B7CF-0513D6A306F8}"/>
    <cellStyle name="Normal 54 2" xfId="284" xr:uid="{9346C856-9B6E-490D-AB3A-5E6B312088B3}"/>
    <cellStyle name="Normal 55 2" xfId="285" xr:uid="{A61DB362-C258-4D9C-A00D-1FB7D5CF2508}"/>
    <cellStyle name="Normal 56 2" xfId="286" xr:uid="{0B65CD9B-B917-4234-8F0B-73DB54B6BD35}"/>
    <cellStyle name="Normal 57 2" xfId="287" xr:uid="{3111ABE1-56FE-47F5-AB94-5DF529D02B97}"/>
    <cellStyle name="Normal 58 2" xfId="288" xr:uid="{5492E335-A1FE-4CB9-B214-CCDBB1564090}"/>
    <cellStyle name="Normal 59 2" xfId="289" xr:uid="{FFDF0EBB-919B-455B-B345-2D9630E4B720}"/>
    <cellStyle name="Normal 6" xfId="290" xr:uid="{871687C0-5F3D-44F4-AECC-B8FC70279EE2}"/>
    <cellStyle name="Normal 6 2" xfId="291" xr:uid="{AF87302F-878D-4D55-901C-8F678511B5E8}"/>
    <cellStyle name="Normal 6 3" xfId="292" xr:uid="{2B6970B6-6E17-4312-90B8-467BAA53149F}"/>
    <cellStyle name="Normal 60 2" xfId="293" xr:uid="{3A85E0C2-7FF9-4B2D-B636-F1A97E12DB8F}"/>
    <cellStyle name="Normal 61 2" xfId="294" xr:uid="{E5043066-88A3-4A6E-B6FD-1D4579114D0E}"/>
    <cellStyle name="Normal 62 2" xfId="295" xr:uid="{E78F0F37-1E22-4465-8BAA-4A6F7381A024}"/>
    <cellStyle name="Normal 63 2" xfId="296" xr:uid="{F6A0C712-9D96-4AFC-8238-4321F2F7737D}"/>
    <cellStyle name="Normal 64 2" xfId="297" xr:uid="{2A46BEF1-A554-44A5-BBCC-F7B1BD454EDB}"/>
    <cellStyle name="Normal 65 2" xfId="298" xr:uid="{30F44A33-B41B-445D-A38B-389E8EA86470}"/>
    <cellStyle name="Normal 66 2" xfId="299" xr:uid="{928868E3-50C7-49B1-83F1-B37705F53A6D}"/>
    <cellStyle name="Normal 67 2" xfId="300" xr:uid="{D76EBD91-E2B4-453E-B27B-80DC8E7A5C52}"/>
    <cellStyle name="Normal 68 2" xfId="301" xr:uid="{710F9CF1-8103-4F0A-8438-0A88C6AB570D}"/>
    <cellStyle name="Normal 69 2" xfId="302" xr:uid="{16C7D30F-C416-4699-9FEF-5A5C8A7C631B}"/>
    <cellStyle name="Normal 7" xfId="303" xr:uid="{5B273D1B-D46C-4428-B768-D4EC057B3E89}"/>
    <cellStyle name="Normal 7 2" xfId="304" xr:uid="{B4A02BE6-2EDD-4869-BEB0-BF8DD0E86998}"/>
    <cellStyle name="Normal 7 3" xfId="305" xr:uid="{25B09DF2-769D-4ADC-94B7-62A6F5E29E47}"/>
    <cellStyle name="Normal 70 2" xfId="306" xr:uid="{1163004A-D6BD-429C-BC77-D9371056ADAE}"/>
    <cellStyle name="Normal 71 2" xfId="307" xr:uid="{B2905FF4-25F4-4D10-A2EF-501DC04DF963}"/>
    <cellStyle name="Normal 72 2" xfId="308" xr:uid="{8001E7F4-0CF6-443C-8ACE-EAFBB228DEB6}"/>
    <cellStyle name="Normal 73 2" xfId="309" xr:uid="{8795F74A-E548-4089-96E6-89DA3CE52CD5}"/>
    <cellStyle name="Normal 74 2" xfId="310" xr:uid="{671DB774-E4AB-48F1-BC34-11CECD06EB44}"/>
    <cellStyle name="Normal 75 2" xfId="311" xr:uid="{3E0C3C01-015C-4190-9AD1-C1BC7CE23AAB}"/>
    <cellStyle name="Normal 76 2" xfId="312" xr:uid="{BA1DE92D-B529-4F58-8A25-11ECF7DE5D7E}"/>
    <cellStyle name="Normal 77 2" xfId="313" xr:uid="{447FBBEE-B429-45B2-B56D-AAFA65F0755D}"/>
    <cellStyle name="Normal 78 2" xfId="314" xr:uid="{7B218A0F-F363-4FF2-949C-50ED6DECAFFE}"/>
    <cellStyle name="Normal 79 2" xfId="315" xr:uid="{FB13F920-D60D-41C3-B063-507DFC5BBFEC}"/>
    <cellStyle name="Normal 8" xfId="316" xr:uid="{3B7E555B-5371-4981-A8B3-AB2ECF2D5678}"/>
    <cellStyle name="Normal 8 2" xfId="317" xr:uid="{2A2EDE12-CA74-4579-814D-482B906CC714}"/>
    <cellStyle name="Normal 8 3" xfId="318" xr:uid="{60E74249-E4DD-4294-8A93-0C179925703C}"/>
    <cellStyle name="Normal 80 2" xfId="319" xr:uid="{D00E8B31-D06E-43E8-92E7-5728C2A597B5}"/>
    <cellStyle name="Normal 81 2" xfId="320" xr:uid="{A7EAC363-3836-4D1F-9BCD-D220AD91BCE0}"/>
    <cellStyle name="Normal 82 2" xfId="321" xr:uid="{A35739D1-21CC-4861-A036-D02C5A0D1680}"/>
    <cellStyle name="Normal 83 2" xfId="322" xr:uid="{31ED8E46-9700-4935-9986-AAF22A8FBC0A}"/>
    <cellStyle name="Normal 84 2" xfId="323" xr:uid="{F85671B6-2C3A-45B2-9DEB-56420BF04F54}"/>
    <cellStyle name="Normal 85 2" xfId="324" xr:uid="{F2B1B22C-D0FD-47CE-8FF1-F2F7639271CD}"/>
    <cellStyle name="Normal 86 2" xfId="325" xr:uid="{7B99B805-8DC2-4464-9419-20CF9A1F32C5}"/>
    <cellStyle name="Normal 87 2" xfId="326" xr:uid="{A512D98E-1BCE-4792-B374-A02D1BF1323E}"/>
    <cellStyle name="Normal 88 2" xfId="327" xr:uid="{B1D1C62C-B63A-4303-B994-8A2382443E0C}"/>
    <cellStyle name="Normal 89 2" xfId="328" xr:uid="{2AEBAF05-750B-4217-80F0-650180FD7F8A}"/>
    <cellStyle name="Normal 9" xfId="329" xr:uid="{C8FFB22C-65E2-4A40-A909-A497573DD554}"/>
    <cellStyle name="Normal 9 2" xfId="330" xr:uid="{B0184173-ECD8-4000-BB43-D19DA463B373}"/>
    <cellStyle name="Normal 9 3" xfId="331" xr:uid="{11C276B3-05AB-480E-9F3F-6184F45B989F}"/>
    <cellStyle name="Normal 90 2" xfId="332" xr:uid="{61F73E44-4213-4C54-BD05-82EF0EEED867}"/>
    <cellStyle name="Normal 91 2" xfId="333" xr:uid="{9A82596D-7C64-4CE5-A462-FFF7ABF032BF}"/>
    <cellStyle name="Normal 92 2" xfId="334" xr:uid="{DE333FDB-F17C-4953-AD07-971987257B9A}"/>
    <cellStyle name="Normal 93 2" xfId="335" xr:uid="{180F0A12-4D9F-4B48-AF23-8AA26B18B8E0}"/>
    <cellStyle name="Normal 94 2" xfId="336" xr:uid="{6DDE3F40-F5DE-412D-8321-03542D21F66C}"/>
    <cellStyle name="Normal 95 2" xfId="337" xr:uid="{A3048684-193F-46B8-A082-C02CDB7FA6F9}"/>
    <cellStyle name="Normal 96 2" xfId="338" xr:uid="{7A16F632-8A7C-41C6-BC81-4E0A6CE4DD80}"/>
    <cellStyle name="Normal 97 2" xfId="339" xr:uid="{CF80B1B2-E9A7-4513-A60C-501D0171CD03}"/>
    <cellStyle name="Normal 98 2" xfId="340" xr:uid="{4BE9B3C5-B74D-4160-8590-EB217551DC30}"/>
    <cellStyle name="Normal 99 2" xfId="341" xr:uid="{ED8CD517-A332-4108-8B88-A422D74ACE57}"/>
    <cellStyle name="Note 2" xfId="342" xr:uid="{851DCE51-398E-4EE7-98DB-A64E79FBBFB0}"/>
    <cellStyle name="Note 2 2" xfId="343" xr:uid="{CAFD1238-B8E1-4DC6-9160-6CFFCB0E09F5}"/>
    <cellStyle name="Note 2 2 2" xfId="344" xr:uid="{6C78927F-1FA9-443B-8D63-D925CA6CA94B}"/>
    <cellStyle name="Note 2 2 3" xfId="345" xr:uid="{FEF376CD-4494-4C24-9933-D13084BD9D09}"/>
    <cellStyle name="Note 2 2 3 2" xfId="346" xr:uid="{10965807-7EC8-4550-B325-27005BE3AA47}"/>
    <cellStyle name="Note 2 2 3 2 2" xfId="347" xr:uid="{AD633B7C-7A10-4332-80A4-9399733E2746}"/>
    <cellStyle name="Note 2 2 3 2 3" xfId="348" xr:uid="{2F898F64-8597-43AA-940B-F4637EEEEC6F}"/>
    <cellStyle name="Note 2 2 3 2 4" xfId="349" xr:uid="{DDA79386-7196-4864-87E0-0A2D42310786}"/>
    <cellStyle name="Note 2 2 3 2 4 2" xfId="350" xr:uid="{945BC67C-F4DE-416C-AEE6-7D79D62BBF9D}"/>
    <cellStyle name="Note 2 2 3 2 4 3" xfId="351" xr:uid="{88C3C073-CC45-4B3B-BCE9-C180AF86B91E}"/>
    <cellStyle name="Note 2 2 3 2 5" xfId="352" xr:uid="{278692A4-5615-46EE-98E5-8CA45094A3C8}"/>
    <cellStyle name="Note 2 2 3 2 5 2" xfId="353" xr:uid="{D6550915-D7E1-460A-AAF2-39F175453FB8}"/>
    <cellStyle name="Note 2 2 3 3" xfId="354" xr:uid="{3D62C0D6-A605-46C4-9B18-ED8436EE7802}"/>
    <cellStyle name="Note 2 2 3 3 2" xfId="355" xr:uid="{1B56DB36-0D10-480A-A551-604FE1589A8E}"/>
    <cellStyle name="Note 2 2 3 4" xfId="356" xr:uid="{4B659F53-04A9-4E69-8BE0-C4A54976EF84}"/>
    <cellStyle name="Note 2 2 3 4 2" xfId="357" xr:uid="{DDD3C84E-3970-4DFF-BE3D-88DED311DC4F}"/>
    <cellStyle name="Note 2 3" xfId="358" xr:uid="{DCAA13D4-F4A8-45CE-ABE7-DA41B10D8155}"/>
    <cellStyle name="Note 2 3 2" xfId="359" xr:uid="{66D347E7-D210-476F-89E7-315BC607D0EF}"/>
    <cellStyle name="Note 2 3 2 2" xfId="360" xr:uid="{4EDC5C6C-F8C5-46E3-BB2E-EC6AF288FE97}"/>
    <cellStyle name="Note 2 3 2 3" xfId="361" xr:uid="{E88F2764-F1C7-4166-85C7-87BC70FF0322}"/>
    <cellStyle name="Note 2 3 2 3 2" xfId="362" xr:uid="{2382B4A5-3997-4B71-8DD3-7E09A764FE9A}"/>
    <cellStyle name="Note 2 3 2 3 3" xfId="363" xr:uid="{3BD31901-DC8F-4E2A-9828-F3417C5C9E8C}"/>
    <cellStyle name="Note 2 3 2 4" xfId="364" xr:uid="{FFE533CB-D42F-4AF1-AB54-91BCE91D9ACF}"/>
    <cellStyle name="Note 2 3 2 4 2" xfId="365" xr:uid="{B262ED13-C993-46B0-8266-9B6D609664A3}"/>
    <cellStyle name="Note 2 3 3" xfId="366" xr:uid="{C24B70F8-B672-4478-8848-E78ECE46CEBE}"/>
    <cellStyle name="Note 2 3 3 2" xfId="367" xr:uid="{86CE190D-922D-4D64-B532-B1FD1DD182A3}"/>
    <cellStyle name="Note 2 3 3 3" xfId="368" xr:uid="{C57E8642-9D29-4929-A67E-69812349AC46}"/>
    <cellStyle name="Note 2 3 4" xfId="369" xr:uid="{2853CDE2-A627-4B08-A61F-5F1B799FE1A3}"/>
    <cellStyle name="Note 3" xfId="370" xr:uid="{A47D0349-3D4D-46FC-939A-EC4EA702C3BC}"/>
    <cellStyle name="Output 2" xfId="371" xr:uid="{A5C8E5F3-8F78-43ED-B1F3-50B1427B3208}"/>
    <cellStyle name="Percent 2" xfId="372" xr:uid="{4981698F-8277-48AB-B98F-FF598F03C020}"/>
    <cellStyle name="Percent 2 2" xfId="373" xr:uid="{C22A690B-3DE9-4375-9170-DE7CC736CB07}"/>
    <cellStyle name="Percent 2 2 2" xfId="374" xr:uid="{58C8CFAA-3A4B-43B0-8431-470BCDFE94BD}"/>
    <cellStyle name="Percent 2 3" xfId="375" xr:uid="{2EA280B0-3FFF-4EAE-A382-11F6256F0FAB}"/>
    <cellStyle name="Percent 2 4" xfId="401" xr:uid="{352BCA97-F2BA-48BA-B8E9-612562EF1D73}"/>
    <cellStyle name="Percent 3" xfId="376" xr:uid="{62E36E5D-B142-4CAB-80AF-B70CEEAFB7CB}"/>
    <cellStyle name="Percent 4" xfId="377" xr:uid="{A712B841-1B44-478C-B6E6-8A448E4471DF}"/>
    <cellStyle name="Percent 4 2" xfId="378" xr:uid="{FE4E8F02-2914-46D9-849A-B32A35F66679}"/>
    <cellStyle name="Percent 4 2 2" xfId="379" xr:uid="{B56D848A-829E-4E48-897C-C7C0DD10C895}"/>
    <cellStyle name="Percent 5" xfId="380" xr:uid="{64FC166B-DE1E-442F-A14B-06C03273503D}"/>
    <cellStyle name="Percent 5 2" xfId="381" xr:uid="{A12C95F7-3BA4-4C5C-89AA-2C0B3D981EC0}"/>
    <cellStyle name="Percent 5 2 2" xfId="382" xr:uid="{BBC359A8-9492-4537-9E0F-32E908357187}"/>
    <cellStyle name="Percent 5 3" xfId="383" xr:uid="{5D6069DC-41F1-41F2-8FBF-C6D47C4FBD71}"/>
    <cellStyle name="Percent 5 3 2" xfId="384" xr:uid="{86CD5CB3-D1AC-402C-BA33-8FD8C0EC789B}"/>
    <cellStyle name="Percent 6" xfId="385" xr:uid="{3E9BA309-027D-46DC-801E-75E247A15B54}"/>
    <cellStyle name="Percent 7" xfId="386" xr:uid="{CD9B6CBE-7807-4DBC-B296-229E780B2154}"/>
    <cellStyle name="Percent 8" xfId="387" xr:uid="{E82F91C0-D80D-445D-AA28-CF8B4D6063D4}"/>
    <cellStyle name="Percent 9" xfId="388" xr:uid="{FCBC4D2C-822D-414B-812E-11F0144A3CB1}"/>
    <cellStyle name="Percent 9 2" xfId="389" xr:uid="{680FF194-4FF8-4F2E-8C46-3DA63DFDF08C}"/>
    <cellStyle name="Title 2" xfId="390" xr:uid="{3C393437-F4FC-44C8-B999-4C23C8157B0C}"/>
    <cellStyle name="Total 2" xfId="391" xr:uid="{7EE75A82-6E58-4A6D-AF80-56E4C17FA35D}"/>
    <cellStyle name="Warning Text 2" xfId="392" xr:uid="{A70921D0-773F-44EC-823A-2110312C2ECD}"/>
    <cellStyle name="Year" xfId="393" xr:uid="{91A6F215-3A15-4554-832C-4838D75C9B5E}"/>
    <cellStyle name="Year 2" xfId="394" xr:uid="{C6137F6D-0B76-4064-A43F-DFE89420690B}"/>
    <cellStyle name="Year 2 2" xfId="395" xr:uid="{C7D229C8-5AE1-42B6-9762-9B8299E7DC6D}"/>
    <cellStyle name="Year 2 3" xfId="396" xr:uid="{E777A48D-B083-4593-A557-07CFC98C594C}"/>
    <cellStyle name="Year 3" xfId="397" xr:uid="{86BF6E8E-857B-458E-9F73-AD90DB5D4C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"/>
  <sheetViews>
    <sheetView tabSelected="1" workbookViewId="0">
      <selection activeCell="F18" sqref="F18"/>
    </sheetView>
  </sheetViews>
  <sheetFormatPr defaultRowHeight="15"/>
  <cols>
    <col min="6" max="34" width="10.140625" bestFit="1" customWidth="1"/>
    <col min="36" max="36" width="10.140625" bestFit="1" customWidth="1"/>
  </cols>
  <sheetData>
    <row r="1" spans="1:36">
      <c r="A1" t="s">
        <v>1</v>
      </c>
      <c r="B1" t="s">
        <v>0</v>
      </c>
      <c r="C1">
        <v>1989</v>
      </c>
      <c r="D1">
        <f>C1+1</f>
        <v>1990</v>
      </c>
      <c r="E1">
        <f t="shared" ref="E1:AI1" si="0">D1+1</f>
        <v>1991</v>
      </c>
      <c r="F1">
        <f t="shared" si="0"/>
        <v>1992</v>
      </c>
      <c r="G1">
        <f t="shared" si="0"/>
        <v>1993</v>
      </c>
      <c r="H1">
        <f t="shared" si="0"/>
        <v>1994</v>
      </c>
      <c r="I1">
        <f t="shared" si="0"/>
        <v>1995</v>
      </c>
      <c r="J1">
        <f t="shared" si="0"/>
        <v>1996</v>
      </c>
      <c r="K1">
        <f t="shared" si="0"/>
        <v>1997</v>
      </c>
      <c r="L1">
        <f t="shared" si="0"/>
        <v>1998</v>
      </c>
      <c r="M1">
        <f t="shared" si="0"/>
        <v>1999</v>
      </c>
      <c r="N1">
        <f t="shared" si="0"/>
        <v>2000</v>
      </c>
      <c r="O1">
        <f t="shared" si="0"/>
        <v>2001</v>
      </c>
      <c r="P1">
        <f t="shared" si="0"/>
        <v>2002</v>
      </c>
      <c r="Q1">
        <f t="shared" si="0"/>
        <v>2003</v>
      </c>
      <c r="R1">
        <f t="shared" si="0"/>
        <v>2004</v>
      </c>
      <c r="S1">
        <f t="shared" si="0"/>
        <v>2005</v>
      </c>
      <c r="T1">
        <f t="shared" si="0"/>
        <v>2006</v>
      </c>
      <c r="U1">
        <f t="shared" si="0"/>
        <v>2007</v>
      </c>
      <c r="V1">
        <f t="shared" si="0"/>
        <v>2008</v>
      </c>
      <c r="W1">
        <f t="shared" si="0"/>
        <v>2009</v>
      </c>
      <c r="X1">
        <f t="shared" si="0"/>
        <v>2010</v>
      </c>
      <c r="Y1">
        <f t="shared" si="0"/>
        <v>2011</v>
      </c>
      <c r="Z1">
        <f t="shared" si="0"/>
        <v>2012</v>
      </c>
      <c r="AA1">
        <f t="shared" si="0"/>
        <v>2013</v>
      </c>
      <c r="AB1">
        <f t="shared" si="0"/>
        <v>2014</v>
      </c>
      <c r="AC1">
        <f t="shared" si="0"/>
        <v>2015</v>
      </c>
      <c r="AD1">
        <f t="shared" si="0"/>
        <v>2016</v>
      </c>
      <c r="AE1">
        <f t="shared" si="0"/>
        <v>2017</v>
      </c>
      <c r="AF1">
        <f t="shared" si="0"/>
        <v>2018</v>
      </c>
      <c r="AG1">
        <f t="shared" si="0"/>
        <v>2019</v>
      </c>
      <c r="AH1">
        <f t="shared" si="0"/>
        <v>2020</v>
      </c>
      <c r="AI1">
        <f t="shared" si="0"/>
        <v>2021</v>
      </c>
      <c r="AJ1">
        <v>2022</v>
      </c>
    </row>
    <row r="2" spans="1:36">
      <c r="A2" t="s">
        <v>4</v>
      </c>
      <c r="B2" t="s">
        <v>2</v>
      </c>
      <c r="C2">
        <v>87573</v>
      </c>
      <c r="D2">
        <v>89511</v>
      </c>
      <c r="E2">
        <v>94325.1</v>
      </c>
      <c r="F2">
        <v>97872.7</v>
      </c>
      <c r="G2">
        <v>100544.1</v>
      </c>
      <c r="H2">
        <v>102522.1</v>
      </c>
      <c r="I2">
        <v>106089.60000000001</v>
      </c>
      <c r="J2">
        <v>109452.2</v>
      </c>
      <c r="K2">
        <v>116969.5</v>
      </c>
      <c r="L2">
        <v>118586.3</v>
      </c>
      <c r="M2">
        <v>123833.5</v>
      </c>
      <c r="N2">
        <v>134264</v>
      </c>
      <c r="O2">
        <v>116774.7</v>
      </c>
      <c r="P2">
        <v>115296.6</v>
      </c>
      <c r="Q2">
        <v>121182.3</v>
      </c>
      <c r="R2">
        <v>127788.5</v>
      </c>
      <c r="S2">
        <v>130231.6</v>
      </c>
      <c r="T2">
        <v>132368.5</v>
      </c>
      <c r="U2">
        <v>129569.3</v>
      </c>
      <c r="V2">
        <v>127270.5</v>
      </c>
      <c r="W2">
        <v>123724.5</v>
      </c>
      <c r="X2">
        <v>116948.8</v>
      </c>
      <c r="Y2">
        <v>116654.39999999999</v>
      </c>
      <c r="Z2">
        <v>111491.1</v>
      </c>
      <c r="AA2">
        <v>106965.495</v>
      </c>
      <c r="AB2">
        <v>107639.4</v>
      </c>
      <c r="AC2">
        <v>114263.03200000001</v>
      </c>
      <c r="AD2">
        <v>118235.959</v>
      </c>
      <c r="AE2">
        <v>121689.29</v>
      </c>
      <c r="AF2">
        <v>119809.515</v>
      </c>
      <c r="AG2">
        <v>111860.822</v>
      </c>
      <c r="AH2">
        <v>106251.414</v>
      </c>
      <c r="AI2">
        <v>101076.158</v>
      </c>
      <c r="AJ2" s="1">
        <v>96173.858193717693</v>
      </c>
    </row>
    <row r="3" spans="1:36">
      <c r="A3" t="s">
        <v>5</v>
      </c>
      <c r="B3" t="s">
        <v>2</v>
      </c>
      <c r="C3">
        <v>33594</v>
      </c>
      <c r="D3">
        <v>36048</v>
      </c>
      <c r="E3">
        <v>34559</v>
      </c>
      <c r="F3">
        <v>33248</v>
      </c>
      <c r="G3">
        <v>34890</v>
      </c>
      <c r="H3">
        <v>35832</v>
      </c>
      <c r="I3">
        <v>39427</v>
      </c>
      <c r="J3">
        <v>41893</v>
      </c>
      <c r="K3">
        <v>46633</v>
      </c>
      <c r="L3">
        <v>49703</v>
      </c>
      <c r="M3">
        <v>50200</v>
      </c>
      <c r="N3">
        <v>52223</v>
      </c>
      <c r="O3">
        <v>56493</v>
      </c>
      <c r="P3">
        <v>55160.3</v>
      </c>
      <c r="Q3">
        <v>55572.800000000003</v>
      </c>
      <c r="R3">
        <v>53377.8</v>
      </c>
      <c r="S3">
        <v>54552.800000000003</v>
      </c>
      <c r="T3">
        <v>54375.8</v>
      </c>
      <c r="U3">
        <v>54658.7</v>
      </c>
      <c r="V3">
        <v>56981.4</v>
      </c>
      <c r="W3">
        <v>56068.3</v>
      </c>
      <c r="X3">
        <v>55298.1</v>
      </c>
      <c r="Y3">
        <v>55067.7</v>
      </c>
      <c r="Z3">
        <v>47555.1</v>
      </c>
      <c r="AA3">
        <v>46076.2</v>
      </c>
      <c r="AB3">
        <v>50970.400000000001</v>
      </c>
      <c r="AC3">
        <v>48827.807000000001</v>
      </c>
      <c r="AD3">
        <v>43594.097999999998</v>
      </c>
      <c r="AE3">
        <v>36021.427000000003</v>
      </c>
      <c r="AF3">
        <v>34495.245000000003</v>
      </c>
      <c r="AG3">
        <v>33661.550000000003</v>
      </c>
      <c r="AH3">
        <v>34060.027999999998</v>
      </c>
      <c r="AI3">
        <v>32515.635999999999</v>
      </c>
      <c r="AJ3" s="1">
        <v>31459.125523381801</v>
      </c>
    </row>
    <row r="4" spans="1:36">
      <c r="A4" t="s">
        <v>6</v>
      </c>
      <c r="B4" t="s">
        <v>2</v>
      </c>
      <c r="C4">
        <v>14359</v>
      </c>
      <c r="D4">
        <v>10772</v>
      </c>
      <c r="E4">
        <v>11633</v>
      </c>
      <c r="F4">
        <v>12295</v>
      </c>
      <c r="G4">
        <v>12199</v>
      </c>
      <c r="H4">
        <v>14913</v>
      </c>
      <c r="I4">
        <v>12445</v>
      </c>
      <c r="J4">
        <v>11426</v>
      </c>
      <c r="K4">
        <v>12934</v>
      </c>
      <c r="L4">
        <v>16001</v>
      </c>
      <c r="M4">
        <v>16245</v>
      </c>
      <c r="N4">
        <v>17271</v>
      </c>
      <c r="O4">
        <v>31730</v>
      </c>
      <c r="P4">
        <v>29375.3</v>
      </c>
      <c r="Q4">
        <v>30919.4</v>
      </c>
      <c r="R4">
        <v>23802.9</v>
      </c>
      <c r="S4">
        <v>22725.9</v>
      </c>
      <c r="T4">
        <v>31849.9</v>
      </c>
      <c r="U4">
        <v>34955.800000000003</v>
      </c>
      <c r="V4">
        <v>37660.400000000001</v>
      </c>
      <c r="W4">
        <v>44585.4</v>
      </c>
      <c r="X4">
        <v>48996.2</v>
      </c>
      <c r="Y4">
        <v>48571.6</v>
      </c>
      <c r="Z4">
        <v>51053.4</v>
      </c>
      <c r="AA4">
        <v>54393.9</v>
      </c>
      <c r="AB4">
        <v>52916.911999999997</v>
      </c>
      <c r="AC4">
        <v>50536.078999999998</v>
      </c>
      <c r="AD4">
        <v>50459.75</v>
      </c>
      <c r="AE4">
        <v>53881.671999999999</v>
      </c>
      <c r="AF4">
        <v>52775.402999999998</v>
      </c>
      <c r="AG4">
        <v>55216.284</v>
      </c>
      <c r="AH4">
        <v>49782.93</v>
      </c>
      <c r="AI4">
        <v>49280.224999999999</v>
      </c>
      <c r="AJ4" s="1">
        <v>48865.237380704799</v>
      </c>
    </row>
    <row r="5" spans="1:36">
      <c r="A5" t="s">
        <v>7</v>
      </c>
      <c r="B5" t="s">
        <v>2</v>
      </c>
      <c r="C5">
        <v>3552</v>
      </c>
      <c r="D5">
        <v>3396</v>
      </c>
      <c r="E5">
        <v>2362</v>
      </c>
      <c r="F5">
        <v>2421</v>
      </c>
      <c r="G5">
        <v>2320</v>
      </c>
      <c r="H5">
        <v>2738</v>
      </c>
      <c r="I5">
        <v>2805</v>
      </c>
      <c r="J5">
        <v>2175</v>
      </c>
      <c r="K5">
        <v>1821</v>
      </c>
      <c r="L5">
        <v>1729</v>
      </c>
      <c r="M5">
        <v>1784</v>
      </c>
      <c r="N5">
        <v>2044</v>
      </c>
      <c r="O5">
        <v>2446</v>
      </c>
      <c r="P5">
        <v>1661</v>
      </c>
      <c r="Q5">
        <v>1388.7</v>
      </c>
      <c r="R5">
        <v>2841</v>
      </c>
      <c r="S5">
        <v>3058</v>
      </c>
      <c r="T5">
        <v>2893</v>
      </c>
      <c r="U5">
        <v>4058</v>
      </c>
      <c r="V5">
        <v>3388</v>
      </c>
      <c r="W5">
        <v>3106.8</v>
      </c>
      <c r="X5">
        <v>3093.8</v>
      </c>
      <c r="Y5">
        <v>2702.5</v>
      </c>
      <c r="Z5">
        <v>4464.3</v>
      </c>
      <c r="AA5">
        <v>5012.3</v>
      </c>
      <c r="AB5">
        <v>6828.45</v>
      </c>
      <c r="AC5">
        <v>5655.616</v>
      </c>
      <c r="AD5">
        <v>5272.59</v>
      </c>
      <c r="AE5">
        <v>4820.8760000000002</v>
      </c>
      <c r="AF5">
        <v>4922.9449999999997</v>
      </c>
      <c r="AG5">
        <v>4509.201</v>
      </c>
      <c r="AH5">
        <v>4661.8900000000003</v>
      </c>
      <c r="AI5">
        <v>4663.9960000000001</v>
      </c>
      <c r="AJ5" s="1">
        <v>4864.3971483286441</v>
      </c>
    </row>
    <row r="6" spans="1:36">
      <c r="A6" t="s">
        <v>8</v>
      </c>
      <c r="B6" t="s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1792.2</v>
      </c>
      <c r="Q6">
        <v>1817</v>
      </c>
      <c r="R6">
        <v>434</v>
      </c>
      <c r="S6">
        <v>517</v>
      </c>
      <c r="T6">
        <v>479</v>
      </c>
      <c r="U6">
        <v>106</v>
      </c>
      <c r="V6">
        <v>3579.9</v>
      </c>
      <c r="W6">
        <v>2991</v>
      </c>
      <c r="X6">
        <v>2716.1</v>
      </c>
      <c r="Y6">
        <v>1088.0999999999999</v>
      </c>
      <c r="Z6">
        <v>1945.3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3">
        <v>0</v>
      </c>
    </row>
    <row r="7" spans="1:36">
      <c r="A7" t="s">
        <v>9</v>
      </c>
      <c r="B7" t="s">
        <v>3</v>
      </c>
      <c r="C7">
        <v>750</v>
      </c>
      <c r="D7">
        <v>769</v>
      </c>
      <c r="E7">
        <v>670</v>
      </c>
      <c r="F7">
        <v>670</v>
      </c>
      <c r="G7">
        <v>670</v>
      </c>
      <c r="H7">
        <v>670</v>
      </c>
      <c r="I7">
        <v>670</v>
      </c>
      <c r="J7">
        <v>670</v>
      </c>
      <c r="K7">
        <v>670</v>
      </c>
      <c r="L7">
        <v>674</v>
      </c>
      <c r="M7">
        <v>685</v>
      </c>
      <c r="N7">
        <v>633</v>
      </c>
      <c r="O7">
        <v>669</v>
      </c>
      <c r="P7">
        <v>826.6</v>
      </c>
      <c r="Q7">
        <v>1058.2</v>
      </c>
      <c r="R7">
        <v>3237</v>
      </c>
      <c r="S7">
        <v>3268</v>
      </c>
      <c r="T7">
        <v>3316</v>
      </c>
      <c r="U7">
        <v>3737</v>
      </c>
      <c r="V7">
        <v>1763.4</v>
      </c>
      <c r="W7">
        <v>1761.8</v>
      </c>
      <c r="X7">
        <v>1077</v>
      </c>
      <c r="Y7">
        <v>1606.306</v>
      </c>
      <c r="Z7">
        <v>1714.34</v>
      </c>
      <c r="AA7">
        <v>2053.4870000000001</v>
      </c>
      <c r="AB7">
        <v>2353.3760000000002</v>
      </c>
      <c r="AC7">
        <v>2493.4070000000002</v>
      </c>
      <c r="AD7">
        <v>2251.59</v>
      </c>
      <c r="AE7">
        <v>2258.8939999999998</v>
      </c>
      <c r="AF7">
        <v>2152.2370000000001</v>
      </c>
      <c r="AG7">
        <v>1989.7639999999999</v>
      </c>
      <c r="AH7">
        <v>1992.17</v>
      </c>
      <c r="AI7">
        <v>1817.451</v>
      </c>
      <c r="AJ7" s="2">
        <v>1687.7196683510799</v>
      </c>
    </row>
    <row r="8" spans="1:36">
      <c r="A8" t="s">
        <v>10</v>
      </c>
      <c r="B8" t="s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53</v>
      </c>
      <c r="I8">
        <v>258</v>
      </c>
      <c r="J8">
        <v>295</v>
      </c>
      <c r="K8">
        <v>359</v>
      </c>
      <c r="L8">
        <v>459</v>
      </c>
      <c r="M8">
        <v>449</v>
      </c>
      <c r="N8">
        <v>12</v>
      </c>
      <c r="O8">
        <v>281</v>
      </c>
      <c r="P8">
        <v>757</v>
      </c>
      <c r="Q8">
        <v>741.3</v>
      </c>
      <c r="R8">
        <v>593</v>
      </c>
      <c r="S8">
        <v>643</v>
      </c>
      <c r="T8">
        <v>637</v>
      </c>
      <c r="U8">
        <v>859</v>
      </c>
      <c r="V8">
        <v>1031.8</v>
      </c>
      <c r="W8">
        <v>1015.6</v>
      </c>
      <c r="X8">
        <v>1024.7</v>
      </c>
      <c r="Y8">
        <v>1437.441</v>
      </c>
      <c r="Z8">
        <v>1429.16</v>
      </c>
      <c r="AA8">
        <v>1445.903</v>
      </c>
      <c r="AB8">
        <v>1238.8579999999999</v>
      </c>
      <c r="AC8">
        <v>1296.4870000000001</v>
      </c>
      <c r="AD8">
        <v>1248.9549999999999</v>
      </c>
      <c r="AE8">
        <v>1258.7919999999999</v>
      </c>
      <c r="AF8">
        <v>1343.644</v>
      </c>
      <c r="AG8">
        <v>1361.866</v>
      </c>
      <c r="AH8">
        <v>1354.0119999999999</v>
      </c>
      <c r="AI8">
        <v>1372.806</v>
      </c>
      <c r="AJ8" s="2">
        <v>1405.0737606722</v>
      </c>
    </row>
    <row r="9" spans="1:36">
      <c r="A9" t="s">
        <v>11</v>
      </c>
      <c r="B9" t="s">
        <v>3</v>
      </c>
      <c r="C9">
        <v>0</v>
      </c>
      <c r="D9">
        <v>0</v>
      </c>
      <c r="E9">
        <v>0</v>
      </c>
      <c r="F9">
        <v>0</v>
      </c>
      <c r="G9">
        <v>4</v>
      </c>
      <c r="H9">
        <v>7</v>
      </c>
      <c r="I9">
        <v>7</v>
      </c>
      <c r="J9">
        <v>7</v>
      </c>
      <c r="K9">
        <v>8</v>
      </c>
      <c r="L9">
        <v>28</v>
      </c>
      <c r="M9">
        <v>58</v>
      </c>
      <c r="N9">
        <v>210</v>
      </c>
      <c r="O9">
        <v>364</v>
      </c>
      <c r="P9">
        <v>703.1</v>
      </c>
      <c r="Q9">
        <v>705</v>
      </c>
      <c r="R9">
        <v>885</v>
      </c>
      <c r="S9">
        <v>1713.1</v>
      </c>
      <c r="T9">
        <v>2611.1</v>
      </c>
      <c r="U9">
        <v>3093.1</v>
      </c>
      <c r="V9">
        <v>3823.8</v>
      </c>
      <c r="W9">
        <v>5051.7</v>
      </c>
      <c r="X9">
        <v>6084.9</v>
      </c>
      <c r="Y9">
        <v>6969.7</v>
      </c>
      <c r="Z9">
        <v>7959.6</v>
      </c>
      <c r="AA9">
        <v>10251.937</v>
      </c>
      <c r="AB9">
        <v>11466.501</v>
      </c>
      <c r="AC9">
        <v>12199.499</v>
      </c>
      <c r="AD9">
        <v>12596.986000000001</v>
      </c>
      <c r="AE9">
        <v>15174.425999999999</v>
      </c>
      <c r="AF9">
        <v>17711.951000000001</v>
      </c>
      <c r="AG9">
        <v>20395.884999999998</v>
      </c>
      <c r="AH9">
        <v>24535.368999999999</v>
      </c>
      <c r="AI9">
        <v>29107.793000000001</v>
      </c>
      <c r="AJ9" s="2">
        <v>31384.873888888898</v>
      </c>
    </row>
    <row r="10" spans="1:36">
      <c r="A10" t="s">
        <v>12</v>
      </c>
      <c r="B10" t="s">
        <v>3</v>
      </c>
      <c r="C10">
        <v>14880</v>
      </c>
      <c r="D10">
        <v>16103</v>
      </c>
      <c r="E10">
        <v>15768</v>
      </c>
      <c r="F10">
        <v>16953</v>
      </c>
      <c r="G10">
        <v>16649</v>
      </c>
      <c r="H10">
        <v>16239</v>
      </c>
      <c r="I10">
        <v>15731</v>
      </c>
      <c r="J10">
        <v>16852</v>
      </c>
      <c r="K10">
        <v>15733</v>
      </c>
      <c r="L10">
        <v>16563</v>
      </c>
      <c r="M10">
        <v>16720</v>
      </c>
      <c r="N10">
        <v>16933</v>
      </c>
      <c r="O10">
        <v>16054</v>
      </c>
      <c r="P10">
        <v>16490</v>
      </c>
      <c r="Q10">
        <v>16331.1</v>
      </c>
      <c r="R10">
        <v>15612.2</v>
      </c>
      <c r="S10">
        <v>16029.2</v>
      </c>
      <c r="T10">
        <v>14517</v>
      </c>
      <c r="U10">
        <v>12056.9</v>
      </c>
      <c r="V10">
        <v>11869.4</v>
      </c>
      <c r="W10">
        <v>13548.7</v>
      </c>
      <c r="X10">
        <v>16806.7</v>
      </c>
      <c r="Y10">
        <v>14083.3</v>
      </c>
      <c r="Z10">
        <v>18269.599999999999</v>
      </c>
      <c r="AA10">
        <v>18420.900000000001</v>
      </c>
      <c r="AB10">
        <v>13445</v>
      </c>
      <c r="AC10">
        <v>15318.18</v>
      </c>
      <c r="AD10">
        <v>16284.886</v>
      </c>
      <c r="AE10">
        <v>16020.789000000001</v>
      </c>
      <c r="AF10">
        <v>15967.281000000001</v>
      </c>
      <c r="AG10">
        <v>15149.633</v>
      </c>
      <c r="AH10">
        <v>15199.688</v>
      </c>
      <c r="AI10">
        <v>17010.891</v>
      </c>
      <c r="AJ10" s="2">
        <v>16666.054444444399</v>
      </c>
    </row>
    <row r="11" spans="1:36">
      <c r="A11" t="s">
        <v>13</v>
      </c>
      <c r="B11" t="s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49.677999999999997</v>
      </c>
      <c r="AB11">
        <v>107.221</v>
      </c>
      <c r="AC11">
        <v>457.21199999999999</v>
      </c>
      <c r="AD11">
        <v>672.39700000000005</v>
      </c>
      <c r="AE11">
        <v>1007.582</v>
      </c>
      <c r="AF11">
        <v>3732.36</v>
      </c>
      <c r="AG11">
        <v>7136.107</v>
      </c>
      <c r="AH11">
        <v>9637.8870000000006</v>
      </c>
      <c r="AI11">
        <v>12569.175999999999</v>
      </c>
      <c r="AJ11" s="2">
        <v>16059.8195145678</v>
      </c>
    </row>
    <row r="12" spans="1:36">
      <c r="A12" t="s">
        <v>14</v>
      </c>
      <c r="B12" t="s">
        <v>3</v>
      </c>
      <c r="C12">
        <v>0</v>
      </c>
      <c r="D12">
        <v>0</v>
      </c>
      <c r="E12">
        <v>10.9</v>
      </c>
      <c r="F12">
        <v>13.3</v>
      </c>
      <c r="G12">
        <v>15.9</v>
      </c>
      <c r="H12">
        <v>18.899999999999999</v>
      </c>
      <c r="I12">
        <v>23.4</v>
      </c>
      <c r="J12">
        <v>27.8</v>
      </c>
      <c r="K12">
        <v>33.5</v>
      </c>
      <c r="L12">
        <v>37.700000000000003</v>
      </c>
      <c r="M12">
        <v>43.5</v>
      </c>
      <c r="N12">
        <v>50</v>
      </c>
      <c r="O12">
        <v>58.3</v>
      </c>
      <c r="P12">
        <v>58.3</v>
      </c>
      <c r="Q12">
        <v>68.099999999999994</v>
      </c>
      <c r="R12">
        <v>77.8</v>
      </c>
      <c r="S12">
        <v>90.3</v>
      </c>
      <c r="T12">
        <v>104.7</v>
      </c>
      <c r="U12">
        <v>122.8</v>
      </c>
      <c r="V12">
        <v>155.6</v>
      </c>
      <c r="W12">
        <v>424.9</v>
      </c>
      <c r="X12">
        <v>1530.4</v>
      </c>
      <c r="Y12">
        <v>2558.6999999999998</v>
      </c>
      <c r="Z12">
        <v>3826.3</v>
      </c>
      <c r="AA12">
        <v>4366.277</v>
      </c>
      <c r="AB12">
        <v>5424.1130000000003</v>
      </c>
      <c r="AC12">
        <v>6381.049</v>
      </c>
      <c r="AD12">
        <v>7399.259</v>
      </c>
      <c r="AE12">
        <v>8922.3590000000004</v>
      </c>
      <c r="AF12">
        <v>11116.163</v>
      </c>
      <c r="AG12">
        <v>13897.088</v>
      </c>
      <c r="AH12">
        <v>18079.063999999998</v>
      </c>
      <c r="AI12">
        <v>22117.45</v>
      </c>
      <c r="AJ12" s="2">
        <v>25908.682159</v>
      </c>
    </row>
    <row r="13" spans="1:36">
      <c r="A13" t="s">
        <v>15</v>
      </c>
      <c r="B13" t="s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0.6</v>
      </c>
      <c r="AC13">
        <v>0.215</v>
      </c>
      <c r="AD13">
        <v>0.502</v>
      </c>
      <c r="AE13">
        <v>0</v>
      </c>
      <c r="AF13">
        <v>0</v>
      </c>
      <c r="AG13">
        <v>0</v>
      </c>
      <c r="AH13">
        <v>0</v>
      </c>
      <c r="AI13">
        <v>0</v>
      </c>
      <c r="AJ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Huang</dc:creator>
  <cp:lastModifiedBy>Thomas Huang</cp:lastModifiedBy>
  <dcterms:created xsi:type="dcterms:W3CDTF">2015-06-05T18:17:20Z</dcterms:created>
  <dcterms:modified xsi:type="dcterms:W3CDTF">2024-10-06T11:49:22Z</dcterms:modified>
</cp:coreProperties>
</file>