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中国武漢市肺炎（新型コロナウイルス）\★報道提供\0413【60713例目から例目】\"/>
    </mc:Choice>
  </mc:AlternateContent>
  <bookViews>
    <workbookView xWindow="141600" yWindow="0" windowWidth="18720" windowHeight="8115"/>
  </bookViews>
  <sheets>
    <sheet name="要旨" sheetId="2" r:id="rId1"/>
    <sheet name="概要1～5" sheetId="3" r:id="rId2"/>
    <sheet name="６クラスター表" sheetId="12" r:id="rId3"/>
    <sheet name="７計上漏れ" sheetId="13" r:id="rId4"/>
  </sheets>
  <definedNames>
    <definedName name="_xlnm._FilterDatabase" localSheetId="2" hidden="1">'６クラスター表'!#REF!</definedName>
    <definedName name="_Order1" hidden="1">255</definedName>
    <definedName name="aaa" localSheetId="2">#REF!</definedName>
    <definedName name="aaa" localSheetId="3">#REF!</definedName>
    <definedName name="aaa" localSheetId="1">#REF!</definedName>
    <definedName name="aaa" localSheetId="0">#REF!</definedName>
    <definedName name="aaa">#REF!</definedName>
    <definedName name="aaaa" localSheetId="2">#REF!</definedName>
    <definedName name="aaaa" localSheetId="3">#REF!</definedName>
    <definedName name="aaaa" localSheetId="1">#REF!</definedName>
    <definedName name="aaaa" localSheetId="0">#REF!</definedName>
    <definedName name="aaaa">#REF!</definedName>
    <definedName name="aaaaa" localSheetId="2">#REF!</definedName>
    <definedName name="aaaaa" localSheetId="3">#REF!</definedName>
    <definedName name="aaaaa">#REF!</definedName>
    <definedName name="aaaaaa" localSheetId="2">#REF!</definedName>
    <definedName name="aaaaaa" localSheetId="3">#REF!</definedName>
    <definedName name="aaaaaa">#REF!</definedName>
    <definedName name="dbo_施設票" localSheetId="2">#REF!</definedName>
    <definedName name="dbo_施設票" localSheetId="3">#REF!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3">#REF!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3">#REF!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3">#REF!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3">#REF!</definedName>
    <definedName name="dbo_様式1病棟票" localSheetId="1">#REF!</definedName>
    <definedName name="dbo_様式1病棟票" localSheetId="0">#REF!</definedName>
    <definedName name="dbo_様式1病棟票">#REF!</definedName>
    <definedName name="_xlnm.Print_Area" localSheetId="2">'６クラスター表'!$A$1:$X$192</definedName>
    <definedName name="_xlnm.Print_Area" localSheetId="3">'７計上漏れ'!$A$1:$O$65</definedName>
    <definedName name="_xlnm.Print_Area" localSheetId="1">'概要1～5'!$A$1:$Z$96</definedName>
    <definedName name="_xlnm.Print_Area" localSheetId="0">要旨!$A$1:$Y$7</definedName>
    <definedName name="tblDOUTAIwk_T" localSheetId="2">#REF!</definedName>
    <definedName name="tblDOUTAIwk_T" localSheetId="3">#REF!</definedName>
    <definedName name="tblDOUTAIwk_T" localSheetId="1">#REF!</definedName>
    <definedName name="tblDOUTAIwk_T" localSheetId="0">#REF!</definedName>
    <definedName name="tblDOUTAIwk_T">#REF!</definedName>
    <definedName name="あ" localSheetId="2">#REF!</definedName>
    <definedName name="あ" localSheetId="3">#REF!</definedName>
    <definedName name="あ" localSheetId="1">#REF!</definedName>
    <definedName name="あ" localSheetId="0">#REF!</definedName>
    <definedName name="あ">#REF!</definedName>
    <definedName name="い" localSheetId="2">#REF!</definedName>
    <definedName name="い" localSheetId="3">#REF!</definedName>
    <definedName name="い" localSheetId="1">#REF!</definedName>
    <definedName name="い" localSheetId="0">#REF!</definedName>
    <definedName name="い">#REF!</definedName>
    <definedName name="施設票_様式2" localSheetId="2">#REF!</definedName>
    <definedName name="施設票_様式2" localSheetId="3">#REF!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3">#REF!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3">#REF!</definedName>
    <definedName name="整理">#REF!</definedName>
    <definedName name="整理後" localSheetId="2">#REF!</definedName>
    <definedName name="整理後" localSheetId="3">#REF!</definedName>
    <definedName name="整理後">#REF!</definedName>
    <definedName name="毎週" localSheetId="2">#REF!</definedName>
    <definedName name="毎週" localSheetId="3">#REF!</definedName>
    <definedName name="毎週" localSheetId="1">#REF!</definedName>
    <definedName name="毎週" localSheetId="0">#REF!</definedName>
    <definedName name="毎週">#REF!</definedName>
    <definedName name="有床_様式2" localSheetId="2">#REF!</definedName>
    <definedName name="有床_様式2" localSheetId="3">#REF!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6" i="13" l="1"/>
  <c r="K26" i="13"/>
  <c r="J26" i="13"/>
  <c r="I26" i="13"/>
  <c r="H26" i="13"/>
  <c r="G26" i="13"/>
  <c r="F26" i="13"/>
  <c r="E26" i="13"/>
  <c r="D26" i="13"/>
  <c r="C26" i="13"/>
  <c r="B26" i="13"/>
  <c r="O14" i="13"/>
  <c r="N14" i="13"/>
  <c r="M14" i="13"/>
  <c r="L14" i="13"/>
  <c r="K14" i="13"/>
  <c r="J14" i="13"/>
  <c r="I14" i="13"/>
  <c r="H14" i="13"/>
  <c r="G14" i="13"/>
  <c r="F14" i="13"/>
  <c r="E14" i="13"/>
  <c r="D14" i="13"/>
  <c r="C14" i="13"/>
  <c r="B14" i="13"/>
  <c r="N159" i="12" l="1"/>
  <c r="R159" i="12" l="1"/>
  <c r="N94" i="3" l="1"/>
  <c r="Q96" i="3"/>
  <c r="N96" i="3"/>
  <c r="Q94" i="3"/>
</calcChain>
</file>

<file path=xl/sharedStrings.xml><?xml version="1.0" encoding="utf-8"?>
<sst xmlns="http://schemas.openxmlformats.org/spreadsheetml/2006/main" count="451" uniqueCount="363">
  <si>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</si>
  <si>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</si>
  <si>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</si>
  <si>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</si>
  <si>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</si>
  <si>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</si>
  <si>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</si>
  <si>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</si>
  <si>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</si>
  <si>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</si>
  <si>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</si>
  <si>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</si>
  <si>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</si>
  <si>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</si>
  <si>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</si>
  <si>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</si>
  <si>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</si>
  <si>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</si>
  <si>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</si>
  <si>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</si>
  <si>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</si>
  <si>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</si>
  <si>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</si>
  <si>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</si>
  <si>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</si>
  <si>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</si>
  <si>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</si>
  <si>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</si>
  <si>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</si>
  <si>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</si>
  <si>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</si>
  <si>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</si>
  <si>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</si>
  <si>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</si>
  <si>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</si>
  <si>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</si>
  <si>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</si>
  <si>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</si>
  <si>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</si>
  <si>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</si>
  <si>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</si>
  <si>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</si>
  <si>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</si>
  <si>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</si>
  <si>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</si>
  <si>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</si>
  <si>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</si>
  <si>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</si>
  <si>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</si>
  <si>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</si>
  <si>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</si>
  <si>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</si>
  <si>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</si>
  <si>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</si>
  <si>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</si>
  <si>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</si>
  <si>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</si>
  <si>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</si>
  <si>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</si>
  <si>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</si>
  <si>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</si>
  <si>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</si>
  <si>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</si>
  <si>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</si>
  <si>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</si>
  <si>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</si>
  <si>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</si>
  <si>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</si>
  <si>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羽曳野市</t>
    <rPh sb="0" eb="4">
      <t>ハビキノシ</t>
    </rPh>
    <phoneticPr fontId="9"/>
  </si>
  <si>
    <t>堺市</t>
    <rPh sb="0" eb="2">
      <t>サカイシ</t>
    </rPh>
    <phoneticPr fontId="9"/>
  </si>
  <si>
    <t>門真市</t>
    <rPh sb="0" eb="3">
      <t>カドマシ</t>
    </rPh>
    <phoneticPr fontId="9"/>
  </si>
  <si>
    <t>岸和田市</t>
    <rPh sb="0" eb="4">
      <t>キシワダシ</t>
    </rPh>
    <phoneticPr fontId="9"/>
  </si>
  <si>
    <t>摂津市</t>
    <rPh sb="0" eb="3">
      <t>セッツシ</t>
    </rPh>
    <phoneticPr fontId="9"/>
  </si>
  <si>
    <t>豊中市</t>
    <rPh sb="0" eb="3">
      <t>トヨナカシ</t>
    </rPh>
    <phoneticPr fontId="9"/>
  </si>
  <si>
    <t>高石市</t>
    <rPh sb="0" eb="3">
      <t>タカイシシ</t>
    </rPh>
    <phoneticPr fontId="9"/>
  </si>
  <si>
    <t>池田市</t>
    <rPh sb="0" eb="3">
      <t>イケダシ</t>
    </rPh>
    <phoneticPr fontId="9"/>
  </si>
  <si>
    <t>藤井寺市</t>
    <rPh sb="0" eb="4">
      <t>フジイデラシ</t>
    </rPh>
    <phoneticPr fontId="9"/>
  </si>
  <si>
    <t>吹田市</t>
    <rPh sb="0" eb="3">
      <t>スイタシ</t>
    </rPh>
    <phoneticPr fontId="9"/>
  </si>
  <si>
    <t>東大阪市</t>
    <rPh sb="0" eb="4">
      <t>ヒガシオオサカシ</t>
    </rPh>
    <phoneticPr fontId="9"/>
  </si>
  <si>
    <t>泉大津市</t>
    <rPh sb="0" eb="4">
      <t>イズミオオツシ</t>
    </rPh>
    <phoneticPr fontId="9"/>
  </si>
  <si>
    <t>泉南市</t>
    <rPh sb="0" eb="3">
      <t>センナンシ</t>
    </rPh>
    <phoneticPr fontId="9"/>
  </si>
  <si>
    <t>高槻市</t>
    <rPh sb="0" eb="3">
      <t>タカツキシ</t>
    </rPh>
    <phoneticPr fontId="9"/>
  </si>
  <si>
    <t>四條畷市</t>
    <rPh sb="0" eb="3">
      <t>シジョウナワテ</t>
    </rPh>
    <rPh sb="3" eb="4">
      <t>シ</t>
    </rPh>
    <phoneticPr fontId="9"/>
  </si>
  <si>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</si>
  <si>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</si>
  <si>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</si>
  <si>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</si>
  <si>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※令和3年1月14日以降に公表された</t>
    <rPh sb="13" eb="15">
      <t>コウヒョウ</t>
    </rPh>
    <phoneticPr fontId="2"/>
  </si>
  <si>
    <t>枚方市</t>
    <rPh sb="0" eb="3">
      <t>ヒラカタシ</t>
    </rPh>
    <phoneticPr fontId="9"/>
  </si>
  <si>
    <t>阪南市</t>
    <rPh sb="0" eb="2">
      <t>ハンナン</t>
    </rPh>
    <rPh sb="2" eb="3">
      <t>シ</t>
    </rPh>
    <phoneticPr fontId="9"/>
  </si>
  <si>
    <t>　もののみを掲載。</t>
    <phoneticPr fontId="2"/>
  </si>
  <si>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</si>
  <si>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</si>
  <si>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</si>
  <si>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</si>
  <si>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</si>
  <si>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</si>
  <si>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</si>
  <si>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</si>
  <si>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</si>
  <si>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</si>
  <si>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</si>
  <si>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</si>
  <si>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</si>
  <si>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</si>
  <si>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</si>
  <si>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</si>
  <si>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</si>
  <si>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</si>
  <si>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</si>
  <si>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</si>
  <si>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</si>
  <si>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</si>
  <si>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</si>
  <si>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</si>
  <si>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</si>
  <si>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</si>
  <si>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</si>
  <si>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</si>
  <si>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</si>
  <si>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</si>
  <si>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</si>
  <si>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</si>
  <si>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</si>
  <si>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</si>
  <si>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</si>
  <si>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</si>
  <si>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</si>
  <si>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</si>
  <si>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</si>
  <si>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</si>
  <si>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</si>
  <si>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他府県クラスター関連</t>
    <rPh sb="0" eb="1">
      <t>タ</t>
    </rPh>
    <rPh sb="1" eb="3">
      <t>フケン</t>
    </rPh>
    <rPh sb="8" eb="10">
      <t>カンレン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</si>
  <si>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</si>
  <si>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12/3～
12/31</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</si>
  <si>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</si>
  <si>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</si>
  <si>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</si>
  <si>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</si>
  <si>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大阪市の高齢者施設関連[53]</t>
    <phoneticPr fontId="2"/>
  </si>
  <si>
    <t>※大阪市の高齢者施設関連[53]は、別に府外5事例を把握</t>
    <rPh sb="1" eb="4">
      <t>オオサカシ</t>
    </rPh>
    <rPh sb="5" eb="8">
      <t>コウレイシャ</t>
    </rPh>
    <rPh sb="8" eb="10">
      <t>シセツ</t>
    </rPh>
    <rPh sb="10" eb="12">
      <t>カンレン</t>
    </rPh>
    <rPh sb="18" eb="19">
      <t>ベツ</t>
    </rPh>
    <rPh sb="20" eb="21">
      <t>フ</t>
    </rPh>
    <rPh sb="21" eb="22">
      <t>ガイ</t>
    </rPh>
    <rPh sb="23" eb="25">
      <t>ジレイ</t>
    </rPh>
    <rPh sb="26" eb="28">
      <t>ハアク</t>
    </rPh>
    <phoneticPr fontId="2"/>
  </si>
  <si>
    <t>大阪市の高齢者施設関連[54]</t>
  </si>
  <si>
    <t>大阪市の高齢者施設関連[55]</t>
  </si>
  <si>
    <t>高槻市の医療機関関連④</t>
    <phoneticPr fontId="2"/>
  </si>
  <si>
    <t>吹田市の医療機関関連</t>
    <rPh sb="0" eb="3">
      <t>スイタシ</t>
    </rPh>
    <rPh sb="4" eb="10">
      <t>イリョウキカンカンレン</t>
    </rPh>
    <phoneticPr fontId="2"/>
  </si>
  <si>
    <t>大阪市の高齢者施設関連[56]</t>
  </si>
  <si>
    <t>吹田市のスポーツ団体関連</t>
    <rPh sb="0" eb="3">
      <t>スイタシ</t>
    </rPh>
    <rPh sb="8" eb="12">
      <t>ダンタイカンレン</t>
    </rPh>
    <phoneticPr fontId="2"/>
  </si>
  <si>
    <t>吹田市の医療機関関連の濃厚接触者等</t>
    <rPh sb="0" eb="3">
      <t>スイタシ</t>
    </rPh>
    <rPh sb="4" eb="10">
      <t>イリョウキカンカンレン</t>
    </rPh>
    <rPh sb="11" eb="17">
      <t>ノウコウセッショクシャトウ</t>
    </rPh>
    <phoneticPr fontId="2"/>
  </si>
  <si>
    <t>枚方市の高齢者施設関連⑬</t>
    <rPh sb="0" eb="3">
      <t>ヒラカタシ</t>
    </rPh>
    <rPh sb="4" eb="11">
      <t>コウレイシャシセツカンレン</t>
    </rPh>
    <phoneticPr fontId="2"/>
  </si>
  <si>
    <t>枚方市の高齢者施設関連⑬の濃厚接触者等</t>
    <rPh sb="13" eb="19">
      <t>ノウコウセッショクシャトウ</t>
    </rPh>
    <phoneticPr fontId="2"/>
  </si>
  <si>
    <t>吹田市の飲食店関連</t>
    <rPh sb="0" eb="3">
      <t>スイタシ</t>
    </rPh>
    <rPh sb="4" eb="6">
      <t>インショク</t>
    </rPh>
    <rPh sb="6" eb="7">
      <t>テン</t>
    </rPh>
    <rPh sb="7" eb="9">
      <t>カンレン</t>
    </rPh>
    <phoneticPr fontId="2"/>
  </si>
  <si>
    <t>大阪市の企業事業所関連③</t>
    <rPh sb="0" eb="3">
      <t>オオサカシ</t>
    </rPh>
    <rPh sb="4" eb="6">
      <t>キギョウ</t>
    </rPh>
    <rPh sb="6" eb="9">
      <t>ジギョウショ</t>
    </rPh>
    <rPh sb="9" eb="11">
      <t>カンレン</t>
    </rPh>
    <phoneticPr fontId="2"/>
  </si>
  <si>
    <t>※大阪市の企業事業所関連③は、別に府外5事例を把握</t>
    <rPh sb="1" eb="4">
      <t>オオサカシ</t>
    </rPh>
    <rPh sb="5" eb="7">
      <t>キギョウ</t>
    </rPh>
    <rPh sb="7" eb="10">
      <t>ジギョウショ</t>
    </rPh>
    <rPh sb="10" eb="12">
      <t>カンレン</t>
    </rPh>
    <phoneticPr fontId="1"/>
  </si>
  <si>
    <t>高槻市の医療機関関連④の濃厚接触者等</t>
    <rPh sb="12" eb="18">
      <t>ノウコウセッショクシャトウ</t>
    </rPh>
    <phoneticPr fontId="2"/>
  </si>
  <si>
    <t>大阪市の医療機関関連㉙</t>
    <phoneticPr fontId="2"/>
  </si>
  <si>
    <t>八尾市の高齢者施設関連⑥</t>
    <rPh sb="0" eb="3">
      <t>ヤオシ</t>
    </rPh>
    <rPh sb="4" eb="7">
      <t>コウレイシャ</t>
    </rPh>
    <rPh sb="7" eb="9">
      <t>シセツ</t>
    </rPh>
    <rPh sb="9" eb="11">
      <t>カンレン</t>
    </rPh>
    <phoneticPr fontId="2"/>
  </si>
  <si>
    <t>大阪狭山市のスポーツ団体関連</t>
    <rPh sb="0" eb="5">
      <t>オオサカサヤマシ</t>
    </rPh>
    <rPh sb="10" eb="12">
      <t>ダンタイ</t>
    </rPh>
    <rPh sb="12" eb="14">
      <t>カンレン</t>
    </rPh>
    <phoneticPr fontId="2"/>
  </si>
  <si>
    <t>大阪狭山市のスポーツ団体関連の濃厚接触者等</t>
    <rPh sb="0" eb="5">
      <t>オオサカサヤマシ</t>
    </rPh>
    <rPh sb="10" eb="12">
      <t>ダンタイ</t>
    </rPh>
    <rPh sb="12" eb="14">
      <t>カンレン</t>
    </rPh>
    <phoneticPr fontId="2"/>
  </si>
  <si>
    <t>大阪市の医療機関関連㉙の濃厚接触者等</t>
    <phoneticPr fontId="2"/>
  </si>
  <si>
    <t>大阪市の会食関連③</t>
    <rPh sb="0" eb="3">
      <t>オオサカシ</t>
    </rPh>
    <rPh sb="4" eb="6">
      <t>カイショク</t>
    </rPh>
    <rPh sb="6" eb="8">
      <t>カンレン</t>
    </rPh>
    <phoneticPr fontId="2"/>
  </si>
  <si>
    <t>堺市の医療機関関連⑥</t>
    <phoneticPr fontId="2"/>
  </si>
  <si>
    <t>堺市の医療機関関連⑥の濃厚接触者等</t>
    <phoneticPr fontId="2"/>
  </si>
  <si>
    <t>八尾市の高齢者施設関連⑥の濃厚接触者等</t>
    <rPh sb="0" eb="3">
      <t>ヤオシ</t>
    </rPh>
    <rPh sb="4" eb="7">
      <t>コウレイシャ</t>
    </rPh>
    <rPh sb="7" eb="9">
      <t>シセツ</t>
    </rPh>
    <rPh sb="9" eb="11">
      <t>カンレン</t>
    </rPh>
    <rPh sb="13" eb="18">
      <t>ノウコウセッショクシャ</t>
    </rPh>
    <rPh sb="18" eb="19">
      <t>トウ</t>
    </rPh>
    <phoneticPr fontId="2"/>
  </si>
  <si>
    <t>富田林市の高齢者施設関連②</t>
    <rPh sb="0" eb="4">
      <t>トンダバヤシシ</t>
    </rPh>
    <rPh sb="5" eb="8">
      <t>コウレイシャ</t>
    </rPh>
    <rPh sb="8" eb="10">
      <t>シセツ</t>
    </rPh>
    <rPh sb="10" eb="12">
      <t>カンレン</t>
    </rPh>
    <phoneticPr fontId="2"/>
  </si>
  <si>
    <t>大阪市の高齢者施設関連[58]</t>
    <phoneticPr fontId="2"/>
  </si>
  <si>
    <t>富田林市の高齢者施設関連②の濃厚接触者等</t>
    <rPh sb="14" eb="20">
      <t>ノウコウセッショクシャナド</t>
    </rPh>
    <phoneticPr fontId="2"/>
  </si>
  <si>
    <t>大阪市の会食関連③の濃厚接触者等</t>
    <rPh sb="0" eb="3">
      <t>オオサカシ</t>
    </rPh>
    <rPh sb="4" eb="6">
      <t>カイショク</t>
    </rPh>
    <rPh sb="6" eb="8">
      <t>カンレン</t>
    </rPh>
    <rPh sb="10" eb="16">
      <t>ノウコウセッショクシャトウ</t>
    </rPh>
    <phoneticPr fontId="2"/>
  </si>
  <si>
    <t>豊中市の児童施設関連③</t>
    <rPh sb="0" eb="3">
      <t>トヨナカシ</t>
    </rPh>
    <rPh sb="4" eb="6">
      <t>ジドウ</t>
    </rPh>
    <rPh sb="6" eb="8">
      <t>シセツ</t>
    </rPh>
    <rPh sb="8" eb="10">
      <t>カンレン</t>
    </rPh>
    <phoneticPr fontId="2"/>
  </si>
  <si>
    <t>豊中市の児童施設関連③の濃厚接触者等</t>
    <rPh sb="0" eb="3">
      <t>トヨナカシ</t>
    </rPh>
    <rPh sb="4" eb="6">
      <t>ジドウ</t>
    </rPh>
    <rPh sb="6" eb="8">
      <t>シセツ</t>
    </rPh>
    <rPh sb="8" eb="10">
      <t>カンレン</t>
    </rPh>
    <rPh sb="12" eb="14">
      <t>ノウコウ</t>
    </rPh>
    <rPh sb="14" eb="17">
      <t>セッショクシャ</t>
    </rPh>
    <rPh sb="17" eb="18">
      <t>トウ</t>
    </rPh>
    <phoneticPr fontId="2"/>
  </si>
  <si>
    <t>寝屋川市の医療機関関連③</t>
    <rPh sb="0" eb="4">
      <t>ネヤガワシ</t>
    </rPh>
    <rPh sb="5" eb="11">
      <t>イリョウキカンカンレン</t>
    </rPh>
    <phoneticPr fontId="2"/>
  </si>
  <si>
    <t>貝塚市の高齢者施設関連②</t>
    <rPh sb="0" eb="2">
      <t>カイヅカ</t>
    </rPh>
    <rPh sb="2" eb="3">
      <t>シ</t>
    </rPh>
    <rPh sb="4" eb="11">
      <t>コウレイシャシセツカンレン</t>
    </rPh>
    <phoneticPr fontId="2"/>
  </si>
  <si>
    <t>門真市の企業事業所関連</t>
    <rPh sb="0" eb="3">
      <t>カドマシ</t>
    </rPh>
    <rPh sb="4" eb="6">
      <t>キギョウ</t>
    </rPh>
    <rPh sb="6" eb="9">
      <t>ジギョウショ</t>
    </rPh>
    <rPh sb="9" eb="11">
      <t>カンレン</t>
    </rPh>
    <phoneticPr fontId="2"/>
  </si>
  <si>
    <t>貝塚市の高齢者施設関連②の濃厚接触者等</t>
    <rPh sb="0" eb="2">
      <t>カイヅカ</t>
    </rPh>
    <rPh sb="2" eb="3">
      <t>シ</t>
    </rPh>
    <rPh sb="4" eb="11">
      <t>コウレイシャシセツカンレン</t>
    </rPh>
    <rPh sb="13" eb="19">
      <t>ノウコウセッショクシャトウ</t>
    </rPh>
    <phoneticPr fontId="2"/>
  </si>
  <si>
    <t>枚方市の高齢者施設関連⑭</t>
    <phoneticPr fontId="2"/>
  </si>
  <si>
    <t>高槻市の高齢者施設関連④</t>
    <rPh sb="0" eb="2">
      <t>タカツキ</t>
    </rPh>
    <phoneticPr fontId="2"/>
  </si>
  <si>
    <t>※門真市の企業事業所関連は、別に府外2事例を把握</t>
    <rPh sb="1" eb="4">
      <t>カドマシ</t>
    </rPh>
    <rPh sb="5" eb="12">
      <t>キギョウジギョウショカンレン</t>
    </rPh>
    <rPh sb="14" eb="15">
      <t>ベツ</t>
    </rPh>
    <rPh sb="16" eb="17">
      <t>フ</t>
    </rPh>
    <rPh sb="17" eb="18">
      <t>ガイ</t>
    </rPh>
    <rPh sb="19" eb="21">
      <t>ジレイ</t>
    </rPh>
    <rPh sb="22" eb="24">
      <t>ハアク</t>
    </rPh>
    <phoneticPr fontId="2"/>
  </si>
  <si>
    <t>東大阪市の大学クラブ関連</t>
    <rPh sb="0" eb="4">
      <t>ヒガシオオサカシ</t>
    </rPh>
    <rPh sb="5" eb="7">
      <t>ダイガク</t>
    </rPh>
    <rPh sb="10" eb="12">
      <t>カンレン</t>
    </rPh>
    <phoneticPr fontId="2"/>
  </si>
  <si>
    <t>羽曳野市の障がい者施設関連</t>
    <rPh sb="0" eb="4">
      <t>ハビキノシ</t>
    </rPh>
    <rPh sb="5" eb="6">
      <t>ショウ</t>
    </rPh>
    <rPh sb="8" eb="11">
      <t>シャシセツ</t>
    </rPh>
    <rPh sb="11" eb="13">
      <t>カンレン</t>
    </rPh>
    <phoneticPr fontId="2"/>
  </si>
  <si>
    <t>※東大阪市の大学クラブ関連には、別に府外1事例を把握</t>
    <rPh sb="1" eb="5">
      <t>ヒガシオオサカシ</t>
    </rPh>
    <rPh sb="6" eb="8">
      <t>ダイガク</t>
    </rPh>
    <rPh sb="11" eb="13">
      <t>カンレン</t>
    </rPh>
    <rPh sb="16" eb="17">
      <t>ベツ</t>
    </rPh>
    <rPh sb="18" eb="19">
      <t>フ</t>
    </rPh>
    <rPh sb="19" eb="20">
      <t>ガイ</t>
    </rPh>
    <rPh sb="21" eb="23">
      <t>ジレイ</t>
    </rPh>
    <rPh sb="24" eb="26">
      <t>ハアク</t>
    </rPh>
    <phoneticPr fontId="2"/>
  </si>
  <si>
    <t>寝屋川市の企業事業所関連⑤</t>
    <rPh sb="0" eb="4">
      <t>ネヤガワシ</t>
    </rPh>
    <rPh sb="5" eb="12">
      <t>キギョウジギョウショカンレン</t>
    </rPh>
    <phoneticPr fontId="2"/>
  </si>
  <si>
    <t>※寝屋川市の企業事業所関連⑤には、別に府外1事例を把握</t>
    <rPh sb="1" eb="5">
      <t>ネヤガワシ</t>
    </rPh>
    <rPh sb="6" eb="8">
      <t>キギョウ</t>
    </rPh>
    <rPh sb="8" eb="11">
      <t>ジギョウショ</t>
    </rPh>
    <rPh sb="11" eb="13">
      <t>カンレン</t>
    </rPh>
    <rPh sb="17" eb="18">
      <t>ベツ</t>
    </rPh>
    <rPh sb="19" eb="21">
      <t>フガイ</t>
    </rPh>
    <rPh sb="22" eb="24">
      <t>ジレイ</t>
    </rPh>
    <rPh sb="25" eb="27">
      <t>ハアク</t>
    </rPh>
    <phoneticPr fontId="2"/>
  </si>
  <si>
    <t>茨木市の医療機関関連</t>
    <rPh sb="0" eb="3">
      <t>イバラキシ</t>
    </rPh>
    <rPh sb="4" eb="8">
      <t>イリョウキカン</t>
    </rPh>
    <rPh sb="8" eb="10">
      <t>カンレン</t>
    </rPh>
    <phoneticPr fontId="2"/>
  </si>
  <si>
    <t>茨木市の大学クラブ関連</t>
    <rPh sb="0" eb="3">
      <t>イバラキシ</t>
    </rPh>
    <rPh sb="4" eb="6">
      <t>ダイガク</t>
    </rPh>
    <rPh sb="9" eb="11">
      <t>カンレン</t>
    </rPh>
    <phoneticPr fontId="2"/>
  </si>
  <si>
    <t>東大阪市の大学クラブ関連の濃厚接触者等</t>
    <rPh sb="0" eb="4">
      <t>ヒガシオオサカシ</t>
    </rPh>
    <rPh sb="5" eb="7">
      <t>ダイガク</t>
    </rPh>
    <rPh sb="10" eb="12">
      <t>カンレン</t>
    </rPh>
    <rPh sb="13" eb="19">
      <t>ノウコウセッショクシャトウ</t>
    </rPh>
    <phoneticPr fontId="2"/>
  </si>
  <si>
    <t>泉佐野市の医療機関関連②</t>
    <phoneticPr fontId="2"/>
  </si>
  <si>
    <t>箕面市の学校関連</t>
    <phoneticPr fontId="2"/>
  </si>
  <si>
    <t>枚方市の高齢者施設関連⑭の濃厚接触者等</t>
    <rPh sb="13" eb="19">
      <t>ノウコウセッショクシャナド</t>
    </rPh>
    <phoneticPr fontId="2"/>
  </si>
  <si>
    <t>※茨木市の大学クラブ関連には、別に府外2事例を把握</t>
    <rPh sb="1" eb="4">
      <t>イバラキシ</t>
    </rPh>
    <rPh sb="5" eb="7">
      <t>ダイガク</t>
    </rPh>
    <rPh sb="10" eb="12">
      <t>カンレン</t>
    </rPh>
    <rPh sb="15" eb="16">
      <t>ベツ</t>
    </rPh>
    <rPh sb="17" eb="19">
      <t>フガイ</t>
    </rPh>
    <rPh sb="20" eb="22">
      <t>ジレイ</t>
    </rPh>
    <rPh sb="23" eb="25">
      <t>ハアク</t>
    </rPh>
    <phoneticPr fontId="2"/>
  </si>
  <si>
    <t>豊中市の企業事業所関連</t>
    <rPh sb="0" eb="3">
      <t>トヨナカシ</t>
    </rPh>
    <rPh sb="4" eb="11">
      <t>キギョウジギョウショカンレン</t>
    </rPh>
    <phoneticPr fontId="2"/>
  </si>
  <si>
    <t>熊取町の学校関連</t>
    <rPh sb="0" eb="3">
      <t>クマトリチョウ</t>
    </rPh>
    <rPh sb="4" eb="6">
      <t>ガッコウ</t>
    </rPh>
    <rPh sb="6" eb="8">
      <t>カンレン</t>
    </rPh>
    <phoneticPr fontId="2"/>
  </si>
  <si>
    <t>東大阪市の医療機関関連⑦</t>
    <rPh sb="0" eb="4">
      <t>ヒガシオオサカシ</t>
    </rPh>
    <rPh sb="5" eb="11">
      <t>イリョウキカンカンレン</t>
    </rPh>
    <phoneticPr fontId="2"/>
  </si>
  <si>
    <t>富田林市の高齢者施設関連③</t>
    <rPh sb="0" eb="4">
      <t>トンダバヤシシ</t>
    </rPh>
    <rPh sb="5" eb="8">
      <t>コウレイシャ</t>
    </rPh>
    <rPh sb="8" eb="10">
      <t>シセツ</t>
    </rPh>
    <rPh sb="10" eb="12">
      <t>カンレン</t>
    </rPh>
    <phoneticPr fontId="2"/>
  </si>
  <si>
    <t>※豊中市の企業事業所関連には、別に府外1事例を把握</t>
    <rPh sb="1" eb="4">
      <t>トヨナカシ</t>
    </rPh>
    <rPh sb="5" eb="12">
      <t>キギョウジギョウショカンレン</t>
    </rPh>
    <rPh sb="15" eb="16">
      <t>ベツ</t>
    </rPh>
    <rPh sb="17" eb="19">
      <t>フガイ</t>
    </rPh>
    <rPh sb="20" eb="22">
      <t>ジレイ</t>
    </rPh>
    <rPh sb="23" eb="25">
      <t>ハアク</t>
    </rPh>
    <phoneticPr fontId="2"/>
  </si>
  <si>
    <t>箕面市の学校関連の濃厚接触者等</t>
    <rPh sb="9" eb="15">
      <t>ノウコウセッショクシャトウ</t>
    </rPh>
    <phoneticPr fontId="2"/>
  </si>
  <si>
    <t>熊取町の学校関連の濃厚接触者等</t>
    <rPh sb="0" eb="3">
      <t>クマトリチョウ</t>
    </rPh>
    <rPh sb="4" eb="6">
      <t>ガッコウ</t>
    </rPh>
    <rPh sb="6" eb="8">
      <t>カンレン</t>
    </rPh>
    <rPh sb="9" eb="15">
      <t>ノウコウセッショクシャトウ</t>
    </rPh>
    <phoneticPr fontId="2"/>
  </si>
  <si>
    <t>寝屋川市の飲食店関連④</t>
    <phoneticPr fontId="2"/>
  </si>
  <si>
    <t>茨木市の児童施設関連②</t>
    <rPh sb="0" eb="3">
      <t>イバラキシ</t>
    </rPh>
    <rPh sb="4" eb="6">
      <t>ジドウ</t>
    </rPh>
    <rPh sb="6" eb="8">
      <t>シセツ</t>
    </rPh>
    <rPh sb="8" eb="10">
      <t>カンレン</t>
    </rPh>
    <phoneticPr fontId="2"/>
  </si>
  <si>
    <t>泉佐野市の医療機関関連②の濃厚接触者等</t>
    <rPh sb="13" eb="19">
      <t>ノウコウセッショクシャトウ</t>
    </rPh>
    <phoneticPr fontId="2"/>
  </si>
  <si>
    <t>大阪市の高齢者施設関連[59]</t>
    <phoneticPr fontId="2"/>
  </si>
  <si>
    <t>※茨木市の児童施設関連②には、別に府外1事例を把握</t>
    <rPh sb="1" eb="4">
      <t>イバラキシ</t>
    </rPh>
    <rPh sb="5" eb="7">
      <t>ジドウ</t>
    </rPh>
    <rPh sb="7" eb="9">
      <t>シセツ</t>
    </rPh>
    <rPh sb="9" eb="11">
      <t>カンレン</t>
    </rPh>
    <rPh sb="15" eb="16">
      <t>ベツ</t>
    </rPh>
    <rPh sb="17" eb="19">
      <t>フガイ</t>
    </rPh>
    <rPh sb="20" eb="22">
      <t>ジレイ</t>
    </rPh>
    <rPh sb="23" eb="25">
      <t>ハアク</t>
    </rPh>
    <phoneticPr fontId="2"/>
  </si>
  <si>
    <t>茨木市の児童施設関連②の濃厚接触者等</t>
    <rPh sb="0" eb="3">
      <t>イバラキシ</t>
    </rPh>
    <rPh sb="4" eb="6">
      <t>ジドウ</t>
    </rPh>
    <rPh sb="6" eb="8">
      <t>シセツ</t>
    </rPh>
    <rPh sb="8" eb="10">
      <t>カンレン</t>
    </rPh>
    <rPh sb="12" eb="18">
      <t>ノウコウセッショクシャトウ</t>
    </rPh>
    <phoneticPr fontId="2"/>
  </si>
  <si>
    <t>寝屋川市の飲食店関連④の濃厚接触者等</t>
    <rPh sb="12" eb="18">
      <t>ノウコウセッショクシャトウ</t>
    </rPh>
    <phoneticPr fontId="2"/>
  </si>
  <si>
    <t>堺市の医療機関関連⑦</t>
    <phoneticPr fontId="2"/>
  </si>
  <si>
    <t>東大阪市の企業事業所関連③</t>
    <rPh sb="0" eb="3">
      <t>ヒガシオオサカ</t>
    </rPh>
    <phoneticPr fontId="2"/>
  </si>
  <si>
    <t>大阪市の高齢者施設関連[60]</t>
  </si>
  <si>
    <t>富田林市の高齢者施設関連④</t>
    <rPh sb="0" eb="4">
      <t>トンダバヤシシ</t>
    </rPh>
    <rPh sb="5" eb="8">
      <t>コウレイシャ</t>
    </rPh>
    <rPh sb="8" eb="10">
      <t>シセツ</t>
    </rPh>
    <rPh sb="10" eb="12">
      <t>カンレン</t>
    </rPh>
    <phoneticPr fontId="2"/>
  </si>
  <si>
    <t>大阪狭山市の高齢者施設関連</t>
    <rPh sb="0" eb="5">
      <t>オオサカサヤマシ</t>
    </rPh>
    <rPh sb="6" eb="9">
      <t>コウレイシャ</t>
    </rPh>
    <rPh sb="9" eb="11">
      <t>シセツ</t>
    </rPh>
    <rPh sb="11" eb="13">
      <t>カンレン</t>
    </rPh>
    <phoneticPr fontId="2"/>
  </si>
  <si>
    <t>東大阪市の大学クラブ関連②</t>
    <rPh sb="0" eb="3">
      <t>ヒガシオオサカ</t>
    </rPh>
    <rPh sb="5" eb="7">
      <t>ダイガク</t>
    </rPh>
    <phoneticPr fontId="2"/>
  </si>
  <si>
    <t>大阪市の企業事業所関連④</t>
    <phoneticPr fontId="2"/>
  </si>
  <si>
    <t>東大阪市の企業事業所関連③の濃厚接触者等</t>
    <phoneticPr fontId="2"/>
  </si>
  <si>
    <t>※大阪市の企業事業所関連④には、別に府外3事例を把握</t>
    <rPh sb="16" eb="17">
      <t>ベツ</t>
    </rPh>
    <rPh sb="18" eb="19">
      <t>フ</t>
    </rPh>
    <rPh sb="19" eb="20">
      <t>ガイ</t>
    </rPh>
    <rPh sb="21" eb="23">
      <t>ジレイ</t>
    </rPh>
    <rPh sb="24" eb="26">
      <t>ハアク</t>
    </rPh>
    <phoneticPr fontId="2"/>
  </si>
  <si>
    <t>大阪市の高齢者施設関連[61]</t>
    <phoneticPr fontId="2"/>
  </si>
  <si>
    <t>八尾市の高齢者施設関連⑦</t>
    <rPh sb="0" eb="3">
      <t>ヤオシ</t>
    </rPh>
    <rPh sb="4" eb="12">
      <t>コウレイシャシセツカンレン７</t>
    </rPh>
    <phoneticPr fontId="2"/>
  </si>
  <si>
    <t>大東市の会食関連</t>
    <rPh sb="0" eb="3">
      <t>ダイトウシ</t>
    </rPh>
    <rPh sb="4" eb="6">
      <t>カイショク</t>
    </rPh>
    <rPh sb="6" eb="8">
      <t>カンレン</t>
    </rPh>
    <phoneticPr fontId="2"/>
  </si>
  <si>
    <t>大阪市の高齢者施設関連[57]</t>
    <phoneticPr fontId="2"/>
  </si>
  <si>
    <t>大阪市の高齢者施設関連[62]</t>
    <phoneticPr fontId="2"/>
  </si>
  <si>
    <t>大阪市の高齢者施設関連[62]の濃厚接触者等</t>
    <rPh sb="16" eb="22">
      <t>ノウコウセッショクシャトウ</t>
    </rPh>
    <phoneticPr fontId="2"/>
  </si>
  <si>
    <t>※大東市の会食関連には、別に府外10事例を把握</t>
    <rPh sb="1" eb="4">
      <t>ダイトウシ</t>
    </rPh>
    <rPh sb="5" eb="7">
      <t>カイショク</t>
    </rPh>
    <rPh sb="7" eb="9">
      <t>カンレン</t>
    </rPh>
    <rPh sb="12" eb="13">
      <t>ベツ</t>
    </rPh>
    <rPh sb="14" eb="15">
      <t>フ</t>
    </rPh>
    <rPh sb="15" eb="16">
      <t>ガイ</t>
    </rPh>
    <rPh sb="18" eb="20">
      <t>ジレイ</t>
    </rPh>
    <rPh sb="21" eb="23">
      <t>ハアク</t>
    </rPh>
    <phoneticPr fontId="2"/>
  </si>
  <si>
    <t>大阪市の障がい者施設関連⑥</t>
    <rPh sb="4" eb="5">
      <t>ショウ</t>
    </rPh>
    <rPh sb="7" eb="8">
      <t>シャ</t>
    </rPh>
    <rPh sb="8" eb="10">
      <t>シセツ</t>
    </rPh>
    <rPh sb="10" eb="12">
      <t>カンレン</t>
    </rPh>
    <phoneticPr fontId="2"/>
  </si>
  <si>
    <t>大阪市の障がい者施設関連⑥の濃厚接触者等</t>
    <rPh sb="4" eb="5">
      <t>ショウ</t>
    </rPh>
    <rPh sb="7" eb="8">
      <t>シャ</t>
    </rPh>
    <rPh sb="8" eb="10">
      <t>シセツ</t>
    </rPh>
    <rPh sb="10" eb="12">
      <t>カンレン</t>
    </rPh>
    <rPh sb="14" eb="20">
      <t>ノウコウセッショクシャトウ</t>
    </rPh>
    <phoneticPr fontId="2"/>
  </si>
  <si>
    <t>高槻市の高齢者施設関連⑤</t>
    <rPh sb="0" eb="2">
      <t>タカツキ</t>
    </rPh>
    <phoneticPr fontId="2"/>
  </si>
  <si>
    <t>堺市の障がい者施設関連</t>
    <rPh sb="0" eb="1">
      <t>サカイ</t>
    </rPh>
    <rPh sb="1" eb="2">
      <t>シ</t>
    </rPh>
    <rPh sb="3" eb="4">
      <t>ショウ</t>
    </rPh>
    <rPh sb="6" eb="11">
      <t>シャシセツカンレン</t>
    </rPh>
    <phoneticPr fontId="2"/>
  </si>
  <si>
    <t>東大阪市の高齢者施設関連⑫</t>
    <rPh sb="0" eb="4">
      <t>ヒガシオオサカシ</t>
    </rPh>
    <rPh sb="5" eb="8">
      <t>コウレイシャ</t>
    </rPh>
    <rPh sb="8" eb="10">
      <t>シセツ</t>
    </rPh>
    <rPh sb="10" eb="12">
      <t>カンレン</t>
    </rPh>
    <phoneticPr fontId="2"/>
  </si>
  <si>
    <t>大阪市の企業事業所関連④の濃厚接触者等</t>
    <rPh sb="13" eb="19">
      <t>ノウコウセッショクシャトウ</t>
    </rPh>
    <phoneticPr fontId="2"/>
  </si>
  <si>
    <t>大東市の会食関連の濃厚接触者等</t>
    <rPh sb="0" eb="3">
      <t>ダイトウシ</t>
    </rPh>
    <rPh sb="4" eb="6">
      <t>カイショク</t>
    </rPh>
    <rPh sb="6" eb="8">
      <t>カンレン</t>
    </rPh>
    <rPh sb="9" eb="15">
      <t>ノウコウセッショクシャトウ</t>
    </rPh>
    <phoneticPr fontId="2"/>
  </si>
  <si>
    <t>八尾市の余暇関連</t>
    <rPh sb="0" eb="3">
      <t>ヤオシ</t>
    </rPh>
    <rPh sb="4" eb="6">
      <t>ヨカ</t>
    </rPh>
    <rPh sb="6" eb="8">
      <t>カンレン</t>
    </rPh>
    <phoneticPr fontId="2"/>
  </si>
  <si>
    <t>大阪市の障がい者施設関連⑦</t>
    <rPh sb="0" eb="2">
      <t>オオサカ</t>
    </rPh>
    <rPh sb="2" eb="3">
      <t>シ</t>
    </rPh>
    <rPh sb="4" eb="5">
      <t>ショウ</t>
    </rPh>
    <rPh sb="7" eb="8">
      <t>シャ</t>
    </rPh>
    <rPh sb="8" eb="10">
      <t>シセツ</t>
    </rPh>
    <rPh sb="10" eb="12">
      <t>カンレン</t>
    </rPh>
    <phoneticPr fontId="2"/>
  </si>
  <si>
    <t>東大阪市の学校関連⑤</t>
    <rPh sb="0" eb="4">
      <t>ヒガシオオサカシ</t>
    </rPh>
    <rPh sb="5" eb="7">
      <t>ガッコウ</t>
    </rPh>
    <rPh sb="7" eb="9">
      <t>カンレン</t>
    </rPh>
    <phoneticPr fontId="2"/>
  </si>
  <si>
    <t>大阪市の障がい者施設関連⑦の濃厚接触者等</t>
    <rPh sb="0" eb="2">
      <t>オオサカ</t>
    </rPh>
    <rPh sb="2" eb="3">
      <t>シ</t>
    </rPh>
    <rPh sb="4" eb="5">
      <t>ショウ</t>
    </rPh>
    <rPh sb="7" eb="8">
      <t>シャ</t>
    </rPh>
    <rPh sb="8" eb="10">
      <t>シセツ</t>
    </rPh>
    <rPh sb="10" eb="12">
      <t>カンレン</t>
    </rPh>
    <rPh sb="14" eb="20">
      <t>ノウコウセッショクシャトウ</t>
    </rPh>
    <phoneticPr fontId="2"/>
  </si>
  <si>
    <t>吹田市の会食関連</t>
    <rPh sb="0" eb="3">
      <t>スイタシ</t>
    </rPh>
    <rPh sb="4" eb="6">
      <t>カイショク</t>
    </rPh>
    <rPh sb="6" eb="8">
      <t>カンレン</t>
    </rPh>
    <phoneticPr fontId="2"/>
  </si>
  <si>
    <t>富田林市の企業事業所関連</t>
    <rPh sb="0" eb="3">
      <t>トンダバヤシ</t>
    </rPh>
    <rPh sb="3" eb="4">
      <t>シ</t>
    </rPh>
    <rPh sb="5" eb="12">
      <t>キギョウジギョウショカンレン</t>
    </rPh>
    <phoneticPr fontId="2"/>
  </si>
  <si>
    <t>富田林市の企業事業所関連の濃厚接触者等</t>
    <rPh sb="0" eb="3">
      <t>トンダバヤシ</t>
    </rPh>
    <rPh sb="3" eb="4">
      <t>シ</t>
    </rPh>
    <rPh sb="5" eb="12">
      <t>キギョウジギョウショカンレン</t>
    </rPh>
    <rPh sb="13" eb="19">
      <t>ノウコウセッショクシャトウ</t>
    </rPh>
    <phoneticPr fontId="2"/>
  </si>
  <si>
    <t>池田市の会食関連</t>
    <rPh sb="0" eb="2">
      <t>イケダ</t>
    </rPh>
    <rPh sb="2" eb="3">
      <t>シ</t>
    </rPh>
    <rPh sb="4" eb="6">
      <t>カイショク</t>
    </rPh>
    <rPh sb="6" eb="8">
      <t>カンレン</t>
    </rPh>
    <phoneticPr fontId="2"/>
  </si>
  <si>
    <t>堺市の学校関連②</t>
    <rPh sb="0" eb="2">
      <t>サカイシ</t>
    </rPh>
    <rPh sb="3" eb="5">
      <t>ガッコウ</t>
    </rPh>
    <rPh sb="5" eb="7">
      <t>カンレン</t>
    </rPh>
    <phoneticPr fontId="2"/>
  </si>
  <si>
    <t>東大阪市の高齢者施設関連⑬</t>
    <rPh sb="0" eb="4">
      <t>ヒガシオオサカシ</t>
    </rPh>
    <rPh sb="5" eb="8">
      <t>コウレイシャ</t>
    </rPh>
    <rPh sb="8" eb="10">
      <t>シセツ</t>
    </rPh>
    <rPh sb="10" eb="12">
      <t>カンレン</t>
    </rPh>
    <phoneticPr fontId="2"/>
  </si>
  <si>
    <t>富田林市の障がい者施設関連②</t>
    <phoneticPr fontId="2"/>
  </si>
  <si>
    <t>※吹田市の会食関連には、別に府外5事例を把握</t>
    <rPh sb="1" eb="4">
      <t>スイタシ</t>
    </rPh>
    <rPh sb="5" eb="7">
      <t>カイショク</t>
    </rPh>
    <rPh sb="7" eb="9">
      <t>カンレン</t>
    </rPh>
    <rPh sb="12" eb="13">
      <t>ベツ</t>
    </rPh>
    <rPh sb="14" eb="15">
      <t>フ</t>
    </rPh>
    <rPh sb="15" eb="16">
      <t>ガイ</t>
    </rPh>
    <rPh sb="17" eb="19">
      <t>ジレイ</t>
    </rPh>
    <rPh sb="20" eb="22">
      <t>ハアク</t>
    </rPh>
    <phoneticPr fontId="2"/>
  </si>
  <si>
    <t>※池田市の会食関連には、別に府外1事例を把握</t>
    <rPh sb="1" eb="3">
      <t>イケダ</t>
    </rPh>
    <rPh sb="3" eb="4">
      <t>シ</t>
    </rPh>
    <rPh sb="5" eb="7">
      <t>カイショク</t>
    </rPh>
    <rPh sb="7" eb="9">
      <t>カンレン</t>
    </rPh>
    <rPh sb="12" eb="13">
      <t>ベツ</t>
    </rPh>
    <rPh sb="14" eb="15">
      <t>フ</t>
    </rPh>
    <rPh sb="15" eb="16">
      <t>ガイ</t>
    </rPh>
    <rPh sb="17" eb="19">
      <t>ジレイ</t>
    </rPh>
    <rPh sb="20" eb="22">
      <t>ハアク</t>
    </rPh>
    <phoneticPr fontId="2"/>
  </si>
  <si>
    <t>大阪市の高齢者施設関連[59]の濃厚接触者等</t>
    <rPh sb="16" eb="22">
      <t>ノウコウセッショクシャトウ</t>
    </rPh>
    <phoneticPr fontId="2"/>
  </si>
  <si>
    <t>東大阪市の高齢者施設関連⑫の濃厚接触者等</t>
    <rPh sb="0" eb="4">
      <t>ヒガシオオサカシ</t>
    </rPh>
    <rPh sb="5" eb="8">
      <t>コウレイシャ</t>
    </rPh>
    <rPh sb="8" eb="10">
      <t>シセツ</t>
    </rPh>
    <rPh sb="10" eb="12">
      <t>カンレン</t>
    </rPh>
    <rPh sb="14" eb="20">
      <t>ノウコウセッショクシャトウ</t>
    </rPh>
    <phoneticPr fontId="2"/>
  </si>
  <si>
    <t>東大阪市の教育施設関連</t>
    <rPh sb="0" eb="4">
      <t>ヒガシオオサカシ</t>
    </rPh>
    <rPh sb="5" eb="7">
      <t>キョウイク</t>
    </rPh>
    <rPh sb="7" eb="9">
      <t>シセツ</t>
    </rPh>
    <rPh sb="9" eb="11">
      <t>カンレン</t>
    </rPh>
    <rPh sb="10" eb="11">
      <t>キカン</t>
    </rPh>
    <phoneticPr fontId="2"/>
  </si>
  <si>
    <t>東大阪市の教育施設関連の濃厚接触者等</t>
    <rPh sb="0" eb="4">
      <t>ヒガシオオサカシ</t>
    </rPh>
    <rPh sb="5" eb="7">
      <t>キョウイク</t>
    </rPh>
    <rPh sb="7" eb="9">
      <t>シセツ</t>
    </rPh>
    <rPh sb="9" eb="11">
      <t>カンレン</t>
    </rPh>
    <rPh sb="10" eb="11">
      <t>キカン</t>
    </rPh>
    <rPh sb="12" eb="18">
      <t>ノウコウセッショクシャトウ</t>
    </rPh>
    <phoneticPr fontId="2"/>
  </si>
  <si>
    <t>茨木市の企業事業所関連⑥</t>
    <rPh sb="0" eb="2">
      <t>イバラキ</t>
    </rPh>
    <rPh sb="2" eb="3">
      <t>シ</t>
    </rPh>
    <rPh sb="4" eb="9">
      <t>キギョウジギョウショ</t>
    </rPh>
    <rPh sb="9" eb="11">
      <t>カンレン</t>
    </rPh>
    <phoneticPr fontId="2"/>
  </si>
  <si>
    <t>東大阪市の企業事業所関連④</t>
    <rPh sb="0" eb="3">
      <t>ヒガシオオサカ</t>
    </rPh>
    <rPh sb="3" eb="4">
      <t>シ</t>
    </rPh>
    <rPh sb="5" eb="10">
      <t>キギョウジギョウショ</t>
    </rPh>
    <rPh sb="10" eb="12">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</si>
  <si>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</si>
  <si>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東大阪市の学校関連⑤の濃厚接触者等</t>
    <rPh sb="0" eb="4">
      <t>ヒガシオオサカシ</t>
    </rPh>
    <rPh sb="5" eb="7">
      <t>ガッコウ</t>
    </rPh>
    <rPh sb="7" eb="9">
      <t>カンレン</t>
    </rPh>
    <rPh sb="11" eb="17">
      <t>ノウコウセッショクシャナド</t>
    </rPh>
    <phoneticPr fontId="2"/>
  </si>
  <si>
    <t>富田林市の障がい者施設関連③</t>
    <phoneticPr fontId="2"/>
  </si>
  <si>
    <t>東大阪市の企業事業所関連⑤</t>
    <rPh sb="0" eb="4">
      <t>ヒガシオオサカシ</t>
    </rPh>
    <rPh sb="5" eb="7">
      <t>キギョウ</t>
    </rPh>
    <rPh sb="7" eb="10">
      <t>ジギョウショ</t>
    </rPh>
    <rPh sb="10" eb="12">
      <t>カンレン</t>
    </rPh>
    <phoneticPr fontId="2"/>
  </si>
  <si>
    <t>大阪市の高齢者施設関連[63]</t>
    <rPh sb="0" eb="3">
      <t>オオサカシ</t>
    </rPh>
    <rPh sb="4" eb="7">
      <t>コウレイシャ</t>
    </rPh>
    <rPh sb="7" eb="9">
      <t>シセツ</t>
    </rPh>
    <rPh sb="9" eb="11">
      <t>カンレン</t>
    </rPh>
    <phoneticPr fontId="2"/>
  </si>
  <si>
    <t>大阪市の高齢者施設関連[63]の濃厚接触者等</t>
    <rPh sb="0" eb="3">
      <t>オオサカシ</t>
    </rPh>
    <rPh sb="4" eb="7">
      <t>コウレイシャ</t>
    </rPh>
    <rPh sb="7" eb="9">
      <t>シセツ</t>
    </rPh>
    <rPh sb="9" eb="11">
      <t>カンレン</t>
    </rPh>
    <rPh sb="16" eb="22">
      <t>ノウコウセッショクシャトウ</t>
    </rPh>
    <phoneticPr fontId="2"/>
  </si>
  <si>
    <t>茨木市の企業事業所関連⑥の濃厚接触者等</t>
    <rPh sb="0" eb="2">
      <t>イバラキ</t>
    </rPh>
    <rPh sb="2" eb="3">
      <t>シ</t>
    </rPh>
    <rPh sb="4" eb="9">
      <t>キギョウジギョウショ</t>
    </rPh>
    <rPh sb="9" eb="11">
      <t>カンレン</t>
    </rPh>
    <rPh sb="13" eb="19">
      <t>ノウコウセッショクシャトウ</t>
    </rPh>
    <phoneticPr fontId="2"/>
  </si>
  <si>
    <t>飲食店</t>
    <rPh sb="0" eb="2">
      <t>インショク</t>
    </rPh>
    <rPh sb="2" eb="3">
      <t>テン</t>
    </rPh>
    <phoneticPr fontId="2"/>
  </si>
  <si>
    <t>第3波</t>
    <rPh sb="0" eb="1">
      <t>ダイ</t>
    </rPh>
    <rPh sb="2" eb="3">
      <t>ナミ</t>
    </rPh>
    <phoneticPr fontId="2"/>
  </si>
  <si>
    <t>1/1～
2/28</t>
    <phoneticPr fontId="2"/>
  </si>
  <si>
    <t>第3波クラスター関連（1/1から2/28まで）</t>
    <rPh sb="0" eb="1">
      <t>ダイ</t>
    </rPh>
    <rPh sb="2" eb="3">
      <t>ナミ</t>
    </rPh>
    <rPh sb="8" eb="10">
      <t>カンレン</t>
    </rPh>
    <phoneticPr fontId="2"/>
  </si>
  <si>
    <t>第3波クラスター関連（1/1から2/28まで）の
濃厚接触者等</t>
    <rPh sb="25" eb="27">
      <t>ノウコウ</t>
    </rPh>
    <rPh sb="27" eb="30">
      <t>セッショクシャ</t>
    </rPh>
    <rPh sb="30" eb="31">
      <t>トウ</t>
    </rPh>
    <phoneticPr fontId="2"/>
  </si>
  <si>
    <t xml:space="preserve">  ＜142件：飲食店：5件〔4~8〕医療機関：31件[31~61]、施設：61件[77~137]、他：45件[45~89]＞</t>
    <rPh sb="8" eb="10">
      <t>インショク</t>
    </rPh>
    <rPh sb="10" eb="11">
      <t>テン</t>
    </rPh>
    <rPh sb="13" eb="14">
      <t>ケン</t>
    </rPh>
    <rPh sb="19" eb="21">
      <t>イリョウ</t>
    </rPh>
    <rPh sb="21" eb="23">
      <t>キカン</t>
    </rPh>
    <rPh sb="26" eb="27">
      <t>ケン</t>
    </rPh>
    <rPh sb="35" eb="37">
      <t>シセツ</t>
    </rPh>
    <rPh sb="40" eb="41">
      <t>ケン</t>
    </rPh>
    <rPh sb="50" eb="51">
      <t>ホカ</t>
    </rPh>
    <rPh sb="54" eb="55">
      <t>ケン</t>
    </rPh>
    <phoneticPr fontId="2"/>
  </si>
  <si>
    <t>大阪市の高齢者施設関連[64]</t>
    <rPh sb="0" eb="3">
      <t>オオサカシ</t>
    </rPh>
    <rPh sb="4" eb="7">
      <t>コウレイシャ</t>
    </rPh>
    <rPh sb="7" eb="9">
      <t>シセツ</t>
    </rPh>
    <rPh sb="9" eb="11">
      <t>カンレン</t>
    </rPh>
    <phoneticPr fontId="2"/>
  </si>
  <si>
    <t>箕面市の企業事業所関連</t>
    <rPh sb="0" eb="2">
      <t>ミノオ</t>
    </rPh>
    <rPh sb="2" eb="3">
      <t>シ</t>
    </rPh>
    <rPh sb="4" eb="9">
      <t>キギョウジギョウショ</t>
    </rPh>
    <rPh sb="9" eb="11">
      <t>カンレン</t>
    </rPh>
    <phoneticPr fontId="2"/>
  </si>
  <si>
    <t>東大阪市の企業事業所関連⑤の濃厚接触者等</t>
    <rPh sb="0" eb="4">
      <t>ヒガシオオサカシ</t>
    </rPh>
    <rPh sb="5" eb="7">
      <t>キギョウ</t>
    </rPh>
    <rPh sb="7" eb="10">
      <t>ジギョウショ</t>
    </rPh>
    <rPh sb="10" eb="12">
      <t>カンレン</t>
    </rPh>
    <phoneticPr fontId="2"/>
  </si>
  <si>
    <t>八尾市の余暇関連の濃厚接触者等</t>
    <rPh sb="0" eb="3">
      <t>ヤオシ</t>
    </rPh>
    <rPh sb="4" eb="6">
      <t>ヨカ</t>
    </rPh>
    <rPh sb="6" eb="8">
      <t>カンレン</t>
    </rPh>
    <phoneticPr fontId="2"/>
  </si>
  <si>
    <t>八尾市の企業事業所関連</t>
    <rPh sb="0" eb="2">
      <t>ヤオ</t>
    </rPh>
    <rPh sb="2" eb="3">
      <t>シ</t>
    </rPh>
    <rPh sb="4" eb="6">
      <t>キギョウ</t>
    </rPh>
    <rPh sb="6" eb="9">
      <t>ジギョウショ</t>
    </rPh>
    <rPh sb="9" eb="11">
      <t>カンレン</t>
    </rPh>
    <phoneticPr fontId="2"/>
  </si>
  <si>
    <t>池田市の行政機関関連</t>
    <rPh sb="0" eb="3">
      <t>イケダシ</t>
    </rPh>
    <rPh sb="4" eb="6">
      <t>ギョウセイ</t>
    </rPh>
    <rPh sb="6" eb="8">
      <t>キカン</t>
    </rPh>
    <rPh sb="8" eb="10">
      <t>カンレン</t>
    </rPh>
    <phoneticPr fontId="2"/>
  </si>
  <si>
    <t>吹田市の大学クラブ関連③</t>
    <rPh sb="0" eb="3">
      <t>スイタシ</t>
    </rPh>
    <rPh sb="4" eb="6">
      <t>ダイガク</t>
    </rPh>
    <phoneticPr fontId="2"/>
  </si>
  <si>
    <t>宮城県</t>
    <rPh sb="0" eb="2">
      <t>ミヤギ</t>
    </rPh>
    <rPh sb="2" eb="3">
      <t>ケン</t>
    </rPh>
    <phoneticPr fontId="1"/>
  </si>
  <si>
    <t>神奈川県</t>
    <rPh sb="0" eb="4">
      <t>カナガワケン</t>
    </rPh>
    <phoneticPr fontId="1"/>
  </si>
  <si>
    <t>茨城県</t>
    <rPh sb="0" eb="2">
      <t>イバラギ</t>
    </rPh>
    <rPh sb="2" eb="3">
      <t>ケン</t>
    </rPh>
    <phoneticPr fontId="1"/>
  </si>
  <si>
    <t>東京都</t>
    <rPh sb="0" eb="3">
      <t>トウキョウト</t>
    </rPh>
    <phoneticPr fontId="1"/>
  </si>
  <si>
    <t>埼玉県</t>
    <rPh sb="0" eb="3">
      <t>サイタマケン</t>
    </rPh>
    <phoneticPr fontId="1"/>
  </si>
  <si>
    <t>千葉県</t>
    <rPh sb="0" eb="3">
      <t>チバケン</t>
    </rPh>
    <phoneticPr fontId="1"/>
  </si>
  <si>
    <t>静岡県</t>
    <rPh sb="0" eb="3">
      <t>シズオカケン</t>
    </rPh>
    <phoneticPr fontId="1"/>
  </si>
  <si>
    <t>京都府</t>
    <rPh sb="0" eb="3">
      <t>キョウトフ</t>
    </rPh>
    <phoneticPr fontId="1"/>
  </si>
  <si>
    <t>兵庫県</t>
    <rPh sb="0" eb="3">
      <t>ヒョウゴケン</t>
    </rPh>
    <phoneticPr fontId="1"/>
  </si>
  <si>
    <t>奈良県</t>
    <rPh sb="0" eb="3">
      <t>ナラケン</t>
    </rPh>
    <phoneticPr fontId="1"/>
  </si>
  <si>
    <t>滋賀県</t>
    <rPh sb="0" eb="3">
      <t>シガケン</t>
    </rPh>
    <phoneticPr fontId="1"/>
  </si>
  <si>
    <t>広島県</t>
    <rPh sb="0" eb="3">
      <t>ヒロシマケン</t>
    </rPh>
    <phoneticPr fontId="1"/>
  </si>
  <si>
    <t>沖縄県</t>
    <rPh sb="0" eb="2">
      <t>オキナワ</t>
    </rPh>
    <rPh sb="2" eb="3">
      <t>ケン</t>
    </rPh>
    <phoneticPr fontId="1"/>
  </si>
  <si>
    <t>※箕面市の企業事業所関連には、別に府外1事例を把握</t>
    <rPh sb="1" eb="4">
      <t>ミノオシ</t>
    </rPh>
    <rPh sb="5" eb="7">
      <t>キギョウ</t>
    </rPh>
    <rPh sb="7" eb="10">
      <t>ジギョウショ</t>
    </rPh>
    <rPh sb="10" eb="12">
      <t>カンレン</t>
    </rPh>
    <rPh sb="15" eb="16">
      <t>ベツ</t>
    </rPh>
    <rPh sb="17" eb="18">
      <t>フ</t>
    </rPh>
    <rPh sb="18" eb="19">
      <t>ガイ</t>
    </rPh>
    <rPh sb="20" eb="22">
      <t>ジレイ</t>
    </rPh>
    <rPh sb="23" eb="25">
      <t>ハアク</t>
    </rPh>
    <phoneticPr fontId="2"/>
  </si>
  <si>
    <t>※吹田市の大学クラブ関連③には、別に府外1事例を把握</t>
    <rPh sb="1" eb="4">
      <t>スイタシ</t>
    </rPh>
    <rPh sb="5" eb="7">
      <t>ダイガク</t>
    </rPh>
    <rPh sb="10" eb="12">
      <t>カンレン</t>
    </rPh>
    <rPh sb="16" eb="17">
      <t>ベツ</t>
    </rPh>
    <rPh sb="18" eb="19">
      <t>フ</t>
    </rPh>
    <rPh sb="19" eb="20">
      <t>ガイ</t>
    </rPh>
    <rPh sb="21" eb="23">
      <t>ジレイ</t>
    </rPh>
    <rPh sb="24" eb="26">
      <t>ハアク</t>
    </rPh>
    <phoneticPr fontId="2"/>
  </si>
  <si>
    <t>※池田市の行政機関関連には、別に府外1事例を把握</t>
    <rPh sb="1" eb="4">
      <t>イケダシ</t>
    </rPh>
    <rPh sb="5" eb="7">
      <t>ギョウセイ</t>
    </rPh>
    <rPh sb="7" eb="9">
      <t>キカン</t>
    </rPh>
    <rPh sb="9" eb="11">
      <t>カンレン</t>
    </rPh>
    <phoneticPr fontId="2"/>
  </si>
  <si>
    <t>東大阪市の教育施設関連②</t>
    <rPh sb="0" eb="4">
      <t>ヒガシオオサカシ</t>
    </rPh>
    <rPh sb="5" eb="7">
      <t>キョウイク</t>
    </rPh>
    <rPh sb="7" eb="9">
      <t>シセツ</t>
    </rPh>
    <rPh sb="9" eb="11">
      <t>カンレン</t>
    </rPh>
    <phoneticPr fontId="2"/>
  </si>
  <si>
    <t>富田林市の高齢者施設関連⑤</t>
    <rPh sb="0" eb="4">
      <t>トンダバヤシシ</t>
    </rPh>
    <rPh sb="5" eb="8">
      <t>コウレイシャ</t>
    </rPh>
    <rPh sb="8" eb="10">
      <t>シセツ</t>
    </rPh>
    <rPh sb="10" eb="12">
      <t>カンレン</t>
    </rPh>
    <phoneticPr fontId="2"/>
  </si>
  <si>
    <t>他</t>
    <rPh sb="0" eb="1">
      <t>ホカ</t>
    </rPh>
    <phoneticPr fontId="2"/>
  </si>
  <si>
    <t>施設</t>
    <rPh sb="0" eb="2">
      <t>シセツ</t>
    </rPh>
    <phoneticPr fontId="2"/>
  </si>
  <si>
    <t>医療機関</t>
    <rPh sb="0" eb="2">
      <t>イリョウ</t>
    </rPh>
    <rPh sb="2" eb="4">
      <t>キカン</t>
    </rPh>
    <phoneticPr fontId="2"/>
  </si>
  <si>
    <t>吹田市の医療機関関連②</t>
    <rPh sb="0" eb="2">
      <t>スイタ</t>
    </rPh>
    <phoneticPr fontId="2"/>
  </si>
  <si>
    <t>箕面市の企業事業所関連の濃厚接触者等</t>
    <rPh sb="0" eb="2">
      <t>ミノオ</t>
    </rPh>
    <rPh sb="2" eb="3">
      <t>シ</t>
    </rPh>
    <rPh sb="4" eb="9">
      <t>キギョウジギョウショ</t>
    </rPh>
    <rPh sb="9" eb="11">
      <t>カンレン</t>
    </rPh>
    <rPh sb="12" eb="17">
      <t>ノウコウセッショクシャ</t>
    </rPh>
    <rPh sb="17" eb="18">
      <t>トウ</t>
    </rPh>
    <phoneticPr fontId="2"/>
  </si>
  <si>
    <t>八尾市の企業事業所関連の濃厚接触者等</t>
    <rPh sb="0" eb="2">
      <t>ヤオ</t>
    </rPh>
    <rPh sb="2" eb="3">
      <t>シ</t>
    </rPh>
    <rPh sb="4" eb="6">
      <t>キギョウ</t>
    </rPh>
    <rPh sb="6" eb="9">
      <t>ジギョウショ</t>
    </rPh>
    <rPh sb="9" eb="11">
      <t>カンレン</t>
    </rPh>
    <rPh sb="12" eb="18">
      <t>ノウコウセッショクシャトウ</t>
    </rPh>
    <phoneticPr fontId="2"/>
  </si>
  <si>
    <t>堺市の高齢者施設関連⑥</t>
    <rPh sb="0" eb="1">
      <t>サカイ</t>
    </rPh>
    <rPh sb="1" eb="2">
      <t>シ</t>
    </rPh>
    <rPh sb="3" eb="6">
      <t>コウレイシャ</t>
    </rPh>
    <rPh sb="6" eb="8">
      <t>シセツ</t>
    </rPh>
    <rPh sb="8" eb="10">
      <t>カンレン</t>
    </rPh>
    <phoneticPr fontId="2"/>
  </si>
  <si>
    <t>枚方市の企業事業所関連④</t>
    <rPh sb="0" eb="2">
      <t>ヒラカタ</t>
    </rPh>
    <rPh sb="2" eb="3">
      <t>シ</t>
    </rPh>
    <rPh sb="4" eb="9">
      <t>キギョウジギョウショ</t>
    </rPh>
    <rPh sb="9" eb="11">
      <t>カンレン</t>
    </rPh>
    <phoneticPr fontId="2"/>
  </si>
  <si>
    <t>松原市の行政機関関連</t>
    <rPh sb="0" eb="3">
      <t>マツバラシ</t>
    </rPh>
    <rPh sb="4" eb="10">
      <t>ギョウセイキカンカンレン</t>
    </rPh>
    <phoneticPr fontId="2"/>
  </si>
  <si>
    <t>大阪市の会食関連④</t>
    <rPh sb="0" eb="3">
      <t>オオサカシ</t>
    </rPh>
    <rPh sb="4" eb="6">
      <t>カイショク</t>
    </rPh>
    <rPh sb="6" eb="8">
      <t>カンレン</t>
    </rPh>
    <phoneticPr fontId="2"/>
  </si>
  <si>
    <t>大阪市の会食関連④の濃厚接触者等</t>
    <rPh sb="0" eb="3">
      <t>オオサカシ</t>
    </rPh>
    <rPh sb="4" eb="6">
      <t>カイショク</t>
    </rPh>
    <rPh sb="6" eb="8">
      <t>カンレン</t>
    </rPh>
    <rPh sb="10" eb="16">
      <t>ノウコウセッショクシャトウ</t>
    </rPh>
    <phoneticPr fontId="2"/>
  </si>
  <si>
    <t>※枚方市の企業事業所関連④には、別に府外1事例を把握</t>
    <rPh sb="1" eb="4">
      <t>ヒラカタシ</t>
    </rPh>
    <rPh sb="5" eb="7">
      <t>キギョウ</t>
    </rPh>
    <rPh sb="7" eb="10">
      <t>ジギョウショ</t>
    </rPh>
    <rPh sb="10" eb="12">
      <t>カンレン</t>
    </rPh>
    <phoneticPr fontId="2"/>
  </si>
  <si>
    <t>※大阪市の会食関連④には、別に府外1事例を把握</t>
    <rPh sb="1" eb="4">
      <t>オオサカシ</t>
    </rPh>
    <rPh sb="5" eb="7">
      <t>カイショク</t>
    </rPh>
    <rPh sb="7" eb="9">
      <t>カンレン</t>
    </rPh>
    <phoneticPr fontId="2"/>
  </si>
  <si>
    <t>羽曳野の高齢者施設関連</t>
    <rPh sb="0" eb="3">
      <t>ハビキノ</t>
    </rPh>
    <phoneticPr fontId="2"/>
  </si>
  <si>
    <t>茨木市の催し物関連</t>
    <phoneticPr fontId="2"/>
  </si>
  <si>
    <t>富田林市の高齢者施設関連⑥</t>
    <rPh sb="0" eb="4">
      <t>トンダバヤシシ</t>
    </rPh>
    <rPh sb="5" eb="8">
      <t>コウレイシャ</t>
    </rPh>
    <rPh sb="8" eb="10">
      <t>シセツ</t>
    </rPh>
    <rPh sb="10" eb="12">
      <t>カンレン</t>
    </rPh>
    <phoneticPr fontId="2"/>
  </si>
  <si>
    <t>松原市の行政機関関連の濃厚接触者等</t>
    <rPh sb="0" eb="3">
      <t>マツバラシ</t>
    </rPh>
    <rPh sb="4" eb="10">
      <t>ギョウセイキカンカンレン</t>
    </rPh>
    <phoneticPr fontId="2"/>
  </si>
  <si>
    <t>東大阪市の企業事業所関連④の濃厚接触者等</t>
    <rPh sb="0" eb="3">
      <t>ヒガシオオサカ</t>
    </rPh>
    <rPh sb="3" eb="4">
      <t>シ</t>
    </rPh>
    <rPh sb="5" eb="10">
      <t>キギョウジギョウショ</t>
    </rPh>
    <rPh sb="10" eb="12">
      <t>カンレン</t>
    </rPh>
    <phoneticPr fontId="2"/>
  </si>
  <si>
    <t>大阪市の高齢者施設関連[65]</t>
    <phoneticPr fontId="2"/>
  </si>
  <si>
    <t>東大阪市の障がい者施設関連</t>
    <rPh sb="5" eb="6">
      <t>ショウ</t>
    </rPh>
    <rPh sb="8" eb="13">
      <t>シャシセツカンレン</t>
    </rPh>
    <phoneticPr fontId="2"/>
  </si>
  <si>
    <t>池田市の行政機関関連の濃厚接触者等</t>
    <rPh sb="0" eb="3">
      <t>イケダシ</t>
    </rPh>
    <rPh sb="4" eb="6">
      <t>ギョウセイ</t>
    </rPh>
    <rPh sb="6" eb="8">
      <t>キカン</t>
    </rPh>
    <rPh sb="8" eb="10">
      <t>カンレン</t>
    </rPh>
    <rPh sb="11" eb="17">
      <t>ノウコウセッショクシャトウ</t>
    </rPh>
    <phoneticPr fontId="2"/>
  </si>
  <si>
    <t>東大阪市の障がい者施設関連②</t>
    <rPh sb="5" eb="6">
      <t>ショウ</t>
    </rPh>
    <rPh sb="8" eb="9">
      <t>シャ</t>
    </rPh>
    <rPh sb="9" eb="11">
      <t>シセツ</t>
    </rPh>
    <rPh sb="11" eb="13">
      <t>カンレン</t>
    </rPh>
    <phoneticPr fontId="2"/>
  </si>
  <si>
    <t>東大阪市の高齢者施設関連⑭</t>
    <rPh sb="0" eb="4">
      <t>ヒガシオオサカシ</t>
    </rPh>
    <rPh sb="5" eb="8">
      <t>コウレイシャ</t>
    </rPh>
    <rPh sb="8" eb="10">
      <t>シセツ</t>
    </rPh>
    <rPh sb="10" eb="12">
      <t>カンレン</t>
    </rPh>
    <phoneticPr fontId="2"/>
  </si>
  <si>
    <t>茨木市の医療機関関連の濃厚接触者等</t>
    <rPh sb="0" eb="3">
      <t>イバラキシ</t>
    </rPh>
    <rPh sb="4" eb="8">
      <t>イリョウキカン</t>
    </rPh>
    <rPh sb="8" eb="10">
      <t>カンレン</t>
    </rPh>
    <rPh sb="11" eb="17">
      <t>ノウコウセッショクシャトウ</t>
    </rPh>
    <phoneticPr fontId="2"/>
  </si>
  <si>
    <t>北海道</t>
    <rPh sb="0" eb="3">
      <t>ホッカイドウ</t>
    </rPh>
    <phoneticPr fontId="1"/>
  </si>
  <si>
    <t>茨木市の催し物関連の濃厚接触者等</t>
    <rPh sb="10" eb="16">
      <t>ノウコウセッショクシャトウ</t>
    </rPh>
    <phoneticPr fontId="2"/>
  </si>
  <si>
    <t>東大阪市の障がい者施設関連②の濃厚接触者等</t>
    <rPh sb="5" eb="6">
      <t>ショウ</t>
    </rPh>
    <rPh sb="8" eb="9">
      <t>シャ</t>
    </rPh>
    <rPh sb="9" eb="11">
      <t>シセツ</t>
    </rPh>
    <rPh sb="11" eb="13">
      <t>カンレン</t>
    </rPh>
    <rPh sb="15" eb="21">
      <t>ノウコウセッショクシャトウ</t>
    </rPh>
    <phoneticPr fontId="2"/>
  </si>
  <si>
    <t>枚方市の高齢者施設関連⑮</t>
    <rPh sb="0" eb="3">
      <t>ヒラカタシ</t>
    </rPh>
    <rPh sb="4" eb="7">
      <t>コウレイシャ</t>
    </rPh>
    <rPh sb="7" eb="9">
      <t>シセツ</t>
    </rPh>
    <rPh sb="9" eb="11">
      <t>カンレン</t>
    </rPh>
    <phoneticPr fontId="2"/>
  </si>
  <si>
    <t>堺市の医療機関関連⑧</t>
    <phoneticPr fontId="2"/>
  </si>
  <si>
    <t>八尾市の行政機関関連</t>
    <rPh sb="0" eb="3">
      <t>ヤオシ</t>
    </rPh>
    <rPh sb="4" eb="6">
      <t>ギョウセイ</t>
    </rPh>
    <rPh sb="6" eb="8">
      <t>キカン</t>
    </rPh>
    <rPh sb="8" eb="10">
      <t>カンレン</t>
    </rPh>
    <phoneticPr fontId="2"/>
  </si>
  <si>
    <t>吹田市の大学クラブ関連③の濃厚接触者等</t>
    <rPh sb="0" eb="3">
      <t>スイタシ</t>
    </rPh>
    <rPh sb="4" eb="6">
      <t>ダイガク</t>
    </rPh>
    <phoneticPr fontId="2"/>
  </si>
  <si>
    <t>交野市の行政機関関連</t>
    <rPh sb="0" eb="2">
      <t>カタノ</t>
    </rPh>
    <rPh sb="2" eb="3">
      <t>シ</t>
    </rPh>
    <rPh sb="4" eb="8">
      <t>ギョウセイキカン</t>
    </rPh>
    <rPh sb="8" eb="10">
      <t>カンレン</t>
    </rPh>
    <phoneticPr fontId="2"/>
  </si>
  <si>
    <t>岸和田市の高齢者施設関連③</t>
    <phoneticPr fontId="2"/>
  </si>
  <si>
    <t>(新)
178</t>
    <rPh sb="1" eb="2">
      <t>シン</t>
    </rPh>
    <phoneticPr fontId="2"/>
  </si>
  <si>
    <t>(新)
179</t>
    <phoneticPr fontId="2"/>
  </si>
  <si>
    <t>　「感染経路不明」：4件（4/8に発表した1事例・4/10に発表した1事例・4/12に発表した2事例）</t>
    <rPh sb="30" eb="32">
      <t>ハッピョウ</t>
    </rPh>
    <rPh sb="35" eb="37">
      <t>ジレイ</t>
    </rPh>
    <phoneticPr fontId="2"/>
  </si>
  <si>
    <t>　「感染経路不明者の濃厚接触者等」：1件（4/11に発表した1事例）</t>
    <rPh sb="2" eb="4">
      <t>カンセン</t>
    </rPh>
    <rPh sb="4" eb="6">
      <t>ケイロ</t>
    </rPh>
    <rPh sb="6" eb="9">
      <t>フメイシャ</t>
    </rPh>
    <rPh sb="10" eb="16">
      <t>ノウコウセッショクシャトウ</t>
    </rPh>
    <rPh sb="19" eb="20">
      <t>ケン</t>
    </rPh>
    <phoneticPr fontId="2"/>
  </si>
  <si>
    <t>※岸和田市の高齢者施設関連③には、別に府外6事例を把握</t>
    <rPh sb="1" eb="5">
      <t>キシワダシ</t>
    </rPh>
    <rPh sb="6" eb="9">
      <t>コウレイシャ</t>
    </rPh>
    <rPh sb="9" eb="11">
      <t>シセツ</t>
    </rPh>
    <rPh sb="11" eb="13">
      <t>カンレン</t>
    </rPh>
    <phoneticPr fontId="2"/>
  </si>
  <si>
    <t>※「岸和田市の高齢者施設関連③」には、下記項目から移動</t>
    <rPh sb="2" eb="6">
      <t>キシワダシ</t>
    </rPh>
    <rPh sb="7" eb="10">
      <t>コウレイシャ</t>
    </rPh>
    <rPh sb="10" eb="12">
      <t>シセツ</t>
    </rPh>
    <rPh sb="12" eb="14">
      <t>カンレン</t>
    </rPh>
    <phoneticPr fontId="2"/>
  </si>
  <si>
    <t>　「感染経路不明者の濃厚接触者等」：3件（4/12に発表した3事例）</t>
    <rPh sb="2" eb="4">
      <t>カンセン</t>
    </rPh>
    <rPh sb="4" eb="6">
      <t>ケイロ</t>
    </rPh>
    <rPh sb="6" eb="9">
      <t>フメイシャ</t>
    </rPh>
    <rPh sb="10" eb="16">
      <t>ノウコウセッショクシャトウ</t>
    </rPh>
    <rPh sb="19" eb="20">
      <t>ケン</t>
    </rPh>
    <rPh sb="26" eb="28">
      <t>ハッピョウ</t>
    </rPh>
    <rPh sb="31" eb="33">
      <t>ジレイ</t>
    </rPh>
    <phoneticPr fontId="2"/>
  </si>
  <si>
    <t>※4/12に発表した1事例を「感染経路不明」から「高槻市の高齢者施設関連⑤」に移動</t>
    <rPh sb="6" eb="8">
      <t>ハッピョウ</t>
    </rPh>
    <rPh sb="11" eb="13">
      <t>ジレイ</t>
    </rPh>
    <rPh sb="25" eb="28">
      <t>タカツキシ</t>
    </rPh>
    <rPh sb="29" eb="32">
      <t>コウレイシャ</t>
    </rPh>
    <rPh sb="32" eb="34">
      <t>シセツ</t>
    </rPh>
    <rPh sb="34" eb="36">
      <t>カンレン</t>
    </rPh>
    <rPh sb="39" eb="41">
      <t>イドウ</t>
    </rPh>
    <phoneticPr fontId="2"/>
  </si>
  <si>
    <t>※4/10に発表した2事例を「感染経路不明」から「八尾市の企業事業所関連」に移動</t>
    <rPh sb="6" eb="8">
      <t>ハッピョウ</t>
    </rPh>
    <rPh sb="11" eb="13">
      <t>ジレイ</t>
    </rPh>
    <rPh sb="25" eb="28">
      <t>ヤオシ</t>
    </rPh>
    <rPh sb="29" eb="31">
      <t>キギョウ</t>
    </rPh>
    <rPh sb="31" eb="34">
      <t>ジギョウショ</t>
    </rPh>
    <rPh sb="34" eb="36">
      <t>カンレン</t>
    </rPh>
    <rPh sb="38" eb="40">
      <t>イドウ</t>
    </rPh>
    <phoneticPr fontId="2"/>
  </si>
  <si>
    <t>※4/10に発表した4事例を「感染経路不明者の濃厚接触者等」から「八尾市の企業事業所関連」に移動</t>
    <rPh sb="6" eb="8">
      <t>ハッピョウ</t>
    </rPh>
    <rPh sb="11" eb="13">
      <t>ジレイ</t>
    </rPh>
    <rPh sb="33" eb="36">
      <t>ヤオシ</t>
    </rPh>
    <rPh sb="37" eb="39">
      <t>キギョウ</t>
    </rPh>
    <rPh sb="39" eb="42">
      <t>ジギョウショ</t>
    </rPh>
    <rPh sb="42" eb="44">
      <t>カンレン</t>
    </rPh>
    <rPh sb="46" eb="48">
      <t>イドウ</t>
    </rPh>
    <phoneticPr fontId="2"/>
  </si>
  <si>
    <t>(新)
180</t>
    <phoneticPr fontId="2"/>
  </si>
  <si>
    <t>門真市の高齢者施設関連④</t>
    <phoneticPr fontId="2"/>
  </si>
  <si>
    <t>※「豊中市の学校関連③」には、下記項目から移動</t>
    <rPh sb="2" eb="5">
      <t>トヨナカシ</t>
    </rPh>
    <rPh sb="6" eb="8">
      <t>ガッコウ</t>
    </rPh>
    <rPh sb="8" eb="10">
      <t>カンレン</t>
    </rPh>
    <phoneticPr fontId="2"/>
  </si>
  <si>
    <t>　「感染経路不明」：6件（4/10・4/11に発表した2事例・4/12に発表した4事例）</t>
    <rPh sb="36" eb="38">
      <t>ハッピョウ</t>
    </rPh>
    <rPh sb="41" eb="43">
      <t>ジレイ</t>
    </rPh>
    <phoneticPr fontId="2"/>
  </si>
  <si>
    <t>　「感染経路不明者の濃厚接触者等」：2件（4/11に発表した2事例）</t>
    <rPh sb="2" eb="4">
      <t>カンセン</t>
    </rPh>
    <rPh sb="4" eb="6">
      <t>ケイロ</t>
    </rPh>
    <rPh sb="6" eb="9">
      <t>フメイシャ</t>
    </rPh>
    <rPh sb="10" eb="16">
      <t>ノウコウセッショクシャトウ</t>
    </rPh>
    <rPh sb="19" eb="20">
      <t>ケン</t>
    </rPh>
    <phoneticPr fontId="2"/>
  </si>
  <si>
    <t>(新)
128</t>
    <rPh sb="1" eb="2">
      <t>シン</t>
    </rPh>
    <phoneticPr fontId="2"/>
  </si>
  <si>
    <t>豊中市の学校関連③</t>
    <rPh sb="0" eb="3">
      <t>トヨナカシ</t>
    </rPh>
    <rPh sb="4" eb="6">
      <t>ガッコウ</t>
    </rPh>
    <rPh sb="6" eb="8">
      <t>カンレン</t>
    </rPh>
    <phoneticPr fontId="2"/>
  </si>
  <si>
    <t>※「堺市の高齢者施設関連⑦」には、下記項目から移動</t>
    <phoneticPr fontId="2"/>
  </si>
  <si>
    <t>　「感染経路不明」：4件（4/3・4/9・4/10・4/11に発表した4事例）</t>
    <rPh sb="31" eb="33">
      <t>ハッピョウ</t>
    </rPh>
    <rPh sb="36" eb="38">
      <t>ジレイ</t>
    </rPh>
    <phoneticPr fontId="2"/>
  </si>
  <si>
    <t>　「感染経路不明者の濃厚接触者等」：4件（4/12に発表した4事例）</t>
    <rPh sb="2" eb="4">
      <t>カンセン</t>
    </rPh>
    <rPh sb="4" eb="6">
      <t>ケイロ</t>
    </rPh>
    <rPh sb="6" eb="9">
      <t>フメイシャ</t>
    </rPh>
    <rPh sb="10" eb="16">
      <t>ノウコウセッショクシャトウ</t>
    </rPh>
    <rPh sb="19" eb="20">
      <t>ケン</t>
    </rPh>
    <phoneticPr fontId="2"/>
  </si>
  <si>
    <t>調査中</t>
    <rPh sb="0" eb="3">
      <t>チョウサチュウ</t>
    </rPh>
    <phoneticPr fontId="2"/>
  </si>
  <si>
    <t>〇</t>
    <phoneticPr fontId="2"/>
  </si>
  <si>
    <t>女</t>
    <rPh sb="0" eb="1">
      <t>オンナ</t>
    </rPh>
    <phoneticPr fontId="2"/>
  </si>
  <si>
    <t>男</t>
    <rPh sb="0" eb="1">
      <t>オトコ</t>
    </rPh>
    <phoneticPr fontId="2"/>
  </si>
  <si>
    <t>　「感染経路不明」：2件（4/9に発表した1事例・4/10に発表した1事例）</t>
    <rPh sb="30" eb="32">
      <t>ハッピョウ</t>
    </rPh>
    <rPh sb="35" eb="37">
      <t>ジレイ</t>
    </rPh>
    <phoneticPr fontId="2"/>
  </si>
  <si>
    <t>男</t>
    <rPh sb="0" eb="1">
      <t>オトコ</t>
    </rPh>
    <phoneticPr fontId="2"/>
  </si>
  <si>
    <t>女</t>
    <rPh sb="0" eb="1">
      <t>オンナ</t>
    </rPh>
    <phoneticPr fontId="2"/>
  </si>
  <si>
    <t>守口市の障がい者施設④</t>
    <rPh sb="4" eb="5">
      <t>ショウ</t>
    </rPh>
    <rPh sb="7" eb="8">
      <t>シャ</t>
    </rPh>
    <rPh sb="8" eb="10">
      <t>シセツ</t>
    </rPh>
    <phoneticPr fontId="2"/>
  </si>
  <si>
    <t>※「守口市の障がい者施設関連④」には、下記項目から移動</t>
    <rPh sb="6" eb="7">
      <t>ショウ</t>
    </rPh>
    <rPh sb="9" eb="10">
      <t>シャ</t>
    </rPh>
    <phoneticPr fontId="2"/>
  </si>
  <si>
    <t>堺市の高齢者施設関連⑦</t>
  </si>
  <si>
    <t>７．報告の計上漏れ</t>
    <rPh sb="2" eb="4">
      <t>ホウコク</t>
    </rPh>
    <rPh sb="5" eb="7">
      <t>ケイジョウ</t>
    </rPh>
    <rPh sb="7" eb="8">
      <t>モ</t>
    </rPh>
    <phoneticPr fontId="2"/>
  </si>
  <si>
    <t>１）計上漏れ</t>
    <rPh sb="2" eb="4">
      <t>ケイジョウ</t>
    </rPh>
    <rPh sb="4" eb="5">
      <t>モ</t>
    </rPh>
    <phoneticPr fontId="2"/>
  </si>
  <si>
    <t>日付</t>
    <rPh sb="0" eb="2">
      <t>ヒヅケ</t>
    </rPh>
    <phoneticPr fontId="2"/>
  </si>
  <si>
    <t>市町村別発生者状況</t>
    <rPh sb="0" eb="3">
      <t>シチョウソン</t>
    </rPh>
    <rPh sb="3" eb="4">
      <t>ベツ</t>
    </rPh>
    <rPh sb="4" eb="6">
      <t>ハッセイ</t>
    </rPh>
    <rPh sb="6" eb="7">
      <t>シャ</t>
    </rPh>
    <rPh sb="7" eb="9">
      <t>ジョウキョウ</t>
    </rPh>
    <phoneticPr fontId="2"/>
  </si>
  <si>
    <t>クラスター等の発生状況</t>
    <rPh sb="5" eb="6">
      <t>トウ</t>
    </rPh>
    <rPh sb="7" eb="9">
      <t>ハッセイ</t>
    </rPh>
    <rPh sb="9" eb="11">
      <t>ジョウキョウ</t>
    </rPh>
    <phoneticPr fontId="2"/>
  </si>
  <si>
    <t>大阪市</t>
    <rPh sb="0" eb="3">
      <t>オオサカシ</t>
    </rPh>
    <phoneticPr fontId="2"/>
  </si>
  <si>
    <t>豊中市</t>
    <rPh sb="0" eb="3">
      <t>トヨナカシ</t>
    </rPh>
    <phoneticPr fontId="2"/>
  </si>
  <si>
    <t>茨木市</t>
    <rPh sb="0" eb="3">
      <t>イバラキシ</t>
    </rPh>
    <phoneticPr fontId="2"/>
  </si>
  <si>
    <t>河内長野市</t>
    <rPh sb="0" eb="5">
      <t>カワチナガノシ</t>
    </rPh>
    <phoneticPr fontId="2"/>
  </si>
  <si>
    <t>東大阪市</t>
    <rPh sb="0" eb="4">
      <t>ヒガシオオサカシ</t>
    </rPh>
    <phoneticPr fontId="2"/>
  </si>
  <si>
    <t>府外</t>
    <rPh sb="0" eb="1">
      <t>フ</t>
    </rPh>
    <rPh sb="1" eb="2">
      <t>ガイ</t>
    </rPh>
    <phoneticPr fontId="2"/>
  </si>
  <si>
    <t>感染経路不明</t>
    <phoneticPr fontId="2"/>
  </si>
  <si>
    <t>感染経路不明者の濃厚接触者等</t>
  </si>
  <si>
    <t xml:space="preserve">　本日、大阪府において、新型コロナウイルス感染症の感染が以下のとおり確認されましたので、お知らせします。
　また、これまでに発表した事例について計上漏れ(252件)が判明しましたので、あわせてお知らせします。詳細は、「７．報告の計上漏れ」をご覧ください。
</t>
    <phoneticPr fontId="2"/>
  </si>
  <si>
    <t>(新)
181</t>
    <phoneticPr fontId="2"/>
  </si>
  <si>
    <t>交野市の行政機関関連の濃厚接触者等</t>
    <rPh sb="0" eb="3">
      <t>カタノシ</t>
    </rPh>
    <rPh sb="4" eb="6">
      <t>ギョウセイ</t>
    </rPh>
    <rPh sb="6" eb="8">
      <t>キカン</t>
    </rPh>
    <rPh sb="8" eb="10">
      <t>カンレン</t>
    </rPh>
    <rPh sb="11" eb="13">
      <t>ノウコウ</t>
    </rPh>
    <rPh sb="13" eb="16">
      <t>セッショクシャ</t>
    </rPh>
    <rPh sb="16" eb="17">
      <t>ナド</t>
    </rPh>
    <phoneticPr fontId="2"/>
  </si>
  <si>
    <t>〇</t>
    <phoneticPr fontId="2"/>
  </si>
  <si>
    <t>※8の方は、本日の新規陽性者に含まれます（逝去後に陽性判明）</t>
    <rPh sb="6" eb="8">
      <t>ホンジツ</t>
    </rPh>
    <rPh sb="9" eb="11">
      <t>シンキ</t>
    </rPh>
    <rPh sb="11" eb="13">
      <t>ヨウセイ</t>
    </rPh>
    <rPh sb="13" eb="14">
      <t>シャ</t>
    </rPh>
    <rPh sb="15" eb="16">
      <t>フク</t>
    </rPh>
    <rPh sb="21" eb="23">
      <t>セイキョ</t>
    </rPh>
    <rPh sb="23" eb="24">
      <t>ゴ</t>
    </rPh>
    <rPh sb="25" eb="27">
      <t>ヨウセイ</t>
    </rPh>
    <rPh sb="27" eb="29">
      <t>ハンメイ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</si>
</sst>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 "/>
    <numFmt numFmtId="183" formatCode="#,##0_);[Red]\(#,##0\)"/>
  </numFmts>
  <fonts count="27"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b/>
      <sz val="11"/>
      <color rgb="FFFF0000"/>
      <name val="游ゴシック"/>
      <family val="3"/>
      <charset val="128"/>
      <scheme val="minor"/>
    </font>
    <font>
      <sz val="6"/>
      <color theme="1"/>
      <name val="游ゴシック"/>
      <family val="3"/>
      <charset val="128"/>
      <scheme val="minor"/>
    </font>
    <font>
      <sz val="8"/>
      <color theme="1"/>
      <name val="游ゴシック"/>
      <family val="2"/>
      <charset val="128"/>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8" tint="0.39997558519241921"/>
        <bgColor indexed="64"/>
      </patternFill>
    </fill>
  </fills>
  <borders count="6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top/>
      <bottom style="medium">
        <color indexed="64"/>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520">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0" fontId="1" fillId="2" borderId="2" xfId="2" applyFill="1" applyBorder="1" applyAlignment="1">
      <alignment horizontal="righ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 fillId="2" borderId="1" xfId="2"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3" fontId="3" fillId="5" borderId="1" xfId="0" applyNumberFormat="1" applyFont="1" applyFill="1" applyBorder="1" applyAlignment="1">
      <alignment vertical="center"/>
    </xf>
    <xf numFmtId="183" fontId="3" fillId="5" borderId="2" xfId="0" applyNumberFormat="1" applyFont="1" applyFill="1" applyBorder="1" applyAlignment="1">
      <alignment vertical="center"/>
    </xf>
    <xf numFmtId="183"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2" xfId="0" applyFont="1" applyFill="1" applyBorder="1">
      <alignment vertical="center"/>
    </xf>
    <xf numFmtId="0" fontId="8" fillId="0" borderId="0" xfId="0" applyFont="1" applyFill="1">
      <alignment vertical="center"/>
    </xf>
    <xf numFmtId="0" fontId="0" fillId="0" borderId="0" xfId="0" applyFill="1">
      <alignment vertical="center"/>
    </xf>
    <xf numFmtId="0" fontId="7" fillId="0" borderId="11" xfId="0" applyFont="1" applyFill="1" applyBorder="1" applyAlignment="1">
      <alignment horizontal="left" vertical="center"/>
    </xf>
    <xf numFmtId="0" fontId="8" fillId="0" borderId="0" xfId="0" applyFont="1" applyFill="1" applyAlignment="1">
      <alignment horizontal="right" vertical="center"/>
    </xf>
    <xf numFmtId="0" fontId="4" fillId="0" borderId="0" xfId="0" applyFont="1" applyFill="1">
      <alignment vertical="center"/>
    </xf>
    <xf numFmtId="0" fontId="8" fillId="0" borderId="0" xfId="0" applyFont="1" applyFill="1" applyAlignment="1">
      <alignment horizontal="center" vertical="center"/>
    </xf>
    <xf numFmtId="0" fontId="7" fillId="0" borderId="1" xfId="0" applyFont="1" applyFill="1" applyBorder="1" applyAlignment="1">
      <alignment horizontal="left" vertical="center"/>
    </xf>
    <xf numFmtId="0" fontId="3" fillId="0" borderId="1" xfId="0" applyFont="1" applyFill="1" applyBorder="1">
      <alignment vertical="center"/>
    </xf>
    <xf numFmtId="0" fontId="8" fillId="0" borderId="0" xfId="0" applyFont="1" applyFill="1" applyAlignment="1">
      <alignment vertical="center" shrinkToFit="1"/>
    </xf>
    <xf numFmtId="0" fontId="0" fillId="0" borderId="0" xfId="0" applyFill="1" applyAlignment="1">
      <alignment vertical="center" shrinkToFit="1"/>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23" fillId="0" borderId="0" xfId="0" applyFont="1">
      <alignment vertical="center"/>
    </xf>
    <xf numFmtId="0" fontId="5" fillId="0" borderId="0" xfId="0" applyFont="1" applyFill="1">
      <alignment vertical="center"/>
    </xf>
    <xf numFmtId="0" fontId="23" fillId="0" borderId="0" xfId="0" applyFont="1" applyFill="1">
      <alignment vertical="center"/>
    </xf>
    <xf numFmtId="0" fontId="19" fillId="0" borderId="0" xfId="0" applyFont="1" applyFill="1">
      <alignment vertical="center"/>
    </xf>
    <xf numFmtId="0" fontId="7" fillId="0" borderId="0" xfId="0" applyFont="1" applyFill="1">
      <alignment vertical="center"/>
    </xf>
    <xf numFmtId="182" fontId="3" fillId="0" borderId="0" xfId="0" applyNumberFormat="1" applyFont="1" applyFill="1" applyAlignment="1">
      <alignment vertical="center" shrinkToFit="1"/>
    </xf>
    <xf numFmtId="183" fontId="7" fillId="0" borderId="0" xfId="0" applyNumberFormat="1" applyFont="1" applyFill="1" applyAlignment="1">
      <alignment vertical="center" shrinkToFit="1"/>
    </xf>
    <xf numFmtId="38" fontId="7" fillId="0" borderId="0" xfId="1" applyFont="1" applyFill="1" applyAlignment="1">
      <alignment vertical="center" shrinkToFit="1"/>
    </xf>
    <xf numFmtId="0" fontId="0" fillId="0" borderId="0" xfId="0" applyFill="1" applyAlignment="1">
      <alignment horizontal="center" vertical="center"/>
    </xf>
    <xf numFmtId="0" fontId="0" fillId="0" borderId="0" xfId="0" applyFill="1" applyAlignment="1">
      <alignment horizontal="righ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3" fillId="0" borderId="0" xfId="0" applyFont="1" applyFill="1">
      <alignment vertical="center"/>
    </xf>
    <xf numFmtId="0" fontId="0" fillId="6" borderId="0" xfId="0" applyFill="1">
      <alignment vertical="center"/>
    </xf>
    <xf numFmtId="182" fontId="11" fillId="0" borderId="0" xfId="0" applyNumberFormat="1" applyFont="1" applyFill="1" applyAlignment="1">
      <alignment vertical="center" shrinkToFit="1"/>
    </xf>
    <xf numFmtId="0" fontId="7" fillId="0" borderId="2" xfId="0" applyFont="1" applyFill="1" applyBorder="1" applyAlignment="1">
      <alignment horizontal="center" vertical="center" wrapText="1"/>
    </xf>
    <xf numFmtId="0" fontId="21" fillId="0" borderId="0" xfId="0" applyFont="1" applyFill="1">
      <alignment vertical="center"/>
    </xf>
    <xf numFmtId="0" fontId="15" fillId="0" borderId="0" xfId="0" applyFont="1" applyFill="1">
      <alignment vertical="center"/>
    </xf>
    <xf numFmtId="0" fontId="0" fillId="0" borderId="4" xfId="0" applyFill="1" applyBorder="1" applyAlignment="1">
      <alignment horizontal="center"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7" fillId="0" borderId="3" xfId="0" applyFont="1" applyFill="1" applyBorder="1" applyAlignment="1">
      <alignment horizontal="center" vertical="center" wrapText="1"/>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7" fillId="0" borderId="3" xfId="0" applyFont="1" applyFill="1" applyBorder="1" applyAlignment="1">
      <alignment horizontal="left"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Fill="1" applyBorder="1">
      <alignment vertical="center"/>
    </xf>
    <xf numFmtId="0" fontId="3" fillId="0" borderId="2" xfId="0" applyFont="1" applyFill="1" applyBorder="1" applyAlignment="1">
      <alignment horizontal="left" vertical="center"/>
    </xf>
    <xf numFmtId="0" fontId="7" fillId="0" borderId="4" xfId="0" applyFont="1" applyFill="1" applyBorder="1" applyAlignment="1">
      <alignment horizontal="center" vertical="center" wrapText="1"/>
    </xf>
    <xf numFmtId="0" fontId="7" fillId="0" borderId="21" xfId="0" applyFont="1" applyFill="1" applyBorder="1" applyAlignment="1">
      <alignment horizontal="left" vertical="center"/>
    </xf>
    <xf numFmtId="0" fontId="3" fillId="0" borderId="0" xfId="0" applyFont="1" applyFill="1" applyBorder="1">
      <alignment vertical="center"/>
    </xf>
    <xf numFmtId="0" fontId="24" fillId="0" borderId="0" xfId="0" applyFont="1" applyFill="1" applyAlignment="1">
      <alignment horizontal="center" vertical="center" shrinkToFit="1"/>
    </xf>
    <xf numFmtId="0" fontId="3" fillId="0" borderId="0" xfId="0" applyFont="1" applyFill="1" applyAlignment="1">
      <alignment vertical="center" shrinkToFit="1"/>
    </xf>
    <xf numFmtId="182" fontId="3" fillId="0" borderId="0" xfId="0" applyNumberFormat="1" applyFont="1" applyFill="1">
      <alignment vertical="center"/>
    </xf>
    <xf numFmtId="183" fontId="3" fillId="0" borderId="0" xfId="0" applyNumberFormat="1" applyFont="1" applyFill="1">
      <alignment vertical="center"/>
    </xf>
    <xf numFmtId="183" fontId="0" fillId="0" borderId="0" xfId="0" applyNumberFormat="1" applyFill="1">
      <alignment vertical="center"/>
    </xf>
    <xf numFmtId="0" fontId="7" fillId="0" borderId="0" xfId="0" applyFont="1" applyFill="1" applyAlignment="1">
      <alignment vertical="center" shrinkToFit="1"/>
    </xf>
    <xf numFmtId="0" fontId="11" fillId="0" borderId="0" xfId="0" applyFont="1" applyFill="1">
      <alignment vertical="center"/>
    </xf>
    <xf numFmtId="38" fontId="7" fillId="0" borderId="0" xfId="1" applyFont="1" applyFill="1">
      <alignment vertical="center"/>
    </xf>
    <xf numFmtId="0" fontId="7" fillId="0" borderId="0" xfId="0" applyFont="1" applyFill="1" applyBorder="1" applyAlignment="1">
      <alignment horizontal="left"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13" fillId="2" borderId="0" xfId="0" applyFont="1" applyFill="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176" fontId="0" fillId="0" borderId="0" xfId="0" applyNumberFormat="1" applyBorder="1" applyAlignment="1">
      <alignment horizontal="left" vertical="center"/>
    </xf>
    <xf numFmtId="0" fontId="7" fillId="0" borderId="0" xfId="0" applyFont="1">
      <alignment vertical="center"/>
    </xf>
    <xf numFmtId="0" fontId="0" fillId="0" borderId="0" xfId="0" applyFill="1" applyBorder="1">
      <alignment vertical="center"/>
    </xf>
    <xf numFmtId="0" fontId="0" fillId="3" borderId="43" xfId="0" applyFill="1" applyBorder="1" applyAlignment="1">
      <alignment horizontal="center" vertical="center"/>
    </xf>
    <xf numFmtId="0" fontId="0" fillId="3" borderId="44" xfId="0" applyFill="1" applyBorder="1" applyAlignment="1">
      <alignment horizontal="center" vertical="center"/>
    </xf>
    <xf numFmtId="0" fontId="0" fillId="3" borderId="45" xfId="0" applyFill="1" applyBorder="1" applyAlignment="1">
      <alignment horizontal="center" vertical="center"/>
    </xf>
    <xf numFmtId="0" fontId="0" fillId="3" borderId="46" xfId="0" applyFill="1" applyBorder="1" applyAlignment="1">
      <alignment horizontal="center" vertical="center" wrapText="1"/>
    </xf>
    <xf numFmtId="0" fontId="0" fillId="3" borderId="47" xfId="0" applyFill="1" applyBorder="1" applyAlignment="1">
      <alignment horizontal="center" vertical="center" wrapText="1"/>
    </xf>
    <xf numFmtId="0" fontId="0" fillId="0" borderId="0" xfId="0" applyFill="1" applyBorder="1" applyAlignment="1">
      <alignment horizontal="center" vertical="center" wrapText="1"/>
    </xf>
    <xf numFmtId="0" fontId="26" fillId="0" borderId="0" xfId="0" applyFont="1" applyFill="1" applyBorder="1" applyAlignment="1">
      <alignment horizontal="center" vertical="center" wrapText="1"/>
    </xf>
    <xf numFmtId="0" fontId="8" fillId="0" borderId="0" xfId="0" applyFont="1" applyFill="1" applyBorder="1" applyAlignment="1">
      <alignment horizontal="center" vertical="center" wrapText="1"/>
    </xf>
    <xf numFmtId="56" fontId="7" fillId="0" borderId="48" xfId="0" applyNumberFormat="1" applyFont="1" applyBorder="1">
      <alignment vertical="center"/>
    </xf>
    <xf numFmtId="0" fontId="0" fillId="0" borderId="49" xfId="0" applyBorder="1">
      <alignment vertical="center"/>
    </xf>
    <xf numFmtId="0" fontId="0" fillId="0" borderId="3" xfId="0" applyBorder="1">
      <alignment vertical="center"/>
    </xf>
    <xf numFmtId="0" fontId="0" fillId="0" borderId="4" xfId="0" applyBorder="1">
      <alignment vertical="center"/>
    </xf>
    <xf numFmtId="0" fontId="0" fillId="0" borderId="8" xfId="0" applyBorder="1" applyAlignment="1">
      <alignment vertical="center"/>
    </xf>
    <xf numFmtId="0" fontId="0" fillId="0" borderId="14" xfId="0" applyBorder="1" applyAlignment="1">
      <alignment vertical="center" wrapText="1"/>
    </xf>
    <xf numFmtId="0" fontId="0" fillId="0" borderId="14" xfId="0" applyBorder="1" applyAlignment="1">
      <alignment vertical="center"/>
    </xf>
    <xf numFmtId="0" fontId="0" fillId="0" borderId="7" xfId="0" applyBorder="1" applyAlignment="1">
      <alignment vertical="center" wrapText="1"/>
    </xf>
    <xf numFmtId="0" fontId="0" fillId="0" borderId="7" xfId="0" applyBorder="1" applyAlignment="1">
      <alignment vertical="center"/>
    </xf>
    <xf numFmtId="0" fontId="0" fillId="0" borderId="46" xfId="0" applyBorder="1" applyAlignment="1">
      <alignment vertical="center" wrapText="1"/>
    </xf>
    <xf numFmtId="0" fontId="0" fillId="0" borderId="47" xfId="0" applyBorder="1" applyAlignment="1">
      <alignment vertical="center" wrapText="1"/>
    </xf>
    <xf numFmtId="0" fontId="0" fillId="0" borderId="0" xfId="0" applyFill="1" applyBorder="1" applyAlignment="1">
      <alignment vertical="center" wrapText="1"/>
    </xf>
    <xf numFmtId="0" fontId="0" fillId="0" borderId="50" xfId="0" applyBorder="1">
      <alignment vertical="center"/>
    </xf>
    <xf numFmtId="56" fontId="7" fillId="0" borderId="51" xfId="0" applyNumberFormat="1" applyFont="1" applyBorder="1">
      <alignment vertical="center"/>
    </xf>
    <xf numFmtId="0" fontId="0" fillId="0" borderId="52" xfId="0" applyBorder="1">
      <alignment vertical="center"/>
    </xf>
    <xf numFmtId="0" fontId="0" fillId="0" borderId="6" xfId="0" applyBorder="1">
      <alignment vertical="center"/>
    </xf>
    <xf numFmtId="0" fontId="0" fillId="0" borderId="6" xfId="0" applyBorder="1" applyAlignment="1">
      <alignment vertical="center"/>
    </xf>
    <xf numFmtId="0" fontId="0" fillId="0" borderId="12" xfId="0" applyBorder="1" applyAlignment="1">
      <alignment vertical="center" wrapText="1"/>
    </xf>
    <xf numFmtId="0" fontId="0" fillId="0" borderId="12" xfId="0" applyBorder="1" applyAlignment="1">
      <alignment vertical="center"/>
    </xf>
    <xf numFmtId="0" fontId="0" fillId="0" borderId="5" xfId="0" applyBorder="1" applyAlignment="1">
      <alignment vertical="center" wrapText="1"/>
    </xf>
    <xf numFmtId="0" fontId="0" fillId="0" borderId="5" xfId="0" applyBorder="1" applyAlignment="1">
      <alignment vertical="center"/>
    </xf>
    <xf numFmtId="0" fontId="0" fillId="0" borderId="53" xfId="0" applyBorder="1" applyAlignment="1">
      <alignment vertical="center" wrapText="1"/>
    </xf>
    <xf numFmtId="0" fontId="0" fillId="0" borderId="54" xfId="0" applyBorder="1" applyAlignment="1">
      <alignment vertical="center" wrapText="1"/>
    </xf>
    <xf numFmtId="0" fontId="7" fillId="0" borderId="55" xfId="0" applyFont="1" applyBorder="1" applyAlignment="1">
      <alignment horizontal="center" vertical="center"/>
    </xf>
    <xf numFmtId="0" fontId="0" fillId="0" borderId="55" xfId="0" applyBorder="1">
      <alignment vertical="center"/>
    </xf>
    <xf numFmtId="0" fontId="0" fillId="0" borderId="31" xfId="0" applyBorder="1">
      <alignment vertical="center"/>
    </xf>
    <xf numFmtId="0" fontId="0" fillId="0" borderId="56" xfId="0" applyBorder="1">
      <alignment vertical="center"/>
    </xf>
    <xf numFmtId="0" fontId="0" fillId="0" borderId="32" xfId="0" applyBorder="1">
      <alignment vertical="center"/>
    </xf>
    <xf numFmtId="0" fontId="0" fillId="0" borderId="57" xfId="0" applyBorder="1">
      <alignment vertical="center"/>
    </xf>
    <xf numFmtId="0" fontId="0" fillId="0" borderId="58" xfId="0" applyBorder="1">
      <alignment vertical="center"/>
    </xf>
    <xf numFmtId="0" fontId="7" fillId="0" borderId="51" xfId="0" applyFont="1" applyBorder="1" applyAlignment="1">
      <alignment horizontal="center" vertical="center"/>
    </xf>
    <xf numFmtId="0" fontId="0" fillId="0" borderId="0" xfId="0" applyBorder="1">
      <alignment vertical="center"/>
    </xf>
    <xf numFmtId="0" fontId="0" fillId="3" borderId="4" xfId="0" applyFill="1" applyBorder="1" applyAlignment="1">
      <alignment horizontal="center" vertical="center" wrapText="1"/>
    </xf>
    <xf numFmtId="0" fontId="19" fillId="3" borderId="4" xfId="0" applyFont="1" applyFill="1" applyBorder="1" applyAlignment="1">
      <alignment horizontal="center" vertical="center" wrapText="1"/>
    </xf>
    <xf numFmtId="0" fontId="15" fillId="3" borderId="1" xfId="0" applyFont="1" applyFill="1" applyBorder="1" applyAlignment="1">
      <alignment horizontal="center" vertical="center" wrapText="1"/>
    </xf>
    <xf numFmtId="0" fontId="26" fillId="3" borderId="46"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26" fillId="3" borderId="4" xfId="0" applyFont="1" applyFill="1" applyBorder="1" applyAlignment="1">
      <alignment horizontal="center" vertical="center" wrapText="1"/>
    </xf>
    <xf numFmtId="0" fontId="8" fillId="3" borderId="47" xfId="0" applyFont="1" applyFill="1" applyBorder="1" applyAlignment="1">
      <alignment horizontal="center" vertical="center" wrapText="1"/>
    </xf>
    <xf numFmtId="0" fontId="0" fillId="0" borderId="4" xfId="0" applyBorder="1" applyAlignment="1">
      <alignment vertical="center" wrapText="1"/>
    </xf>
    <xf numFmtId="0" fontId="0" fillId="0" borderId="1" xfId="0" applyBorder="1" applyAlignment="1">
      <alignment vertical="center" wrapText="1"/>
    </xf>
    <xf numFmtId="0" fontId="0" fillId="0" borderId="48" xfId="0" applyBorder="1" applyAlignment="1">
      <alignment vertical="center" wrapText="1"/>
    </xf>
    <xf numFmtId="0" fontId="0" fillId="0" borderId="47" xfId="0" applyBorder="1">
      <alignment vertical="center"/>
    </xf>
    <xf numFmtId="56" fontId="7" fillId="0" borderId="50" xfId="0" applyNumberFormat="1" applyFont="1" applyBorder="1">
      <alignment vertical="center"/>
    </xf>
    <xf numFmtId="0" fontId="0" fillId="0" borderId="60" xfId="0" applyBorder="1">
      <alignment vertical="center"/>
    </xf>
    <xf numFmtId="0" fontId="0" fillId="0" borderId="61" xfId="0" applyBorder="1" applyAlignment="1">
      <alignment vertical="center" wrapText="1"/>
    </xf>
    <xf numFmtId="0" fontId="0" fillId="0" borderId="62" xfId="0" applyBorder="1" applyAlignment="1">
      <alignment vertical="center" wrapText="1"/>
    </xf>
    <xf numFmtId="0" fontId="0" fillId="0" borderId="28" xfId="0" applyBorder="1" applyAlignment="1">
      <alignment vertical="center" wrapText="1"/>
    </xf>
    <xf numFmtId="0" fontId="0" fillId="0" borderId="63" xfId="0" applyBorder="1" applyAlignment="1">
      <alignment vertical="center" wrapText="1"/>
    </xf>
    <xf numFmtId="0" fontId="0" fillId="0" borderId="64" xfId="0" applyBorder="1" applyAlignment="1">
      <alignment vertical="center" wrapText="1"/>
    </xf>
    <xf numFmtId="0" fontId="0" fillId="0" borderId="62" xfId="0" applyBorder="1">
      <alignment vertical="center"/>
    </xf>
    <xf numFmtId="0" fontId="0" fillId="0" borderId="63" xfId="0" applyBorder="1">
      <alignment vertical="center"/>
    </xf>
    <xf numFmtId="0" fontId="7" fillId="0" borderId="65" xfId="0" applyFont="1" applyBorder="1" applyAlignment="1">
      <alignment horizontal="center" vertical="center"/>
    </xf>
    <xf numFmtId="0" fontId="0" fillId="0" borderId="65" xfId="0" applyBorder="1">
      <alignment vertical="center"/>
    </xf>
    <xf numFmtId="0" fontId="7" fillId="0" borderId="0" xfId="0" applyFont="1" applyFill="1" applyBorder="1">
      <alignment vertical="center"/>
    </xf>
    <xf numFmtId="0" fontId="7" fillId="0" borderId="0" xfId="0" applyFont="1" applyFill="1" applyBorder="1" applyAlignment="1">
      <alignment vertical="center"/>
    </xf>
    <xf numFmtId="0" fontId="0" fillId="0" borderId="0" xfId="0" applyFill="1" applyBorder="1" applyAlignment="1">
      <alignment horizontal="center" vertical="center"/>
    </xf>
    <xf numFmtId="182" fontId="0" fillId="0" borderId="0" xfId="3" applyNumberFormat="1" applyFont="1" applyFill="1" applyBorder="1" applyAlignment="1">
      <alignment horizontal="right" vertical="center" wrapText="1"/>
    </xf>
    <xf numFmtId="0" fontId="19" fillId="0" borderId="0" xfId="0" applyFont="1" applyFill="1" applyBorder="1" applyAlignment="1">
      <alignment horizontal="center" vertical="center"/>
    </xf>
    <xf numFmtId="0" fontId="0" fillId="0" borderId="0" xfId="0" applyFont="1" applyFill="1" applyBorder="1" applyAlignment="1">
      <alignment vertical="center" wrapText="1"/>
    </xf>
    <xf numFmtId="0" fontId="7" fillId="0" borderId="0" xfId="0" applyFont="1" applyFill="1" applyBorder="1" applyAlignment="1">
      <alignment vertical="center" wrapText="1"/>
    </xf>
    <xf numFmtId="56" fontId="0" fillId="0" borderId="0" xfId="0" applyNumberFormat="1" applyFill="1" applyBorder="1">
      <alignment vertical="center"/>
    </xf>
    <xf numFmtId="0" fontId="7" fillId="0" borderId="14"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11" xfId="0" applyFont="1" applyFill="1" applyBorder="1" applyAlignment="1">
      <alignment horizontal="center" vertical="center" wrapText="1"/>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0" fillId="2" borderId="32" xfId="2" applyFont="1" applyFill="1" applyBorder="1" applyAlignment="1">
      <alignment horizontal="right" vertical="center"/>
    </xf>
    <xf numFmtId="0" fontId="1" fillId="2" borderId="34" xfId="2" applyFill="1" applyBorder="1" applyAlignment="1">
      <alignment horizontal="right" vertical="center"/>
    </xf>
    <xf numFmtId="0" fontId="1" fillId="2" borderId="31" xfId="2" applyFill="1" applyBorder="1" applyAlignment="1">
      <alignment horizontal="right" vertical="center"/>
    </xf>
    <xf numFmtId="38" fontId="0" fillId="2" borderId="32" xfId="1" applyFont="1" applyFill="1" applyBorder="1" applyAlignment="1">
      <alignment horizontal="right" vertical="center"/>
    </xf>
    <xf numFmtId="38" fontId="1" fillId="2" borderId="34" xfId="1" applyFill="1" applyBorder="1" applyAlignment="1">
      <alignment horizontal="right" vertical="center"/>
    </xf>
    <xf numFmtId="38" fontId="1" fillId="2" borderId="35" xfId="1" applyFill="1" applyBorder="1" applyAlignment="1">
      <alignment horizontal="right" vertical="center"/>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176" fontId="1" fillId="2" borderId="28" xfId="2" applyNumberFormat="1" applyFill="1" applyBorder="1" applyAlignment="1">
      <alignment horizontal="right" vertical="center"/>
    </xf>
    <xf numFmtId="176" fontId="1" fillId="2" borderId="33" xfId="2" applyNumberFormat="1" applyFill="1" applyBorder="1" applyAlignment="1">
      <alignment horizontal="right" vertical="center"/>
    </xf>
    <xf numFmtId="176" fontId="1" fillId="2" borderId="29" xfId="2" applyNumberForma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0" fontId="3" fillId="2" borderId="14"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3" fontId="0" fillId="2" borderId="5" xfId="0" applyNumberFormat="1" applyFill="1" applyBorder="1" applyAlignment="1">
      <alignment horizontal="center" vertical="center" wrapText="1"/>
    </xf>
    <xf numFmtId="0" fontId="0" fillId="2" borderId="2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8" xfId="0" applyFill="1" applyBorder="1" applyAlignment="1">
      <alignment horizontal="center" vertical="center" wrapText="1"/>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wrapText="1"/>
    </xf>
    <xf numFmtId="38" fontId="0" fillId="2" borderId="6" xfId="1" applyFont="1" applyFill="1" applyBorder="1" applyAlignment="1">
      <alignment horizontal="center" vertical="center" wrapText="1"/>
    </xf>
    <xf numFmtId="38" fontId="0" fillId="2" borderId="7" xfId="1" applyFont="1" applyFill="1" applyBorder="1" applyAlignment="1">
      <alignment horizontal="center" vertical="center" wrapText="1"/>
    </xf>
    <xf numFmtId="38" fontId="0" fillId="2" borderId="11" xfId="1" applyFont="1" applyFill="1" applyBorder="1" applyAlignment="1">
      <alignment horizontal="center" vertical="center" wrapText="1"/>
    </xf>
    <xf numFmtId="38" fontId="0" fillId="2" borderId="8" xfId="1" applyFont="1" applyFill="1" applyBorder="1" applyAlignment="1">
      <alignment horizontal="center" vertical="center" wrapText="1"/>
    </xf>
    <xf numFmtId="178" fontId="0" fillId="3" borderId="4" xfId="0" applyNumberFormat="1" applyFont="1" applyFill="1" applyBorder="1" applyAlignment="1">
      <alignment horizontal="center" vertical="center"/>
    </xf>
    <xf numFmtId="0" fontId="14" fillId="2" borderId="4"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27" xfId="0" applyFont="1" applyFill="1" applyBorder="1" applyAlignment="1">
      <alignment horizontal="center" vertical="center"/>
    </xf>
    <xf numFmtId="0" fontId="5" fillId="3" borderId="27" xfId="0" applyFont="1" applyFill="1" applyBorder="1" applyAlignment="1">
      <alignment horizontal="center" vertical="center" wrapText="1"/>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76" fontId="1" fillId="2" borderId="18" xfId="2" applyNumberFormat="1" applyFill="1" applyBorder="1" applyAlignment="1">
      <alignment horizontal="right" vertical="center"/>
    </xf>
    <xf numFmtId="176" fontId="1" fillId="2" borderId="19" xfId="2" applyNumberFormat="1" applyFill="1" applyBorder="1" applyAlignment="1">
      <alignment horizontal="right" vertical="center"/>
    </xf>
    <xf numFmtId="176" fontId="1" fillId="2" borderId="20" xfId="2" applyNumberFormat="1"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176" fontId="6" fillId="2" borderId="1" xfId="2" applyNumberFormat="1" applyFont="1" applyFill="1" applyBorder="1" applyAlignment="1">
      <alignment horizontal="right" vertical="center"/>
    </xf>
    <xf numFmtId="176" fontId="6" fillId="2" borderId="2" xfId="2" applyNumberFormat="1" applyFont="1" applyFill="1" applyBorder="1" applyAlignment="1">
      <alignment horizontal="right" vertical="center"/>
    </xf>
    <xf numFmtId="176" fontId="6" fillId="2" borderId="3" xfId="2" applyNumberFormat="1" applyFon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183" fontId="0" fillId="0" borderId="4" xfId="0" applyNumberFormat="1" applyFill="1" applyBorder="1" applyAlignment="1">
      <alignment horizontal="right" vertical="center"/>
    </xf>
    <xf numFmtId="183" fontId="0" fillId="0" borderId="1" xfId="0" applyNumberFormat="1" applyFill="1" applyBorder="1" applyAlignment="1">
      <alignment horizontal="right" vertical="center"/>
    </xf>
    <xf numFmtId="183" fontId="0" fillId="0" borderId="2" xfId="0" applyNumberFormat="1" applyFill="1" applyBorder="1" applyAlignment="1">
      <alignment horizontal="right" vertical="center"/>
    </xf>
    <xf numFmtId="183" fontId="0" fillId="0" borderId="3" xfId="0" applyNumberForma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183" fontId="7" fillId="0" borderId="1" xfId="0" applyNumberFormat="1" applyFont="1" applyFill="1" applyBorder="1" applyAlignment="1">
      <alignment horizontal="right" vertical="center"/>
    </xf>
    <xf numFmtId="183" fontId="7" fillId="0" borderId="2" xfId="0" applyNumberFormat="1" applyFont="1" applyFill="1" applyBorder="1" applyAlignment="1">
      <alignment horizontal="right" vertical="center"/>
    </xf>
    <xf numFmtId="183" fontId="7" fillId="0" borderId="3" xfId="0" applyNumberFormat="1" applyFont="1"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183" fontId="0" fillId="0" borderId="7" xfId="0" applyNumberFormat="1" applyFill="1" applyBorder="1" applyAlignment="1">
      <alignment horizontal="right" vertical="center"/>
    </xf>
    <xf numFmtId="183" fontId="0" fillId="0" borderId="11" xfId="0" applyNumberFormat="1" applyFill="1" applyBorder="1" applyAlignment="1">
      <alignment horizontal="right" vertical="center"/>
    </xf>
    <xf numFmtId="183" fontId="0" fillId="0" borderId="8" xfId="0" applyNumberFormat="1" applyFill="1" applyBorder="1" applyAlignment="1">
      <alignment horizontal="right" vertical="center"/>
    </xf>
    <xf numFmtId="183" fontId="0" fillId="0" borderId="1" xfId="0" applyNumberFormat="1" applyFill="1" applyBorder="1" applyAlignment="1">
      <alignment vertical="center"/>
    </xf>
    <xf numFmtId="183" fontId="0" fillId="0" borderId="2" xfId="0" applyNumberFormat="1" applyFill="1" applyBorder="1" applyAlignment="1">
      <alignment vertical="center"/>
    </xf>
    <xf numFmtId="183" fontId="0" fillId="0" borderId="3" xfId="0" applyNumberFormat="1" applyFill="1" applyBorder="1" applyAlignment="1">
      <alignmen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183" fontId="3" fillId="5" borderId="1" xfId="0" applyNumberFormat="1" applyFont="1" applyFill="1" applyBorder="1" applyAlignment="1">
      <alignment horizontal="right" vertical="center"/>
    </xf>
    <xf numFmtId="183" fontId="3" fillId="5" borderId="2" xfId="0" applyNumberFormat="1" applyFont="1" applyFill="1" applyBorder="1" applyAlignment="1">
      <alignment horizontal="right" vertical="center"/>
    </xf>
    <xf numFmtId="183" fontId="3" fillId="5" borderId="3" xfId="0" applyNumberFormat="1" applyFont="1" applyFill="1" applyBorder="1" applyAlignment="1">
      <alignment horizontal="right"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0" fillId="0" borderId="12" xfId="0" applyFill="1" applyBorder="1" applyAlignment="1">
      <alignment horizontal="center" vertical="center" wrapText="1"/>
    </xf>
    <xf numFmtId="0" fontId="0" fillId="0" borderId="14"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3" fontId="0" fillId="0" borderId="15" xfId="0" applyNumberFormat="1" applyFill="1" applyBorder="1" applyAlignment="1">
      <alignment horizontal="right" vertical="center"/>
    </xf>
    <xf numFmtId="183" fontId="0" fillId="0" borderId="17" xfId="0" applyNumberFormat="1" applyFill="1" applyBorder="1" applyAlignment="1">
      <alignment horizontal="right" vertical="center"/>
    </xf>
    <xf numFmtId="183" fontId="0" fillId="0" borderId="16" xfId="0" applyNumberFormat="1" applyFill="1" applyBorder="1" applyAlignment="1">
      <alignment horizontal="right" vertical="center"/>
    </xf>
    <xf numFmtId="183" fontId="7" fillId="0" borderId="15" xfId="0" applyNumberFormat="1" applyFont="1" applyFill="1" applyBorder="1" applyAlignment="1">
      <alignment horizontal="right" vertical="center"/>
    </xf>
    <xf numFmtId="183" fontId="7" fillId="0" borderId="17" xfId="0" applyNumberFormat="1" applyFont="1" applyFill="1" applyBorder="1" applyAlignment="1">
      <alignment horizontal="right" vertical="center"/>
    </xf>
    <xf numFmtId="183" fontId="7" fillId="0" borderId="16" xfId="0" applyNumberFormat="1" applyFont="1" applyFill="1" applyBorder="1" applyAlignment="1">
      <alignment horizontal="right" vertical="center"/>
    </xf>
    <xf numFmtId="183" fontId="7" fillId="0" borderId="7" xfId="0" applyNumberFormat="1" applyFont="1" applyFill="1" applyBorder="1" applyAlignment="1">
      <alignment horizontal="right" vertical="center"/>
    </xf>
    <xf numFmtId="183" fontId="7" fillId="0" borderId="11" xfId="0" applyNumberFormat="1" applyFont="1" applyFill="1" applyBorder="1" applyAlignment="1">
      <alignment horizontal="right" vertical="center"/>
    </xf>
    <xf numFmtId="183" fontId="7" fillId="0" borderId="8" xfId="0" applyNumberFormat="1" applyFont="1" applyFill="1" applyBorder="1" applyAlignment="1">
      <alignment horizontal="right" vertical="center"/>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21" xfId="0" applyFont="1" applyFill="1" applyBorder="1" applyAlignment="1">
      <alignment horizontal="center" vertical="center" wrapText="1"/>
    </xf>
    <xf numFmtId="0" fontId="7" fillId="0" borderId="11" xfId="0" applyFont="1" applyFill="1" applyBorder="1" applyAlignment="1">
      <alignment horizontal="center" vertical="center" wrapText="1"/>
    </xf>
    <xf numFmtId="183" fontId="0" fillId="0" borderId="12" xfId="0" applyNumberFormat="1" applyFill="1" applyBorder="1" applyAlignment="1">
      <alignment horizontal="right" vertical="center"/>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0" fillId="0" borderId="0" xfId="0" applyFill="1" applyBorder="1" applyAlignment="1">
      <alignment horizontal="center" vertical="center"/>
    </xf>
    <xf numFmtId="0" fontId="7" fillId="0" borderId="37" xfId="0" applyFont="1" applyBorder="1" applyAlignment="1">
      <alignment horizontal="center" vertical="center"/>
    </xf>
    <xf numFmtId="0" fontId="7" fillId="0" borderId="41" xfId="0" applyFont="1" applyBorder="1" applyAlignment="1">
      <alignment horizontal="center" vertical="center"/>
    </xf>
    <xf numFmtId="0" fontId="0" fillId="3" borderId="38" xfId="0" applyFill="1" applyBorder="1" applyAlignment="1">
      <alignment horizontal="center" vertical="center"/>
    </xf>
    <xf numFmtId="0" fontId="0" fillId="3" borderId="42" xfId="0" applyFill="1" applyBorder="1" applyAlignment="1">
      <alignment horizontal="center" vertical="center"/>
    </xf>
    <xf numFmtId="0" fontId="0" fillId="3" borderId="39" xfId="0" applyFill="1" applyBorder="1" applyAlignment="1">
      <alignment horizontal="center" vertical="center" wrapText="1"/>
    </xf>
    <xf numFmtId="0" fontId="0" fillId="3" borderId="59" xfId="0" applyFill="1" applyBorder="1" applyAlignment="1">
      <alignment horizontal="center" vertical="center" wrapText="1"/>
    </xf>
    <xf numFmtId="0" fontId="0" fillId="3" borderId="40" xfId="0" applyFill="1" applyBorder="1" applyAlignment="1">
      <alignment horizontal="center" vertical="center" wrapText="1"/>
    </xf>
    <xf numFmtId="0" fontId="0" fillId="3" borderId="39" xfId="0" applyFill="1" applyBorder="1" applyAlignment="1">
      <alignment horizontal="center" vertical="center"/>
    </xf>
    <xf numFmtId="0" fontId="0" fillId="3" borderId="59" xfId="0" applyFill="1" applyBorder="1" applyAlignment="1">
      <alignment horizontal="center" vertical="center"/>
    </xf>
    <xf numFmtId="0" fontId="0" fillId="3" borderId="40" xfId="0" applyFill="1" applyBorder="1" applyAlignment="1">
      <alignment horizontal="center" vertical="center"/>
    </xf>
    <xf numFmtId="0" fontId="0" fillId="0" borderId="0" xfId="0" applyFill="1" applyBorder="1" applyAlignment="1">
      <alignment horizontal="center" vertical="center" wrapText="1"/>
    </xf>
    <xf numFmtId="176" fontId="0" fillId="0" borderId="0" xfId="0" applyNumberFormat="1" applyBorder="1" applyAlignment="1">
      <alignment horizontal="left" vertical="center"/>
    </xf>
    <xf numFmtId="0" fontId="0" fillId="3" borderId="34" xfId="0" applyFill="1" applyBorder="1" applyAlignment="1">
      <alignment horizontal="center" vertical="center" wrapText="1"/>
    </xf>
    <xf numFmtId="0" fontId="5" fillId="0" borderId="0" xfId="0" applyFont="1" applyFill="1" applyAlignment="1">
      <alignment vertical="top" wrapText="1"/>
    </xf>
    <xf numFmtId="0" fontId="5" fillId="0" borderId="0" xfId="0" applyFont="1" applyFill="1" applyBorder="1" applyAlignment="1">
      <alignment vertical="top" wrapText="1"/>
    </xf>
    <xf numFmtId="0" fontId="4" fillId="0" borderId="0" xfId="0" applyFont="1" applyFill="1" applyAlignment="1">
      <alignment horizontal="left" vertical="center" wrapText="1"/>
    </xf>
    <xf numFmtId="0" fontId="25" fillId="0" borderId="0" xfId="0" applyFont="1" applyFill="1">
      <alignment vertical="center"/>
    </xf>
    <xf numFmtId="0" fontId="15" fillId="0" borderId="0" xfId="0" applyFont="1" applyFill="1" applyBorder="1" applyAlignment="1">
      <alignment vertical="center"/>
    </xf>
    <xf numFmtId="0" fontId="0" fillId="0" borderId="0" xfId="0" applyFill="1" applyBorder="1" applyAlignment="1">
      <alignment vertical="center"/>
    </xf>
    <xf numFmtId="177" fontId="0" fillId="0" borderId="0" xfId="0" applyNumberFormat="1" applyFont="1" applyFill="1" applyAlignment="1">
      <alignment horizontal="right" vertical="center"/>
    </xf>
    <xf numFmtId="0" fontId="4" fillId="0" borderId="0" xfId="0" applyFont="1" applyFill="1" applyAlignment="1">
      <alignment horizontal="center" vertical="center"/>
    </xf>
    <xf numFmtId="0" fontId="4" fillId="0" borderId="0" xfId="0" applyFont="1" applyFill="1" applyAlignment="1">
      <alignment vertical="center" shrinkToFit="1"/>
    </xf>
    <xf numFmtId="0" fontId="9" fillId="0" borderId="0" xfId="0" applyFont="1" applyFill="1" applyAlignment="1">
      <alignment vertical="center" wrapText="1" shrinkToFit="1"/>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pplyAlignment="1">
      <alignment vertical="center" shrinkToFit="1"/>
    </xf>
    <xf numFmtId="0" fontId="5" fillId="0" borderId="0" xfId="0" applyFont="1" applyFill="1" applyAlignment="1">
      <alignment vertical="center"/>
    </xf>
    <xf numFmtId="0" fontId="4" fillId="0" borderId="0" xfId="0" applyFont="1" applyFill="1" applyAlignment="1">
      <alignment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99FFCC"/>
      <color rgb="FF99FF66"/>
      <color rgb="FF6666FF"/>
      <color rgb="FF3333FF"/>
      <color rgb="FFFFDDFF"/>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
  <sheetViews>
    <sheetView tabSelected="1" view="pageBreakPreview" zoomScale="85" zoomScaleNormal="50" zoomScaleSheetLayoutView="85" workbookViewId="0"/>
  </sheetViews>
  <sheetFormatPr defaultRowHeight="18.75" x14ac:dyDescent="0.4"/>
  <cols>
    <col min="1" max="25" width="4.625" customWidth="1"/>
  </cols>
  <sheetData>
    <row r="1" spans="1:25" ht="15.95" customHeight="1" x14ac:dyDescent="0.4">
      <c r="A1" s="7"/>
      <c r="B1" s="8"/>
      <c r="C1" s="1"/>
      <c r="D1" s="1"/>
      <c r="E1" s="1"/>
      <c r="F1" s="1"/>
      <c r="G1" s="1"/>
      <c r="H1" s="1"/>
      <c r="I1" s="9"/>
      <c r="J1" s="9"/>
      <c r="K1" s="9"/>
      <c r="L1" s="9"/>
      <c r="M1" s="9"/>
      <c r="N1" s="9"/>
      <c r="O1" s="9"/>
      <c r="P1" s="9"/>
      <c r="Q1" s="9"/>
      <c r="R1" s="9"/>
      <c r="S1" s="9"/>
      <c r="T1" s="9"/>
      <c r="U1" s="276">
        <v>44299</v>
      </c>
      <c r="V1" s="276"/>
      <c r="W1" s="276"/>
      <c r="X1" s="276"/>
      <c r="Y1" s="276"/>
    </row>
    <row r="2" spans="1:25" ht="15.95" customHeight="1" x14ac:dyDescent="0.4">
      <c r="A2" s="7"/>
      <c r="B2" s="8"/>
      <c r="C2" s="1"/>
      <c r="D2" s="1"/>
      <c r="E2" s="1"/>
      <c r="F2" s="1"/>
      <c r="G2" s="1"/>
      <c r="H2" s="1"/>
      <c r="I2" s="2"/>
      <c r="J2" s="2"/>
      <c r="K2" s="2"/>
      <c r="L2" s="2"/>
      <c r="M2" s="2"/>
      <c r="N2" s="2"/>
      <c r="O2" s="2"/>
      <c r="P2" s="2"/>
      <c r="Q2" s="2"/>
      <c r="R2" s="2"/>
      <c r="S2" s="2"/>
      <c r="T2" s="2"/>
      <c r="U2" s="2"/>
      <c r="V2" s="2"/>
      <c r="W2" s="2"/>
      <c r="X2" s="2"/>
      <c r="Y2" s="10" t="s">
        <v>244</v>
      </c>
    </row>
    <row r="3" spans="1:25" ht="12" customHeight="1" x14ac:dyDescent="0.4">
      <c r="A3" s="7"/>
      <c r="B3" s="8"/>
      <c r="C3" s="1"/>
      <c r="D3" s="1"/>
      <c r="E3" s="1"/>
      <c r="F3" s="1"/>
      <c r="G3" s="1"/>
      <c r="H3" s="1"/>
      <c r="I3" s="2"/>
      <c r="J3" s="2"/>
      <c r="K3" s="2"/>
      <c r="L3" s="2"/>
      <c r="M3" s="2"/>
      <c r="N3" s="2"/>
      <c r="O3" s="2"/>
      <c r="P3" s="2"/>
      <c r="Q3" s="2"/>
      <c r="R3" s="2"/>
      <c r="S3" s="2"/>
      <c r="T3" s="2"/>
      <c r="U3" s="2"/>
      <c r="V3" s="2"/>
      <c r="W3" s="2"/>
      <c r="X3" s="2"/>
      <c r="Y3" s="10"/>
    </row>
    <row r="4" spans="1:25" ht="15.95" customHeight="1" x14ac:dyDescent="0.4">
      <c r="A4" s="1"/>
      <c r="B4" s="277" t="s">
        <v>2</v>
      </c>
      <c r="C4" s="277"/>
      <c r="D4" s="277"/>
      <c r="E4" s="277"/>
      <c r="F4" s="277"/>
      <c r="G4" s="277"/>
      <c r="H4" s="277"/>
      <c r="I4" s="277"/>
      <c r="J4" s="277"/>
      <c r="K4" s="277"/>
      <c r="L4" s="277"/>
      <c r="M4" s="277"/>
      <c r="N4" s="277"/>
      <c r="O4" s="277"/>
      <c r="P4" s="277"/>
      <c r="Q4" s="277"/>
      <c r="R4" s="277"/>
      <c r="S4" s="277"/>
      <c r="T4" s="277"/>
      <c r="U4" s="277"/>
      <c r="V4" s="277"/>
      <c r="W4" s="277"/>
      <c r="X4" s="277"/>
      <c r="Y4" s="11"/>
    </row>
    <row r="5" spans="1:25" ht="12" customHeight="1" x14ac:dyDescent="0.4">
      <c r="A5" s="194"/>
      <c r="B5" s="12"/>
      <c r="C5" s="12"/>
      <c r="D5" s="12"/>
      <c r="E5" s="12"/>
      <c r="F5" s="12"/>
      <c r="G5" s="12"/>
      <c r="H5" s="12"/>
      <c r="I5" s="12"/>
      <c r="J5" s="12"/>
      <c r="K5" s="12"/>
      <c r="L5" s="12"/>
      <c r="M5" s="12"/>
      <c r="N5" s="12"/>
      <c r="O5" s="12"/>
      <c r="P5" s="12"/>
      <c r="Q5" s="12"/>
      <c r="R5" s="12"/>
      <c r="S5" s="12"/>
      <c r="T5" s="12"/>
      <c r="U5" s="12"/>
      <c r="V5" s="12"/>
      <c r="W5" s="12"/>
      <c r="X5" s="12"/>
      <c r="Y5" s="12"/>
    </row>
    <row r="6" spans="1:25" ht="57.75" customHeight="1" x14ac:dyDescent="0.4">
      <c r="A6" s="278" t="s">
        <v>358</v>
      </c>
      <c r="B6" s="278"/>
      <c r="C6" s="278"/>
      <c r="D6" s="278"/>
      <c r="E6" s="278"/>
      <c r="F6" s="278"/>
      <c r="G6" s="278"/>
      <c r="H6" s="278"/>
      <c r="I6" s="278"/>
      <c r="J6" s="278"/>
      <c r="K6" s="278"/>
      <c r="L6" s="278"/>
      <c r="M6" s="278"/>
      <c r="N6" s="278"/>
      <c r="O6" s="278"/>
      <c r="P6" s="278"/>
      <c r="Q6" s="278"/>
      <c r="R6" s="278"/>
      <c r="S6" s="278"/>
      <c r="T6" s="278"/>
      <c r="U6" s="278"/>
      <c r="V6" s="278"/>
      <c r="W6" s="278"/>
      <c r="X6" s="278"/>
      <c r="Y6" s="278"/>
    </row>
    <row r="7" spans="1:25" ht="85.5" customHeight="1" x14ac:dyDescent="0.4">
      <c r="A7" s="279" t="s">
        <v>3</v>
      </c>
      <c r="B7" s="279"/>
      <c r="C7" s="279"/>
      <c r="D7" s="279"/>
      <c r="E7" s="279"/>
      <c r="F7" s="279"/>
      <c r="G7" s="279"/>
      <c r="H7" s="279"/>
      <c r="I7" s="279"/>
      <c r="J7" s="279"/>
      <c r="K7" s="279"/>
      <c r="L7" s="279"/>
      <c r="M7" s="279"/>
      <c r="N7" s="279"/>
      <c r="O7" s="279"/>
      <c r="P7" s="279"/>
      <c r="Q7" s="279"/>
      <c r="R7" s="279"/>
      <c r="S7" s="279"/>
      <c r="T7" s="279"/>
      <c r="U7" s="279"/>
      <c r="V7" s="279"/>
      <c r="W7" s="279"/>
      <c r="X7" s="279"/>
      <c r="Y7" s="279"/>
    </row>
    <row r="8" spans="1:25" ht="50.1" customHeight="1" x14ac:dyDescent="0.4">
      <c r="A8" s="13"/>
      <c r="B8" s="13"/>
      <c r="C8" s="13"/>
      <c r="D8" s="13"/>
      <c r="E8" s="13"/>
      <c r="F8" s="13"/>
      <c r="G8" s="13"/>
      <c r="H8" s="13"/>
      <c r="I8" s="13"/>
      <c r="J8" s="13"/>
      <c r="K8" s="13"/>
      <c r="L8" s="13"/>
      <c r="M8" s="13"/>
      <c r="N8" s="13"/>
      <c r="O8" s="13"/>
      <c r="P8" s="13"/>
      <c r="Q8" s="13"/>
      <c r="R8" s="13"/>
      <c r="S8" s="13"/>
      <c r="T8" s="13"/>
      <c r="U8" s="13"/>
      <c r="V8" s="13"/>
      <c r="W8" s="13"/>
      <c r="X8" s="13"/>
      <c r="Y8" s="13"/>
    </row>
    <row r="9" spans="1:25" ht="50.1" customHeight="1" x14ac:dyDescent="0.4">
      <c r="A9" s="13"/>
      <c r="B9" s="13"/>
      <c r="C9" s="13"/>
      <c r="D9" s="13"/>
      <c r="E9" s="13"/>
      <c r="F9" s="13"/>
      <c r="G9" s="13"/>
      <c r="H9" s="13"/>
      <c r="I9" s="13"/>
      <c r="J9" s="13"/>
      <c r="K9" s="13"/>
      <c r="L9" s="13"/>
      <c r="M9" s="13"/>
      <c r="N9" s="13"/>
      <c r="O9" s="13"/>
      <c r="P9" s="13"/>
      <c r="Q9" s="13"/>
      <c r="R9" s="13"/>
      <c r="S9" s="13"/>
      <c r="T9" s="13"/>
      <c r="U9" s="13"/>
      <c r="V9" s="13"/>
      <c r="W9" s="13"/>
      <c r="X9" s="13"/>
      <c r="Y9" s="13"/>
    </row>
    <row r="10" spans="1:25" ht="50.1" customHeight="1" x14ac:dyDescent="0.4">
      <c r="A10" s="13"/>
      <c r="B10" s="13"/>
      <c r="C10" s="13"/>
      <c r="D10" s="13"/>
      <c r="E10" s="13"/>
      <c r="F10" s="13"/>
      <c r="G10" s="13"/>
      <c r="H10" s="13"/>
      <c r="I10" s="13"/>
      <c r="J10" s="13"/>
      <c r="K10" s="13"/>
      <c r="L10" s="13"/>
      <c r="M10" s="13"/>
      <c r="N10" s="13"/>
      <c r="O10" s="13"/>
      <c r="P10" s="13"/>
      <c r="Q10" s="13"/>
      <c r="R10" s="13"/>
      <c r="S10" s="13"/>
      <c r="T10" s="13"/>
      <c r="U10" s="13"/>
      <c r="V10" s="13"/>
      <c r="W10" s="13"/>
      <c r="X10" s="13"/>
      <c r="Y10" s="13"/>
    </row>
    <row r="11" spans="1:25" ht="50.1" customHeight="1" x14ac:dyDescent="0.4">
      <c r="A11" s="13"/>
      <c r="B11" s="13"/>
      <c r="C11" s="13"/>
      <c r="D11" s="13"/>
      <c r="E11" s="13"/>
      <c r="F11" s="13"/>
      <c r="G11" s="13"/>
      <c r="H11" s="13"/>
      <c r="I11" s="13"/>
      <c r="J11" s="13"/>
      <c r="K11" s="13"/>
      <c r="L11" s="13"/>
      <c r="M11" s="13"/>
      <c r="N11" s="13"/>
      <c r="O11" s="13"/>
      <c r="P11" s="13"/>
      <c r="Q11" s="13"/>
      <c r="R11" s="13"/>
      <c r="S11" s="13"/>
      <c r="T11" s="13"/>
      <c r="U11" s="13"/>
      <c r="V11" s="13"/>
      <c r="W11" s="13"/>
      <c r="X11" s="13"/>
      <c r="Y11" s="13"/>
    </row>
    <row r="12" spans="1:25" ht="50.1" customHeight="1" x14ac:dyDescent="0.4">
      <c r="A12" s="13"/>
      <c r="B12" s="13"/>
      <c r="C12" s="13"/>
      <c r="D12" s="13"/>
      <c r="E12" s="13"/>
      <c r="F12" s="13"/>
      <c r="G12" s="13"/>
      <c r="H12" s="13"/>
      <c r="I12" s="13"/>
      <c r="J12" s="13"/>
      <c r="K12" s="13"/>
      <c r="L12" s="13"/>
      <c r="M12" s="13"/>
      <c r="N12" s="13"/>
      <c r="O12" s="13"/>
      <c r="P12" s="13"/>
      <c r="Q12" s="13"/>
      <c r="R12" s="13"/>
      <c r="S12" s="13"/>
      <c r="T12" s="13"/>
      <c r="U12" s="13"/>
      <c r="V12" s="13"/>
      <c r="W12" s="13"/>
      <c r="X12" s="13"/>
      <c r="Y12" s="13"/>
    </row>
    <row r="13" spans="1:25" ht="50.1" customHeight="1" x14ac:dyDescent="0.4">
      <c r="A13" s="13"/>
      <c r="B13" s="13"/>
      <c r="C13" s="13"/>
      <c r="D13" s="13"/>
      <c r="E13" s="13"/>
      <c r="F13" s="13"/>
      <c r="G13" s="13"/>
      <c r="H13" s="13"/>
      <c r="I13" s="13"/>
      <c r="J13" s="13"/>
      <c r="K13" s="13"/>
      <c r="L13" s="13"/>
      <c r="M13" s="13"/>
      <c r="N13" s="13"/>
      <c r="O13" s="13"/>
      <c r="P13" s="13"/>
      <c r="Q13" s="13"/>
      <c r="R13" s="13"/>
      <c r="S13" s="13"/>
      <c r="T13" s="13"/>
      <c r="U13" s="13"/>
      <c r="V13" s="13"/>
      <c r="W13" s="13"/>
      <c r="X13" s="13"/>
      <c r="Y13" s="13"/>
    </row>
    <row r="14" spans="1:25" ht="50.1" customHeight="1" x14ac:dyDescent="0.4">
      <c r="A14" s="13"/>
      <c r="B14" s="13"/>
      <c r="C14" s="13"/>
      <c r="D14" s="13"/>
      <c r="E14" s="13"/>
      <c r="F14" s="13"/>
      <c r="G14" s="13"/>
      <c r="H14" s="13"/>
      <c r="I14" s="13"/>
      <c r="J14" s="13"/>
      <c r="K14" s="13"/>
      <c r="L14" s="13"/>
      <c r="M14" s="13"/>
      <c r="N14" s="13"/>
      <c r="O14" s="13"/>
      <c r="P14" s="13"/>
      <c r="Q14" s="13"/>
      <c r="R14" s="13"/>
      <c r="S14" s="13"/>
      <c r="T14" s="13"/>
      <c r="U14" s="13"/>
      <c r="V14" s="13"/>
      <c r="W14" s="13"/>
      <c r="X14" s="13"/>
      <c r="Y14" s="13"/>
    </row>
  </sheetData>
  <mergeCells count="4">
    <mergeCell ref="U1:Y1"/>
    <mergeCell ref="B4:X4"/>
    <mergeCell ref="A6:Y6"/>
    <mergeCell ref="A7:Y7"/>
  </mergeCells>
  <phoneticPr fontId="2"/>
  <pageMargins left="0.7" right="0.7" top="0.75" bottom="0.75" header="0.3" footer="0.3"/>
  <pageSetup paperSize="9" scale="6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27"/>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6.125" customWidth="1"/>
  </cols>
  <sheetData>
    <row r="1" spans="1:28"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8" ht="15.95" customHeight="1" x14ac:dyDescent="0.4">
      <c r="A3" s="318" t="s">
        <v>5</v>
      </c>
      <c r="B3" s="318"/>
      <c r="C3" s="319"/>
      <c r="D3" s="16" t="s">
        <v>6</v>
      </c>
      <c r="E3" s="17"/>
      <c r="F3" s="17"/>
      <c r="G3" s="315"/>
      <c r="H3" s="315"/>
      <c r="I3" s="316"/>
      <c r="J3" s="18"/>
      <c r="K3" s="317" t="s">
        <v>7</v>
      </c>
      <c r="L3" s="317"/>
      <c r="M3" s="317"/>
      <c r="N3" s="317"/>
      <c r="O3" s="320"/>
      <c r="P3" s="320"/>
      <c r="Q3" s="1"/>
      <c r="R3" s="1"/>
      <c r="S3" s="1"/>
      <c r="T3" s="1"/>
      <c r="U3" s="1"/>
      <c r="V3" s="1"/>
      <c r="W3" s="1"/>
      <c r="X3" s="1"/>
      <c r="Y3" s="1"/>
      <c r="Z3" s="1"/>
    </row>
    <row r="4" spans="1:28" ht="15.95" customHeight="1" x14ac:dyDescent="0.4">
      <c r="A4" s="318"/>
      <c r="B4" s="318"/>
      <c r="C4" s="319"/>
      <c r="D4" s="19"/>
      <c r="E4" s="20"/>
      <c r="F4" s="21"/>
      <c r="G4" s="314" t="s">
        <v>1</v>
      </c>
      <c r="H4" s="315"/>
      <c r="I4" s="316"/>
      <c r="J4" s="18"/>
      <c r="K4" s="317" t="s">
        <v>8</v>
      </c>
      <c r="L4" s="317"/>
      <c r="M4" s="317" t="s">
        <v>9</v>
      </c>
      <c r="N4" s="317"/>
      <c r="O4" s="317" t="s">
        <v>10</v>
      </c>
      <c r="P4" s="317"/>
      <c r="Q4" s="1"/>
      <c r="R4" s="1"/>
      <c r="S4" s="1"/>
      <c r="T4" s="1"/>
      <c r="U4" s="1"/>
      <c r="V4" s="1"/>
      <c r="W4" s="1"/>
      <c r="X4" s="1"/>
      <c r="Y4" s="1"/>
      <c r="Z4" s="1"/>
    </row>
    <row r="5" spans="1:28" ht="15.95" customHeight="1" x14ac:dyDescent="0.4">
      <c r="A5" s="318"/>
      <c r="B5" s="318"/>
      <c r="C5" s="318"/>
      <c r="D5" s="321">
        <v>1099</v>
      </c>
      <c r="E5" s="322"/>
      <c r="F5" s="323"/>
      <c r="G5" s="327">
        <v>62046</v>
      </c>
      <c r="H5" s="328"/>
      <c r="I5" s="329"/>
      <c r="J5" s="18"/>
      <c r="K5" s="310">
        <v>548</v>
      </c>
      <c r="L5" s="311"/>
      <c r="M5" s="310">
        <v>551</v>
      </c>
      <c r="N5" s="311"/>
      <c r="O5" s="310">
        <v>0</v>
      </c>
      <c r="P5" s="311"/>
      <c r="Q5" s="1"/>
      <c r="R5" s="1"/>
      <c r="S5" s="1"/>
      <c r="U5" s="1"/>
      <c r="V5" s="1"/>
      <c r="W5" s="1"/>
      <c r="X5" s="1"/>
      <c r="Y5" s="1"/>
      <c r="Z5" s="1"/>
      <c r="AA5" s="22"/>
    </row>
    <row r="6" spans="1:28" ht="15.95" customHeight="1" x14ac:dyDescent="0.4">
      <c r="A6" s="318"/>
      <c r="B6" s="318"/>
      <c r="C6" s="318"/>
      <c r="D6" s="324"/>
      <c r="E6" s="325"/>
      <c r="F6" s="326"/>
      <c r="G6" s="330"/>
      <c r="H6" s="331"/>
      <c r="I6" s="332"/>
      <c r="J6" s="18"/>
      <c r="K6" s="312"/>
      <c r="L6" s="313"/>
      <c r="M6" s="312"/>
      <c r="N6" s="313"/>
      <c r="O6" s="312"/>
      <c r="P6" s="313"/>
      <c r="Q6" s="23"/>
      <c r="R6" s="1"/>
      <c r="S6" s="1"/>
      <c r="T6" s="1"/>
      <c r="U6" s="1"/>
      <c r="V6" s="1"/>
      <c r="W6" s="1"/>
      <c r="X6" s="1"/>
      <c r="Y6" s="1"/>
      <c r="Z6" s="1"/>
      <c r="AA6" s="5"/>
      <c r="AB6" s="5"/>
    </row>
    <row r="7" spans="1:28" ht="15.95" customHeight="1" x14ac:dyDescent="0.4">
      <c r="A7" s="24" t="s">
        <v>11</v>
      </c>
      <c r="B7" s="8"/>
      <c r="C7" s="25"/>
      <c r="D7" s="25"/>
      <c r="E7" s="25"/>
      <c r="F7" s="25"/>
      <c r="G7" s="25"/>
      <c r="H7" s="25"/>
      <c r="I7" s="25"/>
      <c r="J7" s="25"/>
      <c r="K7" s="25"/>
      <c r="L7" s="25"/>
      <c r="M7" s="18"/>
      <c r="N7" s="25"/>
      <c r="O7" s="25"/>
      <c r="P7" s="25"/>
      <c r="Q7" s="25"/>
      <c r="R7" s="25"/>
      <c r="S7" s="1"/>
      <c r="T7" s="1"/>
      <c r="U7" s="1"/>
      <c r="V7" s="1"/>
      <c r="W7" s="1"/>
      <c r="X7" s="1"/>
      <c r="Y7" s="1"/>
      <c r="Z7" s="1"/>
    </row>
    <row r="8" spans="1:28" ht="15.95" customHeight="1" x14ac:dyDescent="0.4">
      <c r="A8" s="24" t="s">
        <v>12</v>
      </c>
      <c r="B8" s="8"/>
      <c r="C8" s="25"/>
      <c r="D8" s="25"/>
      <c r="E8" s="25"/>
      <c r="F8" s="25"/>
      <c r="G8" s="25"/>
      <c r="H8" s="25"/>
      <c r="I8" s="25"/>
      <c r="J8" s="25"/>
      <c r="K8" s="25"/>
      <c r="L8" s="25"/>
      <c r="M8" s="18"/>
      <c r="N8" s="25"/>
      <c r="O8" s="25"/>
      <c r="P8" s="25"/>
      <c r="Q8" s="25"/>
      <c r="R8" s="25"/>
      <c r="S8" s="25"/>
      <c r="T8" s="1"/>
      <c r="U8" s="1"/>
      <c r="V8" s="1"/>
      <c r="W8" s="1"/>
      <c r="X8" s="1"/>
      <c r="Y8" s="1"/>
      <c r="Z8" s="1"/>
    </row>
    <row r="9" spans="1:28" ht="15.95" customHeight="1" x14ac:dyDescent="0.4">
      <c r="A9" s="24" t="s">
        <v>13</v>
      </c>
      <c r="B9" s="8"/>
      <c r="C9" s="25"/>
      <c r="D9" s="25"/>
      <c r="E9" s="25"/>
      <c r="F9" s="25"/>
      <c r="G9" s="25"/>
      <c r="H9" s="25"/>
      <c r="I9" s="25"/>
      <c r="J9" s="25"/>
      <c r="K9" s="25"/>
      <c r="L9" s="25"/>
      <c r="M9" s="18"/>
      <c r="N9" s="25"/>
      <c r="O9" s="25"/>
      <c r="P9" s="25"/>
      <c r="Q9" s="25"/>
      <c r="R9" s="25"/>
      <c r="S9" s="25"/>
      <c r="T9" s="1"/>
      <c r="U9" s="1"/>
      <c r="V9" s="1"/>
      <c r="W9" s="1"/>
      <c r="X9" s="1"/>
      <c r="Y9" s="1"/>
      <c r="Z9" s="1"/>
    </row>
    <row r="10" spans="1:28" ht="12" customHeight="1" x14ac:dyDescent="0.4">
      <c r="A10" s="25"/>
      <c r="B10" s="25"/>
      <c r="C10" s="25"/>
      <c r="D10" s="25"/>
      <c r="E10" s="25"/>
      <c r="F10" s="25"/>
      <c r="G10" s="25"/>
      <c r="H10" s="25"/>
      <c r="I10" s="25"/>
      <c r="J10" s="1"/>
      <c r="K10" s="25"/>
      <c r="L10" s="25"/>
      <c r="M10" s="25"/>
      <c r="N10" s="25"/>
      <c r="O10" s="25"/>
      <c r="P10" s="25"/>
      <c r="Q10" s="25"/>
      <c r="R10" s="25"/>
      <c r="S10" s="25"/>
      <c r="T10" s="1"/>
      <c r="U10" s="1"/>
      <c r="V10" s="1"/>
      <c r="W10" s="1"/>
      <c r="X10" s="1"/>
      <c r="Y10" s="1"/>
      <c r="Z10" s="1"/>
    </row>
    <row r="11" spans="1:28" ht="15.95" customHeight="1" x14ac:dyDescent="0.4">
      <c r="A11" s="314" t="s">
        <v>14</v>
      </c>
      <c r="B11" s="315"/>
      <c r="C11" s="315"/>
      <c r="D11" s="315"/>
      <c r="E11" s="315"/>
      <c r="F11" s="315"/>
      <c r="G11" s="315"/>
      <c r="H11" s="315"/>
      <c r="I11" s="315"/>
      <c r="J11" s="315"/>
      <c r="K11" s="315"/>
      <c r="L11" s="315"/>
      <c r="M11" s="315"/>
      <c r="N11" s="315"/>
      <c r="O11" s="315"/>
      <c r="P11" s="315"/>
      <c r="Q11" s="315"/>
      <c r="R11" s="315"/>
      <c r="S11" s="315"/>
      <c r="T11" s="315"/>
      <c r="U11" s="315"/>
      <c r="V11" s="315"/>
      <c r="W11" s="315"/>
      <c r="X11" s="316"/>
      <c r="Y11" s="1"/>
      <c r="Z11" s="1"/>
      <c r="AA11" s="6"/>
      <c r="AB11" s="6"/>
    </row>
    <row r="12" spans="1:28" ht="15.95" customHeight="1" x14ac:dyDescent="0.4">
      <c r="A12" s="317" t="s">
        <v>15</v>
      </c>
      <c r="B12" s="317"/>
      <c r="C12" s="317" t="s">
        <v>16</v>
      </c>
      <c r="D12" s="317"/>
      <c r="E12" s="317" t="s">
        <v>17</v>
      </c>
      <c r="F12" s="317"/>
      <c r="G12" s="317" t="s">
        <v>18</v>
      </c>
      <c r="H12" s="317"/>
      <c r="I12" s="317" t="s">
        <v>19</v>
      </c>
      <c r="J12" s="317"/>
      <c r="K12" s="317" t="s">
        <v>20</v>
      </c>
      <c r="L12" s="317"/>
      <c r="M12" s="317" t="s">
        <v>21</v>
      </c>
      <c r="N12" s="317"/>
      <c r="O12" s="317" t="s">
        <v>22</v>
      </c>
      <c r="P12" s="317"/>
      <c r="Q12" s="317" t="s">
        <v>23</v>
      </c>
      <c r="R12" s="317"/>
      <c r="S12" s="333" t="s">
        <v>24</v>
      </c>
      <c r="T12" s="333"/>
      <c r="U12" s="333" t="s">
        <v>25</v>
      </c>
      <c r="V12" s="333"/>
      <c r="W12" s="333" t="s">
        <v>26</v>
      </c>
      <c r="X12" s="333"/>
      <c r="Y12" s="1"/>
      <c r="Z12" s="1"/>
    </row>
    <row r="13" spans="1:28" ht="15.95" customHeight="1" x14ac:dyDescent="0.4">
      <c r="A13" s="334">
        <v>30</v>
      </c>
      <c r="B13" s="334"/>
      <c r="C13" s="334">
        <v>12</v>
      </c>
      <c r="D13" s="334"/>
      <c r="E13" s="310">
        <v>87</v>
      </c>
      <c r="F13" s="311"/>
      <c r="G13" s="310">
        <v>222</v>
      </c>
      <c r="H13" s="311"/>
      <c r="I13" s="310">
        <v>162</v>
      </c>
      <c r="J13" s="311"/>
      <c r="K13" s="310">
        <v>178</v>
      </c>
      <c r="L13" s="311"/>
      <c r="M13" s="310">
        <v>164</v>
      </c>
      <c r="N13" s="311"/>
      <c r="O13" s="310">
        <v>89</v>
      </c>
      <c r="P13" s="311"/>
      <c r="Q13" s="310">
        <v>80</v>
      </c>
      <c r="R13" s="311"/>
      <c r="S13" s="310">
        <v>58</v>
      </c>
      <c r="T13" s="311"/>
      <c r="U13" s="310">
        <v>17</v>
      </c>
      <c r="V13" s="311"/>
      <c r="W13" s="310">
        <v>0</v>
      </c>
      <c r="X13" s="311"/>
      <c r="Y13" s="1"/>
      <c r="Z13" s="1"/>
    </row>
    <row r="14" spans="1:28" ht="15.95" customHeight="1" x14ac:dyDescent="0.4">
      <c r="A14" s="334"/>
      <c r="B14" s="334"/>
      <c r="C14" s="334"/>
      <c r="D14" s="334"/>
      <c r="E14" s="312"/>
      <c r="F14" s="313"/>
      <c r="G14" s="312"/>
      <c r="H14" s="313"/>
      <c r="I14" s="312"/>
      <c r="J14" s="313"/>
      <c r="K14" s="312"/>
      <c r="L14" s="313"/>
      <c r="M14" s="312"/>
      <c r="N14" s="313"/>
      <c r="O14" s="312"/>
      <c r="P14" s="313"/>
      <c r="Q14" s="312"/>
      <c r="R14" s="313"/>
      <c r="S14" s="312"/>
      <c r="T14" s="313"/>
      <c r="U14" s="312"/>
      <c r="V14" s="313"/>
      <c r="W14" s="312"/>
      <c r="X14" s="313"/>
      <c r="Y14" s="1"/>
      <c r="Z14" s="1"/>
    </row>
    <row r="15" spans="1:28" ht="12" customHeight="1" x14ac:dyDescent="0.4">
      <c r="A15" s="24"/>
      <c r="B15" s="25"/>
      <c r="C15" s="25"/>
      <c r="D15" s="25"/>
      <c r="E15" s="25"/>
      <c r="F15" s="24"/>
      <c r="G15" s="24"/>
      <c r="H15" s="25"/>
      <c r="I15" s="25"/>
      <c r="J15" s="25"/>
      <c r="K15" s="25"/>
      <c r="L15" s="25"/>
      <c r="M15" s="25"/>
      <c r="N15" s="25"/>
      <c r="O15" s="25"/>
      <c r="P15" s="25"/>
      <c r="Q15" s="1"/>
      <c r="R15" s="1"/>
      <c r="S15" s="2"/>
      <c r="T15" s="15"/>
      <c r="U15" s="15"/>
      <c r="V15" s="15"/>
      <c r="W15" s="15"/>
      <c r="X15" s="15"/>
      <c r="Y15" s="1"/>
      <c r="Z15" s="1"/>
    </row>
    <row r="16" spans="1:28" ht="15.95" customHeight="1" x14ac:dyDescent="0.4">
      <c r="A16" s="24" t="s">
        <v>27</v>
      </c>
      <c r="B16" s="25"/>
      <c r="C16" s="25"/>
      <c r="D16" s="25"/>
      <c r="E16" s="25"/>
      <c r="F16" s="24"/>
      <c r="G16" s="24"/>
      <c r="H16" s="25"/>
      <c r="I16" s="25"/>
      <c r="J16" s="25"/>
      <c r="K16" s="25"/>
      <c r="L16" s="25"/>
      <c r="M16" s="25"/>
      <c r="N16" s="25"/>
      <c r="O16" s="25"/>
      <c r="P16" s="25"/>
      <c r="Q16" s="1"/>
      <c r="R16" s="1"/>
      <c r="S16" s="2"/>
      <c r="T16" s="15"/>
      <c r="U16" s="509"/>
      <c r="V16" s="510"/>
      <c r="W16" s="511"/>
      <c r="X16" s="15"/>
      <c r="Y16" s="15"/>
      <c r="Z16" s="1"/>
    </row>
    <row r="17" spans="1:28" ht="15.75" customHeight="1" x14ac:dyDescent="0.4">
      <c r="A17" s="26"/>
      <c r="B17" s="26"/>
      <c r="C17" s="26"/>
      <c r="D17" s="26"/>
      <c r="E17" s="26"/>
      <c r="F17" s="344" t="s">
        <v>28</v>
      </c>
      <c r="G17" s="345"/>
      <c r="H17" s="345"/>
      <c r="I17" s="346"/>
      <c r="J17" s="27"/>
      <c r="K17" s="28"/>
      <c r="L17" s="347" t="s">
        <v>29</v>
      </c>
      <c r="M17" s="348"/>
      <c r="N17" s="349"/>
      <c r="O17" s="347" t="s">
        <v>30</v>
      </c>
      <c r="P17" s="348"/>
      <c r="Q17" s="349"/>
      <c r="R17" s="15"/>
      <c r="S17" s="15"/>
      <c r="T17" s="15"/>
      <c r="U17" s="491"/>
      <c r="V17" s="491"/>
      <c r="W17" s="511"/>
      <c r="X17" s="15"/>
      <c r="Y17" s="15"/>
      <c r="Z17" s="1"/>
    </row>
    <row r="18" spans="1:28" s="34" customFormat="1" ht="15.75" customHeight="1" x14ac:dyDescent="0.4">
      <c r="A18" s="29" t="s">
        <v>31</v>
      </c>
      <c r="B18" s="30"/>
      <c r="C18" s="30"/>
      <c r="D18" s="30"/>
      <c r="E18" s="31"/>
      <c r="F18" s="350">
        <v>6001</v>
      </c>
      <c r="G18" s="351"/>
      <c r="H18" s="351"/>
      <c r="I18" s="32" t="s">
        <v>32</v>
      </c>
      <c r="J18" s="27"/>
      <c r="K18" s="28"/>
      <c r="L18" s="352">
        <v>18.3</v>
      </c>
      <c r="M18" s="353"/>
      <c r="N18" s="33"/>
      <c r="O18" s="356">
        <v>9</v>
      </c>
      <c r="P18" s="357"/>
      <c r="Q18" s="33"/>
      <c r="R18" s="15"/>
      <c r="S18" s="15"/>
      <c r="T18" s="15"/>
      <c r="U18" s="511"/>
      <c r="V18" s="511"/>
      <c r="W18" s="511"/>
      <c r="X18" s="15"/>
      <c r="Y18" s="15"/>
      <c r="Z18" s="1"/>
    </row>
    <row r="19" spans="1:28" s="34" customFormat="1" ht="15.75" customHeight="1" x14ac:dyDescent="0.4">
      <c r="A19" s="35"/>
      <c r="B19" s="36" t="s">
        <v>33</v>
      </c>
      <c r="C19" s="36"/>
      <c r="D19" s="36"/>
      <c r="E19" s="37"/>
      <c r="F19" s="350">
        <v>4775</v>
      </c>
      <c r="G19" s="351"/>
      <c r="H19" s="351"/>
      <c r="I19" s="38" t="s">
        <v>32</v>
      </c>
      <c r="J19" s="27"/>
      <c r="K19" s="28"/>
      <c r="L19" s="354"/>
      <c r="M19" s="355"/>
      <c r="N19" s="39" t="s">
        <v>34</v>
      </c>
      <c r="O19" s="358"/>
      <c r="P19" s="359"/>
      <c r="Q19" s="39" t="s">
        <v>34</v>
      </c>
      <c r="R19" s="15"/>
      <c r="S19" s="1"/>
      <c r="T19" s="1"/>
      <c r="U19" s="1"/>
      <c r="V19" s="1"/>
      <c r="W19" s="1"/>
      <c r="X19" s="1"/>
      <c r="Y19" s="1"/>
      <c r="Z19" s="1"/>
    </row>
    <row r="20" spans="1:28" s="34" customFormat="1" ht="15.75" customHeight="1" x14ac:dyDescent="0.4">
      <c r="A20" s="40"/>
      <c r="B20" s="41" t="s">
        <v>35</v>
      </c>
      <c r="C20" s="41"/>
      <c r="D20" s="41"/>
      <c r="E20" s="42"/>
      <c r="F20" s="335">
        <v>1405</v>
      </c>
      <c r="G20" s="336"/>
      <c r="H20" s="336"/>
      <c r="I20" s="38" t="s">
        <v>32</v>
      </c>
      <c r="J20" s="27"/>
      <c r="K20" s="28"/>
      <c r="L20" s="28"/>
      <c r="M20" s="28"/>
      <c r="N20" s="25"/>
      <c r="O20" s="25"/>
      <c r="P20" s="25"/>
      <c r="Q20" s="1"/>
      <c r="R20" s="15"/>
      <c r="S20" s="1"/>
      <c r="T20" s="1"/>
      <c r="U20" s="1"/>
      <c r="V20" s="1"/>
      <c r="W20" s="1"/>
      <c r="X20" s="1"/>
      <c r="Y20" s="1"/>
      <c r="Z20" s="1"/>
    </row>
    <row r="21" spans="1:28" ht="15.95" customHeight="1" x14ac:dyDescent="0.4">
      <c r="A21" s="26" t="s">
        <v>36</v>
      </c>
      <c r="B21" s="43"/>
      <c r="C21" s="43"/>
      <c r="D21" s="43"/>
      <c r="E21" s="43"/>
      <c r="F21" s="44"/>
      <c r="G21" s="44"/>
      <c r="H21" s="44"/>
      <c r="I21" s="27"/>
      <c r="J21" s="27"/>
      <c r="K21" s="28"/>
      <c r="L21" s="28"/>
      <c r="M21" s="28"/>
      <c r="N21" s="25"/>
      <c r="O21" s="25"/>
      <c r="P21" s="25"/>
      <c r="Q21" s="1"/>
      <c r="R21" s="1"/>
      <c r="S21" s="2"/>
      <c r="T21" s="15"/>
      <c r="U21" s="15"/>
      <c r="V21" s="15"/>
      <c r="W21" s="15"/>
      <c r="X21" s="15"/>
      <c r="Y21" s="15"/>
      <c r="Z21" s="1"/>
    </row>
    <row r="22" spans="1:28" ht="15.95" customHeight="1" x14ac:dyDescent="0.4">
      <c r="A22" s="26" t="s">
        <v>37</v>
      </c>
      <c r="B22" s="25"/>
      <c r="C22" s="25"/>
      <c r="D22" s="25"/>
      <c r="E22" s="25"/>
      <c r="F22" s="24"/>
      <c r="G22" s="24"/>
      <c r="H22" s="25"/>
      <c r="I22" s="25"/>
      <c r="J22" s="25"/>
      <c r="K22" s="25"/>
      <c r="L22" s="25"/>
      <c r="M22" s="25"/>
      <c r="N22" s="25"/>
      <c r="O22" s="25"/>
      <c r="P22" s="25"/>
      <c r="Q22" s="1"/>
      <c r="R22" s="1"/>
      <c r="S22" s="2"/>
      <c r="T22" s="15"/>
      <c r="U22" s="15"/>
      <c r="V22" s="15"/>
      <c r="W22" s="15"/>
      <c r="X22" s="15"/>
      <c r="Y22" s="15"/>
      <c r="Z22" s="1"/>
    </row>
    <row r="23" spans="1:28" ht="15.95" customHeight="1" x14ac:dyDescent="0.4">
      <c r="A23" s="26" t="s">
        <v>38</v>
      </c>
      <c r="B23" s="25"/>
      <c r="C23" s="25"/>
      <c r="D23" s="25"/>
      <c r="E23" s="25"/>
      <c r="F23" s="24"/>
      <c r="G23" s="24"/>
      <c r="H23" s="25"/>
      <c r="I23" s="25"/>
      <c r="J23" s="25"/>
      <c r="K23" s="25"/>
      <c r="L23" s="25"/>
      <c r="M23" s="25"/>
      <c r="N23" s="25"/>
      <c r="O23" s="25"/>
      <c r="P23" s="25"/>
      <c r="Q23" s="1"/>
      <c r="R23" s="1"/>
      <c r="S23" s="2"/>
      <c r="T23" s="15"/>
      <c r="U23" s="15"/>
      <c r="V23" s="15"/>
      <c r="W23" s="15"/>
      <c r="X23" s="15"/>
      <c r="Y23" s="15"/>
      <c r="Z23" s="1"/>
    </row>
    <row r="24" spans="1:28" ht="15.95" customHeight="1" x14ac:dyDescent="0.4">
      <c r="A24" s="26" t="s">
        <v>39</v>
      </c>
      <c r="B24" s="25"/>
      <c r="C24" s="25"/>
      <c r="D24" s="25"/>
      <c r="E24" s="25"/>
      <c r="F24" s="24"/>
      <c r="G24" s="24"/>
      <c r="H24" s="25"/>
      <c r="I24" s="25"/>
      <c r="J24" s="25"/>
      <c r="K24" s="25"/>
      <c r="L24" s="25"/>
      <c r="M24" s="25"/>
      <c r="N24" s="25"/>
      <c r="P24" s="25"/>
      <c r="Q24" s="1"/>
      <c r="R24" s="1"/>
      <c r="S24" s="2"/>
      <c r="T24" s="15"/>
      <c r="U24" s="15"/>
      <c r="V24" s="15"/>
      <c r="W24" s="15"/>
      <c r="X24" s="15"/>
      <c r="Y24" s="15"/>
      <c r="Z24" s="1"/>
    </row>
    <row r="25" spans="1:28" ht="15.95" customHeight="1" x14ac:dyDescent="0.4">
      <c r="A25" s="26" t="s">
        <v>40</v>
      </c>
      <c r="B25" s="25"/>
      <c r="C25" s="25"/>
      <c r="D25" s="25"/>
      <c r="E25" s="25"/>
      <c r="F25" s="24"/>
      <c r="G25" s="24"/>
      <c r="H25" s="25"/>
      <c r="I25" s="25"/>
      <c r="J25" s="25"/>
      <c r="K25" s="25"/>
      <c r="L25" s="25"/>
      <c r="M25" s="25"/>
      <c r="N25" s="25"/>
      <c r="O25" s="25"/>
      <c r="P25" s="25"/>
      <c r="Q25" s="1"/>
      <c r="R25" s="1"/>
      <c r="S25" s="2"/>
      <c r="T25" s="15"/>
      <c r="U25" s="15"/>
      <c r="V25" s="15"/>
      <c r="W25" s="15"/>
      <c r="X25" s="15"/>
      <c r="Y25" s="15"/>
      <c r="Z25" s="1"/>
    </row>
    <row r="26" spans="1:28" ht="15.95" customHeight="1" x14ac:dyDescent="0.4">
      <c r="A26" s="43"/>
      <c r="B26" s="25"/>
      <c r="C26" s="25"/>
      <c r="D26" s="25"/>
      <c r="E26" s="25"/>
      <c r="F26" s="24"/>
      <c r="G26" s="24"/>
      <c r="H26" s="25"/>
      <c r="I26" s="25"/>
      <c r="J26" s="25"/>
      <c r="K26" s="25"/>
      <c r="L26" s="25"/>
      <c r="M26" s="25"/>
      <c r="N26" s="25"/>
      <c r="O26" s="25"/>
      <c r="P26" s="25"/>
      <c r="Q26" s="25"/>
      <c r="R26" s="25"/>
      <c r="S26" s="25"/>
      <c r="T26" s="25"/>
      <c r="U26" s="25"/>
      <c r="V26" s="25"/>
      <c r="W26" s="25"/>
      <c r="X26" s="25"/>
      <c r="Y26" s="25"/>
      <c r="Z26" s="1"/>
    </row>
    <row r="27" spans="1:28" s="4" customFormat="1" ht="15.95" customHeight="1" x14ac:dyDescent="0.4">
      <c r="A27" s="3" t="s">
        <v>41</v>
      </c>
      <c r="B27" s="3"/>
      <c r="C27" s="3"/>
      <c r="D27" s="3"/>
      <c r="E27" s="3"/>
      <c r="F27" s="3"/>
      <c r="G27" s="3"/>
      <c r="H27" s="3"/>
      <c r="I27" s="3"/>
      <c r="J27" s="3"/>
      <c r="K27" s="3"/>
      <c r="L27" s="3"/>
      <c r="M27" s="3"/>
      <c r="N27" s="3"/>
      <c r="O27" s="3"/>
      <c r="P27" s="3"/>
      <c r="Q27" s="3"/>
      <c r="R27" s="3"/>
      <c r="S27" s="45"/>
      <c r="T27" s="3"/>
      <c r="U27" s="3"/>
      <c r="V27" s="46"/>
      <c r="W27" s="3"/>
      <c r="X27" s="3"/>
      <c r="Y27" s="3"/>
      <c r="Z27" s="1"/>
    </row>
    <row r="28" spans="1:28" s="4" customFormat="1" ht="15.95" customHeight="1" x14ac:dyDescent="0.4">
      <c r="A28" s="337"/>
      <c r="B28" s="337"/>
      <c r="C28" s="337"/>
      <c r="D28" s="338" t="s">
        <v>42</v>
      </c>
      <c r="E28" s="339"/>
      <c r="F28" s="342" t="s">
        <v>43</v>
      </c>
      <c r="G28" s="342"/>
      <c r="H28" s="343" t="s">
        <v>44</v>
      </c>
      <c r="I28" s="343"/>
      <c r="J28" s="343"/>
      <c r="K28" s="343"/>
      <c r="L28" s="338" t="s">
        <v>45</v>
      </c>
      <c r="M28" s="339"/>
      <c r="N28" s="338" t="s">
        <v>46</v>
      </c>
      <c r="O28" s="339"/>
      <c r="P28" s="360" t="s">
        <v>47</v>
      </c>
      <c r="Q28" s="361"/>
      <c r="R28" s="364" t="s">
        <v>48</v>
      </c>
      <c r="S28" s="365"/>
      <c r="T28" s="3"/>
      <c r="U28" s="3"/>
      <c r="V28" s="3"/>
      <c r="W28" s="3"/>
      <c r="X28" s="3"/>
      <c r="Y28" s="3"/>
      <c r="Z28" s="1"/>
      <c r="AA28" s="47"/>
      <c r="AB28" s="48"/>
    </row>
    <row r="29" spans="1:28" s="4" customFormat="1" ht="15.95" customHeight="1" x14ac:dyDescent="0.4">
      <c r="A29" s="337"/>
      <c r="B29" s="337"/>
      <c r="C29" s="337"/>
      <c r="D29" s="340"/>
      <c r="E29" s="341"/>
      <c r="F29" s="342"/>
      <c r="G29" s="342"/>
      <c r="H29" s="367"/>
      <c r="I29" s="367"/>
      <c r="J29" s="368" t="s">
        <v>49</v>
      </c>
      <c r="K29" s="369"/>
      <c r="L29" s="340"/>
      <c r="M29" s="341"/>
      <c r="N29" s="340"/>
      <c r="O29" s="341"/>
      <c r="P29" s="362"/>
      <c r="Q29" s="363"/>
      <c r="R29" s="366"/>
      <c r="S29" s="365"/>
      <c r="T29" s="3"/>
      <c r="U29" s="3"/>
      <c r="V29" s="3"/>
      <c r="W29" s="3"/>
      <c r="X29" s="3"/>
      <c r="Y29" s="3"/>
      <c r="Z29" s="1"/>
      <c r="AA29" s="49"/>
      <c r="AB29" s="50"/>
    </row>
    <row r="30" spans="1:28" s="53" customFormat="1" ht="15.95" customHeight="1" x14ac:dyDescent="0.4">
      <c r="A30" s="370" t="s">
        <v>50</v>
      </c>
      <c r="B30" s="371"/>
      <c r="C30" s="371"/>
      <c r="D30" s="372">
        <v>325</v>
      </c>
      <c r="E30" s="373"/>
      <c r="F30" s="372">
        <v>8</v>
      </c>
      <c r="G30" s="373"/>
      <c r="H30" s="372">
        <v>97</v>
      </c>
      <c r="I30" s="376"/>
      <c r="J30" s="378">
        <v>27</v>
      </c>
      <c r="K30" s="379"/>
      <c r="L30" s="382">
        <v>186</v>
      </c>
      <c r="M30" s="383"/>
      <c r="N30" s="372">
        <v>859</v>
      </c>
      <c r="O30" s="373"/>
      <c r="P30" s="372">
        <v>475</v>
      </c>
      <c r="Q30" s="373"/>
      <c r="R30" s="372">
        <v>16</v>
      </c>
      <c r="S30" s="373"/>
      <c r="T30" s="3"/>
      <c r="U30" s="3"/>
      <c r="V30" s="3"/>
      <c r="W30" s="3"/>
      <c r="X30" s="3"/>
      <c r="Y30" s="3"/>
      <c r="Z30" s="1"/>
      <c r="AA30" s="51"/>
      <c r="AB30" s="52"/>
    </row>
    <row r="31" spans="1:28" s="53" customFormat="1" ht="15.95" customHeight="1" x14ac:dyDescent="0.4">
      <c r="A31" s="371"/>
      <c r="B31" s="371"/>
      <c r="C31" s="371"/>
      <c r="D31" s="374"/>
      <c r="E31" s="375"/>
      <c r="F31" s="374"/>
      <c r="G31" s="375"/>
      <c r="H31" s="374"/>
      <c r="I31" s="377"/>
      <c r="J31" s="380"/>
      <c r="K31" s="381"/>
      <c r="L31" s="384"/>
      <c r="M31" s="385"/>
      <c r="N31" s="374"/>
      <c r="O31" s="375"/>
      <c r="P31" s="374"/>
      <c r="Q31" s="375"/>
      <c r="R31" s="374"/>
      <c r="S31" s="375"/>
      <c r="T31" s="3"/>
      <c r="U31" s="3"/>
      <c r="V31" s="3"/>
      <c r="W31" s="3"/>
      <c r="X31" s="3"/>
      <c r="Y31" s="3"/>
      <c r="Z31" s="1"/>
      <c r="AA31" s="54"/>
      <c r="AB31" s="52"/>
    </row>
    <row r="32" spans="1:28" s="53" customFormat="1" ht="15.95" customHeight="1" x14ac:dyDescent="0.4">
      <c r="A32" s="370" t="s">
        <v>51</v>
      </c>
      <c r="B32" s="371"/>
      <c r="C32" s="371"/>
      <c r="D32" s="386">
        <v>50762</v>
      </c>
      <c r="E32" s="387"/>
      <c r="F32" s="372">
        <v>1227</v>
      </c>
      <c r="G32" s="373"/>
      <c r="H32" s="372">
        <v>1338</v>
      </c>
      <c r="I32" s="376"/>
      <c r="J32" s="378">
        <v>233</v>
      </c>
      <c r="K32" s="379"/>
      <c r="L32" s="382">
        <v>790</v>
      </c>
      <c r="M32" s="383"/>
      <c r="N32" s="386">
        <v>5404</v>
      </c>
      <c r="O32" s="387"/>
      <c r="P32" s="382">
        <v>1990</v>
      </c>
      <c r="Q32" s="383"/>
      <c r="R32" s="382">
        <v>535</v>
      </c>
      <c r="S32" s="383"/>
      <c r="T32" s="3"/>
      <c r="U32" s="3"/>
      <c r="V32" s="3"/>
      <c r="W32" s="3"/>
      <c r="X32" s="3"/>
      <c r="Y32" s="3"/>
      <c r="Z32" s="1"/>
      <c r="AA32" s="55"/>
      <c r="AB32" s="52"/>
    </row>
    <row r="33" spans="1:28" s="53" customFormat="1" ht="15.95" customHeight="1" x14ac:dyDescent="0.4">
      <c r="A33" s="371"/>
      <c r="B33" s="371"/>
      <c r="C33" s="371"/>
      <c r="D33" s="388"/>
      <c r="E33" s="389"/>
      <c r="F33" s="374"/>
      <c r="G33" s="375"/>
      <c r="H33" s="374"/>
      <c r="I33" s="377"/>
      <c r="J33" s="380"/>
      <c r="K33" s="381"/>
      <c r="L33" s="384"/>
      <c r="M33" s="385"/>
      <c r="N33" s="388"/>
      <c r="O33" s="389"/>
      <c r="P33" s="384"/>
      <c r="Q33" s="385"/>
      <c r="R33" s="384"/>
      <c r="S33" s="385"/>
      <c r="T33" s="3"/>
      <c r="U33" s="3"/>
      <c r="V33" s="3"/>
      <c r="W33" s="3"/>
      <c r="X33" s="3"/>
      <c r="Y33" s="3"/>
      <c r="Z33" s="1"/>
      <c r="AA33" s="22"/>
      <c r="AB33" s="52"/>
    </row>
    <row r="34" spans="1:28" s="4" customFormat="1" ht="15" customHeight="1" x14ac:dyDescent="0.4">
      <c r="A34" s="43" t="s">
        <v>52</v>
      </c>
      <c r="B34" s="56"/>
      <c r="C34" s="56"/>
      <c r="D34" s="56"/>
      <c r="E34" s="56"/>
      <c r="F34" s="56"/>
      <c r="G34" s="56"/>
      <c r="H34" s="56"/>
      <c r="I34" s="56"/>
      <c r="J34" s="57"/>
      <c r="K34" s="57"/>
      <c r="L34" s="57"/>
      <c r="M34" s="57"/>
      <c r="N34" s="56"/>
      <c r="O34" s="56"/>
      <c r="P34" s="56"/>
      <c r="Q34" s="56"/>
      <c r="R34" s="56"/>
      <c r="S34" s="56"/>
      <c r="T34" s="3"/>
      <c r="U34" s="3"/>
      <c r="V34" s="3"/>
      <c r="W34" s="3"/>
      <c r="X34" s="3"/>
      <c r="Y34" s="3"/>
      <c r="Z34" s="1"/>
    </row>
    <row r="35" spans="1:28" s="4" customFormat="1" ht="15" customHeight="1" x14ac:dyDescent="0.4">
      <c r="A35" s="43" t="s">
        <v>53</v>
      </c>
      <c r="B35" s="56"/>
      <c r="C35" s="56"/>
      <c r="D35" s="56"/>
      <c r="E35" s="56"/>
      <c r="F35" s="56"/>
      <c r="G35" s="56"/>
      <c r="H35" s="56"/>
      <c r="I35" s="56"/>
      <c r="J35" s="57"/>
      <c r="K35" s="57"/>
      <c r="L35" s="57"/>
      <c r="M35" s="57"/>
      <c r="N35" s="56"/>
      <c r="O35" s="56"/>
      <c r="P35" s="56"/>
      <c r="Q35" s="56"/>
      <c r="R35" s="56"/>
      <c r="S35" s="56"/>
      <c r="T35" s="3"/>
      <c r="U35" s="3"/>
      <c r="V35" s="3"/>
      <c r="W35" s="3"/>
      <c r="X35" s="3"/>
      <c r="Y35" s="3"/>
      <c r="Z35" s="1"/>
    </row>
    <row r="36" spans="1:28" s="4" customFormat="1" ht="15" customHeight="1" x14ac:dyDescent="0.4">
      <c r="A36" s="43"/>
      <c r="B36" s="56"/>
      <c r="C36" s="56"/>
      <c r="D36" s="56"/>
      <c r="E36" s="56"/>
      <c r="F36" s="56"/>
      <c r="G36" s="56"/>
      <c r="H36" s="56"/>
      <c r="I36" s="56"/>
      <c r="J36" s="57"/>
      <c r="K36" s="57"/>
      <c r="L36" s="57"/>
      <c r="M36" s="57"/>
      <c r="N36" s="56"/>
      <c r="O36" s="56"/>
      <c r="P36" s="56"/>
      <c r="Q36" s="56"/>
      <c r="R36" s="56"/>
      <c r="S36" s="56"/>
      <c r="T36" s="3"/>
      <c r="U36" s="3"/>
      <c r="V36" s="3"/>
      <c r="W36" s="3"/>
      <c r="X36" s="3"/>
      <c r="Y36" s="3"/>
      <c r="Z36" s="1"/>
    </row>
    <row r="37" spans="1:28" s="4" customFormat="1" ht="15" customHeight="1" x14ac:dyDescent="0.4">
      <c r="A37" s="56"/>
      <c r="B37" s="56"/>
      <c r="C37" s="56"/>
      <c r="D37" s="56"/>
      <c r="E37" s="56"/>
      <c r="F37" s="56"/>
      <c r="G37" s="56"/>
      <c r="H37" s="56"/>
      <c r="I37" s="56"/>
      <c r="J37" s="56"/>
      <c r="K37" s="56"/>
      <c r="L37" s="56"/>
      <c r="M37" s="154"/>
      <c r="N37" s="154"/>
      <c r="O37" s="154"/>
      <c r="P37" s="515"/>
      <c r="Q37" s="154"/>
      <c r="R37" s="516"/>
      <c r="S37" s="154"/>
      <c r="T37" s="154"/>
      <c r="U37" s="186"/>
      <c r="V37" s="154"/>
      <c r="W37" s="154"/>
      <c r="X37" s="511"/>
      <c r="Y37" s="511"/>
      <c r="Z37" s="122"/>
    </row>
    <row r="38" spans="1:28" s="4" customFormat="1" ht="15.95" customHeight="1" x14ac:dyDescent="0.4">
      <c r="A38" s="3" t="s">
        <v>54</v>
      </c>
      <c r="B38" s="3"/>
      <c r="C38" s="3"/>
      <c r="D38" s="3"/>
      <c r="E38" s="3"/>
      <c r="F38" s="3"/>
      <c r="G38" s="3"/>
      <c r="H38" s="3"/>
      <c r="I38" s="3"/>
      <c r="J38" s="3"/>
      <c r="K38" s="3"/>
      <c r="L38" s="3"/>
      <c r="M38" s="154"/>
      <c r="N38" s="154"/>
      <c r="O38" s="154"/>
      <c r="P38" s="154"/>
      <c r="Q38" s="154"/>
      <c r="R38" s="154"/>
      <c r="S38" s="154"/>
      <c r="T38" s="154"/>
      <c r="U38" s="154"/>
      <c r="V38" s="154"/>
      <c r="W38" s="154"/>
      <c r="X38" s="154"/>
      <c r="Y38" s="154"/>
      <c r="Z38" s="122"/>
    </row>
    <row r="39" spans="1:28" s="4" customFormat="1" ht="15.95" customHeight="1" x14ac:dyDescent="0.4">
      <c r="A39" s="390" t="s">
        <v>55</v>
      </c>
      <c r="B39" s="390"/>
      <c r="C39" s="390"/>
      <c r="D39" s="390"/>
      <c r="E39" s="390"/>
      <c r="F39" s="390"/>
      <c r="G39" s="390"/>
      <c r="H39" s="390"/>
      <c r="I39" s="390"/>
      <c r="J39" s="390"/>
      <c r="K39" s="390"/>
      <c r="L39" s="390"/>
      <c r="M39" s="154"/>
      <c r="N39" s="154"/>
      <c r="O39" s="390" t="s">
        <v>56</v>
      </c>
      <c r="P39" s="390"/>
      <c r="Q39" s="390"/>
      <c r="R39" s="390"/>
      <c r="S39" s="390"/>
      <c r="T39" s="390"/>
      <c r="U39" s="390"/>
      <c r="V39" s="154"/>
      <c r="W39" s="154"/>
      <c r="X39" s="154"/>
      <c r="Y39" s="154"/>
      <c r="Z39" s="1"/>
    </row>
    <row r="40" spans="1:28" s="4" customFormat="1" ht="15.95" customHeight="1" x14ac:dyDescent="0.4">
      <c r="A40" s="58"/>
      <c r="B40" s="390" t="s">
        <v>57</v>
      </c>
      <c r="C40" s="390"/>
      <c r="D40" s="390" t="s">
        <v>58</v>
      </c>
      <c r="E40" s="390"/>
      <c r="F40" s="390" t="s">
        <v>59</v>
      </c>
      <c r="G40" s="390"/>
      <c r="H40" s="390" t="s">
        <v>60</v>
      </c>
      <c r="I40" s="390"/>
      <c r="J40" s="391" t="s">
        <v>61</v>
      </c>
      <c r="K40" s="391"/>
      <c r="L40" s="391"/>
      <c r="M40" s="512"/>
      <c r="N40" s="125"/>
      <c r="O40" s="58"/>
      <c r="P40" s="390" t="s">
        <v>57</v>
      </c>
      <c r="Q40" s="390"/>
      <c r="R40" s="390" t="s">
        <v>58</v>
      </c>
      <c r="S40" s="390"/>
      <c r="T40" s="390" t="s">
        <v>60</v>
      </c>
      <c r="U40" s="390"/>
      <c r="V40" s="154"/>
      <c r="W40" s="154"/>
      <c r="X40" s="154"/>
      <c r="Y40" s="154"/>
      <c r="Z40" s="1"/>
    </row>
    <row r="41" spans="1:28" s="53" customFormat="1" ht="15.95" customHeight="1" x14ac:dyDescent="0.4">
      <c r="A41" s="59">
        <v>1</v>
      </c>
      <c r="B41" s="305">
        <v>70</v>
      </c>
      <c r="C41" s="306"/>
      <c r="D41" s="307" t="s">
        <v>337</v>
      </c>
      <c r="E41" s="306"/>
      <c r="F41" s="307">
        <v>44298</v>
      </c>
      <c r="G41" s="308"/>
      <c r="H41" s="305" t="s">
        <v>336</v>
      </c>
      <c r="I41" s="306"/>
      <c r="J41" s="305" t="s">
        <v>335</v>
      </c>
      <c r="K41" s="309"/>
      <c r="L41" s="306"/>
      <c r="M41" s="513"/>
      <c r="N41" s="514"/>
      <c r="O41" s="59">
        <v>1</v>
      </c>
      <c r="P41" s="280">
        <v>40</v>
      </c>
      <c r="Q41" s="281"/>
      <c r="R41" s="280" t="s">
        <v>340</v>
      </c>
      <c r="S41" s="281"/>
      <c r="T41" s="280"/>
      <c r="U41" s="281"/>
      <c r="V41" s="517"/>
      <c r="W41" s="518"/>
      <c r="X41" s="154"/>
      <c r="Y41" s="154"/>
      <c r="Z41" s="1"/>
    </row>
    <row r="42" spans="1:28" s="53" customFormat="1" ht="15.95" customHeight="1" x14ac:dyDescent="0.4">
      <c r="A42" s="59">
        <v>2</v>
      </c>
      <c r="B42" s="305">
        <v>80</v>
      </c>
      <c r="C42" s="306"/>
      <c r="D42" s="307" t="s">
        <v>337</v>
      </c>
      <c r="E42" s="306"/>
      <c r="F42" s="307">
        <v>44295</v>
      </c>
      <c r="G42" s="308"/>
      <c r="H42" s="305" t="s">
        <v>336</v>
      </c>
      <c r="I42" s="306"/>
      <c r="J42" s="305" t="s">
        <v>336</v>
      </c>
      <c r="K42" s="309"/>
      <c r="L42" s="306"/>
      <c r="M42" s="513"/>
      <c r="N42" s="513"/>
      <c r="O42" s="59">
        <v>2</v>
      </c>
      <c r="P42" s="280">
        <v>60</v>
      </c>
      <c r="Q42" s="281"/>
      <c r="R42" s="280" t="s">
        <v>340</v>
      </c>
      <c r="S42" s="281"/>
      <c r="T42" s="280"/>
      <c r="U42" s="281"/>
      <c r="V42" s="517"/>
      <c r="W42" s="519"/>
      <c r="X42" s="154"/>
      <c r="Y42" s="154"/>
      <c r="Z42" s="1"/>
    </row>
    <row r="43" spans="1:28" s="53" customFormat="1" ht="15.95" customHeight="1" x14ac:dyDescent="0.4">
      <c r="A43" s="59">
        <v>3</v>
      </c>
      <c r="B43" s="305">
        <v>70</v>
      </c>
      <c r="C43" s="306"/>
      <c r="D43" s="307" t="s">
        <v>338</v>
      </c>
      <c r="E43" s="306"/>
      <c r="F43" s="307">
        <v>44298</v>
      </c>
      <c r="G43" s="308"/>
      <c r="H43" s="305"/>
      <c r="I43" s="306"/>
      <c r="J43" s="305" t="s">
        <v>336</v>
      </c>
      <c r="K43" s="309"/>
      <c r="L43" s="306"/>
      <c r="M43" s="513"/>
      <c r="N43" s="513"/>
      <c r="O43" s="59">
        <v>3</v>
      </c>
      <c r="P43" s="280">
        <v>80</v>
      </c>
      <c r="Q43" s="281"/>
      <c r="R43" s="280" t="s">
        <v>341</v>
      </c>
      <c r="S43" s="281"/>
      <c r="T43" s="280"/>
      <c r="U43" s="281"/>
      <c r="V43" s="517"/>
      <c r="W43" s="519"/>
      <c r="X43" s="154"/>
      <c r="Y43" s="154"/>
      <c r="Z43" s="1"/>
    </row>
    <row r="44" spans="1:28" s="53" customFormat="1" ht="15.95" customHeight="1" x14ac:dyDescent="0.4">
      <c r="A44" s="59">
        <v>4</v>
      </c>
      <c r="B44" s="305">
        <v>70</v>
      </c>
      <c r="C44" s="306"/>
      <c r="D44" s="307" t="s">
        <v>338</v>
      </c>
      <c r="E44" s="306"/>
      <c r="F44" s="307">
        <v>44298</v>
      </c>
      <c r="G44" s="308"/>
      <c r="H44" s="305" t="s">
        <v>336</v>
      </c>
      <c r="I44" s="306"/>
      <c r="J44" s="305" t="s">
        <v>336</v>
      </c>
      <c r="K44" s="309"/>
      <c r="L44" s="306"/>
      <c r="M44" s="513"/>
      <c r="N44" s="513"/>
      <c r="O44" s="59">
        <v>4</v>
      </c>
      <c r="P44" s="280">
        <v>50</v>
      </c>
      <c r="Q44" s="281"/>
      <c r="R44" s="280" t="s">
        <v>340</v>
      </c>
      <c r="S44" s="281"/>
      <c r="T44" s="280" t="s">
        <v>361</v>
      </c>
      <c r="U44" s="281"/>
      <c r="V44" s="517"/>
      <c r="W44" s="519"/>
      <c r="X44" s="154"/>
      <c r="Y44" s="154"/>
      <c r="Z44" s="1"/>
    </row>
    <row r="45" spans="1:28" s="53" customFormat="1" ht="15.95" customHeight="1" x14ac:dyDescent="0.4">
      <c r="A45" s="59">
        <v>5</v>
      </c>
      <c r="B45" s="305">
        <v>90</v>
      </c>
      <c r="C45" s="306"/>
      <c r="D45" s="307" t="s">
        <v>337</v>
      </c>
      <c r="E45" s="306"/>
      <c r="F45" s="307">
        <v>44296</v>
      </c>
      <c r="G45" s="308"/>
      <c r="H45" s="305" t="s">
        <v>336</v>
      </c>
      <c r="I45" s="306"/>
      <c r="J45" s="305" t="s">
        <v>336</v>
      </c>
      <c r="K45" s="309"/>
      <c r="L45" s="306"/>
      <c r="M45" s="513"/>
      <c r="N45" s="513"/>
      <c r="O45" s="59">
        <v>5</v>
      </c>
      <c r="P45" s="280">
        <v>70</v>
      </c>
      <c r="Q45" s="281"/>
      <c r="R45" s="280" t="s">
        <v>340</v>
      </c>
      <c r="S45" s="281"/>
      <c r="T45" s="280"/>
      <c r="U45" s="281"/>
      <c r="V45" s="517"/>
      <c r="W45" s="519"/>
      <c r="X45" s="154"/>
      <c r="Y45" s="154"/>
      <c r="Z45" s="1"/>
    </row>
    <row r="46" spans="1:28" s="53" customFormat="1" ht="15.95" customHeight="1" x14ac:dyDescent="0.4">
      <c r="A46" s="59">
        <v>6</v>
      </c>
      <c r="B46" s="305">
        <v>80</v>
      </c>
      <c r="C46" s="306"/>
      <c r="D46" s="307" t="s">
        <v>337</v>
      </c>
      <c r="E46" s="306"/>
      <c r="F46" s="307">
        <v>44298</v>
      </c>
      <c r="G46" s="308"/>
      <c r="H46" s="305" t="s">
        <v>336</v>
      </c>
      <c r="I46" s="306"/>
      <c r="J46" s="305" t="s">
        <v>336</v>
      </c>
      <c r="K46" s="309"/>
      <c r="L46" s="306"/>
      <c r="M46" s="513"/>
      <c r="N46" s="513"/>
      <c r="O46" s="59">
        <v>6</v>
      </c>
      <c r="P46" s="280">
        <v>50</v>
      </c>
      <c r="Q46" s="281"/>
      <c r="R46" s="280" t="s">
        <v>341</v>
      </c>
      <c r="S46" s="281"/>
      <c r="T46" s="280" t="s">
        <v>361</v>
      </c>
      <c r="U46" s="281"/>
      <c r="V46" s="517"/>
      <c r="W46" s="519"/>
      <c r="X46" s="154"/>
      <c r="Y46" s="154"/>
      <c r="Z46" s="1"/>
    </row>
    <row r="47" spans="1:28" s="53" customFormat="1" ht="15.95" customHeight="1" x14ac:dyDescent="0.4">
      <c r="A47" s="59">
        <v>7</v>
      </c>
      <c r="B47" s="305">
        <v>90</v>
      </c>
      <c r="C47" s="306"/>
      <c r="D47" s="307" t="s">
        <v>337</v>
      </c>
      <c r="E47" s="306"/>
      <c r="F47" s="307">
        <v>44296</v>
      </c>
      <c r="G47" s="308"/>
      <c r="H47" s="305" t="s">
        <v>336</v>
      </c>
      <c r="I47" s="306"/>
      <c r="J47" s="305" t="s">
        <v>336</v>
      </c>
      <c r="K47" s="309"/>
      <c r="L47" s="306"/>
      <c r="M47" s="513"/>
      <c r="N47" s="513"/>
      <c r="O47" s="59">
        <v>7</v>
      </c>
      <c r="P47" s="280">
        <v>30</v>
      </c>
      <c r="Q47" s="281"/>
      <c r="R47" s="280" t="s">
        <v>341</v>
      </c>
      <c r="S47" s="281"/>
      <c r="T47" s="280"/>
      <c r="U47" s="281"/>
      <c r="V47" s="517"/>
      <c r="W47" s="519"/>
      <c r="X47" s="154"/>
      <c r="Y47" s="154"/>
      <c r="Z47" s="1"/>
    </row>
    <row r="48" spans="1:28" s="53" customFormat="1" ht="15.95" customHeight="1" x14ac:dyDescent="0.4">
      <c r="A48" s="59">
        <v>8</v>
      </c>
      <c r="B48" s="305">
        <v>90</v>
      </c>
      <c r="C48" s="306"/>
      <c r="D48" s="307" t="s">
        <v>337</v>
      </c>
      <c r="E48" s="306"/>
      <c r="F48" s="307">
        <v>44296</v>
      </c>
      <c r="G48" s="308"/>
      <c r="H48" s="305" t="s">
        <v>335</v>
      </c>
      <c r="I48" s="306"/>
      <c r="J48" s="305"/>
      <c r="K48" s="309"/>
      <c r="L48" s="306"/>
      <c r="M48" s="513"/>
      <c r="N48" s="513"/>
      <c r="O48" s="59">
        <v>8</v>
      </c>
      <c r="P48" s="280">
        <v>30</v>
      </c>
      <c r="Q48" s="281"/>
      <c r="R48" s="280" t="s">
        <v>340</v>
      </c>
      <c r="S48" s="281"/>
      <c r="T48" s="280"/>
      <c r="U48" s="281"/>
      <c r="V48" s="517"/>
      <c r="W48" s="519"/>
      <c r="X48" s="154"/>
      <c r="Y48" s="154"/>
      <c r="Z48" s="1"/>
    </row>
    <row r="49" spans="1:26" s="53" customFormat="1" ht="15.95" customHeight="1" x14ac:dyDescent="0.4">
      <c r="A49" s="59"/>
      <c r="B49" s="161"/>
      <c r="C49" s="162"/>
      <c r="D49" s="163"/>
      <c r="E49" s="162"/>
      <c r="F49" s="163"/>
      <c r="G49" s="164"/>
      <c r="H49" s="161"/>
      <c r="I49" s="162"/>
      <c r="J49" s="161"/>
      <c r="K49" s="165"/>
      <c r="L49" s="162"/>
      <c r="M49" s="513"/>
      <c r="N49" s="513"/>
      <c r="O49" s="59">
        <v>9</v>
      </c>
      <c r="P49" s="280">
        <v>50</v>
      </c>
      <c r="Q49" s="281"/>
      <c r="R49" s="280" t="s">
        <v>340</v>
      </c>
      <c r="S49" s="281"/>
      <c r="T49" s="280" t="s">
        <v>361</v>
      </c>
      <c r="U49" s="281"/>
      <c r="V49" s="517"/>
      <c r="W49" s="518"/>
      <c r="X49" s="154"/>
      <c r="Y49" s="154"/>
      <c r="Z49" s="1"/>
    </row>
    <row r="50" spans="1:26" s="53" customFormat="1" ht="15.95" customHeight="1" x14ac:dyDescent="0.4">
      <c r="A50" s="59"/>
      <c r="B50" s="161"/>
      <c r="C50" s="162"/>
      <c r="D50" s="163"/>
      <c r="E50" s="162"/>
      <c r="F50" s="163"/>
      <c r="G50" s="164"/>
      <c r="H50" s="161"/>
      <c r="I50" s="162"/>
      <c r="J50" s="161"/>
      <c r="K50" s="165"/>
      <c r="L50" s="162"/>
      <c r="M50" s="513"/>
      <c r="N50" s="513"/>
      <c r="O50" s="59">
        <v>10</v>
      </c>
      <c r="P50" s="280">
        <v>50</v>
      </c>
      <c r="Q50" s="281"/>
      <c r="R50" s="280" t="s">
        <v>340</v>
      </c>
      <c r="S50" s="281"/>
      <c r="T50" s="280" t="s">
        <v>361</v>
      </c>
      <c r="U50" s="281"/>
      <c r="V50" s="517"/>
      <c r="W50" s="519"/>
      <c r="X50" s="154"/>
      <c r="Y50" s="154"/>
      <c r="Z50" s="1"/>
    </row>
    <row r="51" spans="1:26" s="53" customFormat="1" ht="15.95" customHeight="1" x14ac:dyDescent="0.4">
      <c r="A51" s="59"/>
      <c r="B51" s="161"/>
      <c r="C51" s="162"/>
      <c r="D51" s="163"/>
      <c r="E51" s="162"/>
      <c r="F51" s="163"/>
      <c r="G51" s="164"/>
      <c r="H51" s="161"/>
      <c r="I51" s="162"/>
      <c r="J51" s="161"/>
      <c r="K51" s="165"/>
      <c r="L51" s="162"/>
      <c r="M51" s="513"/>
      <c r="N51" s="513"/>
      <c r="O51" s="59">
        <v>11</v>
      </c>
      <c r="P51" s="280">
        <v>40</v>
      </c>
      <c r="Q51" s="281"/>
      <c r="R51" s="280" t="s">
        <v>341</v>
      </c>
      <c r="S51" s="281"/>
      <c r="T51" s="280" t="s">
        <v>361</v>
      </c>
      <c r="U51" s="281"/>
      <c r="V51" s="517"/>
      <c r="W51" s="519"/>
      <c r="X51" s="154"/>
      <c r="Y51" s="154"/>
      <c r="Z51" s="1"/>
    </row>
    <row r="52" spans="1:26" s="53" customFormat="1" ht="15.95" customHeight="1" x14ac:dyDescent="0.4">
      <c r="A52" s="59"/>
      <c r="B52" s="161"/>
      <c r="C52" s="162"/>
      <c r="D52" s="163"/>
      <c r="E52" s="162"/>
      <c r="F52" s="163"/>
      <c r="G52" s="164"/>
      <c r="H52" s="161"/>
      <c r="I52" s="162"/>
      <c r="J52" s="161"/>
      <c r="K52" s="165"/>
      <c r="L52" s="162"/>
      <c r="M52" s="513"/>
      <c r="N52" s="513"/>
      <c r="O52" s="59">
        <v>12</v>
      </c>
      <c r="P52" s="280">
        <v>50</v>
      </c>
      <c r="Q52" s="281"/>
      <c r="R52" s="280" t="s">
        <v>340</v>
      </c>
      <c r="S52" s="281"/>
      <c r="T52" s="280" t="s">
        <v>361</v>
      </c>
      <c r="U52" s="281"/>
      <c r="V52" s="517"/>
      <c r="W52" s="518"/>
      <c r="X52" s="154"/>
      <c r="Y52" s="154"/>
      <c r="Z52" s="1"/>
    </row>
    <row r="53" spans="1:26" s="53" customFormat="1" ht="15.95" customHeight="1" x14ac:dyDescent="0.4">
      <c r="A53" s="59"/>
      <c r="B53" s="170"/>
      <c r="C53" s="171"/>
      <c r="D53" s="172"/>
      <c r="E53" s="171"/>
      <c r="F53" s="172"/>
      <c r="G53" s="173"/>
      <c r="H53" s="170"/>
      <c r="I53" s="171"/>
      <c r="J53" s="170"/>
      <c r="K53" s="174"/>
      <c r="L53" s="171"/>
      <c r="M53" s="513"/>
      <c r="N53" s="513"/>
      <c r="O53" s="59">
        <v>13</v>
      </c>
      <c r="P53" s="280">
        <v>80</v>
      </c>
      <c r="Q53" s="281"/>
      <c r="R53" s="280" t="s">
        <v>340</v>
      </c>
      <c r="S53" s="281"/>
      <c r="T53" s="280"/>
      <c r="U53" s="281"/>
      <c r="V53" s="517"/>
      <c r="W53" s="518"/>
      <c r="X53" s="154"/>
      <c r="Y53" s="154"/>
      <c r="Z53" s="1"/>
    </row>
    <row r="54" spans="1:26" s="53" customFormat="1" ht="15.95" customHeight="1" x14ac:dyDescent="0.4">
      <c r="A54" s="59"/>
      <c r="B54" s="170"/>
      <c r="C54" s="171"/>
      <c r="D54" s="172"/>
      <c r="E54" s="171"/>
      <c r="F54" s="172"/>
      <c r="G54" s="173"/>
      <c r="H54" s="170"/>
      <c r="I54" s="171"/>
      <c r="J54" s="170"/>
      <c r="K54" s="174"/>
      <c r="L54" s="171"/>
      <c r="M54" s="513"/>
      <c r="N54" s="513"/>
      <c r="O54" s="59">
        <v>14</v>
      </c>
      <c r="P54" s="280">
        <v>50</v>
      </c>
      <c r="Q54" s="281"/>
      <c r="R54" s="280" t="s">
        <v>340</v>
      </c>
      <c r="S54" s="281"/>
      <c r="T54" s="280"/>
      <c r="U54" s="281"/>
      <c r="V54" s="517"/>
      <c r="W54" s="519"/>
      <c r="X54" s="154"/>
      <c r="Y54" s="154"/>
      <c r="Z54" s="1"/>
    </row>
    <row r="55" spans="1:26" s="53" customFormat="1" ht="15.95" customHeight="1" x14ac:dyDescent="0.4">
      <c r="A55" s="59"/>
      <c r="B55" s="170"/>
      <c r="C55" s="171"/>
      <c r="D55" s="172"/>
      <c r="E55" s="171"/>
      <c r="F55" s="172"/>
      <c r="G55" s="173"/>
      <c r="H55" s="170"/>
      <c r="I55" s="171"/>
      <c r="J55" s="170"/>
      <c r="K55" s="174"/>
      <c r="L55" s="171"/>
      <c r="M55" s="513"/>
      <c r="N55" s="513"/>
      <c r="O55" s="59">
        <v>15</v>
      </c>
      <c r="P55" s="280">
        <v>50</v>
      </c>
      <c r="Q55" s="281"/>
      <c r="R55" s="280" t="s">
        <v>340</v>
      </c>
      <c r="S55" s="281"/>
      <c r="T55" s="280" t="s">
        <v>361</v>
      </c>
      <c r="U55" s="281"/>
      <c r="V55" s="517"/>
      <c r="W55" s="519"/>
      <c r="X55" s="154"/>
      <c r="Y55" s="154"/>
      <c r="Z55" s="1"/>
    </row>
    <row r="56" spans="1:26" s="53" customFormat="1" ht="15.95" customHeight="1" x14ac:dyDescent="0.4">
      <c r="A56" s="59"/>
      <c r="B56" s="189"/>
      <c r="C56" s="190"/>
      <c r="D56" s="191"/>
      <c r="E56" s="190"/>
      <c r="F56" s="191"/>
      <c r="G56" s="192"/>
      <c r="H56" s="189"/>
      <c r="I56" s="190"/>
      <c r="J56" s="189"/>
      <c r="K56" s="193"/>
      <c r="L56" s="190"/>
      <c r="M56" s="513"/>
      <c r="N56" s="513"/>
      <c r="O56" s="59">
        <v>16</v>
      </c>
      <c r="P56" s="280">
        <v>70</v>
      </c>
      <c r="Q56" s="281"/>
      <c r="R56" s="280" t="s">
        <v>340</v>
      </c>
      <c r="S56" s="281"/>
      <c r="T56" s="280" t="s">
        <v>361</v>
      </c>
      <c r="U56" s="281"/>
      <c r="V56" s="517"/>
      <c r="W56" s="518"/>
      <c r="X56" s="154"/>
      <c r="Y56" s="154"/>
      <c r="Z56" s="1"/>
    </row>
    <row r="57" spans="1:26" s="53" customFormat="1" ht="15.95" customHeight="1" x14ac:dyDescent="0.4">
      <c r="A57" s="59"/>
      <c r="B57" s="189"/>
      <c r="C57" s="190"/>
      <c r="D57" s="191"/>
      <c r="E57" s="190"/>
      <c r="F57" s="191"/>
      <c r="G57" s="192"/>
      <c r="H57" s="189"/>
      <c r="I57" s="190"/>
      <c r="J57" s="189"/>
      <c r="K57" s="193"/>
      <c r="L57" s="190"/>
      <c r="M57" s="513"/>
      <c r="N57" s="513"/>
      <c r="O57" s="59">
        <v>17</v>
      </c>
      <c r="P57" s="280">
        <v>30</v>
      </c>
      <c r="Q57" s="281"/>
      <c r="R57" s="280" t="s">
        <v>341</v>
      </c>
      <c r="S57" s="281"/>
      <c r="T57" s="280"/>
      <c r="U57" s="281"/>
      <c r="V57" s="517"/>
      <c r="W57" s="519"/>
      <c r="X57" s="154"/>
      <c r="Y57" s="154"/>
      <c r="Z57" s="1"/>
    </row>
    <row r="58" spans="1:26" s="53" customFormat="1" ht="15.95" customHeight="1" x14ac:dyDescent="0.4">
      <c r="A58" s="59"/>
      <c r="B58" s="189"/>
      <c r="C58" s="190"/>
      <c r="D58" s="191"/>
      <c r="E58" s="190"/>
      <c r="F58" s="191"/>
      <c r="G58" s="192"/>
      <c r="H58" s="189"/>
      <c r="I58" s="190"/>
      <c r="J58" s="189"/>
      <c r="K58" s="193"/>
      <c r="L58" s="190"/>
      <c r="M58" s="513"/>
      <c r="N58" s="513"/>
      <c r="O58" s="59">
        <v>18</v>
      </c>
      <c r="P58" s="280">
        <v>40</v>
      </c>
      <c r="Q58" s="281"/>
      <c r="R58" s="280" t="s">
        <v>340</v>
      </c>
      <c r="S58" s="281"/>
      <c r="T58" s="280"/>
      <c r="U58" s="281"/>
      <c r="V58" s="517"/>
      <c r="W58" s="519"/>
      <c r="X58" s="154"/>
      <c r="Y58" s="154"/>
      <c r="Z58" s="1"/>
    </row>
    <row r="59" spans="1:26" s="53" customFormat="1" ht="15.95" customHeight="1" x14ac:dyDescent="0.4">
      <c r="A59" s="59"/>
      <c r="B59" s="195"/>
      <c r="C59" s="196"/>
      <c r="D59" s="197"/>
      <c r="E59" s="196"/>
      <c r="F59" s="197"/>
      <c r="G59" s="198"/>
      <c r="H59" s="195"/>
      <c r="I59" s="196"/>
      <c r="J59" s="195"/>
      <c r="K59" s="199"/>
      <c r="L59" s="196"/>
      <c r="M59" s="513"/>
      <c r="N59" s="513"/>
      <c r="O59" s="59">
        <v>19</v>
      </c>
      <c r="P59" s="280">
        <v>50</v>
      </c>
      <c r="Q59" s="281"/>
      <c r="R59" s="280" t="s">
        <v>340</v>
      </c>
      <c r="S59" s="281"/>
      <c r="T59" s="280"/>
      <c r="U59" s="281"/>
      <c r="V59" s="517"/>
      <c r="W59" s="519"/>
      <c r="X59" s="154"/>
      <c r="Y59" s="154"/>
      <c r="Z59" s="1"/>
    </row>
    <row r="60" spans="1:26" s="53" customFormat="1" ht="15.95" customHeight="1" x14ac:dyDescent="0.4">
      <c r="A60" s="59"/>
      <c r="B60" s="195"/>
      <c r="C60" s="196"/>
      <c r="D60" s="197"/>
      <c r="E60" s="196"/>
      <c r="F60" s="197"/>
      <c r="G60" s="198"/>
      <c r="H60" s="195"/>
      <c r="I60" s="196"/>
      <c r="J60" s="195"/>
      <c r="K60" s="199"/>
      <c r="L60" s="196"/>
      <c r="M60" s="513"/>
      <c r="N60" s="513"/>
      <c r="O60" s="59">
        <v>20</v>
      </c>
      <c r="P60" s="280">
        <v>50</v>
      </c>
      <c r="Q60" s="281"/>
      <c r="R60" s="280" t="s">
        <v>340</v>
      </c>
      <c r="S60" s="281"/>
      <c r="T60" s="280"/>
      <c r="U60" s="281"/>
      <c r="V60" s="517"/>
      <c r="W60" s="519"/>
      <c r="X60" s="154"/>
      <c r="Y60" s="154"/>
      <c r="Z60" s="1"/>
    </row>
    <row r="61" spans="1:26" s="53" customFormat="1" ht="15.95" customHeight="1" x14ac:dyDescent="0.4">
      <c r="A61" s="59"/>
      <c r="B61" s="195"/>
      <c r="C61" s="196"/>
      <c r="D61" s="197"/>
      <c r="E61" s="196"/>
      <c r="F61" s="197"/>
      <c r="G61" s="198"/>
      <c r="H61" s="195"/>
      <c r="I61" s="196"/>
      <c r="J61" s="195"/>
      <c r="K61" s="199"/>
      <c r="L61" s="196"/>
      <c r="M61" s="513"/>
      <c r="N61" s="513"/>
      <c r="O61" s="59">
        <v>21</v>
      </c>
      <c r="P61" s="280">
        <v>50</v>
      </c>
      <c r="Q61" s="281"/>
      <c r="R61" s="280" t="s">
        <v>340</v>
      </c>
      <c r="S61" s="281"/>
      <c r="T61" s="280" t="s">
        <v>361</v>
      </c>
      <c r="U61" s="281"/>
      <c r="V61" s="517"/>
      <c r="W61" s="519"/>
      <c r="X61" s="154"/>
      <c r="Y61" s="154"/>
      <c r="Z61" s="1"/>
    </row>
    <row r="62" spans="1:26" s="53" customFormat="1" ht="15.95" customHeight="1" x14ac:dyDescent="0.4">
      <c r="A62" s="59"/>
      <c r="B62" s="195"/>
      <c r="C62" s="196"/>
      <c r="D62" s="197"/>
      <c r="E62" s="196"/>
      <c r="F62" s="197"/>
      <c r="G62" s="198"/>
      <c r="H62" s="195"/>
      <c r="I62" s="196"/>
      <c r="J62" s="195"/>
      <c r="K62" s="199"/>
      <c r="L62" s="196"/>
      <c r="M62" s="513"/>
      <c r="N62" s="513"/>
      <c r="O62" s="59">
        <v>22</v>
      </c>
      <c r="P62" s="280">
        <v>80</v>
      </c>
      <c r="Q62" s="281"/>
      <c r="R62" s="280" t="s">
        <v>341</v>
      </c>
      <c r="S62" s="281"/>
      <c r="T62" s="280"/>
      <c r="U62" s="281"/>
      <c r="V62" s="517"/>
      <c r="W62" s="519"/>
      <c r="X62" s="154"/>
      <c r="Y62" s="154"/>
      <c r="Z62" s="1"/>
    </row>
    <row r="63" spans="1:26" s="53" customFormat="1" ht="15.95" customHeight="1" x14ac:dyDescent="0.4">
      <c r="A63" s="59"/>
      <c r="B63" s="195"/>
      <c r="C63" s="196"/>
      <c r="D63" s="197"/>
      <c r="E63" s="196"/>
      <c r="F63" s="197"/>
      <c r="G63" s="198"/>
      <c r="H63" s="195"/>
      <c r="I63" s="196"/>
      <c r="J63" s="195"/>
      <c r="K63" s="199"/>
      <c r="L63" s="196"/>
      <c r="M63" s="513"/>
      <c r="N63" s="513"/>
      <c r="O63" s="59">
        <v>23</v>
      </c>
      <c r="P63" s="280">
        <v>50</v>
      </c>
      <c r="Q63" s="281"/>
      <c r="R63" s="280" t="s">
        <v>340</v>
      </c>
      <c r="S63" s="281"/>
      <c r="T63" s="280"/>
      <c r="U63" s="281"/>
      <c r="V63" s="517"/>
      <c r="W63" s="519"/>
      <c r="X63" s="154"/>
      <c r="Y63" s="154"/>
      <c r="Z63" s="1"/>
    </row>
    <row r="64" spans="1:26" s="53" customFormat="1" ht="15.95" customHeight="1" x14ac:dyDescent="0.4">
      <c r="A64" s="59"/>
      <c r="B64" s="195"/>
      <c r="C64" s="196"/>
      <c r="D64" s="197"/>
      <c r="E64" s="196"/>
      <c r="F64" s="197"/>
      <c r="G64" s="198"/>
      <c r="H64" s="195"/>
      <c r="I64" s="196"/>
      <c r="J64" s="195"/>
      <c r="K64" s="199"/>
      <c r="L64" s="196"/>
      <c r="M64" s="513"/>
      <c r="N64" s="513"/>
      <c r="O64" s="59">
        <v>24</v>
      </c>
      <c r="P64" s="280">
        <v>80</v>
      </c>
      <c r="Q64" s="281"/>
      <c r="R64" s="280" t="s">
        <v>340</v>
      </c>
      <c r="S64" s="281"/>
      <c r="T64" s="280"/>
      <c r="U64" s="281"/>
      <c r="V64" s="517"/>
      <c r="W64" s="519"/>
      <c r="X64" s="154"/>
      <c r="Y64" s="154"/>
      <c r="Z64" s="1"/>
    </row>
    <row r="65" spans="1:26" s="53" customFormat="1" ht="15.95" customHeight="1" x14ac:dyDescent="0.4">
      <c r="A65" s="59"/>
      <c r="B65" s="195"/>
      <c r="C65" s="196"/>
      <c r="D65" s="197"/>
      <c r="E65" s="196"/>
      <c r="F65" s="197"/>
      <c r="G65" s="198"/>
      <c r="H65" s="195"/>
      <c r="I65" s="196"/>
      <c r="J65" s="195"/>
      <c r="K65" s="199"/>
      <c r="L65" s="196"/>
      <c r="M65" s="513"/>
      <c r="N65" s="513"/>
      <c r="O65" s="59">
        <v>25</v>
      </c>
      <c r="P65" s="280">
        <v>80</v>
      </c>
      <c r="Q65" s="281"/>
      <c r="R65" s="280" t="s">
        <v>341</v>
      </c>
      <c r="S65" s="281"/>
      <c r="T65" s="280"/>
      <c r="U65" s="281"/>
      <c r="V65" s="517"/>
      <c r="W65" s="519"/>
      <c r="X65" s="154"/>
      <c r="Y65" s="154"/>
      <c r="Z65" s="1"/>
    </row>
    <row r="66" spans="1:26" s="53" customFormat="1" ht="15.95" customHeight="1" x14ac:dyDescent="0.4">
      <c r="A66" s="59"/>
      <c r="B66" s="195"/>
      <c r="C66" s="196"/>
      <c r="D66" s="197"/>
      <c r="E66" s="196"/>
      <c r="F66" s="197"/>
      <c r="G66" s="198"/>
      <c r="H66" s="195"/>
      <c r="I66" s="196"/>
      <c r="J66" s="195"/>
      <c r="K66" s="199"/>
      <c r="L66" s="196"/>
      <c r="M66" s="513"/>
      <c r="N66" s="513"/>
      <c r="O66" s="59">
        <v>26</v>
      </c>
      <c r="P66" s="280">
        <v>60</v>
      </c>
      <c r="Q66" s="281"/>
      <c r="R66" s="280" t="s">
        <v>340</v>
      </c>
      <c r="S66" s="281"/>
      <c r="T66" s="280"/>
      <c r="U66" s="281"/>
      <c r="V66" s="517"/>
      <c r="W66" s="519"/>
      <c r="X66" s="154"/>
      <c r="Y66" s="154"/>
      <c r="Z66" s="1"/>
    </row>
    <row r="67" spans="1:26" s="53" customFormat="1" ht="15.95" customHeight="1" x14ac:dyDescent="0.4">
      <c r="A67" s="59"/>
      <c r="B67" s="195"/>
      <c r="C67" s="196"/>
      <c r="D67" s="197"/>
      <c r="E67" s="196"/>
      <c r="F67" s="197"/>
      <c r="G67" s="198"/>
      <c r="H67" s="195"/>
      <c r="I67" s="196"/>
      <c r="J67" s="195"/>
      <c r="K67" s="199"/>
      <c r="L67" s="196"/>
      <c r="M67" s="513"/>
      <c r="N67" s="513"/>
      <c r="O67" s="59">
        <v>27</v>
      </c>
      <c r="P67" s="280">
        <v>70</v>
      </c>
      <c r="Q67" s="281"/>
      <c r="R67" s="280" t="s">
        <v>341</v>
      </c>
      <c r="S67" s="281"/>
      <c r="T67" s="280"/>
      <c r="U67" s="281"/>
      <c r="V67" s="517"/>
      <c r="W67" s="519"/>
      <c r="X67" s="154"/>
      <c r="Y67" s="154"/>
      <c r="Z67" s="1"/>
    </row>
    <row r="68" spans="1:26" s="53" customFormat="1" ht="15.75" customHeight="1" x14ac:dyDescent="0.4">
      <c r="A68" s="179" t="s">
        <v>362</v>
      </c>
      <c r="B68" s="60"/>
      <c r="C68" s="60"/>
      <c r="D68" s="60"/>
      <c r="E68" s="60"/>
      <c r="F68" s="61"/>
      <c r="G68" s="61"/>
      <c r="H68" s="62"/>
      <c r="I68" s="62"/>
      <c r="J68" s="62"/>
      <c r="K68" s="62"/>
      <c r="L68" s="62"/>
      <c r="M68" s="63"/>
      <c r="N68" s="64"/>
      <c r="O68" s="65"/>
      <c r="P68" s="65"/>
      <c r="Q68" s="65"/>
      <c r="R68" s="65"/>
      <c r="S68" s="65"/>
      <c r="T68" s="65"/>
      <c r="U68" s="65"/>
      <c r="V68" s="66"/>
      <c r="W68" s="67"/>
      <c r="X68" s="3"/>
      <c r="Y68" s="3"/>
      <c r="Z68" s="1"/>
    </row>
    <row r="69" spans="1:26" s="53" customFormat="1" ht="15.75" customHeight="1" x14ac:dyDescent="0.4">
      <c r="A69" s="179"/>
      <c r="B69" s="60"/>
      <c r="C69" s="60"/>
      <c r="D69" s="60"/>
      <c r="E69" s="60"/>
      <c r="F69" s="61"/>
      <c r="G69" s="61"/>
      <c r="H69" s="62"/>
      <c r="I69" s="62"/>
      <c r="J69" s="62"/>
      <c r="K69" s="62"/>
      <c r="L69" s="62"/>
      <c r="M69" s="63"/>
      <c r="N69" s="64"/>
      <c r="O69" s="65"/>
      <c r="P69" s="65"/>
      <c r="Q69" s="65"/>
      <c r="R69" s="65"/>
      <c r="S69" s="65"/>
      <c r="T69" s="65"/>
      <c r="U69" s="65"/>
      <c r="V69" s="66"/>
      <c r="W69" s="67"/>
      <c r="X69" s="3"/>
      <c r="Y69" s="3"/>
      <c r="Z69" s="1"/>
    </row>
    <row r="70" spans="1:26" s="4" customFormat="1" ht="15.95" customHeight="1" x14ac:dyDescent="0.4">
      <c r="A70" s="68" t="s">
        <v>62</v>
      </c>
      <c r="B70" s="68"/>
      <c r="C70" s="68"/>
      <c r="D70" s="68"/>
      <c r="E70" s="68"/>
      <c r="F70" s="68"/>
      <c r="G70" s="68"/>
      <c r="H70" s="68"/>
      <c r="I70" s="68"/>
      <c r="J70" s="68"/>
      <c r="K70" s="68"/>
      <c r="L70" s="68"/>
      <c r="M70" s="68"/>
      <c r="N70" s="68"/>
      <c r="O70" s="68"/>
      <c r="P70" s="68"/>
      <c r="Q70" s="68"/>
      <c r="R70" s="68"/>
      <c r="S70" s="68"/>
      <c r="T70" s="68"/>
      <c r="U70" s="69" t="s">
        <v>63</v>
      </c>
      <c r="V70" s="68"/>
      <c r="W70" s="68"/>
      <c r="X70" s="68"/>
      <c r="Y70" s="68"/>
      <c r="Z70" s="1"/>
    </row>
    <row r="71" spans="1:26" s="4" customFormat="1" ht="15.95" customHeight="1" thickBot="1" x14ac:dyDescent="0.45">
      <c r="A71" s="392" t="s">
        <v>64</v>
      </c>
      <c r="B71" s="393"/>
      <c r="C71" s="394"/>
      <c r="D71" s="395" t="s">
        <v>65</v>
      </c>
      <c r="E71" s="395"/>
      <c r="F71" s="395"/>
      <c r="G71" s="396" t="s">
        <v>1</v>
      </c>
      <c r="H71" s="396"/>
      <c r="I71" s="396"/>
      <c r="J71" s="392" t="s">
        <v>64</v>
      </c>
      <c r="K71" s="393"/>
      <c r="L71" s="393"/>
      <c r="M71" s="394"/>
      <c r="N71" s="397" t="s">
        <v>65</v>
      </c>
      <c r="O71" s="398"/>
      <c r="P71" s="399"/>
      <c r="Q71" s="396" t="s">
        <v>1</v>
      </c>
      <c r="R71" s="396"/>
      <c r="S71" s="396"/>
      <c r="T71" s="3"/>
      <c r="U71" s="400" t="s">
        <v>66</v>
      </c>
      <c r="V71" s="400"/>
      <c r="W71" s="401" t="s">
        <v>65</v>
      </c>
      <c r="X71" s="401"/>
      <c r="Y71" s="400" t="s">
        <v>1</v>
      </c>
      <c r="Z71" s="400"/>
    </row>
    <row r="72" spans="1:26" s="4" customFormat="1" ht="15.95" customHeight="1" thickTop="1" x14ac:dyDescent="0.4">
      <c r="A72" s="70" t="s">
        <v>67</v>
      </c>
      <c r="B72" s="71"/>
      <c r="C72" s="72"/>
      <c r="D72" s="408">
        <v>490</v>
      </c>
      <c r="E72" s="409"/>
      <c r="F72" s="410"/>
      <c r="G72" s="411">
        <v>27277</v>
      </c>
      <c r="H72" s="412"/>
      <c r="I72" s="413"/>
      <c r="J72" s="70" t="s">
        <v>68</v>
      </c>
      <c r="K72" s="73"/>
      <c r="L72" s="73"/>
      <c r="M72" s="74"/>
      <c r="N72" s="408">
        <v>13</v>
      </c>
      <c r="O72" s="409"/>
      <c r="P72" s="410"/>
      <c r="Q72" s="414">
        <v>506</v>
      </c>
      <c r="R72" s="415"/>
      <c r="S72" s="416"/>
      <c r="T72" s="3"/>
      <c r="U72" s="168" t="s">
        <v>306</v>
      </c>
      <c r="V72" s="168"/>
      <c r="W72" s="297">
        <v>0</v>
      </c>
      <c r="X72" s="297"/>
      <c r="Y72" s="297">
        <v>1</v>
      </c>
      <c r="Z72" s="297"/>
    </row>
    <row r="73" spans="1:26" s="4" customFormat="1" ht="15.95" customHeight="1" x14ac:dyDescent="0.4">
      <c r="A73" s="75" t="s">
        <v>69</v>
      </c>
      <c r="B73" s="76"/>
      <c r="C73" s="77"/>
      <c r="D73" s="402">
        <v>46</v>
      </c>
      <c r="E73" s="403"/>
      <c r="F73" s="404"/>
      <c r="G73" s="405">
        <v>3997</v>
      </c>
      <c r="H73" s="406"/>
      <c r="I73" s="407"/>
      <c r="J73" s="78" t="s">
        <v>70</v>
      </c>
      <c r="K73" s="79"/>
      <c r="L73" s="79"/>
      <c r="M73" s="80"/>
      <c r="N73" s="402">
        <v>19</v>
      </c>
      <c r="O73" s="403"/>
      <c r="P73" s="404"/>
      <c r="Q73" s="300">
        <v>883</v>
      </c>
      <c r="R73" s="301"/>
      <c r="S73" s="302"/>
      <c r="T73" s="3"/>
      <c r="U73" s="168" t="s">
        <v>264</v>
      </c>
      <c r="V73" s="168"/>
      <c r="W73" s="297">
        <v>0</v>
      </c>
      <c r="X73" s="297"/>
      <c r="Y73" s="297">
        <v>1</v>
      </c>
      <c r="Z73" s="297"/>
    </row>
    <row r="74" spans="1:26" ht="15.95" customHeight="1" x14ac:dyDescent="0.4">
      <c r="A74" s="78" t="s">
        <v>71</v>
      </c>
      <c r="B74" s="76"/>
      <c r="C74" s="77"/>
      <c r="D74" s="402">
        <v>26</v>
      </c>
      <c r="E74" s="403"/>
      <c r="F74" s="404"/>
      <c r="G74" s="417">
        <v>1005</v>
      </c>
      <c r="H74" s="418"/>
      <c r="I74" s="419"/>
      <c r="J74" s="78" t="s">
        <v>72</v>
      </c>
      <c r="K74" s="79"/>
      <c r="L74" s="79"/>
      <c r="M74" s="80"/>
      <c r="N74" s="402">
        <v>9</v>
      </c>
      <c r="O74" s="403"/>
      <c r="P74" s="404"/>
      <c r="Q74" s="300">
        <v>447</v>
      </c>
      <c r="R74" s="301"/>
      <c r="S74" s="302"/>
      <c r="T74" s="1"/>
      <c r="U74" s="167" t="s">
        <v>265</v>
      </c>
      <c r="V74" s="167"/>
      <c r="W74" s="297">
        <v>0</v>
      </c>
      <c r="X74" s="297"/>
      <c r="Y74" s="298">
        <v>9</v>
      </c>
      <c r="Z74" s="299"/>
    </row>
    <row r="75" spans="1:26" s="4" customFormat="1" ht="15.95" customHeight="1" x14ac:dyDescent="0.4">
      <c r="A75" s="78" t="s">
        <v>73</v>
      </c>
      <c r="B75" s="76"/>
      <c r="C75" s="77"/>
      <c r="D75" s="402">
        <v>22</v>
      </c>
      <c r="E75" s="403"/>
      <c r="F75" s="404"/>
      <c r="G75" s="405">
        <v>2207</v>
      </c>
      <c r="H75" s="406"/>
      <c r="I75" s="407"/>
      <c r="J75" s="70" t="s">
        <v>74</v>
      </c>
      <c r="K75" s="83"/>
      <c r="L75" s="79"/>
      <c r="M75" s="80"/>
      <c r="N75" s="402">
        <v>6</v>
      </c>
      <c r="O75" s="403"/>
      <c r="P75" s="404"/>
      <c r="Q75" s="300">
        <v>395</v>
      </c>
      <c r="R75" s="301"/>
      <c r="S75" s="302"/>
      <c r="T75" s="3"/>
      <c r="U75" s="81" t="s">
        <v>266</v>
      </c>
      <c r="V75" s="82"/>
      <c r="W75" s="297">
        <v>0</v>
      </c>
      <c r="X75" s="297"/>
      <c r="Y75" s="298">
        <v>2</v>
      </c>
      <c r="Z75" s="299"/>
    </row>
    <row r="76" spans="1:26" s="4" customFormat="1" ht="15.95" customHeight="1" x14ac:dyDescent="0.4">
      <c r="A76" s="78" t="s">
        <v>75</v>
      </c>
      <c r="B76" s="76"/>
      <c r="C76" s="77"/>
      <c r="D76" s="402">
        <v>7</v>
      </c>
      <c r="E76" s="403"/>
      <c r="F76" s="404"/>
      <c r="G76" s="405">
        <v>576</v>
      </c>
      <c r="H76" s="406"/>
      <c r="I76" s="407"/>
      <c r="J76" s="78" t="s">
        <v>76</v>
      </c>
      <c r="K76" s="83"/>
      <c r="L76" s="79"/>
      <c r="M76" s="80"/>
      <c r="N76" s="402">
        <v>10</v>
      </c>
      <c r="O76" s="403"/>
      <c r="P76" s="404"/>
      <c r="Q76" s="300">
        <v>308</v>
      </c>
      <c r="R76" s="301"/>
      <c r="S76" s="302"/>
      <c r="T76" s="3"/>
      <c r="U76" s="81" t="s">
        <v>267</v>
      </c>
      <c r="V76" s="82"/>
      <c r="W76" s="297">
        <v>0</v>
      </c>
      <c r="X76" s="297"/>
      <c r="Y76" s="298">
        <v>11</v>
      </c>
      <c r="Z76" s="299"/>
    </row>
    <row r="77" spans="1:26" s="4" customFormat="1" ht="15.95" customHeight="1" x14ac:dyDescent="0.4">
      <c r="A77" s="78" t="s">
        <v>77</v>
      </c>
      <c r="B77" s="76"/>
      <c r="C77" s="77"/>
      <c r="D77" s="402">
        <v>26</v>
      </c>
      <c r="E77" s="403"/>
      <c r="F77" s="404"/>
      <c r="G77" s="405">
        <v>1825</v>
      </c>
      <c r="H77" s="406"/>
      <c r="I77" s="407"/>
      <c r="J77" s="78" t="s">
        <v>78</v>
      </c>
      <c r="K77" s="83"/>
      <c r="L77" s="79"/>
      <c r="M77" s="80"/>
      <c r="N77" s="402">
        <v>62</v>
      </c>
      <c r="O77" s="403"/>
      <c r="P77" s="404"/>
      <c r="Q77" s="300">
        <v>4036</v>
      </c>
      <c r="R77" s="301"/>
      <c r="S77" s="302"/>
      <c r="T77" s="3"/>
      <c r="U77" s="84" t="s">
        <v>268</v>
      </c>
      <c r="V77" s="85"/>
      <c r="W77" s="297">
        <v>0</v>
      </c>
      <c r="X77" s="297"/>
      <c r="Y77" s="298">
        <v>6</v>
      </c>
      <c r="Z77" s="299"/>
    </row>
    <row r="78" spans="1:26" s="4" customFormat="1" ht="15.95" customHeight="1" x14ac:dyDescent="0.4">
      <c r="A78" s="78" t="s">
        <v>79</v>
      </c>
      <c r="B78" s="76"/>
      <c r="C78" s="77"/>
      <c r="D78" s="402">
        <v>10</v>
      </c>
      <c r="E78" s="403"/>
      <c r="F78" s="404"/>
      <c r="G78" s="405">
        <v>418</v>
      </c>
      <c r="H78" s="406"/>
      <c r="I78" s="407"/>
      <c r="J78" s="78" t="s">
        <v>80</v>
      </c>
      <c r="K78" s="83"/>
      <c r="L78" s="79"/>
      <c r="M78" s="80"/>
      <c r="N78" s="402">
        <v>11</v>
      </c>
      <c r="O78" s="403"/>
      <c r="P78" s="404"/>
      <c r="Q78" s="300">
        <v>276</v>
      </c>
      <c r="R78" s="301"/>
      <c r="S78" s="302"/>
      <c r="T78" s="3"/>
      <c r="U78" s="84" t="s">
        <v>269</v>
      </c>
      <c r="V78" s="85"/>
      <c r="W78" s="297">
        <v>0</v>
      </c>
      <c r="X78" s="297"/>
      <c r="Y78" s="298">
        <v>7</v>
      </c>
      <c r="Z78" s="299"/>
    </row>
    <row r="79" spans="1:26" s="4" customFormat="1" ht="15.95" customHeight="1" x14ac:dyDescent="0.4">
      <c r="A79" s="78" t="s">
        <v>81</v>
      </c>
      <c r="B79" s="76"/>
      <c r="C79" s="77"/>
      <c r="D79" s="402">
        <v>13</v>
      </c>
      <c r="E79" s="403"/>
      <c r="F79" s="404"/>
      <c r="G79" s="405">
        <v>1550</v>
      </c>
      <c r="H79" s="406"/>
      <c r="I79" s="407"/>
      <c r="J79" s="78" t="s">
        <v>82</v>
      </c>
      <c r="K79" s="83"/>
      <c r="L79" s="79"/>
      <c r="M79" s="80"/>
      <c r="N79" s="402">
        <v>5</v>
      </c>
      <c r="O79" s="403"/>
      <c r="P79" s="404"/>
      <c r="Q79" s="300">
        <v>305</v>
      </c>
      <c r="R79" s="301"/>
      <c r="S79" s="302"/>
      <c r="T79" s="3"/>
      <c r="U79" s="84" t="s">
        <v>270</v>
      </c>
      <c r="V79" s="85"/>
      <c r="W79" s="297">
        <v>0</v>
      </c>
      <c r="X79" s="297"/>
      <c r="Y79" s="298">
        <v>1</v>
      </c>
      <c r="Z79" s="299"/>
    </row>
    <row r="80" spans="1:26" s="4" customFormat="1" ht="15.95" customHeight="1" x14ac:dyDescent="0.4">
      <c r="A80" s="78" t="s">
        <v>83</v>
      </c>
      <c r="B80" s="76"/>
      <c r="C80" s="77"/>
      <c r="D80" s="402">
        <v>7</v>
      </c>
      <c r="E80" s="403"/>
      <c r="F80" s="404"/>
      <c r="G80" s="405">
        <v>391</v>
      </c>
      <c r="H80" s="406"/>
      <c r="I80" s="407"/>
      <c r="J80" s="78" t="s">
        <v>84</v>
      </c>
      <c r="K80" s="83"/>
      <c r="L80" s="79"/>
      <c r="M80" s="80"/>
      <c r="N80" s="402">
        <v>6</v>
      </c>
      <c r="O80" s="403"/>
      <c r="P80" s="404"/>
      <c r="Q80" s="420">
        <v>312</v>
      </c>
      <c r="R80" s="421"/>
      <c r="S80" s="422"/>
      <c r="T80" s="3"/>
      <c r="U80" s="84" t="s">
        <v>271</v>
      </c>
      <c r="V80" s="85"/>
      <c r="W80" s="297">
        <v>0</v>
      </c>
      <c r="X80" s="297"/>
      <c r="Y80" s="298">
        <v>6</v>
      </c>
      <c r="Z80" s="299"/>
    </row>
    <row r="81" spans="1:26" s="4" customFormat="1" ht="15.95" customHeight="1" x14ac:dyDescent="0.4">
      <c r="A81" s="78" t="s">
        <v>85</v>
      </c>
      <c r="B81" s="76"/>
      <c r="C81" s="77"/>
      <c r="D81" s="402">
        <v>16</v>
      </c>
      <c r="E81" s="403"/>
      <c r="F81" s="404"/>
      <c r="G81" s="405">
        <v>1089</v>
      </c>
      <c r="H81" s="406"/>
      <c r="I81" s="407"/>
      <c r="J81" s="78" t="s">
        <v>86</v>
      </c>
      <c r="K81" s="83"/>
      <c r="L81" s="79"/>
      <c r="M81" s="80"/>
      <c r="N81" s="402">
        <v>1</v>
      </c>
      <c r="O81" s="403"/>
      <c r="P81" s="404"/>
      <c r="Q81" s="300">
        <v>253</v>
      </c>
      <c r="R81" s="301"/>
      <c r="S81" s="302"/>
      <c r="T81" s="3"/>
      <c r="U81" s="84" t="s">
        <v>272</v>
      </c>
      <c r="V81" s="85"/>
      <c r="W81" s="297">
        <v>1</v>
      </c>
      <c r="X81" s="297"/>
      <c r="Y81" s="298">
        <v>19</v>
      </c>
      <c r="Z81" s="299"/>
    </row>
    <row r="82" spans="1:26" s="4" customFormat="1" ht="15.95" customHeight="1" x14ac:dyDescent="0.4">
      <c r="A82" s="78" t="s">
        <v>88</v>
      </c>
      <c r="B82" s="76"/>
      <c r="C82" s="77"/>
      <c r="D82" s="402">
        <v>33</v>
      </c>
      <c r="E82" s="403"/>
      <c r="F82" s="404"/>
      <c r="G82" s="405">
        <v>2062</v>
      </c>
      <c r="H82" s="406"/>
      <c r="I82" s="407"/>
      <c r="J82" s="88" t="s">
        <v>89</v>
      </c>
      <c r="K82" s="83"/>
      <c r="L82" s="79"/>
      <c r="M82" s="80"/>
      <c r="N82" s="402">
        <v>2</v>
      </c>
      <c r="O82" s="403"/>
      <c r="P82" s="404"/>
      <c r="Q82" s="300">
        <v>215</v>
      </c>
      <c r="R82" s="301"/>
      <c r="S82" s="302"/>
      <c r="T82" s="3"/>
      <c r="U82" s="84" t="s">
        <v>273</v>
      </c>
      <c r="V82" s="85"/>
      <c r="W82" s="297">
        <v>1</v>
      </c>
      <c r="X82" s="297"/>
      <c r="Y82" s="298">
        <v>6</v>
      </c>
      <c r="Z82" s="299"/>
    </row>
    <row r="83" spans="1:26" s="4" customFormat="1" ht="15.95" customHeight="1" x14ac:dyDescent="0.4">
      <c r="A83" s="78" t="s">
        <v>91</v>
      </c>
      <c r="B83" s="76"/>
      <c r="C83" s="77"/>
      <c r="D83" s="402">
        <v>21</v>
      </c>
      <c r="E83" s="403"/>
      <c r="F83" s="404"/>
      <c r="G83" s="405">
        <v>1393</v>
      </c>
      <c r="H83" s="406"/>
      <c r="I83" s="407"/>
      <c r="J83" s="78" t="s">
        <v>92</v>
      </c>
      <c r="K83" s="83"/>
      <c r="L83" s="79"/>
      <c r="M83" s="80"/>
      <c r="N83" s="402">
        <v>0</v>
      </c>
      <c r="O83" s="403"/>
      <c r="P83" s="404"/>
      <c r="Q83" s="300">
        <v>97</v>
      </c>
      <c r="R83" s="301"/>
      <c r="S83" s="302"/>
      <c r="T83" s="3"/>
      <c r="U83" s="84" t="s">
        <v>274</v>
      </c>
      <c r="V83" s="85"/>
      <c r="W83" s="297">
        <v>0</v>
      </c>
      <c r="X83" s="297"/>
      <c r="Y83" s="298">
        <v>3</v>
      </c>
      <c r="Z83" s="299"/>
    </row>
    <row r="84" spans="1:26" s="4" customFormat="1" ht="15.95" customHeight="1" x14ac:dyDescent="0.4">
      <c r="A84" s="78" t="s">
        <v>93</v>
      </c>
      <c r="B84" s="76"/>
      <c r="C84" s="77"/>
      <c r="D84" s="402">
        <v>61</v>
      </c>
      <c r="E84" s="403"/>
      <c r="F84" s="404"/>
      <c r="G84" s="405">
        <v>1792</v>
      </c>
      <c r="H84" s="406"/>
      <c r="I84" s="407"/>
      <c r="J84" s="78" t="s">
        <v>94</v>
      </c>
      <c r="K84" s="83"/>
      <c r="L84" s="79"/>
      <c r="M84" s="80"/>
      <c r="N84" s="402">
        <v>1</v>
      </c>
      <c r="O84" s="403"/>
      <c r="P84" s="404"/>
      <c r="Q84" s="300">
        <v>75</v>
      </c>
      <c r="R84" s="301"/>
      <c r="S84" s="302"/>
      <c r="T84" s="3"/>
      <c r="U84" s="84" t="s">
        <v>275</v>
      </c>
      <c r="V84" s="85"/>
      <c r="W84" s="297">
        <v>0</v>
      </c>
      <c r="X84" s="297"/>
      <c r="Y84" s="298">
        <v>1</v>
      </c>
      <c r="Z84" s="299"/>
    </row>
    <row r="85" spans="1:26" s="4" customFormat="1" ht="15.95" customHeight="1" thickBot="1" x14ac:dyDescent="0.45">
      <c r="A85" s="78" t="s">
        <v>95</v>
      </c>
      <c r="B85" s="76"/>
      <c r="C85" s="77"/>
      <c r="D85" s="402">
        <v>13</v>
      </c>
      <c r="E85" s="403"/>
      <c r="F85" s="404"/>
      <c r="G85" s="405">
        <v>401</v>
      </c>
      <c r="H85" s="406"/>
      <c r="I85" s="407"/>
      <c r="J85" s="78" t="s">
        <v>96</v>
      </c>
      <c r="K85" s="83"/>
      <c r="L85" s="79"/>
      <c r="M85" s="80"/>
      <c r="N85" s="402">
        <v>0</v>
      </c>
      <c r="O85" s="403"/>
      <c r="P85" s="404"/>
      <c r="Q85" s="300">
        <v>47</v>
      </c>
      <c r="R85" s="301"/>
      <c r="S85" s="302"/>
      <c r="T85" s="3"/>
      <c r="U85" s="84" t="s">
        <v>276</v>
      </c>
      <c r="V85" s="85"/>
      <c r="W85" s="297">
        <v>0</v>
      </c>
      <c r="X85" s="297"/>
      <c r="Y85" s="303">
        <v>1</v>
      </c>
      <c r="Z85" s="304"/>
    </row>
    <row r="86" spans="1:26" s="4" customFormat="1" ht="15.95" customHeight="1" thickBot="1" x14ac:dyDescent="0.45">
      <c r="A86" s="78" t="s">
        <v>97</v>
      </c>
      <c r="B86" s="76"/>
      <c r="C86" s="77"/>
      <c r="D86" s="402">
        <v>11</v>
      </c>
      <c r="E86" s="403"/>
      <c r="F86" s="404"/>
      <c r="G86" s="405">
        <v>565</v>
      </c>
      <c r="H86" s="406"/>
      <c r="I86" s="407"/>
      <c r="J86" s="90" t="s">
        <v>98</v>
      </c>
      <c r="K86" s="91"/>
      <c r="L86" s="91"/>
      <c r="M86" s="92"/>
      <c r="N86" s="402">
        <v>0</v>
      </c>
      <c r="O86" s="403"/>
      <c r="P86" s="404"/>
      <c r="Q86" s="300">
        <v>91</v>
      </c>
      <c r="R86" s="301"/>
      <c r="S86" s="302"/>
      <c r="T86" s="3"/>
      <c r="U86" s="86" t="s">
        <v>0</v>
      </c>
      <c r="V86" s="87"/>
      <c r="W86" s="294">
        <v>2</v>
      </c>
      <c r="X86" s="295"/>
      <c r="Y86" s="294">
        <v>74</v>
      </c>
      <c r="Z86" s="296"/>
    </row>
    <row r="87" spans="1:26" s="4" customFormat="1" ht="15.95" customHeight="1" x14ac:dyDescent="0.4">
      <c r="A87" s="78" t="s">
        <v>99</v>
      </c>
      <c r="B87" s="76"/>
      <c r="C87" s="77"/>
      <c r="D87" s="402">
        <v>26</v>
      </c>
      <c r="E87" s="403"/>
      <c r="F87" s="404"/>
      <c r="G87" s="405">
        <v>1496</v>
      </c>
      <c r="H87" s="406"/>
      <c r="I87" s="407"/>
      <c r="J87" s="78" t="s">
        <v>100</v>
      </c>
      <c r="K87" s="79"/>
      <c r="L87" s="79"/>
      <c r="M87" s="80"/>
      <c r="N87" s="402">
        <v>1</v>
      </c>
      <c r="O87" s="403"/>
      <c r="P87" s="404"/>
      <c r="Q87" s="300">
        <v>184</v>
      </c>
      <c r="R87" s="301"/>
      <c r="S87" s="302"/>
      <c r="T87" s="3"/>
      <c r="U87" s="46" t="s">
        <v>87</v>
      </c>
      <c r="V87" s="3"/>
      <c r="W87" s="3"/>
      <c r="X87" s="3"/>
      <c r="Y87" s="3"/>
      <c r="Z87" s="3"/>
    </row>
    <row r="88" spans="1:26" s="4" customFormat="1" ht="15.95" customHeight="1" x14ac:dyDescent="0.4">
      <c r="A88" s="78" t="s">
        <v>101</v>
      </c>
      <c r="B88" s="76"/>
      <c r="C88" s="77"/>
      <c r="D88" s="402">
        <v>6</v>
      </c>
      <c r="E88" s="403"/>
      <c r="F88" s="404"/>
      <c r="G88" s="405">
        <v>395</v>
      </c>
      <c r="H88" s="406"/>
      <c r="I88" s="407"/>
      <c r="J88" s="93" t="s">
        <v>102</v>
      </c>
      <c r="K88" s="91"/>
      <c r="L88" s="91"/>
      <c r="M88" s="92"/>
      <c r="N88" s="402">
        <v>1</v>
      </c>
      <c r="O88" s="403"/>
      <c r="P88" s="404"/>
      <c r="Q88" s="300">
        <v>35</v>
      </c>
      <c r="R88" s="301"/>
      <c r="S88" s="302"/>
      <c r="T88" s="3"/>
      <c r="U88" s="46" t="s">
        <v>90</v>
      </c>
      <c r="V88" s="3"/>
      <c r="W88" s="3"/>
      <c r="X88" s="3"/>
      <c r="Y88" s="3"/>
      <c r="Z88" s="1"/>
    </row>
    <row r="89" spans="1:26" s="4" customFormat="1" ht="15.95" customHeight="1" x14ac:dyDescent="0.4">
      <c r="A89" s="78" t="s">
        <v>103</v>
      </c>
      <c r="B89" s="76"/>
      <c r="C89" s="77"/>
      <c r="D89" s="402">
        <v>12</v>
      </c>
      <c r="E89" s="403"/>
      <c r="F89" s="404"/>
      <c r="G89" s="405">
        <v>768</v>
      </c>
      <c r="H89" s="406"/>
      <c r="I89" s="407"/>
      <c r="J89" s="75" t="s">
        <v>104</v>
      </c>
      <c r="K89" s="79"/>
      <c r="L89" s="79"/>
      <c r="M89" s="80"/>
      <c r="N89" s="402">
        <v>1</v>
      </c>
      <c r="O89" s="403"/>
      <c r="P89" s="404"/>
      <c r="Q89" s="300">
        <v>53</v>
      </c>
      <c r="R89" s="301"/>
      <c r="S89" s="302"/>
      <c r="T89" s="3"/>
      <c r="U89" s="89"/>
      <c r="V89" s="89"/>
      <c r="W89" s="89"/>
      <c r="X89" s="89"/>
      <c r="Y89" s="89"/>
      <c r="Z89" s="1"/>
    </row>
    <row r="90" spans="1:26" s="4" customFormat="1" ht="15.95" customHeight="1" x14ac:dyDescent="0.4">
      <c r="A90" s="78" t="s">
        <v>105</v>
      </c>
      <c r="B90" s="76"/>
      <c r="C90" s="77"/>
      <c r="D90" s="402">
        <v>23</v>
      </c>
      <c r="E90" s="403"/>
      <c r="F90" s="404"/>
      <c r="G90" s="405">
        <v>871</v>
      </c>
      <c r="H90" s="406"/>
      <c r="I90" s="407"/>
      <c r="J90" s="93" t="s">
        <v>106</v>
      </c>
      <c r="K90" s="91"/>
      <c r="L90" s="91"/>
      <c r="M90" s="92"/>
      <c r="N90" s="402">
        <v>2</v>
      </c>
      <c r="O90" s="403"/>
      <c r="P90" s="404"/>
      <c r="Q90" s="300">
        <v>37</v>
      </c>
      <c r="R90" s="301"/>
      <c r="S90" s="302"/>
      <c r="T90" s="3"/>
      <c r="U90" s="89"/>
      <c r="V90" s="89"/>
      <c r="W90" s="89"/>
      <c r="X90" s="89"/>
      <c r="Y90" s="89"/>
      <c r="Z90" s="1"/>
    </row>
    <row r="91" spans="1:26" s="4" customFormat="1" ht="15.95" customHeight="1" x14ac:dyDescent="0.4">
      <c r="A91" s="78" t="s">
        <v>107</v>
      </c>
      <c r="B91" s="76"/>
      <c r="C91" s="77"/>
      <c r="D91" s="402">
        <v>31</v>
      </c>
      <c r="E91" s="403"/>
      <c r="F91" s="404"/>
      <c r="G91" s="405">
        <v>917</v>
      </c>
      <c r="H91" s="406"/>
      <c r="I91" s="407"/>
      <c r="J91" s="78" t="s">
        <v>108</v>
      </c>
      <c r="K91" s="79"/>
      <c r="L91" s="79"/>
      <c r="M91" s="80"/>
      <c r="N91" s="402">
        <v>1</v>
      </c>
      <c r="O91" s="403"/>
      <c r="P91" s="404"/>
      <c r="Q91" s="300">
        <v>54</v>
      </c>
      <c r="R91" s="301"/>
      <c r="S91" s="302"/>
      <c r="T91" s="3"/>
      <c r="U91" s="89"/>
      <c r="V91" s="89"/>
      <c r="W91" s="89"/>
      <c r="X91" s="89"/>
      <c r="Y91" s="89"/>
      <c r="Z91" s="1"/>
    </row>
    <row r="92" spans="1:26" s="4" customFormat="1" ht="15.95" customHeight="1" x14ac:dyDescent="0.4">
      <c r="A92" s="78" t="s">
        <v>109</v>
      </c>
      <c r="B92" s="76"/>
      <c r="C92" s="77"/>
      <c r="D92" s="402">
        <v>7</v>
      </c>
      <c r="E92" s="403"/>
      <c r="F92" s="404"/>
      <c r="G92" s="405">
        <v>603</v>
      </c>
      <c r="H92" s="406"/>
      <c r="I92" s="407"/>
      <c r="J92" s="88" t="s">
        <v>110</v>
      </c>
      <c r="K92" s="79"/>
      <c r="L92" s="79"/>
      <c r="M92" s="80"/>
      <c r="N92" s="402">
        <v>4</v>
      </c>
      <c r="O92" s="403"/>
      <c r="P92" s="404"/>
      <c r="Q92" s="300">
        <v>10</v>
      </c>
      <c r="R92" s="301"/>
      <c r="S92" s="302"/>
      <c r="T92" s="3"/>
      <c r="U92" s="89"/>
      <c r="V92" s="89"/>
      <c r="W92" s="89"/>
      <c r="X92" s="89"/>
      <c r="Y92" s="89"/>
      <c r="Z92" s="1"/>
    </row>
    <row r="93" spans="1:26" s="4" customFormat="1" ht="15.95" customHeight="1" x14ac:dyDescent="0.4">
      <c r="A93" s="78" t="s">
        <v>111</v>
      </c>
      <c r="B93" s="76"/>
      <c r="C93" s="77"/>
      <c r="D93" s="402">
        <v>6</v>
      </c>
      <c r="E93" s="403"/>
      <c r="F93" s="404"/>
      <c r="G93" s="405">
        <v>368</v>
      </c>
      <c r="H93" s="406"/>
      <c r="I93" s="407"/>
      <c r="J93" s="94" t="s">
        <v>112</v>
      </c>
      <c r="K93" s="73"/>
      <c r="L93" s="73"/>
      <c r="M93" s="74"/>
      <c r="N93" s="402">
        <v>22</v>
      </c>
      <c r="O93" s="403"/>
      <c r="P93" s="404"/>
      <c r="Q93" s="300">
        <v>1422</v>
      </c>
      <c r="R93" s="301"/>
      <c r="S93" s="302"/>
      <c r="T93" s="3"/>
      <c r="U93" s="89"/>
      <c r="V93" s="89"/>
      <c r="W93" s="89"/>
      <c r="X93" s="89"/>
      <c r="Y93" s="89"/>
      <c r="Z93" s="1"/>
    </row>
    <row r="94" spans="1:26" s="4" customFormat="1" ht="15.95" customHeight="1" x14ac:dyDescent="0.35">
      <c r="A94" s="95" t="s">
        <v>113</v>
      </c>
      <c r="B94" s="96"/>
      <c r="C94" s="96"/>
      <c r="D94" s="96"/>
      <c r="E94" s="96"/>
      <c r="F94" s="97"/>
      <c r="G94" s="97"/>
      <c r="H94" s="97"/>
      <c r="I94" s="97"/>
      <c r="J94" s="423" t="s">
        <v>114</v>
      </c>
      <c r="K94" s="424"/>
      <c r="L94" s="424"/>
      <c r="M94" s="425"/>
      <c r="N94" s="426">
        <f>W86</f>
        <v>2</v>
      </c>
      <c r="O94" s="427"/>
      <c r="P94" s="428"/>
      <c r="Q94" s="426">
        <f>Y86</f>
        <v>74</v>
      </c>
      <c r="R94" s="427"/>
      <c r="S94" s="428"/>
      <c r="T94" s="3"/>
      <c r="U94" s="89"/>
      <c r="V94" s="89"/>
      <c r="W94" s="89"/>
      <c r="X94" s="89"/>
      <c r="Y94" s="89"/>
      <c r="Z94" s="1"/>
    </row>
    <row r="95" spans="1:26" s="4" customFormat="1" ht="15.95" customHeight="1" thickBot="1" x14ac:dyDescent="0.45">
      <c r="A95" s="105"/>
      <c r="B95" s="104"/>
      <c r="C95" s="104"/>
      <c r="D95" s="104"/>
      <c r="E95" s="104"/>
      <c r="F95" s="104"/>
      <c r="G95" s="104"/>
      <c r="H95" s="104"/>
      <c r="I95" s="104"/>
      <c r="J95" s="98" t="s">
        <v>115</v>
      </c>
      <c r="K95" s="91"/>
      <c r="L95" s="91"/>
      <c r="M95" s="99"/>
      <c r="N95" s="288">
        <v>9</v>
      </c>
      <c r="O95" s="289"/>
      <c r="P95" s="290"/>
      <c r="Q95" s="291">
        <v>39</v>
      </c>
      <c r="R95" s="292"/>
      <c r="S95" s="293"/>
      <c r="T95" s="3"/>
      <c r="U95" s="89"/>
      <c r="V95" s="89"/>
      <c r="W95" s="89"/>
      <c r="X95" s="89"/>
      <c r="Y95" s="89"/>
      <c r="Z95" s="1"/>
    </row>
    <row r="96" spans="1:26" s="4" customFormat="1" ht="15.95" customHeight="1" thickBot="1" x14ac:dyDescent="0.45">
      <c r="A96" s="104"/>
      <c r="B96" s="104"/>
      <c r="C96" s="104"/>
      <c r="D96" s="104"/>
      <c r="E96" s="104"/>
      <c r="F96" s="104"/>
      <c r="G96" s="104"/>
      <c r="H96" s="104"/>
      <c r="I96" s="104"/>
      <c r="J96" s="100" t="s">
        <v>0</v>
      </c>
      <c r="K96" s="101"/>
      <c r="L96" s="101"/>
      <c r="M96" s="101"/>
      <c r="N96" s="282">
        <f>SUM($D$72:$F$93,$N$72:$P$93,N95)</f>
        <v>1099</v>
      </c>
      <c r="O96" s="283"/>
      <c r="P96" s="284"/>
      <c r="Q96" s="285">
        <f>SUM(G72:I93,Q72:S93,Q95)</f>
        <v>62046</v>
      </c>
      <c r="R96" s="286"/>
      <c r="S96" s="287"/>
      <c r="T96" s="3"/>
      <c r="U96" s="89"/>
      <c r="V96" s="89"/>
      <c r="W96" s="89"/>
      <c r="X96" s="89"/>
      <c r="Y96" s="89"/>
      <c r="Z96" s="1"/>
    </row>
    <row r="97" spans="21:26" x14ac:dyDescent="0.4">
      <c r="U97" s="89"/>
      <c r="V97" s="89"/>
      <c r="W97" s="89"/>
      <c r="X97" s="89"/>
      <c r="Y97" s="89"/>
      <c r="Z97" s="1"/>
    </row>
    <row r="98" spans="21:26" x14ac:dyDescent="0.4">
      <c r="U98" s="89"/>
      <c r="V98" s="89"/>
      <c r="W98" s="89"/>
      <c r="X98" s="89"/>
      <c r="Y98" s="89"/>
      <c r="Z98" s="1"/>
    </row>
    <row r="99" spans="21:26" x14ac:dyDescent="0.4">
      <c r="U99" s="89"/>
      <c r="V99" s="89"/>
      <c r="W99" s="89"/>
      <c r="X99" s="89"/>
      <c r="Y99" s="89"/>
      <c r="Z99" s="1"/>
    </row>
    <row r="100" spans="21:26" x14ac:dyDescent="0.4">
      <c r="U100" s="89"/>
      <c r="V100" s="89"/>
      <c r="W100" s="89"/>
      <c r="X100" s="89"/>
      <c r="Y100" s="89"/>
      <c r="Z100" s="1"/>
    </row>
    <row r="101" spans="21:26" x14ac:dyDescent="0.4">
      <c r="U101" s="3"/>
      <c r="V101" s="3"/>
      <c r="W101" s="3"/>
      <c r="X101" s="3"/>
      <c r="Y101" s="3"/>
      <c r="Z101" s="1"/>
    </row>
    <row r="192" spans="6:6" x14ac:dyDescent="0.4">
      <c r="F192" s="102"/>
    </row>
    <row r="227" spans="15:15" x14ac:dyDescent="0.4">
      <c r="O227" s="103"/>
    </row>
  </sheetData>
  <mergeCells count="339">
    <mergeCell ref="D90:F90"/>
    <mergeCell ref="G90:I90"/>
    <mergeCell ref="N90:P90"/>
    <mergeCell ref="Q90:S90"/>
    <mergeCell ref="D86:F86"/>
    <mergeCell ref="D87:F87"/>
    <mergeCell ref="G87:I87"/>
    <mergeCell ref="N87:P87"/>
    <mergeCell ref="Q87:S87"/>
    <mergeCell ref="D88:F88"/>
    <mergeCell ref="G88:I88"/>
    <mergeCell ref="N88:P88"/>
    <mergeCell ref="Q88:S88"/>
    <mergeCell ref="G86:I86"/>
    <mergeCell ref="N86:P86"/>
    <mergeCell ref="Q86:S86"/>
    <mergeCell ref="J94:M94"/>
    <mergeCell ref="N94:P94"/>
    <mergeCell ref="Q94:S94"/>
    <mergeCell ref="D91:F91"/>
    <mergeCell ref="G91:I91"/>
    <mergeCell ref="N91:P91"/>
    <mergeCell ref="Q91:S91"/>
    <mergeCell ref="D92:F92"/>
    <mergeCell ref="G92:I92"/>
    <mergeCell ref="N92:P92"/>
    <mergeCell ref="Q92:S92"/>
    <mergeCell ref="D93:F93"/>
    <mergeCell ref="G93:I93"/>
    <mergeCell ref="N93:P93"/>
    <mergeCell ref="Q93:S93"/>
    <mergeCell ref="D85:F85"/>
    <mergeCell ref="G85:I85"/>
    <mergeCell ref="N85:P85"/>
    <mergeCell ref="Q85:S85"/>
    <mergeCell ref="D83:F83"/>
    <mergeCell ref="G83:I83"/>
    <mergeCell ref="W84:X84"/>
    <mergeCell ref="Y84:Z84"/>
    <mergeCell ref="D89:F89"/>
    <mergeCell ref="G89:I89"/>
    <mergeCell ref="N89:P89"/>
    <mergeCell ref="D82:F82"/>
    <mergeCell ref="G82:I82"/>
    <mergeCell ref="N82:P82"/>
    <mergeCell ref="Q82:S82"/>
    <mergeCell ref="N83:P83"/>
    <mergeCell ref="Q83:S83"/>
    <mergeCell ref="D84:F84"/>
    <mergeCell ref="G84:I84"/>
    <mergeCell ref="N84:P84"/>
    <mergeCell ref="Q84:S84"/>
    <mergeCell ref="W81:X81"/>
    <mergeCell ref="Y81:Z81"/>
    <mergeCell ref="D77:F77"/>
    <mergeCell ref="G77:I77"/>
    <mergeCell ref="N77:P77"/>
    <mergeCell ref="Q77:S77"/>
    <mergeCell ref="W80:X80"/>
    <mergeCell ref="Y80:Z80"/>
    <mergeCell ref="W79:X79"/>
    <mergeCell ref="Y79:Z79"/>
    <mergeCell ref="D79:F79"/>
    <mergeCell ref="G79:I79"/>
    <mergeCell ref="N79:P79"/>
    <mergeCell ref="Q79:S79"/>
    <mergeCell ref="D80:F80"/>
    <mergeCell ref="G80:I80"/>
    <mergeCell ref="N80:P80"/>
    <mergeCell ref="Q80:S80"/>
    <mergeCell ref="D81:F81"/>
    <mergeCell ref="G81:I81"/>
    <mergeCell ref="N81:P81"/>
    <mergeCell ref="Q81:S81"/>
    <mergeCell ref="D76:F76"/>
    <mergeCell ref="G76:I76"/>
    <mergeCell ref="N76:P76"/>
    <mergeCell ref="Q76:S76"/>
    <mergeCell ref="W78:X78"/>
    <mergeCell ref="Y78:Z78"/>
    <mergeCell ref="D75:F75"/>
    <mergeCell ref="G75:I75"/>
    <mergeCell ref="N75:P75"/>
    <mergeCell ref="Q75:S75"/>
    <mergeCell ref="W77:X77"/>
    <mergeCell ref="Y77:Z77"/>
    <mergeCell ref="W76:X76"/>
    <mergeCell ref="Y76:Z76"/>
    <mergeCell ref="D78:F78"/>
    <mergeCell ref="G78:I78"/>
    <mergeCell ref="N78:P78"/>
    <mergeCell ref="Q78:S78"/>
    <mergeCell ref="D73:F73"/>
    <mergeCell ref="G73:I73"/>
    <mergeCell ref="N73:P73"/>
    <mergeCell ref="Q73:S73"/>
    <mergeCell ref="W75:X75"/>
    <mergeCell ref="Y75:Z75"/>
    <mergeCell ref="W73:X73"/>
    <mergeCell ref="Y73:Z73"/>
    <mergeCell ref="D72:F72"/>
    <mergeCell ref="G72:I72"/>
    <mergeCell ref="N72:P72"/>
    <mergeCell ref="Q72:S72"/>
    <mergeCell ref="W74:X74"/>
    <mergeCell ref="Y74:Z74"/>
    <mergeCell ref="D74:F74"/>
    <mergeCell ref="G74:I74"/>
    <mergeCell ref="N74:P74"/>
    <mergeCell ref="Q74:S74"/>
    <mergeCell ref="W72:X72"/>
    <mergeCell ref="Y72:Z72"/>
    <mergeCell ref="A71:C71"/>
    <mergeCell ref="D71:F71"/>
    <mergeCell ref="G71:I71"/>
    <mergeCell ref="J71:M71"/>
    <mergeCell ref="N71:P71"/>
    <mergeCell ref="Q71:S71"/>
    <mergeCell ref="U71:V71"/>
    <mergeCell ref="W71:X71"/>
    <mergeCell ref="Y71:Z71"/>
    <mergeCell ref="B41:C41"/>
    <mergeCell ref="D42:E42"/>
    <mergeCell ref="F41:G41"/>
    <mergeCell ref="H41:I41"/>
    <mergeCell ref="J41:L41"/>
    <mergeCell ref="P41:Q41"/>
    <mergeCell ref="R41:S41"/>
    <mergeCell ref="T41:U41"/>
    <mergeCell ref="P42:Q42"/>
    <mergeCell ref="R42:S42"/>
    <mergeCell ref="T42:U42"/>
    <mergeCell ref="B42:C42"/>
    <mergeCell ref="F42:G42"/>
    <mergeCell ref="H42:I42"/>
    <mergeCell ref="J42:L42"/>
    <mergeCell ref="D41:E41"/>
    <mergeCell ref="A39:L39"/>
    <mergeCell ref="O39:U39"/>
    <mergeCell ref="B40:C40"/>
    <mergeCell ref="D40:E40"/>
    <mergeCell ref="F40:G40"/>
    <mergeCell ref="H40:I40"/>
    <mergeCell ref="J40:L40"/>
    <mergeCell ref="P40:Q40"/>
    <mergeCell ref="R40:S40"/>
    <mergeCell ref="T40:U40"/>
    <mergeCell ref="A32:C33"/>
    <mergeCell ref="D32:E33"/>
    <mergeCell ref="F32:G33"/>
    <mergeCell ref="H32:I33"/>
    <mergeCell ref="J32:K33"/>
    <mergeCell ref="L32:M33"/>
    <mergeCell ref="N32:O33"/>
    <mergeCell ref="P32:Q33"/>
    <mergeCell ref="R32:S33"/>
    <mergeCell ref="S13:T14"/>
    <mergeCell ref="U13:V14"/>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U17:V17"/>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R43:S43"/>
    <mergeCell ref="T43:U43"/>
    <mergeCell ref="P45:Q45"/>
    <mergeCell ref="P46:Q46"/>
    <mergeCell ref="P47:Q47"/>
    <mergeCell ref="T45:U45"/>
    <mergeCell ref="T46:U46"/>
    <mergeCell ref="T47:U47"/>
    <mergeCell ref="P44:Q44"/>
    <mergeCell ref="R44:S44"/>
    <mergeCell ref="T44:U44"/>
    <mergeCell ref="R45:S45"/>
    <mergeCell ref="R46:S46"/>
    <mergeCell ref="R47:S47"/>
    <mergeCell ref="P43:Q43"/>
    <mergeCell ref="B43:C43"/>
    <mergeCell ref="D43:E43"/>
    <mergeCell ref="F43:G43"/>
    <mergeCell ref="H43:I43"/>
    <mergeCell ref="J43:L43"/>
    <mergeCell ref="B44:C44"/>
    <mergeCell ref="D44:E44"/>
    <mergeCell ref="F44:G44"/>
    <mergeCell ref="H44:I44"/>
    <mergeCell ref="J44:L44"/>
    <mergeCell ref="B47:C47"/>
    <mergeCell ref="D47:E47"/>
    <mergeCell ref="F47:G47"/>
    <mergeCell ref="H47:I47"/>
    <mergeCell ref="J47:L47"/>
    <mergeCell ref="P50:Q50"/>
    <mergeCell ref="R50:S50"/>
    <mergeCell ref="P48:Q48"/>
    <mergeCell ref="R48:S48"/>
    <mergeCell ref="B48:C48"/>
    <mergeCell ref="D48:E48"/>
    <mergeCell ref="F48:G48"/>
    <mergeCell ref="H48:I48"/>
    <mergeCell ref="J48:L48"/>
    <mergeCell ref="B45:C45"/>
    <mergeCell ref="D45:E45"/>
    <mergeCell ref="F45:G45"/>
    <mergeCell ref="H45:I45"/>
    <mergeCell ref="J45:L45"/>
    <mergeCell ref="B46:C46"/>
    <mergeCell ref="D46:E46"/>
    <mergeCell ref="F46:G46"/>
    <mergeCell ref="H46:I46"/>
    <mergeCell ref="J46:L46"/>
    <mergeCell ref="T48:U48"/>
    <mergeCell ref="P49:Q49"/>
    <mergeCell ref="R49:S49"/>
    <mergeCell ref="T49:U49"/>
    <mergeCell ref="R53:S53"/>
    <mergeCell ref="T53:U53"/>
    <mergeCell ref="T50:U50"/>
    <mergeCell ref="P51:Q51"/>
    <mergeCell ref="P54:Q54"/>
    <mergeCell ref="R54:S54"/>
    <mergeCell ref="T54:U54"/>
    <mergeCell ref="P55:Q55"/>
    <mergeCell ref="R55:S55"/>
    <mergeCell ref="T55:U55"/>
    <mergeCell ref="R51:S51"/>
    <mergeCell ref="T51:U51"/>
    <mergeCell ref="P52:Q52"/>
    <mergeCell ref="R52:S52"/>
    <mergeCell ref="T52:U52"/>
    <mergeCell ref="P53:Q53"/>
    <mergeCell ref="P56:Q56"/>
    <mergeCell ref="R56:S56"/>
    <mergeCell ref="T56:U56"/>
    <mergeCell ref="P57:Q57"/>
    <mergeCell ref="R57:S57"/>
    <mergeCell ref="T57:U57"/>
    <mergeCell ref="P58:Q58"/>
    <mergeCell ref="R58:S58"/>
    <mergeCell ref="T58:U58"/>
    <mergeCell ref="N96:P96"/>
    <mergeCell ref="Q96:S96"/>
    <mergeCell ref="N95:P95"/>
    <mergeCell ref="Q95:S95"/>
    <mergeCell ref="W86:X86"/>
    <mergeCell ref="Y86:Z86"/>
    <mergeCell ref="W82:X82"/>
    <mergeCell ref="Y82:Z82"/>
    <mergeCell ref="W83:X83"/>
    <mergeCell ref="Y83:Z83"/>
    <mergeCell ref="Q89:S89"/>
    <mergeCell ref="W85:X85"/>
    <mergeCell ref="Y85:Z85"/>
    <mergeCell ref="P59:Q59"/>
    <mergeCell ref="R59:S59"/>
    <mergeCell ref="T59:U59"/>
    <mergeCell ref="P60:Q60"/>
    <mergeCell ref="R60:S60"/>
    <mergeCell ref="T60:U60"/>
    <mergeCell ref="P61:Q61"/>
    <mergeCell ref="R61:S61"/>
    <mergeCell ref="T61:U61"/>
    <mergeCell ref="P62:Q62"/>
    <mergeCell ref="R62:S62"/>
    <mergeCell ref="T62:U62"/>
    <mergeCell ref="P63:Q63"/>
    <mergeCell ref="R63:S63"/>
    <mergeCell ref="T63:U63"/>
    <mergeCell ref="P64:Q64"/>
    <mergeCell ref="R64:S64"/>
    <mergeCell ref="T64:U64"/>
    <mergeCell ref="P65:Q65"/>
    <mergeCell ref="R65:S65"/>
    <mergeCell ref="T65:U65"/>
    <mergeCell ref="P66:Q66"/>
    <mergeCell ref="R66:S66"/>
    <mergeCell ref="T66:U66"/>
    <mergeCell ref="P67:Q67"/>
    <mergeCell ref="R67:S67"/>
    <mergeCell ref="T67:U67"/>
  </mergeCells>
  <phoneticPr fontId="2"/>
  <printOptions horizontalCentered="1"/>
  <pageMargins left="0.39370078740157483" right="0.19685039370078741" top="0.39370078740157483" bottom="0.19685039370078741" header="0" footer="0"/>
  <pageSetup paperSize="9" scale="5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O194"/>
  <sheetViews>
    <sheetView view="pageBreakPreview" zoomScale="85" zoomScaleNormal="100" zoomScaleSheetLayoutView="85" workbookViewId="0"/>
  </sheetViews>
  <sheetFormatPr defaultRowHeight="18.75" x14ac:dyDescent="0.4"/>
  <cols>
    <col min="1" max="1" width="4.625" customWidth="1"/>
    <col min="2" max="2" width="4.625" style="6" customWidth="1"/>
    <col min="3" max="18" width="4.625" customWidth="1"/>
    <col min="19" max="19" width="4.625" style="5" customWidth="1"/>
    <col min="20" max="20" width="5.125" customWidth="1"/>
    <col min="21" max="21" width="4.625" customWidth="1"/>
    <col min="22" max="24" width="5.625" style="122" customWidth="1"/>
    <col min="25" max="25" width="7.875" style="122" customWidth="1"/>
    <col min="26" max="26" width="10.125" style="122" customWidth="1"/>
    <col min="27" max="27" width="5.625" style="122" customWidth="1"/>
    <col min="28" max="28" width="5.5" style="122" customWidth="1"/>
    <col min="29" max="29" width="7" style="121" bestFit="1" customWidth="1"/>
    <col min="30" max="30" width="5.75" style="121" customWidth="1"/>
    <col min="31" max="31" width="5" style="121" bestFit="1" customWidth="1"/>
    <col min="32" max="32" width="5.75" style="121" bestFit="1" customWidth="1"/>
    <col min="33" max="33" width="4.375" style="121" bestFit="1" customWidth="1"/>
    <col min="34" max="34" width="4.25" style="121" bestFit="1" customWidth="1"/>
    <col min="35" max="35" width="4.375" style="121" bestFit="1" customWidth="1"/>
    <col min="36" max="36" width="4.375" style="122" bestFit="1" customWidth="1"/>
    <col min="37" max="37" width="4.375" bestFit="1" customWidth="1"/>
    <col min="38" max="38" width="3.125" bestFit="1" customWidth="1"/>
    <col min="39" max="39" width="4.875" customWidth="1"/>
  </cols>
  <sheetData>
    <row r="1" spans="1:36" s="4" customFormat="1" ht="15.95" customHeight="1" x14ac:dyDescent="0.4">
      <c r="A1" s="1" t="s">
        <v>118</v>
      </c>
      <c r="B1" s="106"/>
      <c r="C1" s="1"/>
      <c r="D1" s="107"/>
      <c r="E1" s="1"/>
      <c r="F1" s="1"/>
      <c r="G1" s="1"/>
      <c r="H1" s="1"/>
      <c r="I1" s="1"/>
      <c r="J1" s="1"/>
      <c r="K1" s="1"/>
      <c r="L1" s="1"/>
      <c r="M1" s="1"/>
      <c r="N1" s="1"/>
      <c r="O1" s="1"/>
      <c r="P1" s="1"/>
      <c r="Q1" s="1"/>
      <c r="R1" s="2"/>
      <c r="S1" s="1"/>
      <c r="T1" s="1"/>
      <c r="U1" s="1"/>
      <c r="V1" s="122"/>
      <c r="W1" s="122"/>
      <c r="X1" s="154"/>
      <c r="Y1" s="180"/>
      <c r="Z1" s="180"/>
      <c r="AA1" s="180"/>
      <c r="AB1" s="154"/>
      <c r="AC1" s="125"/>
      <c r="AD1" s="125"/>
      <c r="AE1" s="125"/>
      <c r="AF1" s="125"/>
      <c r="AG1" s="125"/>
      <c r="AH1" s="125"/>
      <c r="AI1" s="125"/>
      <c r="AJ1" s="154"/>
    </row>
    <row r="2" spans="1:36" s="4" customFormat="1" ht="16.5" customHeight="1" x14ac:dyDescent="0.4">
      <c r="A2" s="151"/>
      <c r="B2" s="152"/>
      <c r="C2" s="152"/>
      <c r="D2" s="152"/>
      <c r="E2" s="152"/>
      <c r="F2" s="152"/>
      <c r="G2" s="152"/>
      <c r="H2" s="152"/>
      <c r="I2" s="152"/>
      <c r="J2" s="152"/>
      <c r="K2" s="152"/>
      <c r="L2" s="152"/>
      <c r="M2" s="153"/>
      <c r="N2" s="317" t="s">
        <v>119</v>
      </c>
      <c r="O2" s="317"/>
      <c r="P2" s="317"/>
      <c r="Q2" s="317"/>
      <c r="R2" s="314" t="s">
        <v>1</v>
      </c>
      <c r="S2" s="315"/>
      <c r="T2" s="315"/>
      <c r="U2" s="316"/>
      <c r="V2" s="142"/>
      <c r="W2" s="154"/>
      <c r="X2" s="154"/>
      <c r="Y2" s="181"/>
      <c r="Z2" s="181"/>
      <c r="AA2" s="181"/>
      <c r="AB2" s="154"/>
      <c r="AC2" s="125"/>
      <c r="AD2" s="125"/>
      <c r="AE2" s="125"/>
      <c r="AF2" s="125"/>
      <c r="AG2" s="125"/>
      <c r="AH2" s="125"/>
      <c r="AI2" s="125"/>
      <c r="AJ2" s="154"/>
    </row>
    <row r="3" spans="1:36" s="4" customFormat="1" ht="16.5" customHeight="1" x14ac:dyDescent="0.4">
      <c r="A3" s="449" t="s">
        <v>120</v>
      </c>
      <c r="B3" s="465"/>
      <c r="C3" s="456" t="s">
        <v>121</v>
      </c>
      <c r="D3" s="457"/>
      <c r="E3" s="108" t="s">
        <v>122</v>
      </c>
      <c r="F3" s="109"/>
      <c r="G3" s="109"/>
      <c r="H3" s="109"/>
      <c r="I3" s="109"/>
      <c r="J3" s="109"/>
      <c r="K3" s="109"/>
      <c r="L3" s="109"/>
      <c r="M3" s="110"/>
      <c r="N3" s="453">
        <v>0</v>
      </c>
      <c r="O3" s="454"/>
      <c r="P3" s="454"/>
      <c r="Q3" s="455"/>
      <c r="R3" s="453">
        <v>363</v>
      </c>
      <c r="S3" s="454"/>
      <c r="T3" s="454"/>
      <c r="U3" s="455"/>
      <c r="V3" s="142"/>
      <c r="W3" s="154"/>
      <c r="X3" s="154"/>
      <c r="Y3" s="154"/>
      <c r="Z3" s="146"/>
      <c r="AA3" s="146"/>
      <c r="AB3" s="146"/>
      <c r="AC3" s="125"/>
      <c r="AD3" s="125"/>
      <c r="AE3" s="125"/>
      <c r="AF3" s="125"/>
      <c r="AG3" s="125"/>
      <c r="AH3" s="125"/>
      <c r="AI3" s="125"/>
      <c r="AJ3" s="154"/>
    </row>
    <row r="4" spans="1:36" s="4" customFormat="1" ht="16.5" customHeight="1" x14ac:dyDescent="0.4">
      <c r="A4" s="466"/>
      <c r="B4" s="467"/>
      <c r="C4" s="458"/>
      <c r="D4" s="459"/>
      <c r="E4" s="108" t="s">
        <v>123</v>
      </c>
      <c r="F4" s="109"/>
      <c r="G4" s="109"/>
      <c r="H4" s="109"/>
      <c r="I4" s="109"/>
      <c r="J4" s="109"/>
      <c r="K4" s="109"/>
      <c r="L4" s="109"/>
      <c r="M4" s="110"/>
      <c r="N4" s="453">
        <v>0</v>
      </c>
      <c r="O4" s="454"/>
      <c r="P4" s="454"/>
      <c r="Q4" s="455"/>
      <c r="R4" s="453">
        <v>49</v>
      </c>
      <c r="S4" s="454"/>
      <c r="T4" s="454"/>
      <c r="U4" s="455"/>
      <c r="V4" s="142"/>
      <c r="W4" s="154"/>
      <c r="X4" s="154"/>
      <c r="Y4" s="145"/>
      <c r="Z4" s="181"/>
      <c r="AA4" s="146"/>
      <c r="AB4" s="146"/>
      <c r="AC4" s="125"/>
      <c r="AD4" s="125"/>
      <c r="AE4" s="125"/>
      <c r="AF4" s="125"/>
      <c r="AG4" s="125"/>
      <c r="AH4" s="125"/>
      <c r="AI4" s="125"/>
      <c r="AJ4" s="154"/>
    </row>
    <row r="5" spans="1:36" s="4" customFormat="1" ht="16.5" customHeight="1" x14ac:dyDescent="0.4">
      <c r="A5" s="449" t="s">
        <v>124</v>
      </c>
      <c r="B5" s="465"/>
      <c r="C5" s="456" t="s">
        <v>125</v>
      </c>
      <c r="D5" s="457"/>
      <c r="E5" s="108" t="s">
        <v>126</v>
      </c>
      <c r="F5" s="109"/>
      <c r="G5" s="109"/>
      <c r="H5" s="109"/>
      <c r="I5" s="109"/>
      <c r="J5" s="109"/>
      <c r="K5" s="109"/>
      <c r="L5" s="109"/>
      <c r="M5" s="110"/>
      <c r="N5" s="453">
        <v>0</v>
      </c>
      <c r="O5" s="454"/>
      <c r="P5" s="454"/>
      <c r="Q5" s="455"/>
      <c r="R5" s="453">
        <v>840</v>
      </c>
      <c r="S5" s="454"/>
      <c r="T5" s="454"/>
      <c r="U5" s="455"/>
      <c r="V5" s="142"/>
      <c r="W5" s="154"/>
      <c r="X5" s="154"/>
      <c r="Y5" s="145"/>
      <c r="Z5" s="181"/>
      <c r="AA5" s="146"/>
      <c r="AB5" s="146"/>
      <c r="AC5" s="125"/>
      <c r="AD5" s="125"/>
      <c r="AE5" s="125"/>
      <c r="AF5" s="125"/>
      <c r="AG5" s="125"/>
      <c r="AH5" s="125"/>
      <c r="AI5" s="125"/>
      <c r="AJ5" s="154"/>
    </row>
    <row r="6" spans="1:36" s="4" customFormat="1" ht="16.5" customHeight="1" x14ac:dyDescent="0.4">
      <c r="A6" s="466"/>
      <c r="B6" s="467"/>
      <c r="C6" s="458"/>
      <c r="D6" s="459"/>
      <c r="E6" s="108" t="s">
        <v>127</v>
      </c>
      <c r="F6" s="109"/>
      <c r="G6" s="109"/>
      <c r="H6" s="109"/>
      <c r="I6" s="109"/>
      <c r="J6" s="109"/>
      <c r="K6" s="109"/>
      <c r="L6" s="109"/>
      <c r="M6" s="110"/>
      <c r="N6" s="453">
        <v>0</v>
      </c>
      <c r="O6" s="454"/>
      <c r="P6" s="454"/>
      <c r="Q6" s="455"/>
      <c r="R6" s="453">
        <v>107</v>
      </c>
      <c r="S6" s="454"/>
      <c r="T6" s="454"/>
      <c r="U6" s="455"/>
      <c r="V6" s="142"/>
      <c r="W6" s="154"/>
      <c r="X6" s="154"/>
      <c r="Y6" s="145"/>
      <c r="Z6" s="181"/>
      <c r="AA6" s="146"/>
      <c r="AB6" s="146"/>
      <c r="AC6" s="125"/>
      <c r="AD6" s="125"/>
      <c r="AE6" s="125"/>
      <c r="AF6" s="154"/>
      <c r="AG6" s="125"/>
      <c r="AH6" s="125"/>
      <c r="AI6" s="125"/>
      <c r="AJ6" s="154"/>
    </row>
    <row r="7" spans="1:36" s="4" customFormat="1" ht="18" customHeight="1" x14ac:dyDescent="0.4">
      <c r="A7" s="449" t="s">
        <v>133</v>
      </c>
      <c r="B7" s="450"/>
      <c r="C7" s="456" t="s">
        <v>128</v>
      </c>
      <c r="D7" s="457"/>
      <c r="E7" s="108" t="s">
        <v>129</v>
      </c>
      <c r="F7" s="109"/>
      <c r="G7" s="109"/>
      <c r="H7" s="109"/>
      <c r="I7" s="109"/>
      <c r="J7" s="109"/>
      <c r="K7" s="109"/>
      <c r="L7" s="109"/>
      <c r="M7" s="110"/>
      <c r="N7" s="453">
        <v>0</v>
      </c>
      <c r="O7" s="454"/>
      <c r="P7" s="454"/>
      <c r="Q7" s="455"/>
      <c r="R7" s="453">
        <v>1375</v>
      </c>
      <c r="S7" s="454"/>
      <c r="T7" s="454"/>
      <c r="U7" s="455"/>
      <c r="V7" s="142"/>
      <c r="W7" s="154"/>
      <c r="X7" s="154"/>
      <c r="Y7" s="154"/>
      <c r="Z7" s="154"/>
      <c r="AA7" s="182"/>
      <c r="AB7" s="182"/>
      <c r="AC7" s="125"/>
      <c r="AD7" s="125"/>
      <c r="AE7" s="125"/>
      <c r="AF7" s="125"/>
      <c r="AG7" s="125"/>
      <c r="AH7" s="125"/>
      <c r="AI7" s="125"/>
      <c r="AJ7" s="154"/>
    </row>
    <row r="8" spans="1:36" s="4" customFormat="1" ht="18" customHeight="1" x14ac:dyDescent="0.4">
      <c r="A8" s="451"/>
      <c r="B8" s="452"/>
      <c r="C8" s="458"/>
      <c r="D8" s="459"/>
      <c r="E8" s="111" t="s">
        <v>130</v>
      </c>
      <c r="F8" s="109"/>
      <c r="G8" s="109"/>
      <c r="H8" s="109"/>
      <c r="I8" s="109"/>
      <c r="J8" s="109"/>
      <c r="K8" s="109"/>
      <c r="L8" s="109"/>
      <c r="M8" s="110"/>
      <c r="N8" s="453">
        <v>0</v>
      </c>
      <c r="O8" s="454"/>
      <c r="P8" s="454"/>
      <c r="Q8" s="455"/>
      <c r="R8" s="453">
        <v>126</v>
      </c>
      <c r="S8" s="454"/>
      <c r="T8" s="454"/>
      <c r="U8" s="455"/>
      <c r="V8" s="142"/>
      <c r="W8" s="154"/>
      <c r="X8" s="154"/>
      <c r="Y8" s="154"/>
      <c r="Z8" s="154"/>
      <c r="AA8" s="154"/>
      <c r="AB8" s="154"/>
      <c r="AC8" s="125"/>
      <c r="AD8" s="125"/>
      <c r="AE8" s="125"/>
      <c r="AF8" s="125"/>
      <c r="AG8" s="125"/>
      <c r="AH8" s="125"/>
      <c r="AI8" s="125"/>
      <c r="AJ8" s="154"/>
    </row>
    <row r="9" spans="1:36" s="4" customFormat="1" ht="16.5" customHeight="1" x14ac:dyDescent="0.4">
      <c r="A9" s="112" t="s">
        <v>131</v>
      </c>
      <c r="B9" s="113"/>
      <c r="C9" s="113"/>
      <c r="D9" s="113"/>
      <c r="E9" s="113"/>
      <c r="F9" s="113"/>
      <c r="G9" s="113"/>
      <c r="H9" s="113"/>
      <c r="I9" s="113"/>
      <c r="J9" s="113"/>
      <c r="K9" s="113"/>
      <c r="L9" s="113"/>
      <c r="M9" s="114"/>
      <c r="N9" s="115"/>
      <c r="O9" s="116"/>
      <c r="P9" s="116"/>
      <c r="Q9" s="116"/>
      <c r="R9" s="116"/>
      <c r="S9" s="116"/>
      <c r="T9" s="116"/>
      <c r="U9" s="117"/>
      <c r="V9" s="142"/>
      <c r="W9" s="154"/>
      <c r="X9" s="154"/>
      <c r="Y9" s="154"/>
      <c r="Z9" s="154"/>
      <c r="AA9" s="154"/>
      <c r="AB9" s="154"/>
      <c r="AC9" s="125"/>
      <c r="AD9" s="125"/>
      <c r="AE9" s="125"/>
      <c r="AF9" s="125"/>
      <c r="AG9" s="125"/>
      <c r="AH9" s="125"/>
      <c r="AI9" s="125"/>
      <c r="AJ9" s="154"/>
    </row>
    <row r="10" spans="1:36" s="4" customFormat="1" x14ac:dyDescent="0.4">
      <c r="A10" s="449" t="s">
        <v>135</v>
      </c>
      <c r="B10" s="450"/>
      <c r="C10" s="456" t="s">
        <v>134</v>
      </c>
      <c r="D10" s="457"/>
      <c r="E10" s="108" t="s">
        <v>136</v>
      </c>
      <c r="F10" s="109"/>
      <c r="G10" s="109"/>
      <c r="H10" s="109"/>
      <c r="I10" s="109"/>
      <c r="J10" s="109"/>
      <c r="K10" s="109"/>
      <c r="L10" s="109"/>
      <c r="M10" s="110"/>
      <c r="N10" s="453">
        <v>0</v>
      </c>
      <c r="O10" s="454"/>
      <c r="P10" s="454"/>
      <c r="Q10" s="455"/>
      <c r="R10" s="453">
        <v>1761</v>
      </c>
      <c r="S10" s="454"/>
      <c r="T10" s="454"/>
      <c r="U10" s="455"/>
      <c r="V10" s="142"/>
      <c r="W10" s="154"/>
      <c r="X10" s="154"/>
      <c r="Y10" s="154"/>
      <c r="Z10" s="154"/>
      <c r="AA10" s="154"/>
      <c r="AB10" s="154"/>
      <c r="AC10" s="125"/>
      <c r="AD10" s="125"/>
      <c r="AE10" s="125"/>
      <c r="AF10" s="125"/>
      <c r="AG10" s="125"/>
      <c r="AH10" s="125"/>
      <c r="AI10" s="125"/>
      <c r="AJ10" s="154"/>
    </row>
    <row r="11" spans="1:36" s="4" customFormat="1" ht="36.75" customHeight="1" x14ac:dyDescent="0.4">
      <c r="A11" s="451"/>
      <c r="B11" s="452"/>
      <c r="C11" s="458"/>
      <c r="D11" s="459"/>
      <c r="E11" s="460" t="s">
        <v>137</v>
      </c>
      <c r="F11" s="461"/>
      <c r="G11" s="461"/>
      <c r="H11" s="461"/>
      <c r="I11" s="461"/>
      <c r="J11" s="461"/>
      <c r="K11" s="461"/>
      <c r="L11" s="461"/>
      <c r="M11" s="462"/>
      <c r="N11" s="453">
        <v>0</v>
      </c>
      <c r="O11" s="454"/>
      <c r="P11" s="454"/>
      <c r="Q11" s="455"/>
      <c r="R11" s="453">
        <v>189</v>
      </c>
      <c r="S11" s="454"/>
      <c r="T11" s="454"/>
      <c r="U11" s="455"/>
      <c r="V11" s="142"/>
      <c r="W11" s="154"/>
      <c r="X11" s="154"/>
      <c r="Y11" s="154"/>
      <c r="Z11" s="183"/>
      <c r="AA11" s="154"/>
      <c r="AB11" s="154"/>
      <c r="AC11" s="125"/>
      <c r="AD11" s="125"/>
      <c r="AE11" s="125"/>
      <c r="AF11" s="125"/>
      <c r="AG11" s="125"/>
      <c r="AH11" s="125"/>
      <c r="AI11" s="125"/>
      <c r="AJ11" s="154"/>
    </row>
    <row r="12" spans="1:36" s="4" customFormat="1" ht="16.5" customHeight="1" x14ac:dyDescent="0.4">
      <c r="A12" s="112" t="s">
        <v>138</v>
      </c>
      <c r="B12" s="113"/>
      <c r="C12" s="113"/>
      <c r="D12" s="113"/>
      <c r="E12" s="113"/>
      <c r="F12" s="113"/>
      <c r="G12" s="113"/>
      <c r="H12" s="113"/>
      <c r="I12" s="113"/>
      <c r="J12" s="113"/>
      <c r="K12" s="113"/>
      <c r="L12" s="113"/>
      <c r="M12" s="114"/>
      <c r="N12" s="115"/>
      <c r="O12" s="116"/>
      <c r="P12" s="116"/>
      <c r="Q12" s="116"/>
      <c r="R12" s="116"/>
      <c r="S12" s="116"/>
      <c r="T12" s="116"/>
      <c r="U12" s="117"/>
      <c r="V12" s="142"/>
      <c r="W12" s="154"/>
      <c r="X12" s="154"/>
      <c r="Y12" s="154"/>
      <c r="Z12" s="154"/>
      <c r="AA12" s="154"/>
      <c r="AB12" s="154"/>
      <c r="AC12" s="125"/>
      <c r="AD12" s="125"/>
      <c r="AE12" s="125"/>
      <c r="AF12" s="125"/>
      <c r="AG12" s="125"/>
      <c r="AH12" s="125"/>
      <c r="AI12" s="125"/>
      <c r="AJ12" s="154"/>
    </row>
    <row r="13" spans="1:36" s="4" customFormat="1" x14ac:dyDescent="0.4">
      <c r="A13" s="449" t="s">
        <v>252</v>
      </c>
      <c r="B13" s="450"/>
      <c r="C13" s="456" t="s">
        <v>253</v>
      </c>
      <c r="D13" s="457"/>
      <c r="E13" s="108" t="s">
        <v>254</v>
      </c>
      <c r="F13" s="109"/>
      <c r="G13" s="109"/>
      <c r="H13" s="109"/>
      <c r="I13" s="109"/>
      <c r="J13" s="109"/>
      <c r="K13" s="109"/>
      <c r="L13" s="109"/>
      <c r="M13" s="110"/>
      <c r="N13" s="453">
        <v>0</v>
      </c>
      <c r="O13" s="454"/>
      <c r="P13" s="454"/>
      <c r="Q13" s="455"/>
      <c r="R13" s="453">
        <v>2564</v>
      </c>
      <c r="S13" s="454"/>
      <c r="T13" s="454"/>
      <c r="U13" s="455"/>
      <c r="V13" s="142"/>
      <c r="W13" s="154"/>
      <c r="X13" s="154"/>
      <c r="Y13" s="183"/>
      <c r="Z13" s="154"/>
      <c r="AA13" s="154"/>
      <c r="AB13" s="154"/>
      <c r="AC13" s="125"/>
      <c r="AD13" s="125"/>
      <c r="AE13" s="125"/>
      <c r="AF13" s="125"/>
      <c r="AG13" s="125"/>
      <c r="AH13" s="125"/>
      <c r="AI13" s="125"/>
      <c r="AJ13" s="154"/>
    </row>
    <row r="14" spans="1:36" s="4" customFormat="1" ht="36.75" customHeight="1" x14ac:dyDescent="0.4">
      <c r="A14" s="451"/>
      <c r="B14" s="452"/>
      <c r="C14" s="458"/>
      <c r="D14" s="459"/>
      <c r="E14" s="460" t="s">
        <v>255</v>
      </c>
      <c r="F14" s="461"/>
      <c r="G14" s="461"/>
      <c r="H14" s="461"/>
      <c r="I14" s="461"/>
      <c r="J14" s="461"/>
      <c r="K14" s="461"/>
      <c r="L14" s="461"/>
      <c r="M14" s="462"/>
      <c r="N14" s="453">
        <v>0</v>
      </c>
      <c r="O14" s="454"/>
      <c r="P14" s="454"/>
      <c r="Q14" s="455"/>
      <c r="R14" s="453">
        <v>326</v>
      </c>
      <c r="S14" s="454"/>
      <c r="T14" s="454"/>
      <c r="U14" s="455"/>
      <c r="V14" s="142"/>
      <c r="W14" s="154"/>
      <c r="X14" s="154"/>
      <c r="Y14" s="154"/>
      <c r="Z14" s="183"/>
      <c r="AA14" s="154"/>
      <c r="AB14" s="154"/>
      <c r="AC14" s="125"/>
      <c r="AD14" s="125"/>
      <c r="AE14" s="125"/>
      <c r="AF14" s="125"/>
      <c r="AG14" s="125"/>
      <c r="AH14" s="125"/>
      <c r="AI14" s="125"/>
      <c r="AJ14" s="154"/>
    </row>
    <row r="15" spans="1:36" s="4" customFormat="1" ht="16.5" customHeight="1" x14ac:dyDescent="0.4">
      <c r="A15" s="112" t="s">
        <v>256</v>
      </c>
      <c r="B15" s="113"/>
      <c r="C15" s="113"/>
      <c r="D15" s="113"/>
      <c r="E15" s="113"/>
      <c r="F15" s="113"/>
      <c r="G15" s="113"/>
      <c r="H15" s="113"/>
      <c r="I15" s="113"/>
      <c r="J15" s="113"/>
      <c r="K15" s="113"/>
      <c r="L15" s="113"/>
      <c r="M15" s="114"/>
      <c r="N15" s="115"/>
      <c r="O15" s="116"/>
      <c r="P15" s="116"/>
      <c r="Q15" s="116"/>
      <c r="R15" s="116"/>
      <c r="S15" s="116"/>
      <c r="T15" s="116"/>
      <c r="U15" s="117"/>
      <c r="V15" s="142"/>
      <c r="W15" s="154"/>
      <c r="X15" s="154"/>
      <c r="Y15" s="154"/>
      <c r="Z15" s="154"/>
      <c r="AA15" s="154"/>
      <c r="AB15" s="154"/>
      <c r="AC15" s="125"/>
      <c r="AD15" s="125"/>
      <c r="AE15" s="125"/>
      <c r="AF15" s="125"/>
      <c r="AG15" s="125"/>
      <c r="AH15" s="125"/>
      <c r="AI15" s="125"/>
      <c r="AJ15" s="154"/>
    </row>
    <row r="16" spans="1:36" ht="16.5" customHeight="1" x14ac:dyDescent="0.4">
      <c r="A16" s="434" t="s">
        <v>251</v>
      </c>
      <c r="B16" s="160">
        <v>9</v>
      </c>
      <c r="C16" s="118" t="s">
        <v>150</v>
      </c>
      <c r="D16" s="118"/>
      <c r="E16" s="118"/>
      <c r="F16" s="118"/>
      <c r="G16" s="118"/>
      <c r="H16" s="118"/>
      <c r="I16" s="118"/>
      <c r="J16" s="118"/>
      <c r="K16" s="118"/>
      <c r="L16" s="118"/>
      <c r="M16" s="118"/>
      <c r="N16" s="430">
        <v>0</v>
      </c>
      <c r="O16" s="431"/>
      <c r="P16" s="431"/>
      <c r="Q16" s="432"/>
      <c r="R16" s="438">
        <v>9</v>
      </c>
      <c r="S16" s="439"/>
      <c r="T16" s="439"/>
      <c r="U16" s="440"/>
      <c r="V16" s="142"/>
      <c r="W16" s="505"/>
      <c r="X16" s="505"/>
      <c r="Y16" s="154"/>
      <c r="Z16" s="184"/>
      <c r="AA16" s="147"/>
      <c r="AB16" s="146"/>
      <c r="AC16" s="146"/>
      <c r="AD16" s="125"/>
      <c r="AE16" s="125"/>
      <c r="AF16" s="125"/>
      <c r="AG16" s="125"/>
    </row>
    <row r="17" spans="1:36" ht="16.5" customHeight="1" x14ac:dyDescent="0.4">
      <c r="A17" s="434"/>
      <c r="B17" s="463">
        <v>10</v>
      </c>
      <c r="C17" s="118" t="s">
        <v>195</v>
      </c>
      <c r="D17" s="118"/>
      <c r="E17" s="118"/>
      <c r="F17" s="118"/>
      <c r="G17" s="118"/>
      <c r="H17" s="118"/>
      <c r="I17" s="118"/>
      <c r="J17" s="118"/>
      <c r="K17" s="118"/>
      <c r="L17" s="118"/>
      <c r="M17" s="118"/>
      <c r="N17" s="430">
        <v>0</v>
      </c>
      <c r="O17" s="431"/>
      <c r="P17" s="431"/>
      <c r="Q17" s="432"/>
      <c r="R17" s="438">
        <v>10</v>
      </c>
      <c r="S17" s="439"/>
      <c r="T17" s="439"/>
      <c r="U17" s="440"/>
      <c r="V17" s="142"/>
      <c r="W17" s="505"/>
      <c r="X17" s="505"/>
      <c r="Y17" s="154"/>
      <c r="Z17" s="184"/>
      <c r="AA17" s="147"/>
      <c r="AB17" s="146"/>
      <c r="AC17" s="146"/>
      <c r="AD17" s="125"/>
      <c r="AE17" s="125"/>
      <c r="AF17" s="125"/>
      <c r="AG17" s="125"/>
    </row>
    <row r="18" spans="1:36" ht="16.5" customHeight="1" x14ac:dyDescent="0.4">
      <c r="A18" s="435"/>
      <c r="B18" s="464"/>
      <c r="C18" s="118" t="s">
        <v>201</v>
      </c>
      <c r="D18" s="118"/>
      <c r="E18" s="118"/>
      <c r="F18" s="118"/>
      <c r="G18" s="118"/>
      <c r="H18" s="118"/>
      <c r="I18" s="118"/>
      <c r="J18" s="118"/>
      <c r="K18" s="118"/>
      <c r="L18" s="118"/>
      <c r="M18" s="118"/>
      <c r="N18" s="430">
        <v>0</v>
      </c>
      <c r="O18" s="431"/>
      <c r="P18" s="431"/>
      <c r="Q18" s="432"/>
      <c r="R18" s="438">
        <v>3</v>
      </c>
      <c r="S18" s="439"/>
      <c r="T18" s="439"/>
      <c r="U18" s="440"/>
      <c r="V18" s="142"/>
      <c r="W18" s="505"/>
      <c r="X18" s="505"/>
      <c r="Y18" s="154"/>
      <c r="Z18" s="184"/>
      <c r="AA18" s="147"/>
      <c r="AB18" s="146"/>
      <c r="AC18" s="146"/>
      <c r="AD18" s="125"/>
      <c r="AE18" s="125"/>
      <c r="AF18" s="125"/>
      <c r="AG18" s="125"/>
    </row>
    <row r="19" spans="1:36" s="119" customFormat="1" ht="16.5" customHeight="1" x14ac:dyDescent="0.4">
      <c r="A19" s="485" t="s">
        <v>284</v>
      </c>
      <c r="B19" s="436">
        <v>62</v>
      </c>
      <c r="C19" s="176" t="s">
        <v>143</v>
      </c>
      <c r="D19" s="118"/>
      <c r="E19" s="118"/>
      <c r="F19" s="118"/>
      <c r="G19" s="118"/>
      <c r="H19" s="118"/>
      <c r="I19" s="118"/>
      <c r="J19" s="118"/>
      <c r="K19" s="118"/>
      <c r="L19" s="118"/>
      <c r="M19" s="118"/>
      <c r="N19" s="430">
        <v>0</v>
      </c>
      <c r="O19" s="431"/>
      <c r="P19" s="431"/>
      <c r="Q19" s="432"/>
      <c r="R19" s="438">
        <v>33</v>
      </c>
      <c r="S19" s="439"/>
      <c r="T19" s="439"/>
      <c r="U19" s="440"/>
      <c r="V19" s="142"/>
      <c r="W19" s="506"/>
      <c r="X19" s="506"/>
      <c r="Y19" s="154"/>
      <c r="Z19" s="184"/>
      <c r="AA19" s="147"/>
      <c r="AB19" s="146"/>
      <c r="AC19" s="146"/>
      <c r="AD19" s="121"/>
      <c r="AE19" s="125"/>
      <c r="AF19" s="125"/>
      <c r="AG19" s="125"/>
      <c r="AH19" s="121"/>
      <c r="AI19" s="121"/>
      <c r="AJ19" s="121"/>
    </row>
    <row r="20" spans="1:36" s="119" customFormat="1" ht="16.5" customHeight="1" x14ac:dyDescent="0.4">
      <c r="A20" s="486"/>
      <c r="B20" s="437"/>
      <c r="C20" s="176" t="s">
        <v>153</v>
      </c>
      <c r="D20" s="118"/>
      <c r="E20" s="118"/>
      <c r="F20" s="118"/>
      <c r="G20" s="118"/>
      <c r="H20" s="118"/>
      <c r="I20" s="118"/>
      <c r="J20" s="118"/>
      <c r="K20" s="118"/>
      <c r="L20" s="118"/>
      <c r="M20" s="118"/>
      <c r="N20" s="430">
        <v>0</v>
      </c>
      <c r="O20" s="431"/>
      <c r="P20" s="431"/>
      <c r="Q20" s="432"/>
      <c r="R20" s="438">
        <v>2</v>
      </c>
      <c r="S20" s="439"/>
      <c r="T20" s="439"/>
      <c r="U20" s="440"/>
      <c r="V20" s="142"/>
      <c r="W20" s="506"/>
      <c r="X20" s="506"/>
      <c r="Y20" s="154"/>
      <c r="Z20" s="184"/>
      <c r="AA20" s="147"/>
      <c r="AB20" s="146"/>
      <c r="AC20" s="146"/>
      <c r="AD20" s="121"/>
      <c r="AE20" s="125"/>
      <c r="AF20" s="125"/>
      <c r="AG20" s="125"/>
      <c r="AH20" s="121"/>
      <c r="AI20" s="121"/>
      <c r="AJ20" s="121"/>
    </row>
    <row r="21" spans="1:36" s="119" customFormat="1" ht="16.5" customHeight="1" x14ac:dyDescent="0.4">
      <c r="A21" s="486"/>
      <c r="B21" s="436">
        <v>63</v>
      </c>
      <c r="C21" s="176" t="s">
        <v>144</v>
      </c>
      <c r="D21" s="118"/>
      <c r="E21" s="118"/>
      <c r="F21" s="118"/>
      <c r="G21" s="118"/>
      <c r="H21" s="118"/>
      <c r="I21" s="118"/>
      <c r="J21" s="118"/>
      <c r="K21" s="118"/>
      <c r="L21" s="118"/>
      <c r="M21" s="118"/>
      <c r="N21" s="430">
        <v>0</v>
      </c>
      <c r="O21" s="431"/>
      <c r="P21" s="431"/>
      <c r="Q21" s="432"/>
      <c r="R21" s="438">
        <v>8</v>
      </c>
      <c r="S21" s="439"/>
      <c r="T21" s="439"/>
      <c r="U21" s="440"/>
      <c r="V21" s="142"/>
      <c r="W21" s="506"/>
      <c r="X21" s="506"/>
      <c r="Y21" s="154"/>
      <c r="Z21" s="184"/>
      <c r="AA21" s="147"/>
      <c r="AB21" s="146"/>
      <c r="AC21" s="146"/>
      <c r="AD21" s="121"/>
      <c r="AE21" s="125"/>
      <c r="AF21" s="125"/>
      <c r="AG21" s="125"/>
      <c r="AH21" s="121"/>
      <c r="AI21" s="121"/>
      <c r="AJ21" s="121"/>
    </row>
    <row r="22" spans="1:36" s="119" customFormat="1" ht="16.5" customHeight="1" x14ac:dyDescent="0.4">
      <c r="A22" s="486"/>
      <c r="B22" s="437"/>
      <c r="C22" s="176" t="s">
        <v>147</v>
      </c>
      <c r="D22" s="118"/>
      <c r="E22" s="118"/>
      <c r="F22" s="118"/>
      <c r="G22" s="118"/>
      <c r="H22" s="118"/>
      <c r="I22" s="118"/>
      <c r="J22" s="118"/>
      <c r="K22" s="118"/>
      <c r="L22" s="118"/>
      <c r="M22" s="118"/>
      <c r="N22" s="430">
        <v>0</v>
      </c>
      <c r="O22" s="431"/>
      <c r="P22" s="431"/>
      <c r="Q22" s="432"/>
      <c r="R22" s="438">
        <v>4</v>
      </c>
      <c r="S22" s="439"/>
      <c r="T22" s="439"/>
      <c r="U22" s="440"/>
      <c r="V22" s="142"/>
      <c r="W22" s="506"/>
      <c r="X22" s="506"/>
      <c r="Y22" s="154"/>
      <c r="Z22" s="184"/>
      <c r="AA22" s="147"/>
      <c r="AB22" s="146"/>
      <c r="AC22" s="146"/>
      <c r="AD22" s="121"/>
      <c r="AE22" s="125"/>
      <c r="AF22" s="125"/>
      <c r="AG22" s="125"/>
      <c r="AH22" s="121"/>
      <c r="AI22" s="121"/>
      <c r="AJ22" s="121"/>
    </row>
    <row r="23" spans="1:36" s="119" customFormat="1" ht="16.5" customHeight="1" x14ac:dyDescent="0.4">
      <c r="A23" s="486"/>
      <c r="B23" s="436">
        <v>64</v>
      </c>
      <c r="C23" s="118" t="s">
        <v>154</v>
      </c>
      <c r="D23" s="118"/>
      <c r="E23" s="118"/>
      <c r="F23" s="118"/>
      <c r="G23" s="118"/>
      <c r="H23" s="118"/>
      <c r="I23" s="118"/>
      <c r="J23" s="118"/>
      <c r="K23" s="118"/>
      <c r="L23" s="118"/>
      <c r="M23" s="118"/>
      <c r="N23" s="430">
        <v>0</v>
      </c>
      <c r="O23" s="431"/>
      <c r="P23" s="431"/>
      <c r="Q23" s="432"/>
      <c r="R23" s="446">
        <v>9</v>
      </c>
      <c r="S23" s="447"/>
      <c r="T23" s="447"/>
      <c r="U23" s="448"/>
      <c r="V23" s="142"/>
      <c r="W23" s="506"/>
      <c r="X23" s="506"/>
      <c r="Y23" s="154"/>
      <c r="Z23" s="184"/>
      <c r="AA23" s="147"/>
      <c r="AB23" s="146"/>
      <c r="AC23" s="146"/>
      <c r="AD23" s="121"/>
      <c r="AE23" s="125"/>
      <c r="AF23" s="125"/>
      <c r="AG23" s="125"/>
      <c r="AH23" s="121"/>
      <c r="AI23" s="121"/>
      <c r="AJ23" s="121"/>
    </row>
    <row r="24" spans="1:36" s="119" customFormat="1" ht="16.5" customHeight="1" x14ac:dyDescent="0.4">
      <c r="A24" s="486"/>
      <c r="B24" s="437"/>
      <c r="C24" s="118" t="s">
        <v>158</v>
      </c>
      <c r="D24" s="118"/>
      <c r="E24" s="118"/>
      <c r="F24" s="118"/>
      <c r="G24" s="118"/>
      <c r="H24" s="118"/>
      <c r="I24" s="118"/>
      <c r="J24" s="118"/>
      <c r="K24" s="118"/>
      <c r="L24" s="118"/>
      <c r="M24" s="118"/>
      <c r="N24" s="430">
        <v>0</v>
      </c>
      <c r="O24" s="431"/>
      <c r="P24" s="431"/>
      <c r="Q24" s="432"/>
      <c r="R24" s="446">
        <v>1</v>
      </c>
      <c r="S24" s="447"/>
      <c r="T24" s="447"/>
      <c r="U24" s="448"/>
      <c r="V24" s="142"/>
      <c r="W24" s="506"/>
      <c r="X24" s="506"/>
      <c r="Y24" s="154"/>
      <c r="Z24" s="184"/>
      <c r="AA24" s="147"/>
      <c r="AB24" s="146"/>
      <c r="AC24" s="146"/>
      <c r="AD24" s="121"/>
      <c r="AE24" s="125"/>
      <c r="AF24" s="125"/>
      <c r="AG24" s="125"/>
      <c r="AH24" s="121"/>
      <c r="AI24" s="121"/>
      <c r="AJ24" s="121"/>
    </row>
    <row r="25" spans="1:36" s="119" customFormat="1" ht="16.5" customHeight="1" x14ac:dyDescent="0.4">
      <c r="A25" s="486"/>
      <c r="B25" s="436">
        <v>65</v>
      </c>
      <c r="C25" s="118" t="s">
        <v>160</v>
      </c>
      <c r="D25" s="118"/>
      <c r="E25" s="118"/>
      <c r="F25" s="118"/>
      <c r="G25" s="118"/>
      <c r="H25" s="118"/>
      <c r="I25" s="118"/>
      <c r="J25" s="118"/>
      <c r="K25" s="118"/>
      <c r="L25" s="118"/>
      <c r="M25" s="118"/>
      <c r="N25" s="430">
        <v>0</v>
      </c>
      <c r="O25" s="431"/>
      <c r="P25" s="431"/>
      <c r="Q25" s="432"/>
      <c r="R25" s="446">
        <v>8</v>
      </c>
      <c r="S25" s="447"/>
      <c r="T25" s="447"/>
      <c r="U25" s="448"/>
      <c r="V25" s="142"/>
      <c r="W25" s="506"/>
      <c r="X25" s="506"/>
      <c r="Y25" s="154"/>
      <c r="Z25" s="184"/>
      <c r="AA25" s="147"/>
      <c r="AB25" s="146"/>
      <c r="AC25" s="146"/>
      <c r="AD25" s="121"/>
      <c r="AE25" s="125"/>
      <c r="AF25" s="125"/>
      <c r="AG25" s="125"/>
      <c r="AH25" s="121"/>
      <c r="AI25" s="121"/>
      <c r="AJ25" s="121"/>
    </row>
    <row r="26" spans="1:36" s="119" customFormat="1" ht="16.5" customHeight="1" x14ac:dyDescent="0.4">
      <c r="A26" s="486"/>
      <c r="B26" s="437"/>
      <c r="C26" s="118" t="s">
        <v>161</v>
      </c>
      <c r="D26" s="118"/>
      <c r="E26" s="118"/>
      <c r="F26" s="118"/>
      <c r="G26" s="118"/>
      <c r="H26" s="118"/>
      <c r="I26" s="118"/>
      <c r="J26" s="118"/>
      <c r="K26" s="118"/>
      <c r="L26" s="118"/>
      <c r="M26" s="118"/>
      <c r="N26" s="430">
        <v>0</v>
      </c>
      <c r="O26" s="431"/>
      <c r="P26" s="431"/>
      <c r="Q26" s="432"/>
      <c r="R26" s="446">
        <v>1</v>
      </c>
      <c r="S26" s="447"/>
      <c r="T26" s="447"/>
      <c r="U26" s="448"/>
      <c r="V26" s="142"/>
      <c r="W26" s="506"/>
      <c r="X26" s="506"/>
      <c r="Y26" s="154"/>
      <c r="Z26" s="184"/>
      <c r="AA26" s="147"/>
      <c r="AB26" s="146"/>
      <c r="AC26" s="146"/>
      <c r="AD26" s="121"/>
      <c r="AE26" s="125"/>
      <c r="AF26" s="125"/>
      <c r="AG26" s="125"/>
      <c r="AH26" s="121"/>
      <c r="AI26" s="121"/>
      <c r="AJ26" s="121"/>
    </row>
    <row r="27" spans="1:36" s="119" customFormat="1" ht="16.5" customHeight="1" x14ac:dyDescent="0.4">
      <c r="A27" s="486"/>
      <c r="B27" s="273">
        <v>66</v>
      </c>
      <c r="C27" s="118" t="s">
        <v>169</v>
      </c>
      <c r="D27" s="118"/>
      <c r="E27" s="118"/>
      <c r="F27" s="118"/>
      <c r="G27" s="118"/>
      <c r="H27" s="118"/>
      <c r="I27" s="118"/>
      <c r="J27" s="118"/>
      <c r="K27" s="118"/>
      <c r="L27" s="118"/>
      <c r="M27" s="118"/>
      <c r="N27" s="430">
        <v>0</v>
      </c>
      <c r="O27" s="431"/>
      <c r="P27" s="431"/>
      <c r="Q27" s="432"/>
      <c r="R27" s="446">
        <v>10</v>
      </c>
      <c r="S27" s="447"/>
      <c r="T27" s="447"/>
      <c r="U27" s="448"/>
      <c r="V27" s="142"/>
      <c r="W27" s="506"/>
      <c r="X27" s="506"/>
      <c r="Y27" s="154"/>
      <c r="Z27" s="184"/>
      <c r="AA27" s="147"/>
      <c r="AB27" s="146"/>
      <c r="AC27" s="146"/>
      <c r="AD27" s="121"/>
      <c r="AE27" s="125"/>
      <c r="AF27" s="125"/>
      <c r="AG27" s="125"/>
      <c r="AH27" s="121"/>
      <c r="AI27" s="121"/>
      <c r="AJ27" s="121"/>
    </row>
    <row r="28" spans="1:36" s="119" customFormat="1" ht="16.5" customHeight="1" x14ac:dyDescent="0.4">
      <c r="A28" s="486"/>
      <c r="B28" s="436">
        <v>67</v>
      </c>
      <c r="C28" s="118" t="s">
        <v>181</v>
      </c>
      <c r="D28" s="118"/>
      <c r="E28" s="118"/>
      <c r="F28" s="118"/>
      <c r="G28" s="118"/>
      <c r="H28" s="118"/>
      <c r="I28" s="118"/>
      <c r="J28" s="118"/>
      <c r="K28" s="118"/>
      <c r="L28" s="118"/>
      <c r="M28" s="118"/>
      <c r="N28" s="430">
        <v>0</v>
      </c>
      <c r="O28" s="431"/>
      <c r="P28" s="431"/>
      <c r="Q28" s="432"/>
      <c r="R28" s="446">
        <v>65</v>
      </c>
      <c r="S28" s="447"/>
      <c r="T28" s="447"/>
      <c r="U28" s="448"/>
      <c r="V28" s="142"/>
      <c r="W28" s="506"/>
      <c r="X28" s="506"/>
      <c r="Y28" s="154"/>
      <c r="Z28" s="184"/>
      <c r="AA28" s="147"/>
      <c r="AB28" s="146"/>
      <c r="AC28" s="146"/>
      <c r="AD28" s="121"/>
      <c r="AE28" s="125"/>
      <c r="AF28" s="125"/>
      <c r="AG28" s="125"/>
      <c r="AH28" s="121"/>
      <c r="AI28" s="121"/>
      <c r="AJ28" s="121"/>
    </row>
    <row r="29" spans="1:36" s="119" customFormat="1" ht="16.5" customHeight="1" x14ac:dyDescent="0.4">
      <c r="A29" s="486"/>
      <c r="B29" s="437"/>
      <c r="C29" s="118" t="s">
        <v>305</v>
      </c>
      <c r="D29" s="118"/>
      <c r="E29" s="118"/>
      <c r="F29" s="118"/>
      <c r="G29" s="118"/>
      <c r="H29" s="118"/>
      <c r="I29" s="118"/>
      <c r="J29" s="118"/>
      <c r="K29" s="118"/>
      <c r="L29" s="118"/>
      <c r="M29" s="118"/>
      <c r="N29" s="430">
        <v>0</v>
      </c>
      <c r="O29" s="431"/>
      <c r="P29" s="431"/>
      <c r="Q29" s="432"/>
      <c r="R29" s="446">
        <v>1</v>
      </c>
      <c r="S29" s="447"/>
      <c r="T29" s="447"/>
      <c r="U29" s="448"/>
      <c r="V29" s="142"/>
      <c r="W29" s="506"/>
      <c r="X29" s="506"/>
      <c r="Y29" s="154"/>
      <c r="Z29" s="184"/>
      <c r="AA29" s="147"/>
      <c r="AB29" s="146"/>
      <c r="AC29" s="146"/>
      <c r="AD29" s="121"/>
      <c r="AE29" s="125"/>
      <c r="AF29" s="125"/>
      <c r="AG29" s="125"/>
      <c r="AH29" s="121"/>
      <c r="AI29" s="121"/>
      <c r="AJ29" s="121"/>
    </row>
    <row r="30" spans="1:36" s="119" customFormat="1" ht="16.5" customHeight="1" x14ac:dyDescent="0.4">
      <c r="A30" s="486"/>
      <c r="B30" s="436">
        <v>68</v>
      </c>
      <c r="C30" s="118" t="s">
        <v>184</v>
      </c>
      <c r="D30" s="118"/>
      <c r="E30" s="118"/>
      <c r="F30" s="118"/>
      <c r="G30" s="118"/>
      <c r="H30" s="118"/>
      <c r="I30" s="118"/>
      <c r="J30" s="118"/>
      <c r="K30" s="118"/>
      <c r="L30" s="118"/>
      <c r="M30" s="118"/>
      <c r="N30" s="430">
        <v>0</v>
      </c>
      <c r="O30" s="431"/>
      <c r="P30" s="431"/>
      <c r="Q30" s="432"/>
      <c r="R30" s="430">
        <v>7</v>
      </c>
      <c r="S30" s="431"/>
      <c r="T30" s="431"/>
      <c r="U30" s="432"/>
      <c r="V30" s="142"/>
      <c r="W30" s="506"/>
      <c r="X30" s="506"/>
      <c r="Y30" s="154"/>
      <c r="Z30" s="184"/>
      <c r="AA30" s="147"/>
      <c r="AB30" s="146"/>
      <c r="AC30" s="146"/>
      <c r="AD30" s="121"/>
      <c r="AE30" s="125"/>
      <c r="AF30" s="125"/>
      <c r="AG30" s="125"/>
      <c r="AH30" s="121"/>
      <c r="AI30" s="121"/>
      <c r="AJ30" s="121"/>
    </row>
    <row r="31" spans="1:36" s="119" customFormat="1" ht="16.5" customHeight="1" x14ac:dyDescent="0.4">
      <c r="A31" s="486"/>
      <c r="B31" s="437"/>
      <c r="C31" s="118" t="s">
        <v>197</v>
      </c>
      <c r="D31" s="118"/>
      <c r="E31" s="118"/>
      <c r="F31" s="118"/>
      <c r="G31" s="118"/>
      <c r="H31" s="118"/>
      <c r="I31" s="118"/>
      <c r="J31" s="118"/>
      <c r="K31" s="118"/>
      <c r="L31" s="118"/>
      <c r="M31" s="118"/>
      <c r="N31" s="430">
        <v>0</v>
      </c>
      <c r="O31" s="431"/>
      <c r="P31" s="431"/>
      <c r="Q31" s="432"/>
      <c r="R31" s="430">
        <v>3</v>
      </c>
      <c r="S31" s="431"/>
      <c r="T31" s="431"/>
      <c r="U31" s="432"/>
      <c r="V31" s="142"/>
      <c r="W31" s="506"/>
      <c r="X31" s="506"/>
      <c r="Y31" s="154"/>
      <c r="Z31" s="184"/>
      <c r="AA31" s="147"/>
      <c r="AB31" s="146"/>
      <c r="AC31" s="146"/>
      <c r="AD31" s="121"/>
      <c r="AE31" s="125"/>
      <c r="AF31" s="125"/>
      <c r="AG31" s="125"/>
      <c r="AH31" s="121"/>
      <c r="AI31" s="121"/>
      <c r="AJ31" s="121"/>
    </row>
    <row r="32" spans="1:36" s="119" customFormat="1" ht="16.5" customHeight="1" x14ac:dyDescent="0.4">
      <c r="A32" s="486"/>
      <c r="B32" s="273">
        <v>69</v>
      </c>
      <c r="C32" s="118" t="s">
        <v>190</v>
      </c>
      <c r="D32" s="118"/>
      <c r="E32" s="118"/>
      <c r="F32" s="118"/>
      <c r="G32" s="118"/>
      <c r="H32" s="118"/>
      <c r="I32" s="118"/>
      <c r="J32" s="118"/>
      <c r="K32" s="118"/>
      <c r="L32" s="118"/>
      <c r="M32" s="118"/>
      <c r="N32" s="430">
        <v>0</v>
      </c>
      <c r="O32" s="431"/>
      <c r="P32" s="431"/>
      <c r="Q32" s="432"/>
      <c r="R32" s="430">
        <v>38</v>
      </c>
      <c r="S32" s="431"/>
      <c r="T32" s="431"/>
      <c r="U32" s="432"/>
      <c r="V32" s="142"/>
      <c r="W32" s="506"/>
      <c r="X32" s="506"/>
      <c r="Y32" s="154"/>
      <c r="Z32" s="184"/>
      <c r="AA32" s="147"/>
      <c r="AB32" s="146"/>
      <c r="AC32" s="146"/>
      <c r="AD32" s="121"/>
      <c r="AE32" s="125"/>
      <c r="AF32" s="125"/>
      <c r="AG32" s="125"/>
      <c r="AH32" s="121"/>
      <c r="AI32" s="121"/>
      <c r="AJ32" s="121"/>
    </row>
    <row r="33" spans="1:36" s="119" customFormat="1" ht="16.5" customHeight="1" x14ac:dyDescent="0.4">
      <c r="A33" s="486"/>
      <c r="B33" s="273">
        <v>70</v>
      </c>
      <c r="C33" s="118" t="s">
        <v>202</v>
      </c>
      <c r="D33" s="118"/>
      <c r="E33" s="118"/>
      <c r="F33" s="118"/>
      <c r="G33" s="118"/>
      <c r="H33" s="118"/>
      <c r="I33" s="118"/>
      <c r="J33" s="118"/>
      <c r="K33" s="118"/>
      <c r="L33" s="118"/>
      <c r="M33" s="118"/>
      <c r="N33" s="430">
        <v>0</v>
      </c>
      <c r="O33" s="431"/>
      <c r="P33" s="431"/>
      <c r="Q33" s="432"/>
      <c r="R33" s="446">
        <v>8</v>
      </c>
      <c r="S33" s="447"/>
      <c r="T33" s="447"/>
      <c r="U33" s="448"/>
      <c r="V33" s="142"/>
      <c r="W33" s="506"/>
      <c r="X33" s="506"/>
      <c r="Y33" s="154"/>
      <c r="Z33" s="184"/>
      <c r="AA33" s="147"/>
      <c r="AB33" s="146"/>
      <c r="AC33" s="146"/>
      <c r="AD33" s="121"/>
      <c r="AE33" s="125"/>
      <c r="AF33" s="125"/>
      <c r="AG33" s="125"/>
      <c r="AH33" s="121"/>
      <c r="AI33" s="121"/>
      <c r="AJ33" s="121"/>
    </row>
    <row r="34" spans="1:36" s="119" customFormat="1" x14ac:dyDescent="0.4">
      <c r="A34" s="486"/>
      <c r="B34" s="274">
        <v>71</v>
      </c>
      <c r="C34" s="118" t="s">
        <v>285</v>
      </c>
      <c r="D34" s="118"/>
      <c r="E34" s="118"/>
      <c r="F34" s="118"/>
      <c r="G34" s="118"/>
      <c r="H34" s="118"/>
      <c r="I34" s="118"/>
      <c r="J34" s="118"/>
      <c r="K34" s="118"/>
      <c r="L34" s="118"/>
      <c r="M34" s="118"/>
      <c r="N34" s="430">
        <v>0</v>
      </c>
      <c r="O34" s="431"/>
      <c r="P34" s="431"/>
      <c r="Q34" s="432"/>
      <c r="R34" s="430">
        <v>6</v>
      </c>
      <c r="S34" s="431"/>
      <c r="T34" s="431"/>
      <c r="U34" s="432"/>
      <c r="V34" s="142"/>
      <c r="W34" s="506"/>
      <c r="X34" s="506"/>
      <c r="Y34" s="154"/>
      <c r="Z34" s="184"/>
      <c r="AA34" s="147"/>
      <c r="AB34" s="146"/>
      <c r="AC34" s="146"/>
      <c r="AD34" s="121"/>
      <c r="AE34" s="125"/>
      <c r="AF34" s="125"/>
      <c r="AG34" s="125"/>
      <c r="AH34" s="121"/>
      <c r="AI34" s="121"/>
      <c r="AJ34" s="121"/>
    </row>
    <row r="35" spans="1:36" s="119" customFormat="1" x14ac:dyDescent="0.4">
      <c r="A35" s="487"/>
      <c r="B35" s="273">
        <v>72</v>
      </c>
      <c r="C35" s="118" t="s">
        <v>310</v>
      </c>
      <c r="D35" s="118"/>
      <c r="E35" s="118"/>
      <c r="F35" s="118"/>
      <c r="G35" s="118"/>
      <c r="H35" s="118"/>
      <c r="I35" s="118"/>
      <c r="J35" s="118"/>
      <c r="K35" s="118"/>
      <c r="L35" s="118"/>
      <c r="M35" s="118"/>
      <c r="N35" s="430">
        <v>0</v>
      </c>
      <c r="O35" s="431"/>
      <c r="P35" s="431"/>
      <c r="Q35" s="432"/>
      <c r="R35" s="446">
        <v>11</v>
      </c>
      <c r="S35" s="447"/>
      <c r="T35" s="447"/>
      <c r="U35" s="448"/>
      <c r="V35" s="142"/>
      <c r="W35" s="506"/>
      <c r="X35" s="506"/>
      <c r="Y35" s="154"/>
      <c r="Z35" s="184"/>
      <c r="AA35" s="147"/>
      <c r="AB35" s="146"/>
      <c r="AC35" s="146"/>
      <c r="AD35" s="121"/>
      <c r="AE35" s="125"/>
      <c r="AF35" s="125"/>
      <c r="AG35" s="125"/>
      <c r="AH35" s="121"/>
      <c r="AI35" s="121"/>
      <c r="AJ35" s="121"/>
    </row>
    <row r="36" spans="1:36" s="119" customFormat="1" ht="16.5" customHeight="1" x14ac:dyDescent="0.4">
      <c r="A36" s="488" t="s">
        <v>283</v>
      </c>
      <c r="B36" s="166">
        <v>138</v>
      </c>
      <c r="C36" s="118" t="s">
        <v>139</v>
      </c>
      <c r="D36" s="118"/>
      <c r="E36" s="118"/>
      <c r="F36" s="118"/>
      <c r="G36" s="118"/>
      <c r="H36" s="118"/>
      <c r="I36" s="118"/>
      <c r="J36" s="118"/>
      <c r="K36" s="118"/>
      <c r="L36" s="118"/>
      <c r="M36" s="118"/>
      <c r="N36" s="430">
        <v>0</v>
      </c>
      <c r="O36" s="431"/>
      <c r="P36" s="431"/>
      <c r="Q36" s="432"/>
      <c r="R36" s="438">
        <v>24</v>
      </c>
      <c r="S36" s="439"/>
      <c r="T36" s="439"/>
      <c r="U36" s="440"/>
      <c r="V36" s="142"/>
      <c r="W36" s="506"/>
      <c r="X36" s="506"/>
      <c r="Y36" s="154"/>
      <c r="Z36" s="184"/>
      <c r="AA36" s="147"/>
      <c r="AB36" s="146"/>
      <c r="AC36" s="146"/>
      <c r="AD36" s="125"/>
      <c r="AE36" s="125"/>
      <c r="AF36" s="125"/>
      <c r="AG36" s="125"/>
      <c r="AH36" s="121"/>
      <c r="AI36" s="121"/>
      <c r="AJ36" s="121"/>
    </row>
    <row r="37" spans="1:36" s="119" customFormat="1" ht="16.5" customHeight="1" x14ac:dyDescent="0.4">
      <c r="A37" s="489"/>
      <c r="B37" s="274">
        <v>139</v>
      </c>
      <c r="C37" s="118" t="s">
        <v>141</v>
      </c>
      <c r="D37" s="118"/>
      <c r="E37" s="118"/>
      <c r="F37" s="118"/>
      <c r="G37" s="118"/>
      <c r="H37" s="118"/>
      <c r="I37" s="118"/>
      <c r="J37" s="118"/>
      <c r="K37" s="118"/>
      <c r="L37" s="118"/>
      <c r="M37" s="118"/>
      <c r="N37" s="430">
        <v>0</v>
      </c>
      <c r="O37" s="431"/>
      <c r="P37" s="431"/>
      <c r="Q37" s="432"/>
      <c r="R37" s="438">
        <v>7</v>
      </c>
      <c r="S37" s="439"/>
      <c r="T37" s="439"/>
      <c r="U37" s="440"/>
      <c r="V37" s="142"/>
      <c r="W37" s="506"/>
      <c r="X37" s="506"/>
      <c r="Y37" s="154"/>
      <c r="Z37" s="184"/>
      <c r="AA37" s="147"/>
      <c r="AB37" s="146"/>
      <c r="AC37" s="146"/>
      <c r="AD37" s="125"/>
      <c r="AE37" s="125"/>
      <c r="AF37" s="125"/>
      <c r="AG37" s="125"/>
      <c r="AH37" s="121"/>
      <c r="AI37" s="121"/>
      <c r="AJ37" s="121"/>
    </row>
    <row r="38" spans="1:36" s="119" customFormat="1" ht="16.5" customHeight="1" x14ac:dyDescent="0.4">
      <c r="A38" s="489"/>
      <c r="B38" s="274">
        <v>140</v>
      </c>
      <c r="C38" s="118" t="s">
        <v>142</v>
      </c>
      <c r="D38" s="118"/>
      <c r="E38" s="118"/>
      <c r="F38" s="118"/>
      <c r="G38" s="118"/>
      <c r="H38" s="118"/>
      <c r="I38" s="118"/>
      <c r="J38" s="118"/>
      <c r="K38" s="118"/>
      <c r="L38" s="118"/>
      <c r="M38" s="118"/>
      <c r="N38" s="430">
        <v>0</v>
      </c>
      <c r="O38" s="431"/>
      <c r="P38" s="431"/>
      <c r="Q38" s="432"/>
      <c r="R38" s="438">
        <v>8</v>
      </c>
      <c r="S38" s="439"/>
      <c r="T38" s="439"/>
      <c r="U38" s="440"/>
      <c r="V38" s="142"/>
      <c r="W38" s="506"/>
      <c r="X38" s="506"/>
      <c r="Y38" s="154"/>
      <c r="Z38" s="184"/>
      <c r="AA38" s="147"/>
      <c r="AB38" s="146"/>
      <c r="AC38" s="146"/>
      <c r="AD38" s="125"/>
      <c r="AE38" s="125"/>
      <c r="AF38" s="125"/>
      <c r="AG38" s="125"/>
      <c r="AH38" s="121"/>
      <c r="AI38" s="121"/>
      <c r="AJ38" s="121"/>
    </row>
    <row r="39" spans="1:36" s="119" customFormat="1" ht="16.5" customHeight="1" x14ac:dyDescent="0.4">
      <c r="A39" s="489"/>
      <c r="B39" s="274">
        <v>141</v>
      </c>
      <c r="C39" s="118" t="s">
        <v>145</v>
      </c>
      <c r="D39" s="118"/>
      <c r="E39" s="118"/>
      <c r="F39" s="118"/>
      <c r="G39" s="118"/>
      <c r="H39" s="118"/>
      <c r="I39" s="118"/>
      <c r="J39" s="118"/>
      <c r="K39" s="118"/>
      <c r="L39" s="118"/>
      <c r="M39" s="118"/>
      <c r="N39" s="430">
        <v>0</v>
      </c>
      <c r="O39" s="431"/>
      <c r="P39" s="431"/>
      <c r="Q39" s="432"/>
      <c r="R39" s="438">
        <v>10</v>
      </c>
      <c r="S39" s="439"/>
      <c r="T39" s="439"/>
      <c r="U39" s="440"/>
      <c r="V39" s="142"/>
      <c r="W39" s="506"/>
      <c r="X39" s="506"/>
      <c r="Y39" s="154"/>
      <c r="Z39" s="184"/>
      <c r="AA39" s="147"/>
      <c r="AB39" s="146"/>
      <c r="AC39" s="146"/>
      <c r="AD39" s="125"/>
      <c r="AE39" s="125"/>
      <c r="AF39" s="125"/>
      <c r="AG39" s="125"/>
      <c r="AH39" s="121"/>
      <c r="AI39" s="121"/>
      <c r="AJ39" s="121"/>
    </row>
    <row r="40" spans="1:36" s="119" customFormat="1" ht="16.5" customHeight="1" x14ac:dyDescent="0.4">
      <c r="A40" s="489"/>
      <c r="B40" s="274">
        <v>142</v>
      </c>
      <c r="C40" s="118" t="s">
        <v>214</v>
      </c>
      <c r="D40" s="118"/>
      <c r="E40" s="118"/>
      <c r="F40" s="118"/>
      <c r="G40" s="118"/>
      <c r="H40" s="118"/>
      <c r="I40" s="118"/>
      <c r="J40" s="118"/>
      <c r="K40" s="118"/>
      <c r="L40" s="118"/>
      <c r="M40" s="118"/>
      <c r="N40" s="430">
        <v>0</v>
      </c>
      <c r="O40" s="431"/>
      <c r="P40" s="431"/>
      <c r="Q40" s="432"/>
      <c r="R40" s="438">
        <v>9</v>
      </c>
      <c r="S40" s="439"/>
      <c r="T40" s="439"/>
      <c r="U40" s="440"/>
      <c r="V40" s="142"/>
      <c r="W40" s="506"/>
      <c r="X40" s="506"/>
      <c r="Y40" s="154"/>
      <c r="Z40" s="184"/>
      <c r="AA40" s="147"/>
      <c r="AB40" s="146"/>
      <c r="AC40" s="146"/>
      <c r="AD40" s="125"/>
      <c r="AE40" s="125"/>
      <c r="AF40" s="125"/>
      <c r="AG40" s="125"/>
      <c r="AH40" s="121"/>
      <c r="AI40" s="121"/>
      <c r="AJ40" s="121"/>
    </row>
    <row r="41" spans="1:36" s="119" customFormat="1" ht="16.5" customHeight="1" x14ac:dyDescent="0.4">
      <c r="A41" s="489"/>
      <c r="B41" s="436">
        <v>143</v>
      </c>
      <c r="C41" s="118" t="s">
        <v>148</v>
      </c>
      <c r="D41" s="118"/>
      <c r="E41" s="118"/>
      <c r="F41" s="118"/>
      <c r="G41" s="118"/>
      <c r="H41" s="118"/>
      <c r="I41" s="118"/>
      <c r="J41" s="118"/>
      <c r="K41" s="118"/>
      <c r="L41" s="118"/>
      <c r="M41" s="118"/>
      <c r="N41" s="430">
        <v>0</v>
      </c>
      <c r="O41" s="431"/>
      <c r="P41" s="431"/>
      <c r="Q41" s="432"/>
      <c r="R41" s="438">
        <v>25</v>
      </c>
      <c r="S41" s="439"/>
      <c r="T41" s="439"/>
      <c r="U41" s="440"/>
      <c r="V41" s="142"/>
      <c r="W41" s="506"/>
      <c r="X41" s="506"/>
      <c r="Y41" s="154"/>
      <c r="Z41" s="184"/>
      <c r="AA41" s="147"/>
      <c r="AB41" s="146"/>
      <c r="AC41" s="146"/>
      <c r="AD41" s="186"/>
      <c r="AE41" s="125"/>
      <c r="AF41" s="125"/>
      <c r="AG41" s="125"/>
      <c r="AH41" s="121"/>
      <c r="AI41" s="121"/>
      <c r="AJ41" s="121"/>
    </row>
    <row r="42" spans="1:36" s="119" customFormat="1" ht="16.5" customHeight="1" x14ac:dyDescent="0.4">
      <c r="A42" s="489"/>
      <c r="B42" s="437"/>
      <c r="C42" s="118" t="s">
        <v>149</v>
      </c>
      <c r="D42" s="118"/>
      <c r="E42" s="118"/>
      <c r="F42" s="118"/>
      <c r="G42" s="118"/>
      <c r="H42" s="118"/>
      <c r="I42" s="118"/>
      <c r="J42" s="118"/>
      <c r="K42" s="118"/>
      <c r="L42" s="118"/>
      <c r="M42" s="118"/>
      <c r="N42" s="430">
        <v>0</v>
      </c>
      <c r="O42" s="431"/>
      <c r="P42" s="431"/>
      <c r="Q42" s="432"/>
      <c r="R42" s="438">
        <v>12</v>
      </c>
      <c r="S42" s="439"/>
      <c r="T42" s="439"/>
      <c r="U42" s="440"/>
      <c r="V42" s="142"/>
      <c r="W42" s="506"/>
      <c r="X42" s="506"/>
      <c r="Y42" s="154"/>
      <c r="Z42" s="184"/>
      <c r="AA42" s="147"/>
      <c r="AB42" s="146"/>
      <c r="AC42" s="146"/>
      <c r="AD42" s="125"/>
      <c r="AE42" s="125"/>
      <c r="AF42" s="125"/>
      <c r="AG42" s="125"/>
      <c r="AH42" s="121"/>
      <c r="AI42" s="121"/>
      <c r="AJ42" s="121"/>
    </row>
    <row r="43" spans="1:36" s="119" customFormat="1" ht="16.5" customHeight="1" x14ac:dyDescent="0.4">
      <c r="A43" s="489"/>
      <c r="B43" s="436">
        <v>144</v>
      </c>
      <c r="C43" s="118" t="s">
        <v>155</v>
      </c>
      <c r="D43" s="118"/>
      <c r="E43" s="118"/>
      <c r="F43" s="118"/>
      <c r="G43" s="118"/>
      <c r="H43" s="118"/>
      <c r="I43" s="118"/>
      <c r="J43" s="118"/>
      <c r="K43" s="118"/>
      <c r="L43" s="118"/>
      <c r="M43" s="118"/>
      <c r="N43" s="430">
        <v>0</v>
      </c>
      <c r="O43" s="431"/>
      <c r="P43" s="431"/>
      <c r="Q43" s="432"/>
      <c r="R43" s="438">
        <v>35</v>
      </c>
      <c r="S43" s="439"/>
      <c r="T43" s="439"/>
      <c r="U43" s="440"/>
      <c r="V43" s="142"/>
      <c r="W43" s="506"/>
      <c r="X43" s="506"/>
      <c r="Y43" s="154"/>
      <c r="Z43" s="184"/>
      <c r="AA43" s="147"/>
      <c r="AB43" s="146"/>
      <c r="AC43" s="146"/>
      <c r="AD43" s="125"/>
      <c r="AE43" s="125"/>
      <c r="AF43" s="125"/>
      <c r="AG43" s="125"/>
      <c r="AH43" s="121"/>
      <c r="AI43" s="121"/>
      <c r="AJ43" s="121"/>
    </row>
    <row r="44" spans="1:36" s="119" customFormat="1" ht="16.5" customHeight="1" x14ac:dyDescent="0.4">
      <c r="A44" s="489"/>
      <c r="B44" s="437"/>
      <c r="C44" s="118" t="s">
        <v>162</v>
      </c>
      <c r="D44" s="118"/>
      <c r="E44" s="118"/>
      <c r="F44" s="118"/>
      <c r="G44" s="118"/>
      <c r="H44" s="118"/>
      <c r="I44" s="118"/>
      <c r="J44" s="118"/>
      <c r="K44" s="118"/>
      <c r="L44" s="118"/>
      <c r="M44" s="118"/>
      <c r="N44" s="430">
        <v>0</v>
      </c>
      <c r="O44" s="431"/>
      <c r="P44" s="431"/>
      <c r="Q44" s="432"/>
      <c r="R44" s="438">
        <v>4</v>
      </c>
      <c r="S44" s="439"/>
      <c r="T44" s="439"/>
      <c r="U44" s="440"/>
      <c r="V44" s="142"/>
      <c r="W44" s="506"/>
      <c r="X44" s="506"/>
      <c r="Y44" s="154"/>
      <c r="Z44" s="184"/>
      <c r="AA44" s="147"/>
      <c r="AB44" s="146"/>
      <c r="AC44" s="146"/>
      <c r="AD44" s="125"/>
      <c r="AE44" s="125"/>
      <c r="AF44" s="125"/>
      <c r="AG44" s="125"/>
      <c r="AH44" s="121"/>
      <c r="AI44" s="121"/>
      <c r="AJ44" s="121"/>
    </row>
    <row r="45" spans="1:36" s="119" customFormat="1" ht="16.5" customHeight="1" x14ac:dyDescent="0.4">
      <c r="A45" s="489"/>
      <c r="B45" s="436">
        <v>145</v>
      </c>
      <c r="C45" s="118" t="s">
        <v>163</v>
      </c>
      <c r="D45" s="118"/>
      <c r="E45" s="118"/>
      <c r="F45" s="118"/>
      <c r="G45" s="118"/>
      <c r="H45" s="118"/>
      <c r="I45" s="118"/>
      <c r="J45" s="118"/>
      <c r="K45" s="118"/>
      <c r="L45" s="118"/>
      <c r="M45" s="118"/>
      <c r="N45" s="430">
        <v>0</v>
      </c>
      <c r="O45" s="431"/>
      <c r="P45" s="431"/>
      <c r="Q45" s="432"/>
      <c r="R45" s="438">
        <v>15</v>
      </c>
      <c r="S45" s="439"/>
      <c r="T45" s="439"/>
      <c r="U45" s="440"/>
      <c r="V45" s="125"/>
      <c r="W45" s="506"/>
      <c r="X45" s="506"/>
      <c r="Y45" s="154"/>
      <c r="Z45" s="184"/>
      <c r="AA45" s="147"/>
      <c r="AB45" s="146"/>
      <c r="AC45" s="146"/>
      <c r="AD45" s="125"/>
      <c r="AE45" s="125"/>
      <c r="AF45" s="125"/>
      <c r="AG45" s="125"/>
      <c r="AH45" s="121"/>
      <c r="AI45" s="121"/>
      <c r="AJ45" s="121"/>
    </row>
    <row r="46" spans="1:36" s="119" customFormat="1" ht="16.5" customHeight="1" x14ac:dyDescent="0.4">
      <c r="A46" s="489"/>
      <c r="B46" s="437"/>
      <c r="C46" s="118" t="s">
        <v>165</v>
      </c>
      <c r="D46" s="118"/>
      <c r="E46" s="118"/>
      <c r="F46" s="118"/>
      <c r="G46" s="118"/>
      <c r="H46" s="118"/>
      <c r="I46" s="118"/>
      <c r="J46" s="118"/>
      <c r="K46" s="118"/>
      <c r="L46" s="118"/>
      <c r="M46" s="118"/>
      <c r="N46" s="430">
        <v>0</v>
      </c>
      <c r="O46" s="431"/>
      <c r="P46" s="431"/>
      <c r="Q46" s="432"/>
      <c r="R46" s="438">
        <v>2</v>
      </c>
      <c r="S46" s="439"/>
      <c r="T46" s="439"/>
      <c r="U46" s="440"/>
      <c r="V46" s="125"/>
      <c r="W46" s="506"/>
      <c r="X46" s="506"/>
      <c r="Y46" s="154"/>
      <c r="Z46" s="184"/>
      <c r="AA46" s="147"/>
      <c r="AB46" s="146"/>
      <c r="AC46" s="146"/>
      <c r="AD46" s="125"/>
      <c r="AE46" s="125"/>
      <c r="AF46" s="125"/>
      <c r="AG46" s="125"/>
      <c r="AH46" s="121"/>
      <c r="AI46" s="121"/>
      <c r="AJ46" s="121"/>
    </row>
    <row r="47" spans="1:36" s="119" customFormat="1" ht="16.5" customHeight="1" x14ac:dyDescent="0.4">
      <c r="A47" s="489"/>
      <c r="B47" s="274">
        <v>146</v>
      </c>
      <c r="C47" s="118" t="s">
        <v>164</v>
      </c>
      <c r="D47" s="118"/>
      <c r="E47" s="118"/>
      <c r="F47" s="118"/>
      <c r="G47" s="118"/>
      <c r="H47" s="118"/>
      <c r="I47" s="118"/>
      <c r="J47" s="118"/>
      <c r="K47" s="118"/>
      <c r="L47" s="118"/>
      <c r="M47" s="118"/>
      <c r="N47" s="430">
        <v>0</v>
      </c>
      <c r="O47" s="431"/>
      <c r="P47" s="431"/>
      <c r="Q47" s="432"/>
      <c r="R47" s="438">
        <v>6</v>
      </c>
      <c r="S47" s="439"/>
      <c r="T47" s="439"/>
      <c r="U47" s="440"/>
      <c r="V47" s="125"/>
      <c r="W47" s="506"/>
      <c r="X47" s="506"/>
      <c r="Y47" s="154"/>
      <c r="Z47" s="184"/>
      <c r="AA47" s="147"/>
      <c r="AB47" s="146"/>
      <c r="AC47" s="146"/>
      <c r="AD47" s="125"/>
      <c r="AE47" s="125"/>
      <c r="AF47" s="125"/>
      <c r="AG47" s="125"/>
      <c r="AH47" s="121"/>
      <c r="AI47" s="121"/>
      <c r="AJ47" s="121"/>
    </row>
    <row r="48" spans="1:36" s="119" customFormat="1" ht="16.5" customHeight="1" x14ac:dyDescent="0.4">
      <c r="A48" s="489"/>
      <c r="B48" s="436">
        <v>147</v>
      </c>
      <c r="C48" s="118" t="s">
        <v>170</v>
      </c>
      <c r="D48" s="118"/>
      <c r="E48" s="118"/>
      <c r="F48" s="118"/>
      <c r="G48" s="118"/>
      <c r="H48" s="118"/>
      <c r="I48" s="118"/>
      <c r="J48" s="118"/>
      <c r="K48" s="118"/>
      <c r="L48" s="118"/>
      <c r="M48" s="118"/>
      <c r="N48" s="430">
        <v>0</v>
      </c>
      <c r="O48" s="431"/>
      <c r="P48" s="431"/>
      <c r="Q48" s="432"/>
      <c r="R48" s="438">
        <v>16</v>
      </c>
      <c r="S48" s="439"/>
      <c r="T48" s="439"/>
      <c r="U48" s="440"/>
      <c r="V48" s="125"/>
      <c r="W48" s="506"/>
      <c r="X48" s="506"/>
      <c r="Y48" s="154"/>
      <c r="Z48" s="184"/>
      <c r="AA48" s="147"/>
      <c r="AB48" s="146"/>
      <c r="AC48" s="146"/>
      <c r="AD48" s="125"/>
      <c r="AE48" s="125"/>
      <c r="AF48" s="125"/>
      <c r="AG48" s="125"/>
      <c r="AH48" s="121"/>
      <c r="AI48" s="121"/>
      <c r="AJ48" s="121"/>
    </row>
    <row r="49" spans="1:36" s="119" customFormat="1" ht="16.5" customHeight="1" x14ac:dyDescent="0.4">
      <c r="A49" s="489"/>
      <c r="B49" s="437"/>
      <c r="C49" s="118" t="s">
        <v>172</v>
      </c>
      <c r="D49" s="118"/>
      <c r="E49" s="118"/>
      <c r="F49" s="118"/>
      <c r="G49" s="118"/>
      <c r="H49" s="118"/>
      <c r="I49" s="118"/>
      <c r="J49" s="118"/>
      <c r="K49" s="118"/>
      <c r="L49" s="118"/>
      <c r="M49" s="118"/>
      <c r="N49" s="430">
        <v>0</v>
      </c>
      <c r="O49" s="431"/>
      <c r="P49" s="431"/>
      <c r="Q49" s="432"/>
      <c r="R49" s="438">
        <v>3</v>
      </c>
      <c r="S49" s="439"/>
      <c r="T49" s="439"/>
      <c r="U49" s="440"/>
      <c r="V49" s="125"/>
      <c r="W49" s="506"/>
      <c r="X49" s="506"/>
      <c r="Y49" s="154"/>
      <c r="Z49" s="184"/>
      <c r="AA49" s="147"/>
      <c r="AB49" s="146"/>
      <c r="AC49" s="146"/>
      <c r="AD49" s="125"/>
      <c r="AE49" s="125"/>
      <c r="AF49" s="125"/>
      <c r="AG49" s="125"/>
      <c r="AH49" s="121"/>
      <c r="AI49" s="121"/>
      <c r="AJ49" s="121"/>
    </row>
    <row r="50" spans="1:36" s="119" customFormat="1" ht="16.5" customHeight="1" x14ac:dyDescent="0.4">
      <c r="A50" s="489"/>
      <c r="B50" s="436">
        <v>148</v>
      </c>
      <c r="C50" s="118" t="s">
        <v>173</v>
      </c>
      <c r="D50" s="118"/>
      <c r="E50" s="118"/>
      <c r="F50" s="118"/>
      <c r="G50" s="118"/>
      <c r="H50" s="118"/>
      <c r="I50" s="118"/>
      <c r="J50" s="118"/>
      <c r="K50" s="118"/>
      <c r="L50" s="118"/>
      <c r="M50" s="118"/>
      <c r="N50" s="430">
        <v>0</v>
      </c>
      <c r="O50" s="431"/>
      <c r="P50" s="431"/>
      <c r="Q50" s="432"/>
      <c r="R50" s="438">
        <v>17</v>
      </c>
      <c r="S50" s="439"/>
      <c r="T50" s="439"/>
      <c r="U50" s="440"/>
      <c r="V50" s="125"/>
      <c r="W50" s="506"/>
      <c r="X50" s="506"/>
      <c r="Y50" s="154"/>
      <c r="Z50" s="184"/>
      <c r="AA50" s="147"/>
      <c r="AB50" s="146"/>
      <c r="AC50" s="146"/>
      <c r="AD50" s="125"/>
      <c r="AE50" s="125"/>
      <c r="AF50" s="125"/>
      <c r="AG50" s="125"/>
      <c r="AH50" s="121"/>
      <c r="AI50" s="121"/>
      <c r="AJ50" s="121"/>
    </row>
    <row r="51" spans="1:36" s="119" customFormat="1" ht="16.5" customHeight="1" x14ac:dyDescent="0.4">
      <c r="A51" s="489"/>
      <c r="B51" s="437"/>
      <c r="C51" s="118" t="s">
        <v>186</v>
      </c>
      <c r="D51" s="118"/>
      <c r="E51" s="118"/>
      <c r="F51" s="118"/>
      <c r="G51" s="118"/>
      <c r="H51" s="118"/>
      <c r="I51" s="118"/>
      <c r="J51" s="118"/>
      <c r="K51" s="118"/>
      <c r="L51" s="118"/>
      <c r="M51" s="118"/>
      <c r="N51" s="430">
        <v>0</v>
      </c>
      <c r="O51" s="431"/>
      <c r="P51" s="431"/>
      <c r="Q51" s="432"/>
      <c r="R51" s="438">
        <v>1</v>
      </c>
      <c r="S51" s="439"/>
      <c r="T51" s="439"/>
      <c r="U51" s="440"/>
      <c r="V51" s="125"/>
      <c r="W51" s="506"/>
      <c r="X51" s="506"/>
      <c r="Y51" s="154"/>
      <c r="Z51" s="184"/>
      <c r="AA51" s="147"/>
      <c r="AB51" s="146"/>
      <c r="AC51" s="146"/>
      <c r="AD51" s="125"/>
      <c r="AE51" s="125"/>
      <c r="AF51" s="125"/>
      <c r="AG51" s="125"/>
      <c r="AH51" s="121"/>
      <c r="AI51" s="121"/>
      <c r="AJ51" s="121"/>
    </row>
    <row r="52" spans="1:36" s="119" customFormat="1" ht="16.5" customHeight="1" x14ac:dyDescent="0.4">
      <c r="A52" s="489"/>
      <c r="B52" s="274">
        <v>149</v>
      </c>
      <c r="C52" s="118" t="s">
        <v>174</v>
      </c>
      <c r="D52" s="118"/>
      <c r="E52" s="118"/>
      <c r="F52" s="118"/>
      <c r="G52" s="118"/>
      <c r="H52" s="118"/>
      <c r="I52" s="118"/>
      <c r="J52" s="118"/>
      <c r="K52" s="118"/>
      <c r="L52" s="118"/>
      <c r="M52" s="118"/>
      <c r="N52" s="430">
        <v>0</v>
      </c>
      <c r="O52" s="431"/>
      <c r="P52" s="431"/>
      <c r="Q52" s="432"/>
      <c r="R52" s="438">
        <v>17</v>
      </c>
      <c r="S52" s="439"/>
      <c r="T52" s="439"/>
      <c r="U52" s="440"/>
      <c r="V52" s="125"/>
      <c r="W52" s="506"/>
      <c r="X52" s="506"/>
      <c r="Y52" s="154"/>
      <c r="Z52" s="184"/>
      <c r="AA52" s="147"/>
      <c r="AB52" s="146"/>
      <c r="AC52" s="146"/>
      <c r="AD52" s="125"/>
      <c r="AE52" s="125"/>
      <c r="AF52" s="125"/>
      <c r="AG52" s="125"/>
      <c r="AH52" s="121"/>
      <c r="AI52" s="121"/>
      <c r="AJ52" s="121"/>
    </row>
    <row r="53" spans="1:36" s="119" customFormat="1" ht="16.5" customHeight="1" x14ac:dyDescent="0.4">
      <c r="A53" s="489"/>
      <c r="B53" s="274">
        <v>150</v>
      </c>
      <c r="C53" s="118" t="s">
        <v>177</v>
      </c>
      <c r="D53" s="118"/>
      <c r="E53" s="118"/>
      <c r="F53" s="118"/>
      <c r="G53" s="118"/>
      <c r="H53" s="118"/>
      <c r="I53" s="118"/>
      <c r="J53" s="118"/>
      <c r="K53" s="118"/>
      <c r="L53" s="118"/>
      <c r="M53" s="118"/>
      <c r="N53" s="430">
        <v>0</v>
      </c>
      <c r="O53" s="431"/>
      <c r="P53" s="431"/>
      <c r="Q53" s="432"/>
      <c r="R53" s="438">
        <v>9</v>
      </c>
      <c r="S53" s="439"/>
      <c r="T53" s="439"/>
      <c r="U53" s="440"/>
      <c r="V53" s="125"/>
      <c r="W53" s="506"/>
      <c r="X53" s="506"/>
      <c r="Y53" s="154"/>
      <c r="Z53" s="184"/>
      <c r="AA53" s="147"/>
      <c r="AB53" s="146"/>
      <c r="AC53" s="146"/>
      <c r="AD53" s="125"/>
      <c r="AE53" s="125"/>
      <c r="AF53" s="125"/>
      <c r="AG53" s="125"/>
      <c r="AH53" s="121"/>
      <c r="AI53" s="121"/>
      <c r="AJ53" s="121"/>
    </row>
    <row r="54" spans="1:36" s="119" customFormat="1" ht="16.5" customHeight="1" x14ac:dyDescent="0.4">
      <c r="A54" s="489"/>
      <c r="B54" s="274">
        <v>151</v>
      </c>
      <c r="C54" s="118" t="s">
        <v>191</v>
      </c>
      <c r="D54" s="118"/>
      <c r="E54" s="118"/>
      <c r="F54" s="118"/>
      <c r="G54" s="118"/>
      <c r="H54" s="118"/>
      <c r="I54" s="118"/>
      <c r="J54" s="118"/>
      <c r="K54" s="118"/>
      <c r="L54" s="118"/>
      <c r="M54" s="118"/>
      <c r="N54" s="430">
        <v>0</v>
      </c>
      <c r="O54" s="431"/>
      <c r="P54" s="431"/>
      <c r="Q54" s="432"/>
      <c r="R54" s="438">
        <v>4</v>
      </c>
      <c r="S54" s="439"/>
      <c r="T54" s="439"/>
      <c r="U54" s="440"/>
      <c r="V54" s="125"/>
      <c r="W54" s="506"/>
      <c r="X54" s="506"/>
      <c r="Y54" s="154"/>
      <c r="Z54" s="184"/>
      <c r="AA54" s="147"/>
      <c r="AB54" s="146"/>
      <c r="AC54" s="146"/>
      <c r="AD54" s="125"/>
      <c r="AE54" s="125"/>
      <c r="AF54" s="125"/>
      <c r="AG54" s="125"/>
      <c r="AH54" s="121"/>
      <c r="AI54" s="121"/>
      <c r="AJ54" s="121"/>
    </row>
    <row r="55" spans="1:36" s="119" customFormat="1" ht="16.5" customHeight="1" x14ac:dyDescent="0.4">
      <c r="A55" s="489"/>
      <c r="B55" s="436">
        <v>152</v>
      </c>
      <c r="C55" s="118" t="s">
        <v>198</v>
      </c>
      <c r="D55" s="118"/>
      <c r="E55" s="118"/>
      <c r="F55" s="118"/>
      <c r="G55" s="118"/>
      <c r="H55" s="118"/>
      <c r="I55" s="118"/>
      <c r="J55" s="118"/>
      <c r="K55" s="118"/>
      <c r="L55" s="118"/>
      <c r="M55" s="118"/>
      <c r="N55" s="430">
        <v>0</v>
      </c>
      <c r="O55" s="431"/>
      <c r="P55" s="431"/>
      <c r="Q55" s="432"/>
      <c r="R55" s="438">
        <v>20</v>
      </c>
      <c r="S55" s="439"/>
      <c r="T55" s="439"/>
      <c r="U55" s="440"/>
      <c r="V55" s="125"/>
      <c r="W55" s="506"/>
      <c r="X55" s="506"/>
      <c r="Y55" s="154"/>
      <c r="Z55" s="184"/>
      <c r="AA55" s="147"/>
      <c r="AB55" s="146"/>
      <c r="AC55" s="146"/>
      <c r="AD55" s="125"/>
      <c r="AE55" s="125"/>
      <c r="AF55" s="125"/>
      <c r="AG55" s="125"/>
      <c r="AH55" s="121"/>
      <c r="AI55" s="121"/>
      <c r="AJ55" s="121"/>
    </row>
    <row r="56" spans="1:36" s="119" customFormat="1" ht="16.5" customHeight="1" x14ac:dyDescent="0.4">
      <c r="A56" s="489"/>
      <c r="B56" s="437"/>
      <c r="C56" s="118" t="s">
        <v>238</v>
      </c>
      <c r="D56" s="118"/>
      <c r="E56" s="118"/>
      <c r="F56" s="118"/>
      <c r="G56" s="118"/>
      <c r="H56" s="118"/>
      <c r="I56" s="118"/>
      <c r="J56" s="118"/>
      <c r="K56" s="118"/>
      <c r="L56" s="118"/>
      <c r="M56" s="118"/>
      <c r="N56" s="430">
        <v>0</v>
      </c>
      <c r="O56" s="431"/>
      <c r="P56" s="431"/>
      <c r="Q56" s="432"/>
      <c r="R56" s="438">
        <v>1</v>
      </c>
      <c r="S56" s="439"/>
      <c r="T56" s="439"/>
      <c r="U56" s="440"/>
      <c r="V56" s="125"/>
      <c r="W56" s="506"/>
      <c r="X56" s="506"/>
      <c r="Y56" s="154"/>
      <c r="Z56" s="184"/>
      <c r="AA56" s="147"/>
      <c r="AB56" s="146"/>
      <c r="AC56" s="146"/>
      <c r="AD56" s="125"/>
      <c r="AE56" s="125"/>
      <c r="AF56" s="125"/>
      <c r="AG56" s="125"/>
      <c r="AH56" s="121"/>
      <c r="AI56" s="121"/>
      <c r="AJ56" s="121"/>
    </row>
    <row r="57" spans="1:36" s="119" customFormat="1" ht="16.5" customHeight="1" x14ac:dyDescent="0.4">
      <c r="A57" s="489"/>
      <c r="B57" s="274">
        <v>153</v>
      </c>
      <c r="C57" s="118" t="s">
        <v>204</v>
      </c>
      <c r="D57" s="118"/>
      <c r="E57" s="118"/>
      <c r="F57" s="118"/>
      <c r="G57" s="118"/>
      <c r="H57" s="118"/>
      <c r="I57" s="118"/>
      <c r="J57" s="118"/>
      <c r="K57" s="118"/>
      <c r="L57" s="118"/>
      <c r="M57" s="118"/>
      <c r="N57" s="430">
        <v>0</v>
      </c>
      <c r="O57" s="431"/>
      <c r="P57" s="431"/>
      <c r="Q57" s="432"/>
      <c r="R57" s="438">
        <v>12</v>
      </c>
      <c r="S57" s="439"/>
      <c r="T57" s="439"/>
      <c r="U57" s="440"/>
      <c r="V57" s="125"/>
      <c r="W57" s="506"/>
      <c r="X57" s="506"/>
      <c r="Y57" s="154"/>
      <c r="Z57" s="184"/>
      <c r="AA57" s="147"/>
      <c r="AB57" s="146"/>
      <c r="AC57" s="146"/>
      <c r="AD57" s="125"/>
      <c r="AE57" s="125"/>
      <c r="AF57" s="125"/>
      <c r="AG57" s="125"/>
      <c r="AH57" s="121"/>
      <c r="AI57" s="121"/>
      <c r="AJ57" s="121"/>
    </row>
    <row r="58" spans="1:36" s="119" customFormat="1" ht="16.5" customHeight="1" x14ac:dyDescent="0.4">
      <c r="A58" s="489"/>
      <c r="B58" s="274">
        <v>154</v>
      </c>
      <c r="C58" s="118" t="s">
        <v>205</v>
      </c>
      <c r="D58" s="118"/>
      <c r="E58" s="118"/>
      <c r="F58" s="118"/>
      <c r="G58" s="118"/>
      <c r="H58" s="118"/>
      <c r="I58" s="118"/>
      <c r="J58" s="118"/>
      <c r="K58" s="118"/>
      <c r="L58" s="118"/>
      <c r="M58" s="118"/>
      <c r="N58" s="430">
        <v>0</v>
      </c>
      <c r="O58" s="431"/>
      <c r="P58" s="431"/>
      <c r="Q58" s="432"/>
      <c r="R58" s="438">
        <v>5</v>
      </c>
      <c r="S58" s="439"/>
      <c r="T58" s="439"/>
      <c r="U58" s="440"/>
      <c r="V58" s="125"/>
      <c r="W58" s="506"/>
      <c r="X58" s="506"/>
      <c r="Y58" s="154"/>
      <c r="Z58" s="184"/>
      <c r="AA58" s="147"/>
      <c r="AB58" s="146"/>
      <c r="AC58" s="146"/>
      <c r="AD58" s="125"/>
      <c r="AE58" s="125"/>
      <c r="AF58" s="125"/>
      <c r="AG58" s="125"/>
      <c r="AH58" s="121"/>
      <c r="AI58" s="121"/>
      <c r="AJ58" s="121"/>
    </row>
    <row r="59" spans="1:36" s="119" customFormat="1" ht="16.5" customHeight="1" x14ac:dyDescent="0.4">
      <c r="A59" s="489"/>
      <c r="B59" s="274">
        <v>155</v>
      </c>
      <c r="C59" s="118" t="s">
        <v>206</v>
      </c>
      <c r="D59" s="118"/>
      <c r="E59" s="118"/>
      <c r="F59" s="118"/>
      <c r="G59" s="118"/>
      <c r="H59" s="118"/>
      <c r="I59" s="118"/>
      <c r="J59" s="118"/>
      <c r="K59" s="118"/>
      <c r="L59" s="118"/>
      <c r="M59" s="118"/>
      <c r="N59" s="430">
        <v>0</v>
      </c>
      <c r="O59" s="431"/>
      <c r="P59" s="431"/>
      <c r="Q59" s="432"/>
      <c r="R59" s="438">
        <v>5</v>
      </c>
      <c r="S59" s="439"/>
      <c r="T59" s="439"/>
      <c r="U59" s="440"/>
      <c r="V59" s="125"/>
      <c r="W59" s="506"/>
      <c r="X59" s="506"/>
      <c r="Y59" s="154"/>
      <c r="Z59" s="184"/>
      <c r="AA59" s="147"/>
      <c r="AB59" s="146"/>
      <c r="AC59" s="146"/>
      <c r="AD59" s="125"/>
      <c r="AE59" s="125"/>
      <c r="AF59" s="125"/>
      <c r="AG59" s="125"/>
      <c r="AH59" s="121"/>
      <c r="AI59" s="121"/>
      <c r="AJ59" s="121"/>
    </row>
    <row r="60" spans="1:36" s="119" customFormat="1" ht="16.5" customHeight="1" x14ac:dyDescent="0.4">
      <c r="A60" s="489"/>
      <c r="B60" s="274">
        <v>156</v>
      </c>
      <c r="C60" s="118" t="s">
        <v>211</v>
      </c>
      <c r="D60" s="118"/>
      <c r="E60" s="118"/>
      <c r="F60" s="118"/>
      <c r="G60" s="118"/>
      <c r="H60" s="118"/>
      <c r="I60" s="118"/>
      <c r="J60" s="118"/>
      <c r="K60" s="118"/>
      <c r="L60" s="118"/>
      <c r="M60" s="118"/>
      <c r="N60" s="430">
        <v>0</v>
      </c>
      <c r="O60" s="431"/>
      <c r="P60" s="431"/>
      <c r="Q60" s="432"/>
      <c r="R60" s="438">
        <v>11</v>
      </c>
      <c r="S60" s="439"/>
      <c r="T60" s="439"/>
      <c r="U60" s="440"/>
      <c r="V60" s="125"/>
      <c r="W60" s="506"/>
      <c r="X60" s="506"/>
      <c r="Y60" s="154"/>
      <c r="Z60" s="184"/>
      <c r="AA60" s="147"/>
      <c r="AB60" s="146"/>
      <c r="AC60" s="146"/>
      <c r="AD60" s="125"/>
      <c r="AE60" s="125"/>
      <c r="AF60" s="125"/>
      <c r="AG60" s="125"/>
      <c r="AH60" s="121"/>
      <c r="AI60" s="121"/>
      <c r="AJ60" s="121"/>
    </row>
    <row r="61" spans="1:36" s="119" customFormat="1" ht="16.5" customHeight="1" x14ac:dyDescent="0.4">
      <c r="A61" s="489"/>
      <c r="B61" s="274">
        <v>157</v>
      </c>
      <c r="C61" s="118" t="s">
        <v>212</v>
      </c>
      <c r="D61" s="118"/>
      <c r="E61" s="118"/>
      <c r="F61" s="118"/>
      <c r="G61" s="118"/>
      <c r="H61" s="118"/>
      <c r="I61" s="118"/>
      <c r="J61" s="118"/>
      <c r="K61" s="118"/>
      <c r="L61" s="118"/>
      <c r="M61" s="118"/>
      <c r="N61" s="430">
        <v>0</v>
      </c>
      <c r="O61" s="431"/>
      <c r="P61" s="431"/>
      <c r="Q61" s="432"/>
      <c r="R61" s="438">
        <v>10</v>
      </c>
      <c r="S61" s="439"/>
      <c r="T61" s="439"/>
      <c r="U61" s="440"/>
      <c r="V61" s="125"/>
      <c r="W61" s="506"/>
      <c r="X61" s="506"/>
      <c r="Y61" s="154"/>
      <c r="Z61" s="184"/>
      <c r="AA61" s="147"/>
      <c r="AB61" s="146"/>
      <c r="AC61" s="146"/>
      <c r="AD61" s="125"/>
      <c r="AE61" s="125"/>
      <c r="AF61" s="125"/>
      <c r="AG61" s="125"/>
      <c r="AH61" s="121"/>
      <c r="AI61" s="121"/>
      <c r="AJ61" s="121"/>
    </row>
    <row r="62" spans="1:36" s="119" customFormat="1" ht="16.5" customHeight="1" x14ac:dyDescent="0.4">
      <c r="A62" s="489"/>
      <c r="B62" s="436">
        <v>158</v>
      </c>
      <c r="C62" s="118" t="s">
        <v>215</v>
      </c>
      <c r="D62" s="118"/>
      <c r="E62" s="118"/>
      <c r="F62" s="118"/>
      <c r="G62" s="118"/>
      <c r="H62" s="118"/>
      <c r="I62" s="118"/>
      <c r="J62" s="118"/>
      <c r="K62" s="118"/>
      <c r="L62" s="118"/>
      <c r="M62" s="118"/>
      <c r="N62" s="430">
        <v>0</v>
      </c>
      <c r="O62" s="431"/>
      <c r="P62" s="431"/>
      <c r="Q62" s="432"/>
      <c r="R62" s="438">
        <v>16</v>
      </c>
      <c r="S62" s="439"/>
      <c r="T62" s="439"/>
      <c r="U62" s="440"/>
      <c r="V62" s="125"/>
      <c r="W62" s="506"/>
      <c r="X62" s="506"/>
      <c r="Y62" s="154"/>
      <c r="Z62" s="184"/>
      <c r="AA62" s="147"/>
      <c r="AB62" s="146"/>
      <c r="AC62" s="146"/>
      <c r="AD62" s="125"/>
      <c r="AE62" s="125"/>
      <c r="AF62" s="125"/>
      <c r="AG62" s="125"/>
      <c r="AH62" s="121"/>
      <c r="AI62" s="121"/>
      <c r="AJ62" s="121"/>
    </row>
    <row r="63" spans="1:36" s="119" customFormat="1" ht="16.5" customHeight="1" x14ac:dyDescent="0.4">
      <c r="A63" s="489"/>
      <c r="B63" s="437"/>
      <c r="C63" s="118" t="s">
        <v>216</v>
      </c>
      <c r="D63" s="118"/>
      <c r="E63" s="118"/>
      <c r="F63" s="118"/>
      <c r="G63" s="118"/>
      <c r="H63" s="118"/>
      <c r="I63" s="118"/>
      <c r="J63" s="118"/>
      <c r="K63" s="118"/>
      <c r="L63" s="118"/>
      <c r="M63" s="118"/>
      <c r="N63" s="430">
        <v>0</v>
      </c>
      <c r="O63" s="431"/>
      <c r="P63" s="431"/>
      <c r="Q63" s="432"/>
      <c r="R63" s="438">
        <v>2</v>
      </c>
      <c r="S63" s="439"/>
      <c r="T63" s="439"/>
      <c r="U63" s="440"/>
      <c r="V63" s="125"/>
      <c r="W63" s="506"/>
      <c r="X63" s="506"/>
      <c r="Y63" s="154"/>
      <c r="Z63" s="184"/>
      <c r="AA63" s="147"/>
      <c r="AB63" s="146"/>
      <c r="AC63" s="146"/>
      <c r="AD63" s="125"/>
      <c r="AE63" s="125"/>
      <c r="AF63" s="125"/>
      <c r="AG63" s="125"/>
      <c r="AH63" s="121"/>
      <c r="AI63" s="121"/>
      <c r="AJ63" s="121"/>
    </row>
    <row r="64" spans="1:36" s="119" customFormat="1" ht="16.5" customHeight="1" x14ac:dyDescent="0.4">
      <c r="A64" s="489"/>
      <c r="B64" s="436">
        <v>159</v>
      </c>
      <c r="C64" s="118" t="s">
        <v>218</v>
      </c>
      <c r="D64" s="118"/>
      <c r="E64" s="118"/>
      <c r="F64" s="118"/>
      <c r="G64" s="118"/>
      <c r="H64" s="118"/>
      <c r="I64" s="118"/>
      <c r="J64" s="118"/>
      <c r="K64" s="118"/>
      <c r="L64" s="118"/>
      <c r="M64" s="118"/>
      <c r="N64" s="430">
        <v>0</v>
      </c>
      <c r="O64" s="431"/>
      <c r="P64" s="431"/>
      <c r="Q64" s="432"/>
      <c r="R64" s="438">
        <v>35</v>
      </c>
      <c r="S64" s="439"/>
      <c r="T64" s="439"/>
      <c r="U64" s="440"/>
      <c r="V64" s="125"/>
      <c r="W64" s="506"/>
      <c r="X64" s="506"/>
      <c r="Y64" s="154"/>
      <c r="Z64" s="184"/>
      <c r="AA64" s="147"/>
      <c r="AB64" s="146"/>
      <c r="AC64" s="146"/>
      <c r="AD64" s="125"/>
      <c r="AE64" s="125"/>
      <c r="AF64" s="125"/>
      <c r="AG64" s="125"/>
      <c r="AH64" s="121"/>
      <c r="AI64" s="121"/>
      <c r="AJ64" s="121"/>
    </row>
    <row r="65" spans="1:36" s="119" customFormat="1" ht="16.5" customHeight="1" x14ac:dyDescent="0.4">
      <c r="A65" s="489"/>
      <c r="B65" s="437"/>
      <c r="C65" s="118" t="s">
        <v>219</v>
      </c>
      <c r="D65" s="118"/>
      <c r="E65" s="118"/>
      <c r="F65" s="118"/>
      <c r="G65" s="118"/>
      <c r="H65" s="118"/>
      <c r="I65" s="118"/>
      <c r="J65" s="118"/>
      <c r="K65" s="118"/>
      <c r="L65" s="118"/>
      <c r="M65" s="118"/>
      <c r="N65" s="430">
        <v>0</v>
      </c>
      <c r="O65" s="431"/>
      <c r="P65" s="431"/>
      <c r="Q65" s="432"/>
      <c r="R65" s="438">
        <v>8</v>
      </c>
      <c r="S65" s="439"/>
      <c r="T65" s="439"/>
      <c r="U65" s="440"/>
      <c r="V65" s="125"/>
      <c r="W65" s="506"/>
      <c r="X65" s="506"/>
      <c r="Y65" s="154"/>
      <c r="Z65" s="184"/>
      <c r="AA65" s="147"/>
      <c r="AB65" s="146"/>
      <c r="AC65" s="146"/>
      <c r="AD65" s="125"/>
      <c r="AE65" s="125"/>
      <c r="AF65" s="125"/>
      <c r="AG65" s="125"/>
      <c r="AH65" s="121"/>
      <c r="AI65" s="121"/>
      <c r="AJ65" s="121"/>
    </row>
    <row r="66" spans="1:36" s="119" customFormat="1" ht="16.5" customHeight="1" x14ac:dyDescent="0.4">
      <c r="A66" s="489"/>
      <c r="B66" s="274">
        <v>160</v>
      </c>
      <c r="C66" s="118" t="s">
        <v>220</v>
      </c>
      <c r="D66" s="118"/>
      <c r="E66" s="118"/>
      <c r="F66" s="118"/>
      <c r="G66" s="118"/>
      <c r="H66" s="118"/>
      <c r="I66" s="118"/>
      <c r="J66" s="118"/>
      <c r="K66" s="118"/>
      <c r="L66" s="118"/>
      <c r="M66" s="118"/>
      <c r="N66" s="430">
        <v>0</v>
      </c>
      <c r="O66" s="431"/>
      <c r="P66" s="431"/>
      <c r="Q66" s="432"/>
      <c r="R66" s="438">
        <v>17</v>
      </c>
      <c r="S66" s="439"/>
      <c r="T66" s="439"/>
      <c r="U66" s="440"/>
      <c r="V66" s="125"/>
      <c r="W66" s="506"/>
      <c r="X66" s="506"/>
      <c r="Y66" s="154"/>
      <c r="Z66" s="184"/>
      <c r="AA66" s="147"/>
      <c r="AB66" s="146"/>
      <c r="AC66" s="146"/>
      <c r="AD66" s="125"/>
      <c r="AE66" s="125"/>
      <c r="AF66" s="125"/>
      <c r="AG66" s="125"/>
      <c r="AH66" s="121"/>
      <c r="AI66" s="121"/>
      <c r="AJ66" s="121"/>
    </row>
    <row r="67" spans="1:36" s="119" customFormat="1" ht="16.5" customHeight="1" x14ac:dyDescent="0.4">
      <c r="A67" s="489"/>
      <c r="B67" s="274">
        <v>161</v>
      </c>
      <c r="C67" s="118" t="s">
        <v>221</v>
      </c>
      <c r="D67" s="118"/>
      <c r="E67" s="118"/>
      <c r="F67" s="118"/>
      <c r="G67" s="118"/>
      <c r="H67" s="118"/>
      <c r="I67" s="118"/>
      <c r="J67" s="118"/>
      <c r="K67" s="118"/>
      <c r="L67" s="118"/>
      <c r="M67" s="118"/>
      <c r="N67" s="430">
        <v>0</v>
      </c>
      <c r="O67" s="431"/>
      <c r="P67" s="431"/>
      <c r="Q67" s="432"/>
      <c r="R67" s="438">
        <v>10</v>
      </c>
      <c r="S67" s="439"/>
      <c r="T67" s="439"/>
      <c r="U67" s="440"/>
      <c r="V67" s="125"/>
      <c r="W67" s="506"/>
      <c r="X67" s="506"/>
      <c r="Y67" s="154"/>
      <c r="Z67" s="184"/>
      <c r="AA67" s="147"/>
      <c r="AB67" s="146"/>
      <c r="AC67" s="146"/>
      <c r="AD67" s="125"/>
      <c r="AE67" s="125"/>
      <c r="AF67" s="125"/>
      <c r="AG67" s="125"/>
      <c r="AH67" s="121"/>
      <c r="AI67" s="121"/>
      <c r="AJ67" s="121"/>
    </row>
    <row r="68" spans="1:36" s="119" customFormat="1" ht="16.5" customHeight="1" x14ac:dyDescent="0.4">
      <c r="A68" s="489"/>
      <c r="B68" s="436">
        <v>162</v>
      </c>
      <c r="C68" s="118" t="s">
        <v>222</v>
      </c>
      <c r="D68" s="118"/>
      <c r="E68" s="118"/>
      <c r="F68" s="118"/>
      <c r="G68" s="118"/>
      <c r="H68" s="118"/>
      <c r="I68" s="118"/>
      <c r="J68" s="118"/>
      <c r="K68" s="118"/>
      <c r="L68" s="118"/>
      <c r="M68" s="118"/>
      <c r="N68" s="430">
        <v>1</v>
      </c>
      <c r="O68" s="431"/>
      <c r="P68" s="431"/>
      <c r="Q68" s="432"/>
      <c r="R68" s="438">
        <v>8</v>
      </c>
      <c r="S68" s="439"/>
      <c r="T68" s="439"/>
      <c r="U68" s="440"/>
      <c r="V68" s="125"/>
      <c r="W68" s="506"/>
      <c r="X68" s="506"/>
      <c r="Y68" s="154"/>
      <c r="Z68" s="184"/>
      <c r="AA68" s="147"/>
      <c r="AB68" s="146"/>
      <c r="AC68" s="146"/>
      <c r="AD68" s="125"/>
      <c r="AE68" s="125"/>
      <c r="AF68" s="125"/>
      <c r="AG68" s="125"/>
      <c r="AH68" s="121"/>
      <c r="AI68" s="121"/>
      <c r="AJ68" s="121"/>
    </row>
    <row r="69" spans="1:36" s="119" customFormat="1" ht="16.5" customHeight="1" x14ac:dyDescent="0.4">
      <c r="A69" s="489"/>
      <c r="B69" s="437"/>
      <c r="C69" s="118" t="s">
        <v>239</v>
      </c>
      <c r="D69" s="118"/>
      <c r="E69" s="118"/>
      <c r="F69" s="118"/>
      <c r="G69" s="118"/>
      <c r="H69" s="118"/>
      <c r="I69" s="118"/>
      <c r="J69" s="118"/>
      <c r="K69" s="118"/>
      <c r="L69" s="118"/>
      <c r="M69" s="118"/>
      <c r="N69" s="430">
        <v>0</v>
      </c>
      <c r="O69" s="431"/>
      <c r="P69" s="431"/>
      <c r="Q69" s="432"/>
      <c r="R69" s="438">
        <v>2</v>
      </c>
      <c r="S69" s="439"/>
      <c r="T69" s="439"/>
      <c r="U69" s="440"/>
      <c r="V69" s="125"/>
      <c r="W69" s="506"/>
      <c r="X69" s="506"/>
      <c r="Y69" s="154"/>
      <c r="Z69" s="184"/>
      <c r="AA69" s="147"/>
      <c r="AB69" s="146"/>
      <c r="AC69" s="146"/>
      <c r="AD69" s="125"/>
      <c r="AE69" s="125"/>
      <c r="AF69" s="125"/>
      <c r="AG69" s="125"/>
      <c r="AH69" s="121"/>
      <c r="AI69" s="121"/>
      <c r="AJ69" s="121"/>
    </row>
    <row r="70" spans="1:36" s="119" customFormat="1" ht="16.5" customHeight="1" x14ac:dyDescent="0.4">
      <c r="A70" s="489"/>
      <c r="B70" s="436">
        <v>163</v>
      </c>
      <c r="C70" s="118" t="s">
        <v>226</v>
      </c>
      <c r="D70" s="118"/>
      <c r="E70" s="118"/>
      <c r="F70" s="118"/>
      <c r="G70" s="118"/>
      <c r="H70" s="118"/>
      <c r="I70" s="118"/>
      <c r="J70" s="118"/>
      <c r="K70" s="118"/>
      <c r="L70" s="118"/>
      <c r="M70" s="118"/>
      <c r="N70" s="430">
        <v>0</v>
      </c>
      <c r="O70" s="431"/>
      <c r="P70" s="431"/>
      <c r="Q70" s="432"/>
      <c r="R70" s="438">
        <v>20</v>
      </c>
      <c r="S70" s="439"/>
      <c r="T70" s="439"/>
      <c r="U70" s="440"/>
      <c r="V70" s="125"/>
      <c r="W70" s="506"/>
      <c r="X70" s="506"/>
      <c r="Y70" s="154"/>
      <c r="Z70" s="184"/>
      <c r="AA70" s="147"/>
      <c r="AB70" s="146"/>
      <c r="AC70" s="146"/>
      <c r="AD70" s="125"/>
      <c r="AE70" s="125"/>
      <c r="AF70" s="125"/>
      <c r="AG70" s="125"/>
      <c r="AH70" s="121"/>
      <c r="AI70" s="121"/>
      <c r="AJ70" s="121"/>
    </row>
    <row r="71" spans="1:36" s="119" customFormat="1" ht="16.5" customHeight="1" x14ac:dyDescent="0.4">
      <c r="A71" s="489"/>
      <c r="B71" s="437"/>
      <c r="C71" s="118" t="s">
        <v>228</v>
      </c>
      <c r="D71" s="118"/>
      <c r="E71" s="118"/>
      <c r="F71" s="118"/>
      <c r="G71" s="118"/>
      <c r="H71" s="118"/>
      <c r="I71" s="118"/>
      <c r="J71" s="118"/>
      <c r="K71" s="118"/>
      <c r="L71" s="118"/>
      <c r="M71" s="118"/>
      <c r="N71" s="430">
        <v>0</v>
      </c>
      <c r="O71" s="431"/>
      <c r="P71" s="431"/>
      <c r="Q71" s="432"/>
      <c r="R71" s="438">
        <v>1</v>
      </c>
      <c r="S71" s="439"/>
      <c r="T71" s="439"/>
      <c r="U71" s="440"/>
      <c r="V71" s="125"/>
      <c r="W71" s="506"/>
      <c r="X71" s="506"/>
      <c r="Y71" s="154"/>
      <c r="Z71" s="184"/>
      <c r="AA71" s="147"/>
      <c r="AB71" s="146"/>
      <c r="AC71" s="146"/>
      <c r="AD71" s="125"/>
      <c r="AE71" s="125"/>
      <c r="AF71" s="125"/>
      <c r="AG71" s="125"/>
      <c r="AH71" s="121"/>
      <c r="AI71" s="121"/>
      <c r="AJ71" s="121"/>
    </row>
    <row r="72" spans="1:36" s="119" customFormat="1" ht="16.5" customHeight="1" x14ac:dyDescent="0.4">
      <c r="A72" s="489"/>
      <c r="B72" s="274">
        <v>164</v>
      </c>
      <c r="C72" s="118" t="s">
        <v>234</v>
      </c>
      <c r="D72" s="118"/>
      <c r="E72" s="118"/>
      <c r="F72" s="118"/>
      <c r="G72" s="118"/>
      <c r="H72" s="118"/>
      <c r="I72" s="118"/>
      <c r="J72" s="118"/>
      <c r="K72" s="118"/>
      <c r="L72" s="118"/>
      <c r="M72" s="118"/>
      <c r="N72" s="430">
        <v>0</v>
      </c>
      <c r="O72" s="431"/>
      <c r="P72" s="431"/>
      <c r="Q72" s="432"/>
      <c r="R72" s="438">
        <v>6</v>
      </c>
      <c r="S72" s="439"/>
      <c r="T72" s="439"/>
      <c r="U72" s="440"/>
      <c r="V72" s="125"/>
      <c r="W72" s="506"/>
      <c r="X72" s="506"/>
      <c r="Y72" s="154"/>
      <c r="Z72" s="184"/>
      <c r="AA72" s="147"/>
      <c r="AB72" s="146"/>
      <c r="AC72" s="146"/>
      <c r="AD72" s="125"/>
      <c r="AE72" s="125"/>
      <c r="AF72" s="125"/>
      <c r="AG72" s="125"/>
      <c r="AH72" s="121"/>
      <c r="AI72" s="121"/>
      <c r="AJ72" s="121"/>
    </row>
    <row r="73" spans="1:36" s="119" customFormat="1" ht="16.5" customHeight="1" x14ac:dyDescent="0.4">
      <c r="A73" s="489"/>
      <c r="B73" s="274">
        <v>165</v>
      </c>
      <c r="C73" s="118" t="s">
        <v>235</v>
      </c>
      <c r="D73" s="118"/>
      <c r="E73" s="118"/>
      <c r="F73" s="118"/>
      <c r="G73" s="118"/>
      <c r="H73" s="118"/>
      <c r="I73" s="118"/>
      <c r="J73" s="118"/>
      <c r="K73" s="118"/>
      <c r="L73" s="118"/>
      <c r="M73" s="118"/>
      <c r="N73" s="430">
        <v>0</v>
      </c>
      <c r="O73" s="431"/>
      <c r="P73" s="431"/>
      <c r="Q73" s="432"/>
      <c r="R73" s="438">
        <v>4</v>
      </c>
      <c r="S73" s="439"/>
      <c r="T73" s="439"/>
      <c r="U73" s="440"/>
      <c r="V73" s="125"/>
      <c r="W73" s="506"/>
      <c r="X73" s="506"/>
      <c r="Y73" s="154"/>
      <c r="Z73" s="184"/>
      <c r="AA73" s="147"/>
      <c r="AB73" s="146"/>
      <c r="AC73" s="146"/>
      <c r="AD73" s="125"/>
      <c r="AE73" s="125"/>
      <c r="AF73" s="125"/>
      <c r="AG73" s="125"/>
      <c r="AH73" s="121"/>
      <c r="AI73" s="121"/>
      <c r="AJ73" s="121"/>
    </row>
    <row r="74" spans="1:36" s="119" customFormat="1" ht="16.5" customHeight="1" x14ac:dyDescent="0.4">
      <c r="A74" s="489"/>
      <c r="B74" s="274">
        <v>166</v>
      </c>
      <c r="C74" s="118" t="s">
        <v>246</v>
      </c>
      <c r="D74" s="118"/>
      <c r="E74" s="118"/>
      <c r="F74" s="118"/>
      <c r="G74" s="118"/>
      <c r="H74" s="118"/>
      <c r="I74" s="118"/>
      <c r="J74" s="118"/>
      <c r="K74" s="118"/>
      <c r="L74" s="118"/>
      <c r="M74" s="118"/>
      <c r="N74" s="430">
        <v>0</v>
      </c>
      <c r="O74" s="431"/>
      <c r="P74" s="431"/>
      <c r="Q74" s="432"/>
      <c r="R74" s="438">
        <v>5</v>
      </c>
      <c r="S74" s="439"/>
      <c r="T74" s="439"/>
      <c r="U74" s="440"/>
      <c r="V74" s="125"/>
      <c r="W74" s="506"/>
      <c r="X74" s="506"/>
      <c r="Y74" s="154"/>
      <c r="Z74" s="184"/>
      <c r="AA74" s="147"/>
      <c r="AB74" s="146"/>
      <c r="AC74" s="146"/>
      <c r="AD74" s="125"/>
      <c r="AE74" s="125"/>
      <c r="AF74" s="125"/>
      <c r="AG74" s="125"/>
      <c r="AH74" s="121"/>
      <c r="AI74" s="121"/>
      <c r="AJ74" s="121"/>
    </row>
    <row r="75" spans="1:36" s="119" customFormat="1" ht="16.5" customHeight="1" x14ac:dyDescent="0.4">
      <c r="A75" s="489"/>
      <c r="B75" s="436">
        <v>167</v>
      </c>
      <c r="C75" s="118" t="s">
        <v>248</v>
      </c>
      <c r="D75" s="118"/>
      <c r="E75" s="118"/>
      <c r="F75" s="118"/>
      <c r="G75" s="118"/>
      <c r="H75" s="118"/>
      <c r="I75" s="118"/>
      <c r="J75" s="118"/>
      <c r="K75" s="118"/>
      <c r="L75" s="118"/>
      <c r="M75" s="118"/>
      <c r="N75" s="430">
        <v>0</v>
      </c>
      <c r="O75" s="431"/>
      <c r="P75" s="431"/>
      <c r="Q75" s="432"/>
      <c r="R75" s="438">
        <v>12</v>
      </c>
      <c r="S75" s="439"/>
      <c r="T75" s="439"/>
      <c r="U75" s="440"/>
      <c r="V75" s="125"/>
      <c r="W75" s="506"/>
      <c r="X75" s="506"/>
      <c r="Y75" s="154"/>
      <c r="Z75" s="184"/>
      <c r="AA75" s="147"/>
      <c r="AB75" s="146"/>
      <c r="AC75" s="146"/>
      <c r="AD75" s="125"/>
      <c r="AE75" s="125"/>
      <c r="AF75" s="125"/>
      <c r="AG75" s="125"/>
      <c r="AH75" s="121"/>
      <c r="AI75" s="121"/>
      <c r="AJ75" s="121"/>
    </row>
    <row r="76" spans="1:36" s="119" customFormat="1" ht="16.5" customHeight="1" x14ac:dyDescent="0.4">
      <c r="A76" s="489"/>
      <c r="B76" s="437"/>
      <c r="C76" s="118" t="s">
        <v>249</v>
      </c>
      <c r="D76" s="118"/>
      <c r="E76" s="118"/>
      <c r="F76" s="118"/>
      <c r="G76" s="118"/>
      <c r="H76" s="118"/>
      <c r="I76" s="118"/>
      <c r="J76" s="118"/>
      <c r="K76" s="118"/>
      <c r="L76" s="118"/>
      <c r="M76" s="118"/>
      <c r="N76" s="430">
        <v>0</v>
      </c>
      <c r="O76" s="431"/>
      <c r="P76" s="431"/>
      <c r="Q76" s="432"/>
      <c r="R76" s="438">
        <v>1</v>
      </c>
      <c r="S76" s="439"/>
      <c r="T76" s="439"/>
      <c r="U76" s="440"/>
      <c r="V76" s="125"/>
      <c r="W76" s="506"/>
      <c r="X76" s="506"/>
      <c r="Y76" s="154"/>
      <c r="Z76" s="184"/>
      <c r="AA76" s="147"/>
      <c r="AB76" s="146"/>
      <c r="AC76" s="146"/>
      <c r="AD76" s="125"/>
      <c r="AE76" s="125"/>
      <c r="AF76" s="125"/>
      <c r="AG76" s="125"/>
      <c r="AH76" s="121"/>
      <c r="AI76" s="121"/>
      <c r="AJ76" s="121"/>
    </row>
    <row r="77" spans="1:36" s="119" customFormat="1" x14ac:dyDescent="0.4">
      <c r="A77" s="489"/>
      <c r="B77" s="177">
        <v>168</v>
      </c>
      <c r="C77" s="118" t="s">
        <v>257</v>
      </c>
      <c r="D77" s="118"/>
      <c r="E77" s="118"/>
      <c r="F77" s="118"/>
      <c r="G77" s="118"/>
      <c r="H77" s="118"/>
      <c r="I77" s="118"/>
      <c r="J77" s="118"/>
      <c r="K77" s="118"/>
      <c r="L77" s="118"/>
      <c r="M77" s="118"/>
      <c r="N77" s="430">
        <v>0</v>
      </c>
      <c r="O77" s="431"/>
      <c r="P77" s="431"/>
      <c r="Q77" s="432"/>
      <c r="R77" s="438">
        <v>9</v>
      </c>
      <c r="S77" s="439"/>
      <c r="T77" s="439"/>
      <c r="U77" s="440"/>
      <c r="V77" s="125"/>
      <c r="W77" s="506"/>
      <c r="X77" s="506"/>
      <c r="Y77" s="154"/>
      <c r="Z77" s="184"/>
      <c r="AA77" s="147"/>
      <c r="AB77" s="146"/>
      <c r="AC77" s="146"/>
      <c r="AD77" s="125"/>
      <c r="AE77" s="125"/>
      <c r="AF77" s="125"/>
      <c r="AG77" s="125"/>
      <c r="AH77" s="121"/>
      <c r="AI77" s="121"/>
      <c r="AJ77" s="121"/>
    </row>
    <row r="78" spans="1:36" s="119" customFormat="1" x14ac:dyDescent="0.4">
      <c r="A78" s="489"/>
      <c r="B78" s="274">
        <v>169</v>
      </c>
      <c r="C78" s="118" t="s">
        <v>281</v>
      </c>
      <c r="D78" s="118"/>
      <c r="E78" s="118"/>
      <c r="F78" s="118"/>
      <c r="G78" s="118"/>
      <c r="H78" s="118"/>
      <c r="I78" s="118"/>
      <c r="J78" s="118"/>
      <c r="K78" s="118"/>
      <c r="L78" s="118"/>
      <c r="M78" s="118"/>
      <c r="N78" s="430">
        <v>0</v>
      </c>
      <c r="O78" s="431"/>
      <c r="P78" s="431"/>
      <c r="Q78" s="432"/>
      <c r="R78" s="438">
        <v>7</v>
      </c>
      <c r="S78" s="439"/>
      <c r="T78" s="439"/>
      <c r="U78" s="440"/>
      <c r="V78" s="125"/>
      <c r="W78" s="506"/>
      <c r="X78" s="506"/>
      <c r="Y78" s="154"/>
      <c r="Z78" s="184"/>
      <c r="AA78" s="147"/>
      <c r="AB78" s="146"/>
      <c r="AC78" s="146"/>
      <c r="AD78" s="125"/>
      <c r="AE78" s="125"/>
      <c r="AF78" s="125"/>
      <c r="AG78" s="125"/>
      <c r="AH78" s="121"/>
      <c r="AI78" s="121"/>
      <c r="AJ78" s="121"/>
    </row>
    <row r="79" spans="1:36" s="119" customFormat="1" x14ac:dyDescent="0.4">
      <c r="A79" s="489"/>
      <c r="B79" s="274">
        <v>170</v>
      </c>
      <c r="C79" s="118" t="s">
        <v>288</v>
      </c>
      <c r="D79" s="118"/>
      <c r="E79" s="118"/>
      <c r="F79" s="118"/>
      <c r="G79" s="118"/>
      <c r="H79" s="118"/>
      <c r="I79" s="118"/>
      <c r="J79" s="118"/>
      <c r="K79" s="118"/>
      <c r="L79" s="118"/>
      <c r="M79" s="118"/>
      <c r="N79" s="430">
        <v>0</v>
      </c>
      <c r="O79" s="431"/>
      <c r="P79" s="431"/>
      <c r="Q79" s="432"/>
      <c r="R79" s="438">
        <v>10</v>
      </c>
      <c r="S79" s="439"/>
      <c r="T79" s="439"/>
      <c r="U79" s="440"/>
      <c r="V79" s="125"/>
      <c r="W79" s="506"/>
      <c r="X79" s="506"/>
      <c r="Y79" s="154"/>
      <c r="Z79" s="184"/>
      <c r="AA79" s="147"/>
      <c r="AB79" s="146"/>
      <c r="AC79" s="146"/>
      <c r="AD79" s="125"/>
      <c r="AE79" s="125"/>
      <c r="AF79" s="125"/>
      <c r="AG79" s="125"/>
      <c r="AH79" s="121"/>
      <c r="AI79" s="121"/>
      <c r="AJ79" s="121"/>
    </row>
    <row r="80" spans="1:36" s="119" customFormat="1" x14ac:dyDescent="0.4">
      <c r="A80" s="489"/>
      <c r="B80" s="274">
        <v>171</v>
      </c>
      <c r="C80" s="118" t="s">
        <v>300</v>
      </c>
      <c r="D80" s="118"/>
      <c r="E80" s="118"/>
      <c r="F80" s="118"/>
      <c r="G80" s="118"/>
      <c r="H80" s="118"/>
      <c r="I80" s="118"/>
      <c r="J80" s="118"/>
      <c r="K80" s="118"/>
      <c r="L80" s="118"/>
      <c r="M80" s="118"/>
      <c r="N80" s="430">
        <v>0</v>
      </c>
      <c r="O80" s="431"/>
      <c r="P80" s="431"/>
      <c r="Q80" s="432"/>
      <c r="R80" s="438">
        <v>10</v>
      </c>
      <c r="S80" s="439"/>
      <c r="T80" s="439"/>
      <c r="U80" s="440"/>
      <c r="V80" s="125"/>
      <c r="W80" s="506"/>
      <c r="X80" s="506"/>
      <c r="Y80" s="154"/>
      <c r="Z80" s="184"/>
      <c r="AA80" s="147"/>
      <c r="AB80" s="146"/>
      <c r="AC80" s="146"/>
      <c r="AD80" s="125"/>
      <c r="AE80" s="125"/>
      <c r="AF80" s="125"/>
      <c r="AG80" s="125"/>
      <c r="AH80" s="121"/>
      <c r="AI80" s="121"/>
      <c r="AJ80" s="121"/>
    </row>
    <row r="81" spans="1:39" s="119" customFormat="1" x14ac:dyDescent="0.4">
      <c r="A81" s="489"/>
      <c r="B81" s="274">
        <v>172</v>
      </c>
      <c r="C81" s="118" t="s">
        <v>295</v>
      </c>
      <c r="D81" s="118"/>
      <c r="E81" s="118"/>
      <c r="F81" s="118"/>
      <c r="G81" s="118"/>
      <c r="H81" s="118"/>
      <c r="I81" s="118"/>
      <c r="J81" s="118"/>
      <c r="K81" s="118"/>
      <c r="L81" s="118"/>
      <c r="M81" s="118"/>
      <c r="N81" s="430">
        <v>0</v>
      </c>
      <c r="O81" s="431"/>
      <c r="P81" s="431"/>
      <c r="Q81" s="432"/>
      <c r="R81" s="438">
        <v>13</v>
      </c>
      <c r="S81" s="439"/>
      <c r="T81" s="439"/>
      <c r="U81" s="440"/>
      <c r="V81" s="125"/>
      <c r="W81" s="506"/>
      <c r="X81" s="506"/>
      <c r="Y81" s="154"/>
      <c r="Z81" s="184"/>
      <c r="AA81" s="147"/>
      <c r="AB81" s="146"/>
      <c r="AC81" s="146"/>
      <c r="AD81" s="125"/>
      <c r="AE81" s="125"/>
      <c r="AF81" s="125"/>
      <c r="AG81" s="125"/>
      <c r="AH81" s="121"/>
      <c r="AI81" s="121"/>
      <c r="AJ81" s="121"/>
    </row>
    <row r="82" spans="1:39" s="119" customFormat="1" x14ac:dyDescent="0.4">
      <c r="A82" s="489"/>
      <c r="B82" s="274">
        <v>173</v>
      </c>
      <c r="C82" s="118" t="s">
        <v>297</v>
      </c>
      <c r="D82" s="118"/>
      <c r="E82" s="118"/>
      <c r="F82" s="118"/>
      <c r="G82" s="118"/>
      <c r="H82" s="118"/>
      <c r="I82" s="118"/>
      <c r="J82" s="118"/>
      <c r="K82" s="118"/>
      <c r="L82" s="118"/>
      <c r="M82" s="118"/>
      <c r="N82" s="430">
        <v>0</v>
      </c>
      <c r="O82" s="431"/>
      <c r="P82" s="431"/>
      <c r="Q82" s="432"/>
      <c r="R82" s="438">
        <v>8</v>
      </c>
      <c r="S82" s="439"/>
      <c r="T82" s="439"/>
      <c r="U82" s="440"/>
      <c r="V82" s="125"/>
      <c r="W82" s="506"/>
      <c r="X82" s="506"/>
      <c r="Y82" s="154"/>
      <c r="Z82" s="184"/>
      <c r="AA82" s="147"/>
      <c r="AB82" s="146"/>
      <c r="AC82" s="146"/>
      <c r="AD82" s="125"/>
      <c r="AE82" s="125"/>
      <c r="AF82" s="125"/>
      <c r="AG82" s="125"/>
      <c r="AH82" s="121"/>
      <c r="AI82" s="121"/>
      <c r="AJ82" s="121"/>
    </row>
    <row r="83" spans="1:39" s="119" customFormat="1" x14ac:dyDescent="0.4">
      <c r="A83" s="489"/>
      <c r="B83" s="274">
        <v>174</v>
      </c>
      <c r="C83" s="118" t="s">
        <v>301</v>
      </c>
      <c r="D83" s="118"/>
      <c r="E83" s="118"/>
      <c r="F83" s="118"/>
      <c r="G83" s="118"/>
      <c r="H83" s="118"/>
      <c r="I83" s="118"/>
      <c r="J83" s="118"/>
      <c r="K83" s="118"/>
      <c r="L83" s="118"/>
      <c r="M83" s="118"/>
      <c r="N83" s="430">
        <v>0</v>
      </c>
      <c r="O83" s="431"/>
      <c r="P83" s="431"/>
      <c r="Q83" s="432"/>
      <c r="R83" s="438">
        <v>7</v>
      </c>
      <c r="S83" s="439"/>
      <c r="T83" s="439"/>
      <c r="U83" s="440"/>
      <c r="V83" s="125"/>
      <c r="W83" s="506"/>
      <c r="X83" s="506"/>
      <c r="Y83" s="154"/>
      <c r="Z83" s="184"/>
      <c r="AA83" s="147"/>
      <c r="AB83" s="146"/>
      <c r="AC83" s="146"/>
      <c r="AD83" s="125"/>
      <c r="AE83" s="125"/>
      <c r="AF83" s="125"/>
      <c r="AG83" s="125"/>
      <c r="AH83" s="121"/>
      <c r="AI83" s="121"/>
      <c r="AJ83" s="121"/>
    </row>
    <row r="84" spans="1:39" s="119" customFormat="1" ht="18.75" customHeight="1" x14ac:dyDescent="0.4">
      <c r="A84" s="489"/>
      <c r="B84" s="436">
        <v>175</v>
      </c>
      <c r="C84" s="118" t="s">
        <v>303</v>
      </c>
      <c r="D84" s="118"/>
      <c r="E84" s="118"/>
      <c r="F84" s="118"/>
      <c r="G84" s="118"/>
      <c r="H84" s="118"/>
      <c r="I84" s="118"/>
      <c r="J84" s="118"/>
      <c r="K84" s="118"/>
      <c r="L84" s="118"/>
      <c r="M84" s="118"/>
      <c r="N84" s="430">
        <v>0</v>
      </c>
      <c r="O84" s="431"/>
      <c r="P84" s="431"/>
      <c r="Q84" s="432"/>
      <c r="R84" s="438">
        <v>8</v>
      </c>
      <c r="S84" s="439"/>
      <c r="T84" s="439"/>
      <c r="U84" s="440"/>
      <c r="V84" s="125"/>
      <c r="W84" s="506"/>
      <c r="X84" s="506"/>
      <c r="Y84" s="154"/>
      <c r="Z84" s="184"/>
      <c r="AA84" s="147"/>
      <c r="AB84" s="146"/>
      <c r="AC84" s="146"/>
      <c r="AD84" s="125"/>
      <c r="AE84" s="125"/>
      <c r="AF84" s="125"/>
      <c r="AG84" s="125"/>
      <c r="AH84" s="121"/>
      <c r="AI84" s="121"/>
      <c r="AJ84" s="121"/>
    </row>
    <row r="85" spans="1:39" s="119" customFormat="1" ht="18.75" customHeight="1" x14ac:dyDescent="0.4">
      <c r="A85" s="489"/>
      <c r="B85" s="437"/>
      <c r="C85" s="118" t="s">
        <v>308</v>
      </c>
      <c r="D85" s="118"/>
      <c r="E85" s="118"/>
      <c r="F85" s="118"/>
      <c r="G85" s="118"/>
      <c r="H85" s="118"/>
      <c r="I85" s="118"/>
      <c r="J85" s="118"/>
      <c r="K85" s="118"/>
      <c r="L85" s="118"/>
      <c r="M85" s="118"/>
      <c r="N85" s="430">
        <v>0</v>
      </c>
      <c r="O85" s="431"/>
      <c r="P85" s="431"/>
      <c r="Q85" s="432"/>
      <c r="R85" s="438">
        <v>4</v>
      </c>
      <c r="S85" s="439"/>
      <c r="T85" s="439"/>
      <c r="U85" s="440"/>
      <c r="V85" s="125"/>
      <c r="W85" s="506"/>
      <c r="X85" s="506"/>
      <c r="Y85" s="154"/>
      <c r="Z85" s="184"/>
      <c r="AA85" s="147"/>
      <c r="AB85" s="146"/>
      <c r="AC85" s="146"/>
      <c r="AD85" s="125"/>
      <c r="AE85" s="125"/>
      <c r="AF85" s="125"/>
      <c r="AG85" s="125"/>
      <c r="AH85" s="121"/>
      <c r="AI85" s="121"/>
      <c r="AJ85" s="121"/>
    </row>
    <row r="86" spans="1:39" s="119" customFormat="1" x14ac:dyDescent="0.4">
      <c r="A86" s="489"/>
      <c r="B86" s="274">
        <v>176</v>
      </c>
      <c r="C86" s="123" t="s">
        <v>304</v>
      </c>
      <c r="D86" s="123"/>
      <c r="E86" s="123"/>
      <c r="F86" s="123"/>
      <c r="G86" s="123"/>
      <c r="H86" s="123"/>
      <c r="I86" s="123"/>
      <c r="J86" s="123"/>
      <c r="K86" s="123"/>
      <c r="L86" s="123"/>
      <c r="M86" s="123"/>
      <c r="N86" s="430">
        <v>0</v>
      </c>
      <c r="O86" s="431"/>
      <c r="P86" s="431"/>
      <c r="Q86" s="432"/>
      <c r="R86" s="438">
        <v>6</v>
      </c>
      <c r="S86" s="439"/>
      <c r="T86" s="439"/>
      <c r="U86" s="440"/>
      <c r="V86" s="125"/>
      <c r="W86" s="506"/>
      <c r="X86" s="506"/>
      <c r="Y86" s="154"/>
      <c r="Z86" s="184"/>
      <c r="AA86" s="147"/>
      <c r="AB86" s="146"/>
      <c r="AC86" s="146"/>
      <c r="AD86" s="125"/>
      <c r="AE86" s="125"/>
      <c r="AF86" s="125"/>
      <c r="AG86" s="125"/>
      <c r="AH86" s="121"/>
      <c r="AI86" s="121"/>
      <c r="AJ86" s="121"/>
    </row>
    <row r="87" spans="1:39" s="119" customFormat="1" x14ac:dyDescent="0.4">
      <c r="A87" s="489"/>
      <c r="B87" s="274">
        <v>177</v>
      </c>
      <c r="C87" s="118" t="s">
        <v>309</v>
      </c>
      <c r="D87" s="118"/>
      <c r="E87" s="118"/>
      <c r="F87" s="118"/>
      <c r="G87" s="118"/>
      <c r="H87" s="118"/>
      <c r="I87" s="118"/>
      <c r="J87" s="118"/>
      <c r="K87" s="118"/>
      <c r="L87" s="118"/>
      <c r="M87" s="118"/>
      <c r="N87" s="430">
        <v>0</v>
      </c>
      <c r="O87" s="431"/>
      <c r="P87" s="431"/>
      <c r="Q87" s="432"/>
      <c r="R87" s="430">
        <v>7</v>
      </c>
      <c r="S87" s="431"/>
      <c r="T87" s="431"/>
      <c r="U87" s="432"/>
      <c r="V87" s="142"/>
      <c r="W87" s="506"/>
      <c r="X87" s="506"/>
      <c r="Y87" s="154"/>
      <c r="Z87" s="184"/>
      <c r="AA87" s="147"/>
      <c r="AB87" s="146"/>
      <c r="AC87" s="146"/>
      <c r="AD87" s="121"/>
      <c r="AE87" s="125"/>
      <c r="AF87" s="125"/>
      <c r="AG87" s="125"/>
      <c r="AH87" s="121"/>
      <c r="AI87" s="121"/>
      <c r="AJ87" s="121"/>
    </row>
    <row r="88" spans="1:39" s="119" customFormat="1" ht="37.5" x14ac:dyDescent="0.4">
      <c r="A88" s="489"/>
      <c r="B88" s="274" t="s">
        <v>315</v>
      </c>
      <c r="C88" s="118" t="s">
        <v>342</v>
      </c>
      <c r="D88" s="118"/>
      <c r="E88" s="118"/>
      <c r="F88" s="118"/>
      <c r="G88" s="118"/>
      <c r="H88" s="118"/>
      <c r="I88" s="118"/>
      <c r="J88" s="118"/>
      <c r="K88" s="118"/>
      <c r="L88" s="118"/>
      <c r="M88" s="118"/>
      <c r="N88" s="430">
        <v>0</v>
      </c>
      <c r="O88" s="431"/>
      <c r="P88" s="431"/>
      <c r="Q88" s="432"/>
      <c r="R88" s="430">
        <v>5</v>
      </c>
      <c r="S88" s="431"/>
      <c r="T88" s="431"/>
      <c r="U88" s="432"/>
      <c r="V88" s="142"/>
      <c r="W88" s="506"/>
      <c r="X88" s="506"/>
      <c r="Y88" s="154"/>
      <c r="Z88" s="184"/>
      <c r="AA88" s="147"/>
      <c r="AB88" s="146"/>
      <c r="AC88" s="146"/>
      <c r="AD88" s="121"/>
      <c r="AE88" s="125"/>
      <c r="AF88" s="125"/>
      <c r="AG88" s="125"/>
      <c r="AH88" s="121"/>
      <c r="AI88" s="121"/>
      <c r="AJ88" s="121"/>
    </row>
    <row r="89" spans="1:39" s="119" customFormat="1" ht="37.5" x14ac:dyDescent="0.4">
      <c r="A89" s="489"/>
      <c r="B89" s="274" t="s">
        <v>316</v>
      </c>
      <c r="C89" s="118" t="s">
        <v>314</v>
      </c>
      <c r="D89" s="118"/>
      <c r="E89" s="118"/>
      <c r="F89" s="118"/>
      <c r="G89" s="118"/>
      <c r="H89" s="118"/>
      <c r="I89" s="118"/>
      <c r="J89" s="118"/>
      <c r="K89" s="118"/>
      <c r="L89" s="118"/>
      <c r="M89" s="118"/>
      <c r="N89" s="430">
        <v>0</v>
      </c>
      <c r="O89" s="431"/>
      <c r="P89" s="431"/>
      <c r="Q89" s="432"/>
      <c r="R89" s="430">
        <v>5</v>
      </c>
      <c r="S89" s="431"/>
      <c r="T89" s="431"/>
      <c r="U89" s="432"/>
      <c r="V89" s="142"/>
      <c r="W89" s="506"/>
      <c r="X89" s="506"/>
      <c r="Y89" s="154"/>
      <c r="Z89" s="184"/>
      <c r="AA89" s="147"/>
      <c r="AB89" s="146"/>
      <c r="AC89" s="146"/>
      <c r="AD89" s="121"/>
      <c r="AE89" s="125"/>
      <c r="AF89" s="125"/>
      <c r="AG89" s="125"/>
      <c r="AH89" s="121"/>
      <c r="AI89" s="121"/>
      <c r="AJ89" s="121"/>
    </row>
    <row r="90" spans="1:39" s="119" customFormat="1" ht="37.5" x14ac:dyDescent="0.4">
      <c r="A90" s="489"/>
      <c r="B90" s="274" t="s">
        <v>325</v>
      </c>
      <c r="C90" s="118" t="s">
        <v>326</v>
      </c>
      <c r="D90" s="118"/>
      <c r="E90" s="118"/>
      <c r="F90" s="118"/>
      <c r="G90" s="118"/>
      <c r="H90" s="118"/>
      <c r="I90" s="118"/>
      <c r="J90" s="118"/>
      <c r="K90" s="118"/>
      <c r="L90" s="118"/>
      <c r="M90" s="118"/>
      <c r="N90" s="430">
        <v>5</v>
      </c>
      <c r="O90" s="431"/>
      <c r="P90" s="431"/>
      <c r="Q90" s="432"/>
      <c r="R90" s="430">
        <v>5</v>
      </c>
      <c r="S90" s="431"/>
      <c r="T90" s="431"/>
      <c r="U90" s="432"/>
      <c r="V90" s="142"/>
      <c r="W90" s="506"/>
      <c r="X90" s="506"/>
      <c r="Y90" s="154"/>
      <c r="Z90" s="184"/>
      <c r="AA90" s="147"/>
      <c r="AB90" s="146"/>
      <c r="AC90" s="146"/>
      <c r="AD90" s="121"/>
      <c r="AE90" s="125"/>
      <c r="AF90" s="125"/>
      <c r="AG90" s="125"/>
      <c r="AH90" s="121"/>
      <c r="AI90" s="121"/>
      <c r="AJ90" s="121"/>
    </row>
    <row r="91" spans="1:39" s="119" customFormat="1" ht="37.5" x14ac:dyDescent="0.4">
      <c r="A91" s="490"/>
      <c r="B91" s="274" t="s">
        <v>359</v>
      </c>
      <c r="C91" s="118" t="s">
        <v>344</v>
      </c>
      <c r="D91" s="118"/>
      <c r="E91" s="118"/>
      <c r="F91" s="118"/>
      <c r="G91" s="118"/>
      <c r="H91" s="118"/>
      <c r="I91" s="118"/>
      <c r="J91" s="118"/>
      <c r="K91" s="118"/>
      <c r="L91" s="118"/>
      <c r="M91" s="118"/>
      <c r="N91" s="430">
        <v>0</v>
      </c>
      <c r="O91" s="431"/>
      <c r="P91" s="431"/>
      <c r="Q91" s="432"/>
      <c r="R91" s="430">
        <v>8</v>
      </c>
      <c r="S91" s="431"/>
      <c r="T91" s="431"/>
      <c r="U91" s="432"/>
      <c r="V91" s="142"/>
      <c r="W91" s="506"/>
      <c r="X91" s="506"/>
      <c r="Y91" s="154"/>
      <c r="Z91" s="184"/>
      <c r="AA91" s="147"/>
      <c r="AB91" s="146"/>
      <c r="AC91" s="146"/>
      <c r="AD91" s="121"/>
      <c r="AE91" s="125"/>
      <c r="AF91" s="125"/>
      <c r="AG91" s="125"/>
      <c r="AH91" s="121"/>
      <c r="AI91" s="121"/>
      <c r="AJ91" s="121"/>
    </row>
    <row r="92" spans="1:39" s="122" customFormat="1" ht="16.5" customHeight="1" x14ac:dyDescent="0.4">
      <c r="A92" s="433" t="s">
        <v>282</v>
      </c>
      <c r="B92" s="274">
        <v>90</v>
      </c>
      <c r="C92" s="123" t="s">
        <v>146</v>
      </c>
      <c r="D92" s="123"/>
      <c r="E92" s="123"/>
      <c r="F92" s="123"/>
      <c r="G92" s="123"/>
      <c r="H92" s="123"/>
      <c r="I92" s="123"/>
      <c r="J92" s="123"/>
      <c r="K92" s="123"/>
      <c r="L92" s="123"/>
      <c r="M92" s="123"/>
      <c r="N92" s="430">
        <v>0</v>
      </c>
      <c r="O92" s="431"/>
      <c r="P92" s="431"/>
      <c r="Q92" s="432"/>
      <c r="R92" s="443">
        <v>8</v>
      </c>
      <c r="S92" s="444"/>
      <c r="T92" s="444"/>
      <c r="U92" s="445"/>
      <c r="V92" s="121"/>
      <c r="W92" s="507"/>
      <c r="X92" s="507"/>
      <c r="Y92" s="154"/>
      <c r="Z92" s="184"/>
      <c r="AA92" s="147"/>
      <c r="AB92" s="146"/>
      <c r="AC92" s="146"/>
      <c r="AD92" s="125"/>
      <c r="AE92" s="125"/>
      <c r="AF92" s="125"/>
      <c r="AG92" s="125"/>
      <c r="AH92" s="124"/>
      <c r="AI92" s="126"/>
      <c r="AJ92" s="121"/>
      <c r="AK92" s="121"/>
      <c r="AL92" s="121"/>
      <c r="AM92" s="121"/>
    </row>
    <row r="93" spans="1:39" s="122" customFormat="1" ht="16.5" customHeight="1" x14ac:dyDescent="0.4">
      <c r="A93" s="434"/>
      <c r="B93" s="166">
        <v>91</v>
      </c>
      <c r="C93" s="118" t="s">
        <v>151</v>
      </c>
      <c r="D93" s="118"/>
      <c r="E93" s="118"/>
      <c r="F93" s="118"/>
      <c r="G93" s="118"/>
      <c r="H93" s="118"/>
      <c r="I93" s="118"/>
      <c r="J93" s="118"/>
      <c r="K93" s="118"/>
      <c r="L93" s="118"/>
      <c r="M93" s="118"/>
      <c r="N93" s="430">
        <v>0</v>
      </c>
      <c r="O93" s="431"/>
      <c r="P93" s="431"/>
      <c r="Q93" s="432"/>
      <c r="R93" s="430">
        <v>8</v>
      </c>
      <c r="S93" s="431"/>
      <c r="T93" s="431"/>
      <c r="U93" s="432"/>
      <c r="V93" s="121"/>
      <c r="W93" s="507"/>
      <c r="X93" s="507"/>
      <c r="Y93" s="154"/>
      <c r="Z93" s="184"/>
      <c r="AA93" s="147"/>
      <c r="AB93" s="146"/>
      <c r="AC93" s="146"/>
      <c r="AD93" s="125"/>
      <c r="AE93" s="125"/>
      <c r="AF93" s="125"/>
      <c r="AG93" s="125"/>
      <c r="AH93" s="124"/>
      <c r="AI93" s="126"/>
      <c r="AJ93" s="121"/>
      <c r="AK93" s="121"/>
      <c r="AL93" s="121"/>
      <c r="AM93" s="121"/>
    </row>
    <row r="94" spans="1:39" s="122" customFormat="1" ht="16.5" customHeight="1" x14ac:dyDescent="0.4">
      <c r="A94" s="434"/>
      <c r="B94" s="441">
        <v>92</v>
      </c>
      <c r="C94" s="118" t="s">
        <v>159</v>
      </c>
      <c r="D94" s="118"/>
      <c r="E94" s="118"/>
      <c r="F94" s="118"/>
      <c r="G94" s="118"/>
      <c r="H94" s="118"/>
      <c r="I94" s="118"/>
      <c r="J94" s="118"/>
      <c r="K94" s="118"/>
      <c r="L94" s="118"/>
      <c r="M94" s="118"/>
      <c r="N94" s="430">
        <v>0</v>
      </c>
      <c r="O94" s="431"/>
      <c r="P94" s="431"/>
      <c r="Q94" s="432"/>
      <c r="R94" s="430">
        <v>6</v>
      </c>
      <c r="S94" s="431"/>
      <c r="T94" s="431"/>
      <c r="U94" s="432"/>
      <c r="V94" s="121"/>
      <c r="W94" s="507"/>
      <c r="X94" s="507"/>
      <c r="Y94" s="154"/>
      <c r="Z94" s="184"/>
      <c r="AA94" s="147"/>
      <c r="AB94" s="146"/>
      <c r="AC94" s="146"/>
      <c r="AD94" s="125"/>
      <c r="AE94" s="125"/>
      <c r="AF94" s="125"/>
      <c r="AG94" s="125"/>
      <c r="AH94" s="124"/>
      <c r="AI94" s="126"/>
      <c r="AJ94" s="121"/>
      <c r="AK94" s="121"/>
      <c r="AL94" s="121"/>
      <c r="AM94" s="121"/>
    </row>
    <row r="95" spans="1:39" s="122" customFormat="1" ht="16.5" customHeight="1" x14ac:dyDescent="0.4">
      <c r="A95" s="434"/>
      <c r="B95" s="442"/>
      <c r="C95" s="118" t="s">
        <v>166</v>
      </c>
      <c r="D95" s="118"/>
      <c r="E95" s="118"/>
      <c r="F95" s="118"/>
      <c r="G95" s="118"/>
      <c r="H95" s="118"/>
      <c r="I95" s="118"/>
      <c r="J95" s="118"/>
      <c r="K95" s="118"/>
      <c r="L95" s="118"/>
      <c r="M95" s="118"/>
      <c r="N95" s="430">
        <v>0</v>
      </c>
      <c r="O95" s="431"/>
      <c r="P95" s="431"/>
      <c r="Q95" s="432"/>
      <c r="R95" s="430">
        <v>4</v>
      </c>
      <c r="S95" s="431"/>
      <c r="T95" s="431"/>
      <c r="U95" s="432"/>
      <c r="V95" s="121"/>
      <c r="W95" s="507"/>
      <c r="X95" s="507"/>
      <c r="Y95" s="154"/>
      <c r="Z95" s="184"/>
      <c r="AA95" s="147"/>
      <c r="AB95" s="146"/>
      <c r="AC95" s="146"/>
      <c r="AD95" s="125"/>
      <c r="AE95" s="125"/>
      <c r="AF95" s="125"/>
      <c r="AG95" s="125"/>
      <c r="AH95" s="124"/>
      <c r="AI95" s="126"/>
      <c r="AJ95" s="121"/>
      <c r="AK95" s="121"/>
      <c r="AL95" s="121"/>
      <c r="AM95" s="121"/>
    </row>
    <row r="96" spans="1:39" s="122" customFormat="1" ht="16.5" customHeight="1" x14ac:dyDescent="0.4">
      <c r="A96" s="434"/>
      <c r="B96" s="441">
        <v>93</v>
      </c>
      <c r="C96" s="118" t="s">
        <v>156</v>
      </c>
      <c r="D96" s="118"/>
      <c r="E96" s="118"/>
      <c r="F96" s="118"/>
      <c r="G96" s="118"/>
      <c r="H96" s="118"/>
      <c r="I96" s="118"/>
      <c r="J96" s="118"/>
      <c r="K96" s="118"/>
      <c r="L96" s="118"/>
      <c r="M96" s="118"/>
      <c r="N96" s="430">
        <v>0</v>
      </c>
      <c r="O96" s="431"/>
      <c r="P96" s="431"/>
      <c r="Q96" s="432"/>
      <c r="R96" s="430">
        <v>18</v>
      </c>
      <c r="S96" s="431"/>
      <c r="T96" s="431"/>
      <c r="U96" s="432"/>
      <c r="V96" s="121"/>
      <c r="W96" s="507"/>
      <c r="X96" s="507"/>
      <c r="Y96" s="154"/>
      <c r="Z96" s="184"/>
      <c r="AA96" s="147"/>
      <c r="AB96" s="146"/>
      <c r="AC96" s="146"/>
      <c r="AD96" s="125"/>
      <c r="AE96" s="125"/>
      <c r="AF96" s="125"/>
      <c r="AG96" s="125"/>
      <c r="AH96" s="124"/>
      <c r="AI96" s="126"/>
      <c r="AJ96" s="121"/>
      <c r="AK96" s="121"/>
      <c r="AL96" s="121"/>
      <c r="AM96" s="121"/>
    </row>
    <row r="97" spans="1:39" s="122" customFormat="1" ht="16.5" customHeight="1" x14ac:dyDescent="0.4">
      <c r="A97" s="434"/>
      <c r="B97" s="442"/>
      <c r="C97" s="118" t="s">
        <v>157</v>
      </c>
      <c r="D97" s="118"/>
      <c r="E97" s="118"/>
      <c r="F97" s="118"/>
      <c r="G97" s="118"/>
      <c r="H97" s="118"/>
      <c r="I97" s="118"/>
      <c r="J97" s="118"/>
      <c r="K97" s="118"/>
      <c r="L97" s="118"/>
      <c r="M97" s="118"/>
      <c r="N97" s="430">
        <v>0</v>
      </c>
      <c r="O97" s="431"/>
      <c r="P97" s="431"/>
      <c r="Q97" s="432"/>
      <c r="R97" s="430">
        <v>10</v>
      </c>
      <c r="S97" s="431"/>
      <c r="T97" s="431"/>
      <c r="U97" s="432"/>
      <c r="V97" s="121"/>
      <c r="W97" s="507"/>
      <c r="X97" s="507"/>
      <c r="Y97" s="154"/>
      <c r="Z97" s="184"/>
      <c r="AA97" s="147"/>
      <c r="AB97" s="146"/>
      <c r="AC97" s="146"/>
      <c r="AD97" s="125"/>
      <c r="AE97" s="125"/>
      <c r="AF97" s="125"/>
      <c r="AG97" s="125"/>
      <c r="AH97" s="124"/>
      <c r="AI97" s="126"/>
      <c r="AJ97" s="121"/>
      <c r="AK97" s="121"/>
      <c r="AL97" s="121"/>
      <c r="AM97" s="121"/>
    </row>
    <row r="98" spans="1:39" s="122" customFormat="1" ht="16.5" customHeight="1" x14ac:dyDescent="0.4">
      <c r="A98" s="434"/>
      <c r="B98" s="441">
        <v>94</v>
      </c>
      <c r="C98" s="118" t="s">
        <v>167</v>
      </c>
      <c r="D98" s="118"/>
      <c r="E98" s="118"/>
      <c r="F98" s="118"/>
      <c r="G98" s="118"/>
      <c r="H98" s="118"/>
      <c r="I98" s="118"/>
      <c r="J98" s="118"/>
      <c r="K98" s="118"/>
      <c r="L98" s="118"/>
      <c r="M98" s="118"/>
      <c r="N98" s="430">
        <v>0</v>
      </c>
      <c r="O98" s="431"/>
      <c r="P98" s="431"/>
      <c r="Q98" s="432"/>
      <c r="R98" s="430">
        <v>6</v>
      </c>
      <c r="S98" s="431"/>
      <c r="T98" s="431"/>
      <c r="U98" s="432"/>
      <c r="V98" s="121"/>
      <c r="W98" s="507"/>
      <c r="X98" s="507"/>
      <c r="Y98" s="154"/>
      <c r="Z98" s="184"/>
      <c r="AA98" s="147"/>
      <c r="AB98" s="146"/>
      <c r="AC98" s="146"/>
      <c r="AD98" s="125"/>
      <c r="AE98" s="125"/>
      <c r="AF98" s="125"/>
      <c r="AG98" s="125"/>
      <c r="AH98" s="124"/>
      <c r="AI98" s="126"/>
      <c r="AJ98" s="121"/>
      <c r="AK98" s="121"/>
      <c r="AL98" s="121"/>
      <c r="AM98" s="121"/>
    </row>
    <row r="99" spans="1:39" s="122" customFormat="1" ht="16.5" customHeight="1" x14ac:dyDescent="0.4">
      <c r="A99" s="434"/>
      <c r="B99" s="442"/>
      <c r="C99" s="178" t="s">
        <v>168</v>
      </c>
      <c r="D99" s="178"/>
      <c r="E99" s="178"/>
      <c r="F99" s="178"/>
      <c r="G99" s="178"/>
      <c r="H99" s="178"/>
      <c r="I99" s="178"/>
      <c r="J99" s="178"/>
      <c r="K99" s="178"/>
      <c r="L99" s="178"/>
      <c r="M99" s="178"/>
      <c r="N99" s="430">
        <v>0</v>
      </c>
      <c r="O99" s="431"/>
      <c r="P99" s="431"/>
      <c r="Q99" s="432"/>
      <c r="R99" s="430">
        <v>2</v>
      </c>
      <c r="S99" s="431"/>
      <c r="T99" s="431"/>
      <c r="U99" s="432"/>
      <c r="V99" s="121"/>
      <c r="W99" s="507"/>
      <c r="X99" s="507"/>
      <c r="Y99" s="154"/>
      <c r="Z99" s="184"/>
      <c r="AA99" s="147"/>
      <c r="AB99" s="146"/>
      <c r="AC99" s="146"/>
      <c r="AD99" s="125"/>
      <c r="AE99" s="125"/>
      <c r="AF99" s="125"/>
      <c r="AG99" s="125"/>
      <c r="AH99" s="124"/>
      <c r="AI99" s="126"/>
      <c r="AJ99" s="121"/>
      <c r="AK99" s="121"/>
      <c r="AL99" s="121"/>
      <c r="AM99" s="121"/>
    </row>
    <row r="100" spans="1:39" s="122" customFormat="1" ht="16.5" customHeight="1" x14ac:dyDescent="0.4">
      <c r="A100" s="434"/>
      <c r="B100" s="157">
        <v>95</v>
      </c>
      <c r="C100" s="127" t="s">
        <v>171</v>
      </c>
      <c r="D100" s="118"/>
      <c r="E100" s="118"/>
      <c r="F100" s="118"/>
      <c r="G100" s="118"/>
      <c r="H100" s="118"/>
      <c r="I100" s="118"/>
      <c r="J100" s="118"/>
      <c r="K100" s="118"/>
      <c r="L100" s="118"/>
      <c r="M100" s="169"/>
      <c r="N100" s="430">
        <v>0</v>
      </c>
      <c r="O100" s="431"/>
      <c r="P100" s="431"/>
      <c r="Q100" s="432"/>
      <c r="R100" s="429">
        <v>4</v>
      </c>
      <c r="S100" s="429"/>
      <c r="T100" s="429"/>
      <c r="U100" s="429"/>
      <c r="V100" s="121"/>
      <c r="W100" s="507"/>
      <c r="X100" s="507"/>
      <c r="Y100" s="154"/>
      <c r="Z100" s="184"/>
      <c r="AA100" s="147"/>
      <c r="AB100" s="146"/>
      <c r="AC100" s="146"/>
      <c r="AD100" s="125"/>
      <c r="AE100" s="125"/>
      <c r="AF100" s="125"/>
      <c r="AG100" s="125"/>
      <c r="AH100" s="124"/>
      <c r="AI100" s="126"/>
      <c r="AJ100" s="121"/>
      <c r="AK100" s="121"/>
      <c r="AL100" s="121"/>
      <c r="AM100" s="121"/>
    </row>
    <row r="101" spans="1:39" s="122" customFormat="1" ht="16.5" customHeight="1" x14ac:dyDescent="0.4">
      <c r="A101" s="434"/>
      <c r="B101" s="441">
        <v>96</v>
      </c>
      <c r="C101" s="127" t="s">
        <v>176</v>
      </c>
      <c r="D101" s="118"/>
      <c r="E101" s="118"/>
      <c r="F101" s="118"/>
      <c r="G101" s="118"/>
      <c r="H101" s="118"/>
      <c r="I101" s="118"/>
      <c r="J101" s="118"/>
      <c r="K101" s="118"/>
      <c r="L101" s="118"/>
      <c r="M101" s="169"/>
      <c r="N101" s="430">
        <v>0</v>
      </c>
      <c r="O101" s="431"/>
      <c r="P101" s="431"/>
      <c r="Q101" s="432"/>
      <c r="R101" s="429">
        <v>5</v>
      </c>
      <c r="S101" s="429"/>
      <c r="T101" s="429"/>
      <c r="U101" s="429"/>
      <c r="V101" s="121"/>
      <c r="W101" s="507"/>
      <c r="X101" s="507"/>
      <c r="Y101" s="154"/>
      <c r="Z101" s="184"/>
      <c r="AA101" s="147"/>
      <c r="AB101" s="146"/>
      <c r="AC101" s="146"/>
      <c r="AD101" s="125"/>
      <c r="AE101" s="125"/>
      <c r="AF101" s="125"/>
      <c r="AG101" s="125"/>
      <c r="AH101" s="124"/>
      <c r="AI101" s="126"/>
      <c r="AJ101" s="121"/>
      <c r="AK101" s="121"/>
      <c r="AL101" s="121"/>
      <c r="AM101" s="121"/>
    </row>
    <row r="102" spans="1:39" s="122" customFormat="1" ht="16.5" customHeight="1" x14ac:dyDescent="0.4">
      <c r="A102" s="434"/>
      <c r="B102" s="442"/>
      <c r="C102" s="127" t="s">
        <v>183</v>
      </c>
      <c r="D102" s="118"/>
      <c r="E102" s="118"/>
      <c r="F102" s="118"/>
      <c r="G102" s="118"/>
      <c r="H102" s="118"/>
      <c r="I102" s="118"/>
      <c r="J102" s="118"/>
      <c r="K102" s="118"/>
      <c r="L102" s="118"/>
      <c r="M102" s="169"/>
      <c r="N102" s="430">
        <v>0</v>
      </c>
      <c r="O102" s="431"/>
      <c r="P102" s="431"/>
      <c r="Q102" s="432"/>
      <c r="R102" s="429">
        <v>2</v>
      </c>
      <c r="S102" s="429"/>
      <c r="T102" s="429"/>
      <c r="U102" s="429"/>
      <c r="V102" s="121"/>
      <c r="W102" s="507"/>
      <c r="X102" s="507"/>
      <c r="Y102" s="154"/>
      <c r="Z102" s="184"/>
      <c r="AA102" s="147"/>
      <c r="AB102" s="146"/>
      <c r="AC102" s="146"/>
      <c r="AD102" s="125"/>
      <c r="AE102" s="125"/>
      <c r="AF102" s="125"/>
      <c r="AG102" s="125"/>
      <c r="AH102" s="124"/>
      <c r="AI102" s="126"/>
      <c r="AJ102" s="121"/>
      <c r="AK102" s="121"/>
      <c r="AL102" s="121"/>
      <c r="AM102" s="121"/>
    </row>
    <row r="103" spans="1:39" s="122" customFormat="1" ht="16.5" customHeight="1" x14ac:dyDescent="0.4">
      <c r="A103" s="434"/>
      <c r="B103" s="157">
        <v>97</v>
      </c>
      <c r="C103" s="127" t="s">
        <v>179</v>
      </c>
      <c r="D103" s="118"/>
      <c r="E103" s="118"/>
      <c r="F103" s="118"/>
      <c r="G103" s="118"/>
      <c r="H103" s="118"/>
      <c r="I103" s="118"/>
      <c r="J103" s="118"/>
      <c r="K103" s="118"/>
      <c r="L103" s="118"/>
      <c r="M103" s="169"/>
      <c r="N103" s="430">
        <v>0</v>
      </c>
      <c r="O103" s="431"/>
      <c r="P103" s="431"/>
      <c r="Q103" s="432"/>
      <c r="R103" s="429">
        <v>4</v>
      </c>
      <c r="S103" s="429"/>
      <c r="T103" s="429"/>
      <c r="U103" s="429"/>
      <c r="V103" s="121"/>
      <c r="W103" s="507"/>
      <c r="X103" s="507"/>
      <c r="Y103" s="154"/>
      <c r="Z103" s="184"/>
      <c r="AA103" s="147"/>
      <c r="AB103" s="146"/>
      <c r="AC103" s="146"/>
      <c r="AD103" s="125"/>
      <c r="AE103" s="125"/>
      <c r="AF103" s="125"/>
      <c r="AG103" s="125"/>
      <c r="AH103" s="124"/>
      <c r="AI103" s="126"/>
      <c r="AJ103" s="121"/>
      <c r="AK103" s="121"/>
      <c r="AL103" s="121"/>
      <c r="AM103" s="121"/>
    </row>
    <row r="104" spans="1:39" s="122" customFormat="1" ht="16.5" customHeight="1" x14ac:dyDescent="0.4">
      <c r="A104" s="434"/>
      <c r="B104" s="157">
        <v>98</v>
      </c>
      <c r="C104" s="127" t="s">
        <v>182</v>
      </c>
      <c r="D104" s="118"/>
      <c r="E104" s="118"/>
      <c r="F104" s="118"/>
      <c r="G104" s="118"/>
      <c r="H104" s="118"/>
      <c r="I104" s="118"/>
      <c r="J104" s="118"/>
      <c r="K104" s="118"/>
      <c r="L104" s="118"/>
      <c r="M104" s="169"/>
      <c r="N104" s="430">
        <v>0</v>
      </c>
      <c r="O104" s="431"/>
      <c r="P104" s="431"/>
      <c r="Q104" s="432"/>
      <c r="R104" s="429">
        <v>10</v>
      </c>
      <c r="S104" s="429"/>
      <c r="T104" s="429"/>
      <c r="U104" s="429"/>
      <c r="V104" s="121"/>
      <c r="W104" s="507"/>
      <c r="X104" s="507"/>
      <c r="Y104" s="154"/>
      <c r="Z104" s="184"/>
      <c r="AA104" s="147"/>
      <c r="AB104" s="146"/>
      <c r="AC104" s="146"/>
      <c r="AD104" s="125"/>
      <c r="AE104" s="125"/>
      <c r="AF104" s="125"/>
      <c r="AG104" s="125"/>
      <c r="AH104" s="124"/>
      <c r="AI104" s="126"/>
      <c r="AJ104" s="121"/>
      <c r="AK104" s="121"/>
      <c r="AL104" s="121"/>
      <c r="AM104" s="121"/>
    </row>
    <row r="105" spans="1:39" s="122" customFormat="1" ht="16.5" customHeight="1" x14ac:dyDescent="0.4">
      <c r="A105" s="434"/>
      <c r="B105" s="441">
        <v>99</v>
      </c>
      <c r="C105" s="123" t="s">
        <v>185</v>
      </c>
      <c r="D105" s="123"/>
      <c r="E105" s="123"/>
      <c r="F105" s="123"/>
      <c r="G105" s="123"/>
      <c r="H105" s="123"/>
      <c r="I105" s="123"/>
      <c r="J105" s="123"/>
      <c r="K105" s="123"/>
      <c r="L105" s="123"/>
      <c r="M105" s="123"/>
      <c r="N105" s="430">
        <v>0</v>
      </c>
      <c r="O105" s="431"/>
      <c r="P105" s="431"/>
      <c r="Q105" s="432"/>
      <c r="R105" s="429">
        <v>8</v>
      </c>
      <c r="S105" s="429"/>
      <c r="T105" s="429"/>
      <c r="U105" s="429"/>
      <c r="V105" s="121"/>
      <c r="W105" s="507"/>
      <c r="X105" s="507"/>
      <c r="Y105" s="154"/>
      <c r="Z105" s="184"/>
      <c r="AA105" s="147"/>
      <c r="AB105" s="146"/>
      <c r="AC105" s="146"/>
      <c r="AD105" s="125"/>
      <c r="AE105" s="125"/>
      <c r="AF105" s="125"/>
      <c r="AG105" s="125"/>
      <c r="AH105" s="124"/>
      <c r="AI105" s="126"/>
      <c r="AJ105" s="121"/>
      <c r="AK105" s="121"/>
      <c r="AL105" s="121"/>
      <c r="AM105" s="121"/>
    </row>
    <row r="106" spans="1:39" s="122" customFormat="1" ht="16.5" customHeight="1" x14ac:dyDescent="0.4">
      <c r="A106" s="434"/>
      <c r="B106" s="442"/>
      <c r="C106" s="123" t="s">
        <v>193</v>
      </c>
      <c r="D106" s="123"/>
      <c r="E106" s="123"/>
      <c r="F106" s="123"/>
      <c r="G106" s="123"/>
      <c r="H106" s="123"/>
      <c r="I106" s="123"/>
      <c r="J106" s="123"/>
      <c r="K106" s="123"/>
      <c r="L106" s="123"/>
      <c r="M106" s="123"/>
      <c r="N106" s="430">
        <v>0</v>
      </c>
      <c r="O106" s="431"/>
      <c r="P106" s="431"/>
      <c r="Q106" s="432"/>
      <c r="R106" s="429">
        <v>11</v>
      </c>
      <c r="S106" s="429"/>
      <c r="T106" s="429"/>
      <c r="U106" s="429"/>
      <c r="V106" s="121"/>
      <c r="W106" s="507"/>
      <c r="X106" s="507"/>
      <c r="Y106" s="154"/>
      <c r="Z106" s="184"/>
      <c r="AA106" s="147"/>
      <c r="AB106" s="146"/>
      <c r="AC106" s="146"/>
      <c r="AD106" s="125"/>
      <c r="AE106" s="125"/>
      <c r="AF106" s="125"/>
      <c r="AG106" s="125"/>
      <c r="AH106" s="124"/>
      <c r="AI106" s="126"/>
      <c r="AJ106" s="121"/>
      <c r="AK106" s="121"/>
      <c r="AL106" s="121"/>
      <c r="AM106" s="121"/>
    </row>
    <row r="107" spans="1:39" s="122" customFormat="1" ht="16.5" customHeight="1" x14ac:dyDescent="0.4">
      <c r="A107" s="434"/>
      <c r="B107" s="166">
        <v>100</v>
      </c>
      <c r="C107" s="118" t="s">
        <v>188</v>
      </c>
      <c r="D107" s="118"/>
      <c r="E107" s="118"/>
      <c r="F107" s="118"/>
      <c r="G107" s="118"/>
      <c r="H107" s="118"/>
      <c r="I107" s="118"/>
      <c r="J107" s="118"/>
      <c r="K107" s="118"/>
      <c r="L107" s="118"/>
      <c r="M107" s="169"/>
      <c r="N107" s="430">
        <v>0</v>
      </c>
      <c r="O107" s="431"/>
      <c r="P107" s="431"/>
      <c r="Q107" s="432"/>
      <c r="R107" s="429">
        <v>9</v>
      </c>
      <c r="S107" s="429"/>
      <c r="T107" s="429"/>
      <c r="U107" s="429"/>
      <c r="V107" s="121"/>
      <c r="W107" s="507"/>
      <c r="X107" s="507"/>
      <c r="Y107" s="154"/>
      <c r="Z107" s="184"/>
      <c r="AA107" s="147"/>
      <c r="AB107" s="146"/>
      <c r="AC107" s="146"/>
      <c r="AD107" s="125"/>
      <c r="AE107" s="125"/>
      <c r="AF107" s="125"/>
      <c r="AG107" s="125"/>
      <c r="AH107" s="124"/>
      <c r="AI107" s="126"/>
      <c r="AJ107" s="121"/>
      <c r="AK107" s="121"/>
      <c r="AL107" s="121"/>
      <c r="AM107" s="121"/>
    </row>
    <row r="108" spans="1:39" s="122" customFormat="1" ht="16.5" customHeight="1" x14ac:dyDescent="0.4">
      <c r="A108" s="434"/>
      <c r="B108" s="441">
        <v>101</v>
      </c>
      <c r="C108" s="118" t="s">
        <v>189</v>
      </c>
      <c r="D108" s="118"/>
      <c r="E108" s="118"/>
      <c r="F108" s="118"/>
      <c r="G108" s="118"/>
      <c r="H108" s="118"/>
      <c r="I108" s="118"/>
      <c r="J108" s="118"/>
      <c r="K108" s="118"/>
      <c r="L108" s="118"/>
      <c r="M108" s="169"/>
      <c r="N108" s="430">
        <v>0</v>
      </c>
      <c r="O108" s="431"/>
      <c r="P108" s="431"/>
      <c r="Q108" s="432"/>
      <c r="R108" s="429">
        <v>23</v>
      </c>
      <c r="S108" s="429"/>
      <c r="T108" s="429"/>
      <c r="U108" s="429"/>
      <c r="V108" s="121"/>
      <c r="W108" s="507"/>
      <c r="X108" s="507"/>
      <c r="Y108" s="154"/>
      <c r="Z108" s="184"/>
      <c r="AA108" s="147"/>
      <c r="AB108" s="146"/>
      <c r="AC108" s="146"/>
      <c r="AD108" s="125"/>
      <c r="AE108" s="125"/>
      <c r="AF108" s="125"/>
      <c r="AG108" s="125"/>
      <c r="AH108" s="124"/>
      <c r="AI108" s="126"/>
      <c r="AJ108" s="121"/>
      <c r="AK108" s="121"/>
      <c r="AL108" s="121"/>
      <c r="AM108" s="121"/>
    </row>
    <row r="109" spans="1:39" s="122" customFormat="1" ht="16.5" customHeight="1" x14ac:dyDescent="0.4">
      <c r="A109" s="434"/>
      <c r="B109" s="442"/>
      <c r="C109" s="118" t="s">
        <v>194</v>
      </c>
      <c r="D109" s="118"/>
      <c r="E109" s="118"/>
      <c r="F109" s="118"/>
      <c r="G109" s="118"/>
      <c r="H109" s="118"/>
      <c r="I109" s="118"/>
      <c r="J109" s="118"/>
      <c r="K109" s="118"/>
      <c r="L109" s="118"/>
      <c r="M109" s="169"/>
      <c r="N109" s="430">
        <v>0</v>
      </c>
      <c r="O109" s="431"/>
      <c r="P109" s="431"/>
      <c r="Q109" s="432"/>
      <c r="R109" s="429">
        <v>7</v>
      </c>
      <c r="S109" s="429"/>
      <c r="T109" s="429"/>
      <c r="U109" s="429"/>
      <c r="V109" s="121"/>
      <c r="W109" s="507"/>
      <c r="X109" s="507"/>
      <c r="Y109" s="154"/>
      <c r="Z109" s="184"/>
      <c r="AA109" s="147"/>
      <c r="AB109" s="146"/>
      <c r="AC109" s="146"/>
      <c r="AD109" s="125"/>
      <c r="AE109" s="125"/>
      <c r="AF109" s="125"/>
      <c r="AG109" s="125"/>
      <c r="AH109" s="124"/>
      <c r="AI109" s="126"/>
      <c r="AJ109" s="121"/>
      <c r="AK109" s="121"/>
      <c r="AL109" s="121"/>
      <c r="AM109" s="121"/>
    </row>
    <row r="110" spans="1:39" s="122" customFormat="1" ht="16.5" customHeight="1" x14ac:dyDescent="0.4">
      <c r="A110" s="434"/>
      <c r="B110" s="482">
        <v>102</v>
      </c>
      <c r="C110" s="127" t="s">
        <v>196</v>
      </c>
      <c r="D110" s="118"/>
      <c r="E110" s="118"/>
      <c r="F110" s="118"/>
      <c r="G110" s="118"/>
      <c r="H110" s="118"/>
      <c r="I110" s="118"/>
      <c r="J110" s="118"/>
      <c r="K110" s="118"/>
      <c r="L110" s="118"/>
      <c r="M110" s="169"/>
      <c r="N110" s="430">
        <v>0</v>
      </c>
      <c r="O110" s="431"/>
      <c r="P110" s="431"/>
      <c r="Q110" s="432"/>
      <c r="R110" s="429">
        <v>17</v>
      </c>
      <c r="S110" s="429"/>
      <c r="T110" s="429"/>
      <c r="U110" s="429"/>
      <c r="V110" s="121"/>
      <c r="W110" s="507"/>
      <c r="X110" s="507"/>
      <c r="Y110" s="154"/>
      <c r="Z110" s="184"/>
      <c r="AA110" s="147"/>
      <c r="AB110" s="146"/>
      <c r="AC110" s="146"/>
      <c r="AD110" s="125"/>
      <c r="AE110" s="125"/>
      <c r="AF110" s="125"/>
      <c r="AG110" s="125"/>
      <c r="AH110" s="124"/>
      <c r="AI110" s="126"/>
      <c r="AJ110" s="121"/>
      <c r="AK110" s="121"/>
      <c r="AL110" s="121"/>
      <c r="AM110" s="121"/>
    </row>
    <row r="111" spans="1:39" s="122" customFormat="1" ht="16.5" customHeight="1" x14ac:dyDescent="0.4">
      <c r="A111" s="434"/>
      <c r="B111" s="483"/>
      <c r="C111" s="127" t="s">
        <v>200</v>
      </c>
      <c r="D111" s="118"/>
      <c r="E111" s="118"/>
      <c r="F111" s="118"/>
      <c r="G111" s="118"/>
      <c r="H111" s="118"/>
      <c r="I111" s="118"/>
      <c r="J111" s="118"/>
      <c r="K111" s="118"/>
      <c r="L111" s="118"/>
      <c r="M111" s="169"/>
      <c r="N111" s="430">
        <v>0</v>
      </c>
      <c r="O111" s="431"/>
      <c r="P111" s="431"/>
      <c r="Q111" s="432"/>
      <c r="R111" s="429">
        <v>16</v>
      </c>
      <c r="S111" s="429"/>
      <c r="T111" s="429"/>
      <c r="U111" s="429"/>
      <c r="V111" s="121"/>
      <c r="W111" s="507"/>
      <c r="X111" s="507"/>
      <c r="Y111" s="154"/>
      <c r="Z111" s="184"/>
      <c r="AA111" s="147"/>
      <c r="AB111" s="146"/>
      <c r="AC111" s="146"/>
      <c r="AD111" s="125"/>
      <c r="AE111" s="125"/>
      <c r="AF111" s="125"/>
      <c r="AG111" s="125"/>
      <c r="AH111" s="124"/>
      <c r="AI111" s="126"/>
      <c r="AJ111" s="121"/>
      <c r="AK111" s="121"/>
      <c r="AL111" s="121"/>
      <c r="AM111" s="121"/>
    </row>
    <row r="112" spans="1:39" s="122" customFormat="1" ht="16.5" customHeight="1" x14ac:dyDescent="0.4">
      <c r="A112" s="434"/>
      <c r="B112" s="441">
        <v>103</v>
      </c>
      <c r="C112" s="127" t="s">
        <v>203</v>
      </c>
      <c r="D112" s="118"/>
      <c r="E112" s="118"/>
      <c r="F112" s="118"/>
      <c r="G112" s="118"/>
      <c r="H112" s="118"/>
      <c r="I112" s="118"/>
      <c r="J112" s="118"/>
      <c r="K112" s="118"/>
      <c r="L112" s="118"/>
      <c r="M112" s="169"/>
      <c r="N112" s="430">
        <v>0</v>
      </c>
      <c r="O112" s="431"/>
      <c r="P112" s="431"/>
      <c r="Q112" s="432"/>
      <c r="R112" s="429">
        <v>9</v>
      </c>
      <c r="S112" s="429"/>
      <c r="T112" s="429"/>
      <c r="U112" s="429"/>
      <c r="V112" s="121"/>
      <c r="W112" s="507"/>
      <c r="X112" s="507"/>
      <c r="Y112" s="154"/>
      <c r="Z112" s="184"/>
      <c r="AA112" s="147"/>
      <c r="AB112" s="146"/>
      <c r="AC112" s="146"/>
      <c r="AD112" s="125"/>
      <c r="AE112" s="125"/>
      <c r="AF112" s="125"/>
      <c r="AG112" s="125"/>
      <c r="AH112" s="124"/>
      <c r="AI112" s="126"/>
      <c r="AJ112" s="121"/>
      <c r="AK112" s="121"/>
      <c r="AL112" s="121"/>
      <c r="AM112" s="121"/>
    </row>
    <row r="113" spans="1:39" s="122" customFormat="1" ht="16.5" customHeight="1" x14ac:dyDescent="0.4">
      <c r="A113" s="434"/>
      <c r="B113" s="442"/>
      <c r="C113" s="127" t="s">
        <v>209</v>
      </c>
      <c r="D113" s="118"/>
      <c r="E113" s="118"/>
      <c r="F113" s="118"/>
      <c r="G113" s="118"/>
      <c r="H113" s="118"/>
      <c r="I113" s="118"/>
      <c r="J113" s="118"/>
      <c r="K113" s="118"/>
      <c r="L113" s="118"/>
      <c r="M113" s="169"/>
      <c r="N113" s="430">
        <v>0</v>
      </c>
      <c r="O113" s="431"/>
      <c r="P113" s="431"/>
      <c r="Q113" s="432"/>
      <c r="R113" s="429">
        <v>4</v>
      </c>
      <c r="S113" s="429"/>
      <c r="T113" s="429"/>
      <c r="U113" s="429"/>
      <c r="V113" s="121"/>
      <c r="W113" s="507"/>
      <c r="X113" s="507"/>
      <c r="Y113" s="154"/>
      <c r="Z113" s="184"/>
      <c r="AA113" s="147"/>
      <c r="AB113" s="146"/>
      <c r="AC113" s="146"/>
      <c r="AD113" s="125"/>
      <c r="AE113" s="125"/>
      <c r="AF113" s="125"/>
      <c r="AG113" s="125"/>
      <c r="AH113" s="124"/>
      <c r="AI113" s="126"/>
      <c r="AJ113" s="121"/>
      <c r="AK113" s="121"/>
      <c r="AL113" s="121"/>
      <c r="AM113" s="121"/>
    </row>
    <row r="114" spans="1:39" s="122" customFormat="1" ht="16.5" customHeight="1" x14ac:dyDescent="0.4">
      <c r="A114" s="434"/>
      <c r="B114" s="275">
        <v>104</v>
      </c>
      <c r="C114" s="127" t="s">
        <v>207</v>
      </c>
      <c r="D114" s="118"/>
      <c r="E114" s="118"/>
      <c r="F114" s="118"/>
      <c r="G114" s="118"/>
      <c r="H114" s="118"/>
      <c r="I114" s="118"/>
      <c r="J114" s="118"/>
      <c r="K114" s="118"/>
      <c r="L114" s="118"/>
      <c r="M114" s="169"/>
      <c r="N114" s="430">
        <v>0</v>
      </c>
      <c r="O114" s="431"/>
      <c r="P114" s="431"/>
      <c r="Q114" s="432"/>
      <c r="R114" s="429">
        <v>18</v>
      </c>
      <c r="S114" s="429"/>
      <c r="T114" s="429"/>
      <c r="U114" s="429"/>
      <c r="V114" s="121"/>
      <c r="W114" s="507"/>
      <c r="X114" s="507"/>
      <c r="Y114" s="154"/>
      <c r="Z114" s="184"/>
      <c r="AA114" s="147"/>
      <c r="AB114" s="146"/>
      <c r="AC114" s="146"/>
      <c r="AD114" s="125"/>
      <c r="AE114" s="125"/>
      <c r="AF114" s="125"/>
      <c r="AG114" s="125"/>
      <c r="AH114" s="124"/>
      <c r="AI114" s="126"/>
      <c r="AJ114" s="121"/>
      <c r="AK114" s="121"/>
      <c r="AL114" s="121"/>
      <c r="AM114" s="121"/>
    </row>
    <row r="115" spans="1:39" s="122" customFormat="1" ht="16.5" customHeight="1" x14ac:dyDescent="0.4">
      <c r="A115" s="434"/>
      <c r="B115" s="441">
        <v>105</v>
      </c>
      <c r="C115" s="123" t="s">
        <v>208</v>
      </c>
      <c r="D115" s="123"/>
      <c r="E115" s="123"/>
      <c r="F115" s="123"/>
      <c r="G115" s="123"/>
      <c r="H115" s="123"/>
      <c r="I115" s="123"/>
      <c r="J115" s="123"/>
      <c r="K115" s="123"/>
      <c r="L115" s="123"/>
      <c r="M115" s="123"/>
      <c r="N115" s="430">
        <v>1</v>
      </c>
      <c r="O115" s="431"/>
      <c r="P115" s="431"/>
      <c r="Q115" s="432"/>
      <c r="R115" s="429">
        <v>7</v>
      </c>
      <c r="S115" s="429"/>
      <c r="T115" s="429"/>
      <c r="U115" s="429"/>
      <c r="V115" s="121"/>
      <c r="W115" s="507"/>
      <c r="X115" s="507"/>
      <c r="Y115" s="154"/>
      <c r="Z115" s="184"/>
      <c r="AA115" s="147"/>
      <c r="AB115" s="146"/>
      <c r="AC115" s="146"/>
      <c r="AD115" s="125"/>
      <c r="AE115" s="125"/>
      <c r="AF115" s="125"/>
      <c r="AG115" s="125"/>
      <c r="AH115" s="124"/>
      <c r="AI115" s="126"/>
      <c r="AJ115" s="121"/>
      <c r="AK115" s="121"/>
      <c r="AL115" s="121"/>
      <c r="AM115" s="121"/>
    </row>
    <row r="116" spans="1:39" s="122" customFormat="1" ht="16.5" customHeight="1" x14ac:dyDescent="0.4">
      <c r="A116" s="434"/>
      <c r="B116" s="442"/>
      <c r="C116" s="123" t="s">
        <v>223</v>
      </c>
      <c r="D116" s="123"/>
      <c r="E116" s="123"/>
      <c r="F116" s="123"/>
      <c r="G116" s="123"/>
      <c r="H116" s="123"/>
      <c r="I116" s="123"/>
      <c r="J116" s="123"/>
      <c r="K116" s="123"/>
      <c r="L116" s="123"/>
      <c r="M116" s="123"/>
      <c r="N116" s="430">
        <v>0</v>
      </c>
      <c r="O116" s="431"/>
      <c r="P116" s="431"/>
      <c r="Q116" s="432"/>
      <c r="R116" s="429">
        <v>1</v>
      </c>
      <c r="S116" s="429"/>
      <c r="T116" s="429"/>
      <c r="U116" s="429"/>
      <c r="V116" s="121"/>
      <c r="W116" s="507"/>
      <c r="X116" s="507"/>
      <c r="Y116" s="154"/>
      <c r="Z116" s="184"/>
      <c r="AA116" s="147"/>
      <c r="AB116" s="146"/>
      <c r="AC116" s="146"/>
      <c r="AD116" s="125"/>
      <c r="AE116" s="125"/>
      <c r="AF116" s="125"/>
      <c r="AG116" s="125"/>
      <c r="AH116" s="124"/>
      <c r="AI116" s="126"/>
      <c r="AJ116" s="121"/>
      <c r="AK116" s="121"/>
      <c r="AL116" s="121"/>
      <c r="AM116" s="121"/>
    </row>
    <row r="117" spans="1:39" s="122" customFormat="1" ht="16.5" customHeight="1" x14ac:dyDescent="0.4">
      <c r="A117" s="434"/>
      <c r="B117" s="441">
        <v>106</v>
      </c>
      <c r="C117" s="118" t="s">
        <v>213</v>
      </c>
      <c r="D117" s="118"/>
      <c r="E117" s="118"/>
      <c r="F117" s="118"/>
      <c r="G117" s="118"/>
      <c r="H117" s="118"/>
      <c r="I117" s="118"/>
      <c r="J117" s="118"/>
      <c r="K117" s="118"/>
      <c r="L117" s="118"/>
      <c r="M117" s="118"/>
      <c r="N117" s="430">
        <v>0</v>
      </c>
      <c r="O117" s="431"/>
      <c r="P117" s="431"/>
      <c r="Q117" s="432"/>
      <c r="R117" s="429">
        <v>12</v>
      </c>
      <c r="S117" s="429"/>
      <c r="T117" s="429"/>
      <c r="U117" s="429"/>
      <c r="V117" s="121"/>
      <c r="W117" s="507"/>
      <c r="X117" s="507"/>
      <c r="Y117" s="154"/>
      <c r="Z117" s="184"/>
      <c r="AA117" s="147"/>
      <c r="AB117" s="146"/>
      <c r="AC117" s="146"/>
      <c r="AD117" s="125"/>
      <c r="AE117" s="125"/>
      <c r="AF117" s="125"/>
      <c r="AG117" s="125"/>
      <c r="AH117" s="124"/>
      <c r="AI117" s="126"/>
      <c r="AJ117" s="121"/>
      <c r="AK117" s="121"/>
      <c r="AL117" s="121"/>
      <c r="AM117" s="121"/>
    </row>
    <row r="118" spans="1:39" s="122" customFormat="1" ht="16.5" customHeight="1" x14ac:dyDescent="0.4">
      <c r="A118" s="434"/>
      <c r="B118" s="442"/>
      <c r="C118" s="118" t="s">
        <v>224</v>
      </c>
      <c r="D118" s="118"/>
      <c r="E118" s="118"/>
      <c r="F118" s="118"/>
      <c r="G118" s="118"/>
      <c r="H118" s="118"/>
      <c r="I118" s="118"/>
      <c r="J118" s="118"/>
      <c r="K118" s="118"/>
      <c r="L118" s="118"/>
      <c r="M118" s="118"/>
      <c r="N118" s="430">
        <v>0</v>
      </c>
      <c r="O118" s="431"/>
      <c r="P118" s="431"/>
      <c r="Q118" s="432"/>
      <c r="R118" s="429">
        <v>2</v>
      </c>
      <c r="S118" s="429"/>
      <c r="T118" s="429"/>
      <c r="U118" s="429"/>
      <c r="V118" s="121"/>
      <c r="W118" s="507"/>
      <c r="X118" s="507"/>
      <c r="Y118" s="154"/>
      <c r="Z118" s="184"/>
      <c r="AA118" s="147"/>
      <c r="AB118" s="146"/>
      <c r="AC118" s="146"/>
      <c r="AD118" s="125"/>
      <c r="AE118" s="125"/>
      <c r="AF118" s="125"/>
      <c r="AG118" s="125"/>
      <c r="AH118" s="124"/>
      <c r="AI118" s="126"/>
      <c r="AJ118" s="121"/>
      <c r="AK118" s="121"/>
      <c r="AL118" s="121"/>
      <c r="AM118" s="121"/>
    </row>
    <row r="119" spans="1:39" s="122" customFormat="1" ht="16.5" customHeight="1" x14ac:dyDescent="0.4">
      <c r="A119" s="434"/>
      <c r="B119" s="441">
        <v>107</v>
      </c>
      <c r="C119" s="127" t="s">
        <v>225</v>
      </c>
      <c r="D119" s="118"/>
      <c r="E119" s="118"/>
      <c r="F119" s="118"/>
      <c r="G119" s="118"/>
      <c r="H119" s="118"/>
      <c r="I119" s="118"/>
      <c r="J119" s="118"/>
      <c r="K119" s="118"/>
      <c r="L119" s="118"/>
      <c r="M119" s="169"/>
      <c r="N119" s="430">
        <v>0</v>
      </c>
      <c r="O119" s="431"/>
      <c r="P119" s="431"/>
      <c r="Q119" s="432"/>
      <c r="R119" s="429">
        <v>20</v>
      </c>
      <c r="S119" s="429"/>
      <c r="T119" s="429"/>
      <c r="U119" s="429"/>
      <c r="V119" s="121"/>
      <c r="W119" s="507"/>
      <c r="X119" s="507"/>
      <c r="Y119" s="154"/>
      <c r="Z119" s="184"/>
      <c r="AA119" s="147"/>
      <c r="AB119" s="146"/>
      <c r="AC119" s="146"/>
      <c r="AD119" s="125"/>
      <c r="AE119" s="125"/>
      <c r="AF119" s="125"/>
      <c r="AG119" s="125"/>
      <c r="AH119" s="124"/>
      <c r="AI119" s="126"/>
      <c r="AJ119" s="121"/>
      <c r="AK119" s="121"/>
      <c r="AL119" s="121"/>
      <c r="AM119" s="121"/>
    </row>
    <row r="120" spans="1:39" s="122" customFormat="1" ht="16.5" customHeight="1" x14ac:dyDescent="0.4">
      <c r="A120" s="434"/>
      <c r="B120" s="442"/>
      <c r="C120" s="127" t="s">
        <v>260</v>
      </c>
      <c r="D120" s="118"/>
      <c r="E120" s="118"/>
      <c r="F120" s="118"/>
      <c r="G120" s="118"/>
      <c r="H120" s="118"/>
      <c r="I120" s="118"/>
      <c r="J120" s="118"/>
      <c r="K120" s="118"/>
      <c r="L120" s="118"/>
      <c r="M120" s="169"/>
      <c r="N120" s="430">
        <v>0</v>
      </c>
      <c r="O120" s="431"/>
      <c r="P120" s="431"/>
      <c r="Q120" s="432"/>
      <c r="R120" s="429">
        <v>1</v>
      </c>
      <c r="S120" s="429"/>
      <c r="T120" s="429"/>
      <c r="U120" s="429"/>
      <c r="V120" s="121"/>
      <c r="W120" s="507"/>
      <c r="X120" s="507"/>
      <c r="Y120" s="154"/>
      <c r="Z120" s="184"/>
      <c r="AA120" s="147"/>
      <c r="AB120" s="146"/>
      <c r="AC120" s="146"/>
      <c r="AD120" s="125"/>
      <c r="AE120" s="125"/>
      <c r="AF120" s="125"/>
      <c r="AG120" s="125"/>
      <c r="AH120" s="124"/>
      <c r="AI120" s="126"/>
      <c r="AJ120" s="121"/>
      <c r="AK120" s="121"/>
      <c r="AL120" s="121"/>
      <c r="AM120" s="121"/>
    </row>
    <row r="121" spans="1:39" s="122" customFormat="1" ht="16.5" customHeight="1" x14ac:dyDescent="0.4">
      <c r="A121" s="434"/>
      <c r="B121" s="482">
        <v>108</v>
      </c>
      <c r="C121" s="127" t="s">
        <v>227</v>
      </c>
      <c r="D121" s="118"/>
      <c r="E121" s="118"/>
      <c r="F121" s="118"/>
      <c r="G121" s="118"/>
      <c r="H121" s="118"/>
      <c r="I121" s="118"/>
      <c r="J121" s="118"/>
      <c r="K121" s="118"/>
      <c r="L121" s="118"/>
      <c r="M121" s="169"/>
      <c r="N121" s="430">
        <v>0</v>
      </c>
      <c r="O121" s="431"/>
      <c r="P121" s="431"/>
      <c r="Q121" s="432"/>
      <c r="R121" s="429">
        <v>12</v>
      </c>
      <c r="S121" s="429"/>
      <c r="T121" s="429"/>
      <c r="U121" s="429"/>
      <c r="V121" s="121"/>
      <c r="W121" s="507"/>
      <c r="X121" s="507"/>
      <c r="Y121" s="154"/>
      <c r="Z121" s="184"/>
      <c r="AA121" s="147"/>
      <c r="AB121" s="146"/>
      <c r="AC121" s="146"/>
      <c r="AD121" s="125"/>
      <c r="AE121" s="125"/>
      <c r="AF121" s="125"/>
      <c r="AG121" s="125"/>
      <c r="AH121" s="124"/>
      <c r="AI121" s="126"/>
      <c r="AJ121" s="121"/>
      <c r="AK121" s="121"/>
      <c r="AL121" s="121"/>
      <c r="AM121" s="121"/>
    </row>
    <row r="122" spans="1:39" s="122" customFormat="1" ht="16.5" customHeight="1" x14ac:dyDescent="0.4">
      <c r="A122" s="434"/>
      <c r="B122" s="483"/>
      <c r="C122" s="127" t="s">
        <v>245</v>
      </c>
      <c r="M122" s="175"/>
      <c r="N122" s="430">
        <v>0</v>
      </c>
      <c r="O122" s="431"/>
      <c r="P122" s="431"/>
      <c r="Q122" s="432"/>
      <c r="R122" s="429">
        <v>3</v>
      </c>
      <c r="S122" s="429"/>
      <c r="T122" s="429"/>
      <c r="U122" s="429"/>
      <c r="V122" s="121"/>
      <c r="W122" s="507"/>
      <c r="X122" s="507"/>
      <c r="Y122" s="154"/>
      <c r="Z122" s="184"/>
      <c r="AA122" s="147"/>
      <c r="AB122" s="146"/>
      <c r="AC122" s="146"/>
      <c r="AD122" s="125"/>
      <c r="AE122" s="125"/>
      <c r="AF122" s="125"/>
      <c r="AG122" s="125"/>
      <c r="AH122" s="124"/>
      <c r="AI122" s="126"/>
      <c r="AJ122" s="121"/>
      <c r="AK122" s="121"/>
      <c r="AL122" s="121"/>
      <c r="AM122" s="121"/>
    </row>
    <row r="123" spans="1:39" s="122" customFormat="1" ht="16.5" customHeight="1" x14ac:dyDescent="0.4">
      <c r="A123" s="434"/>
      <c r="B123" s="441">
        <v>109</v>
      </c>
      <c r="C123" s="127" t="s">
        <v>230</v>
      </c>
      <c r="D123" s="118"/>
      <c r="E123" s="118"/>
      <c r="F123" s="118"/>
      <c r="G123" s="118"/>
      <c r="H123" s="118"/>
      <c r="I123" s="118"/>
      <c r="J123" s="118"/>
      <c r="K123" s="118"/>
      <c r="L123" s="118"/>
      <c r="M123" s="169"/>
      <c r="N123" s="430">
        <v>1</v>
      </c>
      <c r="O123" s="431"/>
      <c r="P123" s="431"/>
      <c r="Q123" s="432"/>
      <c r="R123" s="429">
        <v>16</v>
      </c>
      <c r="S123" s="429"/>
      <c r="T123" s="429"/>
      <c r="U123" s="429"/>
      <c r="V123" s="121"/>
      <c r="W123" s="507"/>
      <c r="X123" s="507"/>
      <c r="Y123" s="154"/>
      <c r="Z123" s="184"/>
      <c r="AA123" s="147"/>
      <c r="AB123" s="146"/>
      <c r="AC123" s="146"/>
      <c r="AD123" s="125"/>
      <c r="AE123" s="125"/>
      <c r="AF123" s="125"/>
      <c r="AG123" s="125"/>
      <c r="AH123" s="124"/>
      <c r="AI123" s="126"/>
      <c r="AJ123" s="121"/>
      <c r="AK123" s="121"/>
      <c r="AL123" s="121"/>
      <c r="AM123" s="121"/>
    </row>
    <row r="124" spans="1:39" s="122" customFormat="1" ht="16.5" customHeight="1" x14ac:dyDescent="0.4">
      <c r="A124" s="434"/>
      <c r="B124" s="442"/>
      <c r="C124" s="127" t="s">
        <v>231</v>
      </c>
      <c r="D124" s="118"/>
      <c r="E124" s="118"/>
      <c r="F124" s="118"/>
      <c r="G124" s="118"/>
      <c r="H124" s="118"/>
      <c r="I124" s="118"/>
      <c r="J124" s="118"/>
      <c r="K124" s="118"/>
      <c r="L124" s="118"/>
      <c r="M124" s="169"/>
      <c r="N124" s="430">
        <v>0</v>
      </c>
      <c r="O124" s="431"/>
      <c r="P124" s="431"/>
      <c r="Q124" s="432"/>
      <c r="R124" s="429">
        <v>4</v>
      </c>
      <c r="S124" s="429"/>
      <c r="T124" s="429"/>
      <c r="U124" s="429"/>
      <c r="V124" s="121"/>
      <c r="W124" s="507"/>
      <c r="X124" s="507"/>
      <c r="Y124" s="154"/>
      <c r="Z124" s="184"/>
      <c r="AA124" s="147"/>
      <c r="AB124" s="146"/>
      <c r="AC124" s="146"/>
      <c r="AD124" s="125"/>
      <c r="AE124" s="125"/>
      <c r="AF124" s="125"/>
      <c r="AG124" s="125"/>
      <c r="AH124" s="124"/>
      <c r="AI124" s="126"/>
      <c r="AJ124" s="121"/>
      <c r="AK124" s="121"/>
      <c r="AL124" s="121"/>
      <c r="AM124" s="121"/>
    </row>
    <row r="125" spans="1:39" s="122" customFormat="1" ht="16.5" customHeight="1" x14ac:dyDescent="0.4">
      <c r="A125" s="434"/>
      <c r="B125" s="157">
        <v>110</v>
      </c>
      <c r="C125" s="127" t="s">
        <v>229</v>
      </c>
      <c r="D125" s="118"/>
      <c r="E125" s="118"/>
      <c r="F125" s="118"/>
      <c r="G125" s="118"/>
      <c r="H125" s="118"/>
      <c r="I125" s="118"/>
      <c r="J125" s="118"/>
      <c r="K125" s="118"/>
      <c r="L125" s="118"/>
      <c r="M125" s="169"/>
      <c r="N125" s="430">
        <v>0</v>
      </c>
      <c r="O125" s="431"/>
      <c r="P125" s="431"/>
      <c r="Q125" s="432"/>
      <c r="R125" s="429">
        <v>4</v>
      </c>
      <c r="S125" s="429"/>
      <c r="T125" s="429"/>
      <c r="U125" s="429"/>
      <c r="V125" s="121"/>
      <c r="W125" s="507"/>
      <c r="X125" s="507"/>
      <c r="Y125" s="154"/>
      <c r="Z125" s="184"/>
      <c r="AA125" s="147"/>
      <c r="AB125" s="146"/>
      <c r="AC125" s="146"/>
      <c r="AD125" s="125"/>
      <c r="AE125" s="125"/>
      <c r="AF125" s="125"/>
      <c r="AG125" s="125"/>
      <c r="AH125" s="124"/>
      <c r="AI125" s="126"/>
      <c r="AJ125" s="121"/>
      <c r="AK125" s="121"/>
      <c r="AL125" s="121"/>
      <c r="AM125" s="121"/>
    </row>
    <row r="126" spans="1:39" s="122" customFormat="1" ht="16.5" customHeight="1" x14ac:dyDescent="0.4">
      <c r="A126" s="434"/>
      <c r="B126" s="157">
        <v>111</v>
      </c>
      <c r="C126" s="127" t="s">
        <v>232</v>
      </c>
      <c r="D126" s="118"/>
      <c r="E126" s="118"/>
      <c r="F126" s="118"/>
      <c r="G126" s="118"/>
      <c r="H126" s="118"/>
      <c r="I126" s="118"/>
      <c r="J126" s="118"/>
      <c r="K126" s="118"/>
      <c r="L126" s="118"/>
      <c r="M126" s="169"/>
      <c r="N126" s="430">
        <v>0</v>
      </c>
      <c r="O126" s="431"/>
      <c r="P126" s="431"/>
      <c r="Q126" s="432"/>
      <c r="R126" s="429">
        <v>5</v>
      </c>
      <c r="S126" s="429"/>
      <c r="T126" s="429"/>
      <c r="U126" s="429"/>
      <c r="V126" s="121"/>
      <c r="W126" s="507"/>
      <c r="X126" s="507"/>
      <c r="Y126" s="154"/>
      <c r="Z126" s="184"/>
      <c r="AA126" s="147"/>
      <c r="AB126" s="146"/>
      <c r="AC126" s="146"/>
      <c r="AD126" s="125"/>
      <c r="AE126" s="125"/>
      <c r="AF126" s="125"/>
      <c r="AG126" s="125"/>
      <c r="AH126" s="124"/>
      <c r="AI126" s="126"/>
      <c r="AJ126" s="121"/>
      <c r="AK126" s="121"/>
      <c r="AL126" s="121"/>
      <c r="AM126" s="121"/>
    </row>
    <row r="127" spans="1:39" s="122" customFormat="1" ht="16.5" customHeight="1" x14ac:dyDescent="0.4">
      <c r="A127" s="434"/>
      <c r="B127" s="441">
        <v>112</v>
      </c>
      <c r="C127" s="127" t="s">
        <v>240</v>
      </c>
      <c r="D127" s="118"/>
      <c r="E127" s="118"/>
      <c r="F127" s="118"/>
      <c r="G127" s="118"/>
      <c r="H127" s="118"/>
      <c r="I127" s="118"/>
      <c r="J127" s="118"/>
      <c r="K127" s="118"/>
      <c r="L127" s="118"/>
      <c r="M127" s="169"/>
      <c r="N127" s="430">
        <v>0</v>
      </c>
      <c r="O127" s="431"/>
      <c r="P127" s="431"/>
      <c r="Q127" s="432"/>
      <c r="R127" s="429">
        <v>5</v>
      </c>
      <c r="S127" s="429"/>
      <c r="T127" s="429"/>
      <c r="U127" s="429"/>
      <c r="V127" s="121"/>
      <c r="W127" s="507"/>
      <c r="X127" s="507"/>
      <c r="Y127" s="154"/>
      <c r="Z127" s="184"/>
      <c r="AA127" s="147"/>
      <c r="AB127" s="146"/>
      <c r="AC127" s="146"/>
      <c r="AD127" s="125"/>
      <c r="AE127" s="125"/>
      <c r="AF127" s="125"/>
      <c r="AG127" s="125"/>
      <c r="AH127" s="124"/>
      <c r="AI127" s="126"/>
      <c r="AJ127" s="121"/>
      <c r="AK127" s="121"/>
      <c r="AL127" s="121"/>
      <c r="AM127" s="121"/>
    </row>
    <row r="128" spans="1:39" s="122" customFormat="1" ht="16.5" customHeight="1" x14ac:dyDescent="0.4">
      <c r="A128" s="434"/>
      <c r="B128" s="442"/>
      <c r="C128" s="127" t="s">
        <v>241</v>
      </c>
      <c r="D128" s="118"/>
      <c r="E128" s="118"/>
      <c r="F128" s="118"/>
      <c r="G128" s="118"/>
      <c r="H128" s="118"/>
      <c r="I128" s="118"/>
      <c r="J128" s="118"/>
      <c r="K128" s="118"/>
      <c r="L128" s="118"/>
      <c r="M128" s="169"/>
      <c r="N128" s="430">
        <v>0</v>
      </c>
      <c r="O128" s="431"/>
      <c r="P128" s="431"/>
      <c r="Q128" s="432"/>
      <c r="R128" s="429">
        <v>2</v>
      </c>
      <c r="S128" s="429"/>
      <c r="T128" s="429"/>
      <c r="U128" s="429"/>
      <c r="V128" s="121"/>
      <c r="W128" s="507"/>
      <c r="X128" s="507"/>
      <c r="Y128" s="154"/>
      <c r="Z128" s="184"/>
      <c r="AA128" s="147"/>
      <c r="AB128" s="146"/>
      <c r="AC128" s="146"/>
      <c r="AD128" s="125"/>
      <c r="AE128" s="125"/>
      <c r="AF128" s="125"/>
      <c r="AG128" s="125"/>
      <c r="AH128" s="124"/>
      <c r="AI128" s="126"/>
      <c r="AJ128" s="121"/>
      <c r="AK128" s="121"/>
      <c r="AL128" s="121"/>
      <c r="AM128" s="121"/>
    </row>
    <row r="129" spans="1:39" s="122" customFormat="1" ht="16.5" customHeight="1" x14ac:dyDescent="0.4">
      <c r="A129" s="434"/>
      <c r="B129" s="166">
        <v>113</v>
      </c>
      <c r="C129" s="127" t="s">
        <v>233</v>
      </c>
      <c r="D129" s="118"/>
      <c r="E129" s="118"/>
      <c r="F129" s="118"/>
      <c r="G129" s="118"/>
      <c r="H129" s="118"/>
      <c r="I129" s="118"/>
      <c r="J129" s="118"/>
      <c r="K129" s="118"/>
      <c r="L129" s="118"/>
      <c r="M129" s="169"/>
      <c r="N129" s="430">
        <v>0</v>
      </c>
      <c r="O129" s="431"/>
      <c r="P129" s="431"/>
      <c r="Q129" s="432"/>
      <c r="R129" s="429">
        <v>10</v>
      </c>
      <c r="S129" s="429"/>
      <c r="T129" s="429"/>
      <c r="U129" s="429"/>
      <c r="V129" s="121"/>
      <c r="W129" s="507"/>
      <c r="X129" s="507"/>
      <c r="Y129" s="154"/>
      <c r="Z129" s="184"/>
      <c r="AA129" s="147"/>
      <c r="AB129" s="146"/>
      <c r="AC129" s="146"/>
      <c r="AD129" s="125"/>
      <c r="AE129" s="125"/>
      <c r="AF129" s="125"/>
      <c r="AG129" s="125"/>
      <c r="AH129" s="124"/>
      <c r="AI129" s="126"/>
      <c r="AJ129" s="121"/>
      <c r="AK129" s="121"/>
      <c r="AL129" s="121"/>
      <c r="AM129" s="121"/>
    </row>
    <row r="130" spans="1:39" s="122" customFormat="1" ht="16.5" customHeight="1" x14ac:dyDescent="0.4">
      <c r="A130" s="434"/>
      <c r="B130" s="441">
        <v>114</v>
      </c>
      <c r="C130" s="123" t="s">
        <v>242</v>
      </c>
      <c r="D130" s="123"/>
      <c r="E130" s="123"/>
      <c r="F130" s="123"/>
      <c r="G130" s="123"/>
      <c r="H130" s="123"/>
      <c r="I130" s="123"/>
      <c r="J130" s="123"/>
      <c r="K130" s="123"/>
      <c r="L130" s="123"/>
      <c r="M130" s="123"/>
      <c r="N130" s="430">
        <v>0</v>
      </c>
      <c r="O130" s="431"/>
      <c r="P130" s="431"/>
      <c r="Q130" s="432"/>
      <c r="R130" s="429">
        <v>11</v>
      </c>
      <c r="S130" s="429"/>
      <c r="T130" s="429"/>
      <c r="U130" s="429"/>
      <c r="V130" s="121"/>
      <c r="W130" s="507"/>
      <c r="X130" s="507"/>
      <c r="Y130" s="154"/>
      <c r="Z130" s="184"/>
      <c r="AA130" s="147"/>
      <c r="AB130" s="146"/>
      <c r="AC130" s="146"/>
      <c r="AD130" s="125"/>
      <c r="AE130" s="125"/>
      <c r="AF130" s="125"/>
      <c r="AG130" s="125"/>
      <c r="AH130" s="124"/>
      <c r="AI130" s="126"/>
      <c r="AJ130" s="121"/>
      <c r="AK130" s="121"/>
      <c r="AL130" s="121"/>
      <c r="AM130" s="121"/>
    </row>
    <row r="131" spans="1:39" s="122" customFormat="1" ht="16.5" customHeight="1" x14ac:dyDescent="0.4">
      <c r="A131" s="434"/>
      <c r="B131" s="442"/>
      <c r="C131" s="123" t="s">
        <v>250</v>
      </c>
      <c r="D131" s="123"/>
      <c r="E131" s="123"/>
      <c r="F131" s="123"/>
      <c r="G131" s="123"/>
      <c r="H131" s="123"/>
      <c r="I131" s="123"/>
      <c r="J131" s="123"/>
      <c r="K131" s="123"/>
      <c r="L131" s="123"/>
      <c r="M131" s="123"/>
      <c r="N131" s="430">
        <v>0</v>
      </c>
      <c r="O131" s="431"/>
      <c r="P131" s="431"/>
      <c r="Q131" s="432"/>
      <c r="R131" s="429">
        <v>1</v>
      </c>
      <c r="S131" s="429"/>
      <c r="T131" s="429"/>
      <c r="U131" s="429"/>
      <c r="V131" s="121"/>
      <c r="W131" s="507"/>
      <c r="X131" s="507"/>
      <c r="Y131" s="154"/>
      <c r="Z131" s="184"/>
      <c r="AA131" s="147"/>
      <c r="AB131" s="146"/>
      <c r="AC131" s="146"/>
      <c r="AD131" s="125"/>
      <c r="AE131" s="125"/>
      <c r="AF131" s="125"/>
      <c r="AG131" s="125"/>
      <c r="AH131" s="124"/>
      <c r="AI131" s="126"/>
      <c r="AJ131" s="121"/>
      <c r="AK131" s="121"/>
      <c r="AL131" s="121"/>
      <c r="AM131" s="121"/>
    </row>
    <row r="132" spans="1:39" s="122" customFormat="1" ht="16.5" customHeight="1" x14ac:dyDescent="0.4">
      <c r="A132" s="434"/>
      <c r="B132" s="436">
        <v>115</v>
      </c>
      <c r="C132" s="123" t="s">
        <v>243</v>
      </c>
      <c r="D132" s="123"/>
      <c r="E132" s="123"/>
      <c r="F132" s="123"/>
      <c r="G132" s="123"/>
      <c r="H132" s="123"/>
      <c r="I132" s="123"/>
      <c r="J132" s="123"/>
      <c r="K132" s="123"/>
      <c r="L132" s="123"/>
      <c r="M132" s="123"/>
      <c r="N132" s="430">
        <v>0</v>
      </c>
      <c r="O132" s="431"/>
      <c r="P132" s="431"/>
      <c r="Q132" s="432"/>
      <c r="R132" s="429">
        <v>11</v>
      </c>
      <c r="S132" s="429"/>
      <c r="T132" s="429"/>
      <c r="U132" s="429"/>
      <c r="V132" s="121"/>
      <c r="W132" s="507"/>
      <c r="X132" s="507"/>
      <c r="Y132" s="154"/>
      <c r="Z132" s="184"/>
      <c r="AA132" s="147"/>
      <c r="AB132" s="146"/>
      <c r="AC132" s="146"/>
      <c r="AD132" s="125"/>
      <c r="AE132" s="125"/>
      <c r="AF132" s="125"/>
      <c r="AG132" s="125"/>
      <c r="AH132" s="124"/>
      <c r="AI132" s="126"/>
      <c r="AJ132" s="121"/>
      <c r="AK132" s="121"/>
      <c r="AL132" s="121"/>
      <c r="AM132" s="121"/>
    </row>
    <row r="133" spans="1:39" s="122" customFormat="1" ht="16.5" customHeight="1" x14ac:dyDescent="0.4">
      <c r="A133" s="434"/>
      <c r="B133" s="437"/>
      <c r="C133" s="123" t="s">
        <v>299</v>
      </c>
      <c r="D133" s="123"/>
      <c r="E133" s="123"/>
      <c r="F133" s="123"/>
      <c r="G133" s="123"/>
      <c r="H133" s="123"/>
      <c r="I133" s="123"/>
      <c r="J133" s="123"/>
      <c r="K133" s="123"/>
      <c r="L133" s="123"/>
      <c r="M133" s="123"/>
      <c r="N133" s="430">
        <v>0</v>
      </c>
      <c r="O133" s="431"/>
      <c r="P133" s="431"/>
      <c r="Q133" s="432"/>
      <c r="R133" s="429">
        <v>1</v>
      </c>
      <c r="S133" s="429"/>
      <c r="T133" s="429"/>
      <c r="U133" s="429"/>
      <c r="V133" s="121"/>
      <c r="W133" s="507"/>
      <c r="X133" s="507"/>
      <c r="Y133" s="154"/>
      <c r="Z133" s="184"/>
      <c r="AA133" s="147"/>
      <c r="AB133" s="146"/>
      <c r="AC133" s="146"/>
      <c r="AD133" s="125"/>
      <c r="AE133" s="125"/>
      <c r="AF133" s="125"/>
      <c r="AG133" s="125"/>
      <c r="AH133" s="124"/>
      <c r="AI133" s="126"/>
      <c r="AJ133" s="121"/>
      <c r="AK133" s="121"/>
      <c r="AL133" s="121"/>
      <c r="AM133" s="121"/>
    </row>
    <row r="134" spans="1:39" s="122" customFormat="1" ht="16.5" customHeight="1" x14ac:dyDescent="0.4">
      <c r="A134" s="434"/>
      <c r="B134" s="480">
        <v>116</v>
      </c>
      <c r="C134" s="123" t="s">
        <v>247</v>
      </c>
      <c r="D134" s="123"/>
      <c r="E134" s="123"/>
      <c r="F134" s="123"/>
      <c r="G134" s="123"/>
      <c r="H134" s="123"/>
      <c r="I134" s="123"/>
      <c r="J134" s="123"/>
      <c r="K134" s="123"/>
      <c r="L134" s="123"/>
      <c r="M134" s="123"/>
      <c r="N134" s="430">
        <v>0</v>
      </c>
      <c r="O134" s="431"/>
      <c r="P134" s="431"/>
      <c r="Q134" s="432"/>
      <c r="R134" s="429">
        <v>7</v>
      </c>
      <c r="S134" s="429"/>
      <c r="T134" s="429"/>
      <c r="U134" s="429"/>
      <c r="V134" s="121"/>
      <c r="W134" s="507"/>
      <c r="X134" s="507"/>
      <c r="Y134" s="154"/>
      <c r="Z134" s="184"/>
      <c r="AA134" s="147"/>
      <c r="AB134" s="146"/>
      <c r="AC134" s="146"/>
      <c r="AD134" s="125"/>
      <c r="AE134" s="125"/>
      <c r="AF134" s="125"/>
      <c r="AG134" s="125"/>
      <c r="AH134" s="124"/>
      <c r="AI134" s="126"/>
      <c r="AJ134" s="121"/>
      <c r="AK134" s="121"/>
      <c r="AL134" s="121"/>
      <c r="AM134" s="121"/>
    </row>
    <row r="135" spans="1:39" s="122" customFormat="1" ht="16.5" customHeight="1" x14ac:dyDescent="0.4">
      <c r="A135" s="434"/>
      <c r="B135" s="481"/>
      <c r="C135" s="123" t="s">
        <v>259</v>
      </c>
      <c r="D135" s="123"/>
      <c r="E135" s="123"/>
      <c r="F135" s="123"/>
      <c r="G135" s="123"/>
      <c r="H135" s="123"/>
      <c r="I135" s="123"/>
      <c r="J135" s="123"/>
      <c r="K135" s="123"/>
      <c r="L135" s="123"/>
      <c r="M135" s="123"/>
      <c r="N135" s="430">
        <v>0</v>
      </c>
      <c r="O135" s="431"/>
      <c r="P135" s="431"/>
      <c r="Q135" s="432"/>
      <c r="R135" s="429">
        <v>2</v>
      </c>
      <c r="S135" s="429"/>
      <c r="T135" s="429"/>
      <c r="U135" s="429"/>
      <c r="V135" s="121"/>
      <c r="W135" s="507"/>
      <c r="X135" s="507"/>
      <c r="Y135" s="154"/>
      <c r="Z135" s="184"/>
      <c r="AA135" s="147"/>
      <c r="AB135" s="146"/>
      <c r="AC135" s="146"/>
      <c r="AD135" s="125"/>
      <c r="AE135" s="125"/>
      <c r="AF135" s="125"/>
      <c r="AG135" s="125"/>
      <c r="AH135" s="124"/>
      <c r="AI135" s="126"/>
      <c r="AJ135" s="121"/>
      <c r="AK135" s="121"/>
      <c r="AL135" s="121"/>
      <c r="AM135" s="121"/>
    </row>
    <row r="136" spans="1:39" s="122" customFormat="1" x14ac:dyDescent="0.4">
      <c r="A136" s="434"/>
      <c r="B136" s="436">
        <v>117</v>
      </c>
      <c r="C136" s="123" t="s">
        <v>258</v>
      </c>
      <c r="D136" s="123"/>
      <c r="E136" s="123"/>
      <c r="F136" s="123"/>
      <c r="G136" s="123"/>
      <c r="H136" s="123"/>
      <c r="I136" s="123"/>
      <c r="J136" s="123"/>
      <c r="K136" s="123"/>
      <c r="L136" s="123"/>
      <c r="M136" s="123"/>
      <c r="N136" s="430">
        <v>0</v>
      </c>
      <c r="O136" s="431"/>
      <c r="P136" s="431"/>
      <c r="Q136" s="432"/>
      <c r="R136" s="429">
        <v>12</v>
      </c>
      <c r="S136" s="429"/>
      <c r="T136" s="429"/>
      <c r="U136" s="429"/>
      <c r="V136" s="121"/>
      <c r="W136" s="507"/>
      <c r="X136" s="507"/>
      <c r="Y136" s="154"/>
      <c r="Z136" s="184"/>
      <c r="AA136" s="147"/>
      <c r="AB136" s="146"/>
      <c r="AC136" s="146"/>
      <c r="AD136" s="125"/>
      <c r="AE136" s="125"/>
      <c r="AF136" s="125"/>
      <c r="AG136" s="125"/>
      <c r="AH136" s="124"/>
      <c r="AI136" s="126"/>
      <c r="AJ136" s="121"/>
      <c r="AK136" s="121"/>
      <c r="AL136" s="121"/>
      <c r="AM136" s="121"/>
    </row>
    <row r="137" spans="1:39" s="122" customFormat="1" x14ac:dyDescent="0.4">
      <c r="A137" s="434"/>
      <c r="B137" s="437"/>
      <c r="C137" s="123" t="s">
        <v>286</v>
      </c>
      <c r="D137" s="123"/>
      <c r="E137" s="123"/>
      <c r="F137" s="123"/>
      <c r="G137" s="123"/>
      <c r="H137" s="123"/>
      <c r="I137" s="123"/>
      <c r="J137" s="123"/>
      <c r="K137" s="123"/>
      <c r="L137" s="123"/>
      <c r="M137" s="123"/>
      <c r="N137" s="430">
        <v>0</v>
      </c>
      <c r="O137" s="431"/>
      <c r="P137" s="431"/>
      <c r="Q137" s="432"/>
      <c r="R137" s="429">
        <v>3</v>
      </c>
      <c r="S137" s="429"/>
      <c r="T137" s="429"/>
      <c r="U137" s="429"/>
      <c r="V137" s="121"/>
      <c r="W137" s="507"/>
      <c r="X137" s="507"/>
      <c r="Y137" s="154"/>
      <c r="Z137" s="184"/>
      <c r="AA137" s="147"/>
      <c r="AB137" s="146"/>
      <c r="AC137" s="146"/>
      <c r="AD137" s="125"/>
      <c r="AE137" s="125"/>
      <c r="AF137" s="125"/>
      <c r="AG137" s="125"/>
      <c r="AH137" s="124"/>
      <c r="AI137" s="126"/>
      <c r="AJ137" s="121"/>
      <c r="AK137" s="121"/>
      <c r="AL137" s="121"/>
      <c r="AM137" s="121"/>
    </row>
    <row r="138" spans="1:39" s="122" customFormat="1" x14ac:dyDescent="0.4">
      <c r="A138" s="434"/>
      <c r="B138" s="436">
        <v>118</v>
      </c>
      <c r="C138" s="127" t="s">
        <v>263</v>
      </c>
      <c r="D138" s="118"/>
      <c r="E138" s="118"/>
      <c r="F138" s="118"/>
      <c r="G138" s="118"/>
      <c r="H138" s="118"/>
      <c r="I138" s="118"/>
      <c r="J138" s="118"/>
      <c r="K138" s="118"/>
      <c r="L138" s="118"/>
      <c r="M138" s="169"/>
      <c r="N138" s="430">
        <v>0</v>
      </c>
      <c r="O138" s="431"/>
      <c r="P138" s="431"/>
      <c r="Q138" s="432"/>
      <c r="R138" s="429">
        <v>13</v>
      </c>
      <c r="S138" s="429"/>
      <c r="T138" s="429"/>
      <c r="U138" s="429"/>
      <c r="V138" s="508"/>
      <c r="W138" s="507"/>
      <c r="X138" s="507"/>
      <c r="Y138" s="154"/>
      <c r="Z138" s="184"/>
      <c r="AA138" s="147"/>
      <c r="AB138" s="146"/>
      <c r="AC138" s="146"/>
      <c r="AD138" s="125"/>
      <c r="AE138" s="125"/>
      <c r="AF138" s="125"/>
      <c r="AG138" s="125"/>
      <c r="AH138" s="124"/>
      <c r="AI138" s="126"/>
      <c r="AJ138" s="121"/>
      <c r="AK138" s="121"/>
      <c r="AL138" s="121"/>
      <c r="AM138" s="121"/>
    </row>
    <row r="139" spans="1:39" s="122" customFormat="1" x14ac:dyDescent="0.4">
      <c r="A139" s="434"/>
      <c r="B139" s="437"/>
      <c r="C139" s="127" t="s">
        <v>312</v>
      </c>
      <c r="D139" s="118"/>
      <c r="E139" s="118"/>
      <c r="F139" s="118"/>
      <c r="G139" s="118"/>
      <c r="H139" s="118"/>
      <c r="I139" s="118"/>
      <c r="J139" s="118"/>
      <c r="K139" s="118"/>
      <c r="L139" s="118"/>
      <c r="M139" s="169"/>
      <c r="N139" s="430">
        <v>2</v>
      </c>
      <c r="O139" s="431"/>
      <c r="P139" s="431"/>
      <c r="Q139" s="432"/>
      <c r="R139" s="429">
        <v>3</v>
      </c>
      <c r="S139" s="429"/>
      <c r="T139" s="429"/>
      <c r="U139" s="429"/>
      <c r="V139" s="508"/>
      <c r="W139" s="507"/>
      <c r="X139" s="507"/>
      <c r="Y139" s="154"/>
      <c r="Z139" s="184"/>
      <c r="AA139" s="147"/>
      <c r="AB139" s="146"/>
      <c r="AC139" s="146"/>
      <c r="AD139" s="125"/>
      <c r="AE139" s="125"/>
      <c r="AF139" s="125"/>
      <c r="AG139" s="125"/>
      <c r="AH139" s="124"/>
      <c r="AI139" s="126"/>
      <c r="AJ139" s="121"/>
      <c r="AK139" s="121"/>
      <c r="AL139" s="121"/>
      <c r="AM139" s="121"/>
    </row>
    <row r="140" spans="1:39" s="122" customFormat="1" x14ac:dyDescent="0.4">
      <c r="A140" s="434"/>
      <c r="B140" s="436">
        <v>119</v>
      </c>
      <c r="C140" s="127" t="s">
        <v>261</v>
      </c>
      <c r="D140" s="118"/>
      <c r="E140" s="118"/>
      <c r="F140" s="118"/>
      <c r="G140" s="118"/>
      <c r="H140" s="118"/>
      <c r="I140" s="118"/>
      <c r="J140" s="118"/>
      <c r="K140" s="118"/>
      <c r="L140" s="118"/>
      <c r="M140" s="169"/>
      <c r="N140" s="430">
        <v>0</v>
      </c>
      <c r="O140" s="431"/>
      <c r="P140" s="431"/>
      <c r="Q140" s="432"/>
      <c r="R140" s="484">
        <v>26</v>
      </c>
      <c r="S140" s="484"/>
      <c r="T140" s="484"/>
      <c r="U140" s="484"/>
      <c r="V140" s="121"/>
      <c r="W140" s="507"/>
      <c r="X140" s="507"/>
      <c r="Y140" s="154"/>
      <c r="Z140" s="184"/>
      <c r="AA140" s="147"/>
      <c r="AB140" s="146"/>
      <c r="AC140" s="146"/>
      <c r="AD140" s="125"/>
      <c r="AE140" s="125"/>
      <c r="AF140" s="125"/>
      <c r="AG140" s="125"/>
      <c r="AH140" s="124"/>
      <c r="AI140" s="126"/>
      <c r="AJ140" s="121"/>
      <c r="AK140" s="121"/>
      <c r="AL140" s="121"/>
      <c r="AM140" s="121"/>
    </row>
    <row r="141" spans="1:39" s="122" customFormat="1" x14ac:dyDescent="0.4">
      <c r="A141" s="434"/>
      <c r="B141" s="437"/>
      <c r="C141" s="188" t="s">
        <v>287</v>
      </c>
      <c r="D141" s="188"/>
      <c r="E141" s="188"/>
      <c r="F141" s="188"/>
      <c r="G141" s="188"/>
      <c r="H141" s="188"/>
      <c r="I141" s="188"/>
      <c r="J141" s="188"/>
      <c r="K141" s="188"/>
      <c r="L141" s="188"/>
      <c r="M141" s="188"/>
      <c r="N141" s="430">
        <v>0</v>
      </c>
      <c r="O141" s="431"/>
      <c r="P141" s="431"/>
      <c r="Q141" s="432"/>
      <c r="R141" s="484">
        <v>3</v>
      </c>
      <c r="S141" s="484"/>
      <c r="T141" s="484"/>
      <c r="U141" s="484"/>
      <c r="V141" s="121"/>
      <c r="W141" s="507"/>
      <c r="X141" s="507"/>
      <c r="Y141" s="154"/>
      <c r="Z141" s="184"/>
      <c r="AA141" s="147"/>
      <c r="AB141" s="146"/>
      <c r="AC141" s="146"/>
      <c r="AD141" s="125"/>
      <c r="AE141" s="125"/>
      <c r="AF141" s="125"/>
      <c r="AG141" s="125"/>
      <c r="AH141" s="124"/>
      <c r="AI141" s="126"/>
      <c r="AJ141" s="121"/>
      <c r="AK141" s="121"/>
      <c r="AL141" s="121"/>
      <c r="AM141" s="121"/>
    </row>
    <row r="142" spans="1:39" s="122" customFormat="1" x14ac:dyDescent="0.4">
      <c r="A142" s="434"/>
      <c r="B142" s="436">
        <v>120</v>
      </c>
      <c r="C142" s="127" t="s">
        <v>262</v>
      </c>
      <c r="D142" s="118"/>
      <c r="E142" s="118"/>
      <c r="F142" s="118"/>
      <c r="G142" s="118"/>
      <c r="H142" s="118"/>
      <c r="I142" s="118"/>
      <c r="J142" s="118"/>
      <c r="K142" s="118"/>
      <c r="L142" s="118"/>
      <c r="M142" s="169"/>
      <c r="N142" s="430">
        <v>0</v>
      </c>
      <c r="O142" s="431"/>
      <c r="P142" s="431"/>
      <c r="Q142" s="432"/>
      <c r="R142" s="429">
        <v>9</v>
      </c>
      <c r="S142" s="429"/>
      <c r="T142" s="429"/>
      <c r="U142" s="429"/>
      <c r="V142" s="121"/>
      <c r="W142" s="507"/>
      <c r="X142" s="507"/>
      <c r="Y142" s="154"/>
      <c r="Z142" s="184"/>
      <c r="AA142" s="147"/>
      <c r="AB142" s="146"/>
      <c r="AC142" s="146"/>
      <c r="AD142" s="125"/>
      <c r="AE142" s="125"/>
      <c r="AF142" s="125"/>
      <c r="AG142" s="125"/>
      <c r="AH142" s="124"/>
      <c r="AI142" s="126"/>
      <c r="AJ142" s="121"/>
      <c r="AK142" s="121"/>
      <c r="AL142" s="121"/>
      <c r="AM142" s="121"/>
    </row>
    <row r="143" spans="1:39" s="122" customFormat="1" x14ac:dyDescent="0.4">
      <c r="A143" s="434"/>
      <c r="B143" s="437"/>
      <c r="C143" s="127" t="s">
        <v>302</v>
      </c>
      <c r="D143" s="118"/>
      <c r="E143" s="118"/>
      <c r="F143" s="118"/>
      <c r="G143" s="118"/>
      <c r="H143" s="118"/>
      <c r="I143" s="118"/>
      <c r="J143" s="118"/>
      <c r="K143" s="118"/>
      <c r="L143" s="118"/>
      <c r="M143" s="169"/>
      <c r="N143" s="430">
        <v>0</v>
      </c>
      <c r="O143" s="431"/>
      <c r="P143" s="431"/>
      <c r="Q143" s="432"/>
      <c r="R143" s="429">
        <v>1</v>
      </c>
      <c r="S143" s="429"/>
      <c r="T143" s="429"/>
      <c r="U143" s="429"/>
      <c r="V143" s="121"/>
      <c r="W143" s="507"/>
      <c r="X143" s="507"/>
      <c r="Y143" s="154"/>
      <c r="Z143" s="184"/>
      <c r="AA143" s="147"/>
      <c r="AB143" s="146"/>
      <c r="AC143" s="146"/>
      <c r="AD143" s="125"/>
      <c r="AE143" s="125"/>
      <c r="AF143" s="125"/>
      <c r="AG143" s="125"/>
      <c r="AH143" s="124"/>
      <c r="AI143" s="126"/>
      <c r="AJ143" s="121"/>
      <c r="AK143" s="121"/>
      <c r="AL143" s="121"/>
      <c r="AM143" s="121"/>
    </row>
    <row r="144" spans="1:39" s="122" customFormat="1" x14ac:dyDescent="0.4">
      <c r="A144" s="434"/>
      <c r="B144" s="275">
        <v>121</v>
      </c>
      <c r="C144" s="127" t="s">
        <v>280</v>
      </c>
      <c r="D144" s="118"/>
      <c r="E144" s="118"/>
      <c r="F144" s="118"/>
      <c r="G144" s="118"/>
      <c r="H144" s="118"/>
      <c r="I144" s="118"/>
      <c r="J144" s="118"/>
      <c r="K144" s="118"/>
      <c r="L144" s="118"/>
      <c r="M144" s="169"/>
      <c r="N144" s="430">
        <v>0</v>
      </c>
      <c r="O144" s="431"/>
      <c r="P144" s="431"/>
      <c r="Q144" s="432"/>
      <c r="R144" s="429">
        <v>5</v>
      </c>
      <c r="S144" s="429"/>
      <c r="T144" s="429"/>
      <c r="U144" s="429"/>
      <c r="V144" s="121"/>
      <c r="W144" s="507"/>
      <c r="X144" s="507"/>
      <c r="Y144" s="154"/>
      <c r="Z144" s="184"/>
      <c r="AA144" s="147"/>
      <c r="AB144" s="146"/>
      <c r="AC144" s="146"/>
      <c r="AD144" s="125"/>
      <c r="AE144" s="125"/>
      <c r="AF144" s="125"/>
      <c r="AG144" s="125"/>
      <c r="AH144" s="124"/>
      <c r="AI144" s="126"/>
      <c r="AJ144" s="121"/>
      <c r="AK144" s="121"/>
      <c r="AL144" s="121"/>
      <c r="AM144" s="121"/>
    </row>
    <row r="145" spans="1:41" s="122" customFormat="1" x14ac:dyDescent="0.4">
      <c r="A145" s="434"/>
      <c r="B145" s="177">
        <v>122</v>
      </c>
      <c r="C145" s="123" t="s">
        <v>289</v>
      </c>
      <c r="D145" s="118"/>
      <c r="E145" s="118"/>
      <c r="F145" s="118"/>
      <c r="G145" s="118"/>
      <c r="H145" s="118"/>
      <c r="I145" s="118"/>
      <c r="J145" s="118"/>
      <c r="K145" s="118"/>
      <c r="L145" s="118"/>
      <c r="M145" s="169"/>
      <c r="N145" s="430">
        <v>0</v>
      </c>
      <c r="O145" s="431"/>
      <c r="P145" s="431"/>
      <c r="Q145" s="432"/>
      <c r="R145" s="429">
        <v>6</v>
      </c>
      <c r="S145" s="429"/>
      <c r="T145" s="429"/>
      <c r="U145" s="429"/>
      <c r="V145" s="121"/>
      <c r="W145" s="507"/>
      <c r="X145" s="507"/>
      <c r="Y145" s="154"/>
      <c r="Z145" s="184"/>
      <c r="AA145" s="147"/>
      <c r="AB145" s="146"/>
      <c r="AC145" s="146"/>
      <c r="AD145" s="125"/>
      <c r="AE145" s="125"/>
      <c r="AF145" s="125"/>
      <c r="AG145" s="125"/>
      <c r="AH145" s="124"/>
      <c r="AI145" s="126"/>
      <c r="AJ145" s="121"/>
      <c r="AK145" s="121"/>
      <c r="AL145" s="121"/>
      <c r="AM145" s="121"/>
    </row>
    <row r="146" spans="1:41" s="122" customFormat="1" x14ac:dyDescent="0.4">
      <c r="A146" s="434"/>
      <c r="B146" s="436">
        <v>123</v>
      </c>
      <c r="C146" s="123" t="s">
        <v>290</v>
      </c>
      <c r="D146" s="118"/>
      <c r="E146" s="118"/>
      <c r="F146" s="118"/>
      <c r="G146" s="118"/>
      <c r="H146" s="118"/>
      <c r="I146" s="118"/>
      <c r="J146" s="118"/>
      <c r="K146" s="118"/>
      <c r="L146" s="118"/>
      <c r="M146" s="169"/>
      <c r="N146" s="430">
        <v>0</v>
      </c>
      <c r="O146" s="431"/>
      <c r="P146" s="431"/>
      <c r="Q146" s="432"/>
      <c r="R146" s="429">
        <v>8</v>
      </c>
      <c r="S146" s="429"/>
      <c r="T146" s="429"/>
      <c r="U146" s="429"/>
      <c r="V146" s="121"/>
      <c r="W146" s="507"/>
      <c r="X146" s="507"/>
      <c r="Y146" s="154"/>
      <c r="Z146" s="184"/>
      <c r="AA146" s="147"/>
      <c r="AB146" s="146"/>
      <c r="AC146" s="146"/>
      <c r="AD146" s="125"/>
      <c r="AE146" s="125"/>
      <c r="AF146" s="125"/>
      <c r="AG146" s="125"/>
      <c r="AH146" s="124"/>
      <c r="AI146" s="126"/>
      <c r="AJ146" s="121"/>
      <c r="AK146" s="121"/>
      <c r="AL146" s="121"/>
      <c r="AM146" s="121"/>
    </row>
    <row r="147" spans="1:41" s="122" customFormat="1" x14ac:dyDescent="0.4">
      <c r="A147" s="434"/>
      <c r="B147" s="437"/>
      <c r="C147" s="123" t="s">
        <v>298</v>
      </c>
      <c r="D147" s="118"/>
      <c r="E147" s="118"/>
      <c r="F147" s="118"/>
      <c r="G147" s="118"/>
      <c r="H147" s="118"/>
      <c r="I147" s="118"/>
      <c r="J147" s="118"/>
      <c r="K147" s="118"/>
      <c r="L147" s="118"/>
      <c r="M147" s="169"/>
      <c r="N147" s="430">
        <v>1</v>
      </c>
      <c r="O147" s="431"/>
      <c r="P147" s="431"/>
      <c r="Q147" s="432"/>
      <c r="R147" s="429">
        <v>5</v>
      </c>
      <c r="S147" s="429"/>
      <c r="T147" s="429"/>
      <c r="U147" s="429"/>
      <c r="V147" s="121"/>
      <c r="W147" s="507"/>
      <c r="X147" s="507"/>
      <c r="Y147" s="154"/>
      <c r="Z147" s="184"/>
      <c r="AA147" s="147"/>
      <c r="AB147" s="146"/>
      <c r="AC147" s="146"/>
      <c r="AD147" s="125"/>
      <c r="AE147" s="125"/>
      <c r="AF147" s="125"/>
      <c r="AG147" s="125"/>
      <c r="AH147" s="124"/>
      <c r="AI147" s="126"/>
      <c r="AJ147" s="121"/>
      <c r="AK147" s="121"/>
      <c r="AL147" s="121"/>
      <c r="AM147" s="121"/>
    </row>
    <row r="148" spans="1:41" s="122" customFormat="1" ht="19.5" customHeight="1" x14ac:dyDescent="0.4">
      <c r="A148" s="434"/>
      <c r="B148" s="436">
        <v>124</v>
      </c>
      <c r="C148" s="118" t="s">
        <v>291</v>
      </c>
      <c r="D148" s="118"/>
      <c r="E148" s="118"/>
      <c r="F148" s="118"/>
      <c r="G148" s="118"/>
      <c r="H148" s="118"/>
      <c r="I148" s="118"/>
      <c r="J148" s="118"/>
      <c r="K148" s="118"/>
      <c r="L148" s="118"/>
      <c r="M148" s="169"/>
      <c r="N148" s="430">
        <v>0</v>
      </c>
      <c r="O148" s="431"/>
      <c r="P148" s="431"/>
      <c r="Q148" s="432"/>
      <c r="R148" s="429">
        <v>5</v>
      </c>
      <c r="S148" s="429"/>
      <c r="T148" s="429"/>
      <c r="U148" s="429"/>
      <c r="V148" s="121"/>
      <c r="W148" s="507"/>
      <c r="X148" s="507"/>
      <c r="Y148" s="154"/>
      <c r="Z148" s="184"/>
      <c r="AA148" s="147"/>
      <c r="AB148" s="146"/>
      <c r="AC148" s="146"/>
      <c r="AD148" s="125"/>
      <c r="AE148" s="125"/>
      <c r="AF148" s="125"/>
      <c r="AG148" s="125"/>
      <c r="AH148" s="124"/>
      <c r="AI148" s="126"/>
      <c r="AJ148" s="121"/>
      <c r="AK148" s="121"/>
      <c r="AL148" s="121"/>
      <c r="AM148" s="121"/>
    </row>
    <row r="149" spans="1:41" s="122" customFormat="1" ht="19.5" customHeight="1" x14ac:dyDescent="0.4">
      <c r="A149" s="434"/>
      <c r="B149" s="437"/>
      <c r="C149" s="123" t="s">
        <v>292</v>
      </c>
      <c r="D149" s="123"/>
      <c r="E149" s="123"/>
      <c r="F149" s="123"/>
      <c r="G149" s="123"/>
      <c r="H149" s="123"/>
      <c r="I149" s="123"/>
      <c r="J149" s="123"/>
      <c r="K149" s="123"/>
      <c r="L149" s="123"/>
      <c r="M149" s="123"/>
      <c r="N149" s="430">
        <v>0</v>
      </c>
      <c r="O149" s="431"/>
      <c r="P149" s="431"/>
      <c r="Q149" s="432"/>
      <c r="R149" s="429">
        <v>1</v>
      </c>
      <c r="S149" s="429"/>
      <c r="T149" s="429"/>
      <c r="U149" s="429"/>
      <c r="V149" s="121"/>
      <c r="W149" s="507"/>
      <c r="X149" s="507"/>
      <c r="Y149" s="154"/>
      <c r="Z149" s="184"/>
      <c r="AA149" s="147"/>
      <c r="AB149" s="146"/>
      <c r="AC149" s="146"/>
      <c r="AD149" s="125"/>
      <c r="AE149" s="125"/>
      <c r="AF149" s="125"/>
      <c r="AG149" s="125"/>
      <c r="AH149" s="124"/>
      <c r="AI149" s="126"/>
      <c r="AJ149" s="121"/>
      <c r="AK149" s="121"/>
      <c r="AL149" s="121"/>
      <c r="AM149" s="121"/>
    </row>
    <row r="150" spans="1:41" s="122" customFormat="1" x14ac:dyDescent="0.4">
      <c r="A150" s="434"/>
      <c r="B150" s="436">
        <v>125</v>
      </c>
      <c r="C150" s="123" t="s">
        <v>296</v>
      </c>
      <c r="D150" s="118"/>
      <c r="E150" s="118"/>
      <c r="F150" s="118"/>
      <c r="G150" s="118"/>
      <c r="H150" s="118"/>
      <c r="I150" s="118"/>
      <c r="J150" s="118"/>
      <c r="K150" s="118"/>
      <c r="L150" s="118"/>
      <c r="M150" s="169"/>
      <c r="N150" s="430">
        <v>0</v>
      </c>
      <c r="O150" s="431"/>
      <c r="P150" s="431"/>
      <c r="Q150" s="432"/>
      <c r="R150" s="429">
        <v>5</v>
      </c>
      <c r="S150" s="429"/>
      <c r="T150" s="429"/>
      <c r="U150" s="429"/>
      <c r="V150" s="121"/>
      <c r="W150" s="507"/>
      <c r="X150" s="507"/>
      <c r="Y150" s="154"/>
      <c r="Z150" s="184"/>
      <c r="AA150" s="147"/>
      <c r="AB150" s="146"/>
      <c r="AC150" s="146"/>
      <c r="AD150" s="125"/>
      <c r="AE150" s="125"/>
      <c r="AF150" s="125"/>
      <c r="AG150" s="125"/>
      <c r="AH150" s="124"/>
      <c r="AI150" s="126"/>
      <c r="AJ150" s="121"/>
      <c r="AK150" s="121"/>
      <c r="AL150" s="121"/>
      <c r="AM150" s="121"/>
    </row>
    <row r="151" spans="1:41" s="122" customFormat="1" x14ac:dyDescent="0.4">
      <c r="A151" s="434"/>
      <c r="B151" s="437"/>
      <c r="C151" s="123" t="s">
        <v>307</v>
      </c>
      <c r="D151" s="118"/>
      <c r="E151" s="118"/>
      <c r="F151" s="118"/>
      <c r="G151" s="118"/>
      <c r="H151" s="118"/>
      <c r="I151" s="118"/>
      <c r="J151" s="118"/>
      <c r="K151" s="118"/>
      <c r="L151" s="118"/>
      <c r="M151" s="169"/>
      <c r="N151" s="430">
        <v>0</v>
      </c>
      <c r="O151" s="431"/>
      <c r="P151" s="431"/>
      <c r="Q151" s="432"/>
      <c r="R151" s="429">
        <v>1</v>
      </c>
      <c r="S151" s="429"/>
      <c r="T151" s="429"/>
      <c r="U151" s="429"/>
      <c r="V151" s="121"/>
      <c r="W151" s="507"/>
      <c r="X151" s="507"/>
      <c r="Y151" s="154"/>
      <c r="Z151" s="184"/>
      <c r="AA151" s="147"/>
      <c r="AB151" s="146"/>
      <c r="AC151" s="146"/>
      <c r="AD151" s="125"/>
      <c r="AE151" s="125"/>
      <c r="AF151" s="125"/>
      <c r="AG151" s="125"/>
      <c r="AH151" s="124"/>
      <c r="AI151" s="126"/>
      <c r="AJ151" s="121"/>
      <c r="AK151" s="121"/>
      <c r="AL151" s="121"/>
      <c r="AM151" s="121"/>
    </row>
    <row r="152" spans="1:41" s="122" customFormat="1" x14ac:dyDescent="0.4">
      <c r="A152" s="434"/>
      <c r="B152" s="436">
        <v>126</v>
      </c>
      <c r="C152" s="123" t="s">
        <v>313</v>
      </c>
      <c r="D152" s="118"/>
      <c r="E152" s="118"/>
      <c r="F152" s="118"/>
      <c r="G152" s="118"/>
      <c r="H152" s="118"/>
      <c r="I152" s="118"/>
      <c r="J152" s="118"/>
      <c r="K152" s="118"/>
      <c r="L152" s="118"/>
      <c r="M152" s="169"/>
      <c r="N152" s="430">
        <v>0</v>
      </c>
      <c r="O152" s="431"/>
      <c r="P152" s="431"/>
      <c r="Q152" s="432"/>
      <c r="R152" s="429">
        <v>6</v>
      </c>
      <c r="S152" s="429"/>
      <c r="T152" s="429"/>
      <c r="U152" s="429"/>
      <c r="V152" s="121"/>
      <c r="W152" s="507"/>
      <c r="X152" s="507"/>
      <c r="Y152" s="154"/>
      <c r="Z152" s="184"/>
      <c r="AA152" s="147"/>
      <c r="AB152" s="146"/>
      <c r="AC152" s="146"/>
      <c r="AD152" s="125"/>
      <c r="AE152" s="125"/>
      <c r="AF152" s="125"/>
      <c r="AG152" s="125"/>
      <c r="AH152" s="124"/>
      <c r="AI152" s="126"/>
      <c r="AJ152" s="121"/>
      <c r="AK152" s="121"/>
      <c r="AL152" s="121"/>
      <c r="AM152" s="121"/>
    </row>
    <row r="153" spans="1:41" s="122" customFormat="1" x14ac:dyDescent="0.4">
      <c r="A153" s="434"/>
      <c r="B153" s="437"/>
      <c r="C153" s="123" t="s">
        <v>360</v>
      </c>
      <c r="D153" s="118"/>
      <c r="E153" s="118"/>
      <c r="F153" s="118"/>
      <c r="G153" s="118"/>
      <c r="H153" s="118"/>
      <c r="I153" s="118"/>
      <c r="J153" s="118"/>
      <c r="K153" s="118"/>
      <c r="L153" s="118"/>
      <c r="M153" s="169"/>
      <c r="N153" s="430">
        <v>1</v>
      </c>
      <c r="O153" s="431"/>
      <c r="P153" s="431"/>
      <c r="Q153" s="432"/>
      <c r="R153" s="429">
        <v>1</v>
      </c>
      <c r="S153" s="429"/>
      <c r="T153" s="429"/>
      <c r="U153" s="429"/>
      <c r="V153" s="121"/>
      <c r="W153" s="507"/>
      <c r="X153" s="507"/>
      <c r="Y153" s="154"/>
      <c r="Z153" s="184"/>
      <c r="AA153" s="147"/>
      <c r="AB153" s="146"/>
      <c r="AC153" s="146"/>
      <c r="AD153" s="125"/>
      <c r="AE153" s="125"/>
      <c r="AF153" s="125"/>
      <c r="AG153" s="125"/>
      <c r="AH153" s="124"/>
      <c r="AI153" s="126"/>
      <c r="AJ153" s="121"/>
      <c r="AK153" s="121"/>
      <c r="AL153" s="121"/>
      <c r="AM153" s="121"/>
    </row>
    <row r="154" spans="1:41" s="122" customFormat="1" x14ac:dyDescent="0.4">
      <c r="A154" s="434"/>
      <c r="B154" s="177">
        <v>127</v>
      </c>
      <c r="C154" s="123" t="s">
        <v>311</v>
      </c>
      <c r="D154" s="118"/>
      <c r="E154" s="118"/>
      <c r="F154" s="118"/>
      <c r="G154" s="118"/>
      <c r="H154" s="118"/>
      <c r="I154" s="118"/>
      <c r="J154" s="118"/>
      <c r="K154" s="118"/>
      <c r="L154" s="118"/>
      <c r="M154" s="169"/>
      <c r="N154" s="430">
        <v>1</v>
      </c>
      <c r="O154" s="431"/>
      <c r="P154" s="431"/>
      <c r="Q154" s="432"/>
      <c r="R154" s="429">
        <v>11</v>
      </c>
      <c r="S154" s="429"/>
      <c r="T154" s="429"/>
      <c r="U154" s="429"/>
      <c r="V154" s="121"/>
      <c r="W154" s="507"/>
      <c r="X154" s="507"/>
      <c r="Y154" s="154"/>
      <c r="Z154" s="184"/>
      <c r="AA154" s="147"/>
      <c r="AB154" s="146"/>
      <c r="AC154" s="146"/>
      <c r="AD154" s="125"/>
      <c r="AE154" s="125"/>
      <c r="AF154" s="125"/>
      <c r="AG154" s="125"/>
      <c r="AH154" s="124"/>
      <c r="AI154" s="126"/>
      <c r="AJ154" s="121"/>
      <c r="AK154" s="121"/>
      <c r="AL154" s="121"/>
      <c r="AM154" s="121"/>
    </row>
    <row r="155" spans="1:41" s="122" customFormat="1" ht="37.5" x14ac:dyDescent="0.4">
      <c r="A155" s="435"/>
      <c r="B155" s="177" t="s">
        <v>330</v>
      </c>
      <c r="C155" s="123" t="s">
        <v>331</v>
      </c>
      <c r="D155" s="118"/>
      <c r="E155" s="118"/>
      <c r="F155" s="118"/>
      <c r="G155" s="118"/>
      <c r="H155" s="118"/>
      <c r="I155" s="118"/>
      <c r="J155" s="118"/>
      <c r="K155" s="118"/>
      <c r="L155" s="118"/>
      <c r="M155" s="169"/>
      <c r="N155" s="430">
        <v>8</v>
      </c>
      <c r="O155" s="431"/>
      <c r="P155" s="431"/>
      <c r="Q155" s="432"/>
      <c r="R155" s="429">
        <v>16</v>
      </c>
      <c r="S155" s="429"/>
      <c r="T155" s="429"/>
      <c r="U155" s="429"/>
      <c r="V155" s="121"/>
      <c r="W155" s="507"/>
      <c r="X155" s="507"/>
      <c r="Y155" s="154"/>
      <c r="Z155" s="184"/>
      <c r="AA155" s="147"/>
      <c r="AB155" s="146"/>
      <c r="AC155" s="146"/>
      <c r="AD155" s="125"/>
      <c r="AE155" s="125"/>
      <c r="AF155" s="125"/>
      <c r="AG155" s="125"/>
      <c r="AH155" s="124"/>
      <c r="AI155" s="126"/>
      <c r="AJ155" s="121"/>
      <c r="AK155" s="121"/>
      <c r="AL155" s="121"/>
      <c r="AM155" s="121"/>
    </row>
    <row r="156" spans="1:41" s="122" customFormat="1" ht="16.5" customHeight="1" x14ac:dyDescent="0.4">
      <c r="A156" s="128" t="s">
        <v>132</v>
      </c>
      <c r="B156" s="140"/>
      <c r="C156" s="140"/>
      <c r="D156" s="140"/>
      <c r="E156" s="140"/>
      <c r="F156" s="140"/>
      <c r="G156" s="140"/>
      <c r="H156" s="140"/>
      <c r="I156" s="140"/>
      <c r="J156" s="140"/>
      <c r="K156" s="140"/>
      <c r="L156" s="140"/>
      <c r="M156" s="140"/>
      <c r="N156" s="443">
        <v>0</v>
      </c>
      <c r="O156" s="444"/>
      <c r="P156" s="444"/>
      <c r="Q156" s="445"/>
      <c r="R156" s="477">
        <v>24</v>
      </c>
      <c r="S156" s="478"/>
      <c r="T156" s="478"/>
      <c r="U156" s="479"/>
      <c r="V156" s="142"/>
      <c r="W156" s="154"/>
      <c r="X156" s="154"/>
      <c r="Y156" s="145"/>
      <c r="Z156" s="184"/>
      <c r="AA156" s="185"/>
      <c r="AB156" s="146"/>
      <c r="AC156" s="146"/>
      <c r="AD156" s="156"/>
      <c r="AE156" s="121"/>
      <c r="AI156" s="129"/>
      <c r="AJ156" s="129"/>
      <c r="AK156" s="130"/>
      <c r="AL156" s="130"/>
      <c r="AM156" s="130"/>
      <c r="AN156" s="124"/>
      <c r="AO156" s="124"/>
    </row>
    <row r="157" spans="1:41" s="122" customFormat="1" ht="16.5" customHeight="1" x14ac:dyDescent="0.4">
      <c r="A157" s="131" t="s">
        <v>116</v>
      </c>
      <c r="B157" s="127"/>
      <c r="C157" s="123"/>
      <c r="D157" s="118"/>
      <c r="E157" s="120"/>
      <c r="F157" s="120"/>
      <c r="G157" s="120"/>
      <c r="H157" s="120"/>
      <c r="I157" s="120"/>
      <c r="J157" s="120"/>
      <c r="K157" s="120"/>
      <c r="L157" s="120"/>
      <c r="M157" s="120"/>
      <c r="N157" s="430">
        <v>696</v>
      </c>
      <c r="O157" s="431"/>
      <c r="P157" s="431"/>
      <c r="Q157" s="432"/>
      <c r="R157" s="438">
        <v>34539</v>
      </c>
      <c r="S157" s="439"/>
      <c r="T157" s="439"/>
      <c r="U157" s="440"/>
      <c r="V157" s="142"/>
      <c r="W157" s="154"/>
      <c r="X157" s="154"/>
      <c r="Y157" s="145"/>
      <c r="Z157" s="184"/>
      <c r="AA157" s="148"/>
      <c r="AB157" s="146"/>
      <c r="AC157" s="125"/>
      <c r="AD157" s="146"/>
      <c r="AG157" s="146"/>
      <c r="AI157" s="121"/>
      <c r="AJ157" s="121"/>
      <c r="AN157" s="124"/>
    </row>
    <row r="158" spans="1:41" ht="16.5" customHeight="1" thickBot="1" x14ac:dyDescent="0.45">
      <c r="A158" s="132" t="s">
        <v>117</v>
      </c>
      <c r="B158" s="133"/>
      <c r="C158" s="134"/>
      <c r="D158" s="135"/>
      <c r="E158" s="136"/>
      <c r="F158" s="136"/>
      <c r="G158" s="136"/>
      <c r="H158" s="136"/>
      <c r="I158" s="136"/>
      <c r="J158" s="136"/>
      <c r="K158" s="136"/>
      <c r="L158" s="136"/>
      <c r="M158" s="136"/>
      <c r="N158" s="471">
        <v>382</v>
      </c>
      <c r="O158" s="472"/>
      <c r="P158" s="472"/>
      <c r="Q158" s="473"/>
      <c r="R158" s="474">
        <v>18513</v>
      </c>
      <c r="S158" s="475"/>
      <c r="T158" s="475"/>
      <c r="U158" s="476"/>
      <c r="V158" s="142"/>
      <c r="W158" s="154"/>
      <c r="X158" s="154"/>
      <c r="Y158" s="145"/>
      <c r="Z158" s="184"/>
      <c r="AA158" s="148"/>
      <c r="AB158" s="146"/>
      <c r="AC158" s="143"/>
      <c r="AD158" s="125"/>
      <c r="AJ158" s="121"/>
    </row>
    <row r="159" spans="1:41" s="141" customFormat="1" ht="16.5" customHeight="1" thickTop="1" x14ac:dyDescent="0.4">
      <c r="A159" s="137" t="s">
        <v>0</v>
      </c>
      <c r="B159" s="138"/>
      <c r="C159" s="139"/>
      <c r="D159" s="140"/>
      <c r="E159" s="140"/>
      <c r="F159" s="140"/>
      <c r="G159" s="140"/>
      <c r="H159" s="140"/>
      <c r="I159" s="140"/>
      <c r="J159" s="140"/>
      <c r="K159" s="140"/>
      <c r="L159" s="140"/>
      <c r="M159" s="140"/>
      <c r="N159" s="468">
        <f>SUM(N3:Q158)</f>
        <v>1099</v>
      </c>
      <c r="O159" s="469"/>
      <c r="P159" s="469"/>
      <c r="Q159" s="470"/>
      <c r="R159" s="468">
        <f>SUM(R3:U158)</f>
        <v>62046</v>
      </c>
      <c r="S159" s="469"/>
      <c r="T159" s="469"/>
      <c r="U159" s="470"/>
      <c r="V159" s="142"/>
      <c r="W159" s="154"/>
      <c r="X159" s="154"/>
      <c r="Y159" s="187"/>
      <c r="Z159" s="187"/>
      <c r="AA159" s="146"/>
      <c r="AB159" s="146"/>
      <c r="AC159" s="143"/>
      <c r="AD159" s="143"/>
      <c r="AE159" s="125"/>
      <c r="AF159" s="125"/>
      <c r="AG159" s="121"/>
      <c r="AH159" s="121"/>
      <c r="AI159" s="143"/>
      <c r="AJ159" s="143"/>
    </row>
    <row r="160" spans="1:41" s="122" customFormat="1" ht="15.75" customHeight="1" x14ac:dyDescent="0.4">
      <c r="A160" s="143" t="s">
        <v>140</v>
      </c>
      <c r="B160" s="149"/>
      <c r="S160" s="150"/>
      <c r="AC160" s="121"/>
      <c r="AD160" s="121"/>
      <c r="AE160" s="121"/>
      <c r="AF160" s="121"/>
      <c r="AG160" s="121"/>
      <c r="AH160" s="121"/>
      <c r="AI160" s="121"/>
    </row>
    <row r="161" spans="1:36" x14ac:dyDescent="0.4">
      <c r="A161" s="143" t="s">
        <v>152</v>
      </c>
      <c r="B161" s="149"/>
      <c r="C161" s="122"/>
      <c r="D161" s="122"/>
      <c r="E161" s="122"/>
      <c r="F161" s="122"/>
      <c r="G161" s="122"/>
      <c r="H161" s="122"/>
      <c r="I161" s="122"/>
      <c r="J161" s="122"/>
      <c r="K161" s="122"/>
      <c r="L161" s="122"/>
      <c r="M161" s="122"/>
      <c r="N161" s="122"/>
      <c r="O161" s="122"/>
      <c r="P161" s="122"/>
      <c r="Q161" s="122"/>
      <c r="R161" s="122"/>
      <c r="S161" s="150"/>
      <c r="T161" s="122"/>
      <c r="U161" s="122"/>
    </row>
    <row r="162" spans="1:36" s="122" customFormat="1" ht="16.5" customHeight="1" x14ac:dyDescent="0.4">
      <c r="A162" s="143" t="s">
        <v>175</v>
      </c>
      <c r="B162" s="149"/>
      <c r="S162" s="150"/>
      <c r="AC162" s="121"/>
      <c r="AD162" s="121"/>
      <c r="AE162" s="121"/>
      <c r="AF162" s="121"/>
      <c r="AG162" s="121"/>
      <c r="AH162" s="121"/>
      <c r="AI162" s="121"/>
    </row>
    <row r="163" spans="1:36" s="122" customFormat="1" ht="16.5" customHeight="1" x14ac:dyDescent="0.4">
      <c r="A163" s="144" t="s">
        <v>178</v>
      </c>
      <c r="B163" s="149"/>
      <c r="S163" s="150"/>
      <c r="AC163" s="121"/>
      <c r="AD163" s="121"/>
      <c r="AE163" s="121"/>
      <c r="AF163" s="121"/>
      <c r="AG163" s="121"/>
      <c r="AH163" s="121"/>
      <c r="AI163" s="121"/>
    </row>
    <row r="164" spans="1:36" s="122" customFormat="1" ht="16.5" customHeight="1" x14ac:dyDescent="0.4">
      <c r="A164" s="143" t="s">
        <v>180</v>
      </c>
      <c r="B164" s="149"/>
      <c r="S164" s="150"/>
      <c r="AC164" s="121"/>
      <c r="AD164" s="121"/>
      <c r="AE164" s="121"/>
      <c r="AF164" s="121"/>
      <c r="AG164" s="121"/>
      <c r="AH164" s="121"/>
      <c r="AI164" s="121"/>
    </row>
    <row r="165" spans="1:36" s="122" customFormat="1" ht="16.5" customHeight="1" x14ac:dyDescent="0.4">
      <c r="A165" s="143" t="s">
        <v>187</v>
      </c>
      <c r="B165" s="149"/>
      <c r="S165" s="150"/>
      <c r="AC165" s="121"/>
      <c r="AD165" s="121"/>
      <c r="AE165" s="121"/>
      <c r="AF165" s="121"/>
      <c r="AG165" s="121"/>
      <c r="AH165" s="121"/>
      <c r="AI165" s="121"/>
    </row>
    <row r="166" spans="1:36" s="122" customFormat="1" ht="16.5" customHeight="1" x14ac:dyDescent="0.4">
      <c r="A166" s="143" t="s">
        <v>192</v>
      </c>
      <c r="B166" s="149"/>
      <c r="M166" s="159"/>
      <c r="S166" s="150"/>
      <c r="W166" s="159"/>
      <c r="AC166" s="121"/>
      <c r="AD166" s="121"/>
      <c r="AE166" s="121"/>
      <c r="AF166" s="121"/>
      <c r="AG166" s="121"/>
      <c r="AH166" s="121"/>
      <c r="AI166" s="121"/>
    </row>
    <row r="167" spans="1:36" s="122" customFormat="1" ht="16.5" customHeight="1" x14ac:dyDescent="0.4">
      <c r="A167" s="143" t="s">
        <v>199</v>
      </c>
      <c r="B167" s="149"/>
      <c r="S167" s="150"/>
      <c r="V167" s="159"/>
      <c r="W167" s="158"/>
      <c r="X167" s="158"/>
      <c r="AC167" s="121"/>
      <c r="AD167" s="121"/>
      <c r="AE167" s="121"/>
      <c r="AF167" s="121"/>
      <c r="AG167" s="121"/>
      <c r="AH167" s="121"/>
      <c r="AI167" s="121"/>
    </row>
    <row r="168" spans="1:36" s="155" customFormat="1" ht="16.5" customHeight="1" x14ac:dyDescent="0.4">
      <c r="A168" s="143" t="s">
        <v>210</v>
      </c>
      <c r="B168" s="149"/>
      <c r="C168" s="122"/>
      <c r="D168" s="122"/>
      <c r="E168" s="122"/>
      <c r="F168" s="122"/>
      <c r="G168" s="122"/>
      <c r="H168" s="122"/>
      <c r="I168" s="122"/>
      <c r="J168" s="122"/>
      <c r="K168" s="122"/>
      <c r="L168" s="122"/>
      <c r="M168" s="122"/>
      <c r="N168" s="122"/>
      <c r="O168" s="122"/>
      <c r="P168" s="144"/>
      <c r="Q168" s="144"/>
      <c r="R168" s="159"/>
      <c r="S168" s="122"/>
      <c r="T168" s="122"/>
      <c r="U168" s="122"/>
      <c r="V168" s="122"/>
      <c r="W168" s="159"/>
      <c r="X168" s="122"/>
      <c r="Y168" s="122"/>
      <c r="Z168" s="122"/>
      <c r="AA168" s="122"/>
      <c r="AB168" s="122"/>
      <c r="AC168" s="121"/>
      <c r="AD168" s="121"/>
      <c r="AE168" s="121"/>
      <c r="AF168" s="121"/>
      <c r="AG168" s="121"/>
      <c r="AH168" s="121"/>
      <c r="AI168" s="121"/>
      <c r="AJ168" s="122"/>
    </row>
    <row r="169" spans="1:36" s="122" customFormat="1" ht="16.5" customHeight="1" x14ac:dyDescent="0.4">
      <c r="A169" s="143" t="s">
        <v>217</v>
      </c>
      <c r="B169" s="149"/>
      <c r="P169" s="144"/>
      <c r="Q169" s="144"/>
      <c r="R169" s="144"/>
      <c r="S169" s="144"/>
      <c r="T169" s="144"/>
      <c r="U169" s="144"/>
      <c r="V169" s="144"/>
      <c r="W169" s="144"/>
      <c r="X169" s="144"/>
      <c r="AC169" s="121"/>
      <c r="AD169" s="121"/>
      <c r="AE169" s="121"/>
      <c r="AF169" s="121"/>
      <c r="AG169" s="121"/>
      <c r="AH169" s="121"/>
      <c r="AI169" s="121"/>
    </row>
    <row r="170" spans="1:36" s="122" customFormat="1" x14ac:dyDescent="0.4">
      <c r="A170" s="143" t="s">
        <v>236</v>
      </c>
      <c r="B170" s="149"/>
      <c r="S170" s="150"/>
      <c r="AC170" s="121"/>
      <c r="AD170" s="121"/>
      <c r="AE170" s="121"/>
      <c r="AF170" s="121"/>
      <c r="AG170" s="121"/>
      <c r="AH170" s="121"/>
      <c r="AI170" s="121"/>
    </row>
    <row r="171" spans="1:36" s="122" customFormat="1" x14ac:dyDescent="0.4">
      <c r="A171" s="143" t="s">
        <v>237</v>
      </c>
      <c r="B171" s="149"/>
      <c r="S171" s="150"/>
      <c r="AC171" s="121"/>
      <c r="AD171" s="121"/>
      <c r="AE171" s="121"/>
      <c r="AF171" s="121"/>
      <c r="AG171" s="121"/>
      <c r="AH171" s="121"/>
      <c r="AI171" s="121"/>
    </row>
    <row r="172" spans="1:36" s="122" customFormat="1" x14ac:dyDescent="0.4">
      <c r="A172" s="143" t="s">
        <v>277</v>
      </c>
      <c r="B172" s="149"/>
      <c r="S172" s="150"/>
      <c r="AC172" s="121"/>
      <c r="AD172" s="121"/>
      <c r="AE172" s="121"/>
      <c r="AF172" s="121"/>
      <c r="AG172" s="121"/>
      <c r="AH172" s="121"/>
      <c r="AI172" s="121"/>
    </row>
    <row r="173" spans="1:36" s="122" customFormat="1" x14ac:dyDescent="0.4">
      <c r="A173" s="143" t="s">
        <v>278</v>
      </c>
      <c r="B173" s="149"/>
      <c r="S173" s="150"/>
      <c r="AC173" s="121"/>
      <c r="AD173" s="121"/>
      <c r="AE173" s="121"/>
      <c r="AF173" s="121"/>
      <c r="AG173" s="121"/>
      <c r="AH173" s="121"/>
      <c r="AI173" s="121"/>
    </row>
    <row r="174" spans="1:36" s="122" customFormat="1" x14ac:dyDescent="0.4">
      <c r="A174" s="143" t="s">
        <v>279</v>
      </c>
      <c r="B174" s="149"/>
      <c r="S174" s="150"/>
      <c r="AC174" s="121"/>
      <c r="AD174" s="121"/>
      <c r="AE174" s="121"/>
      <c r="AF174" s="121"/>
      <c r="AG174" s="121"/>
      <c r="AH174" s="121"/>
      <c r="AI174" s="121"/>
    </row>
    <row r="175" spans="1:36" s="122" customFormat="1" x14ac:dyDescent="0.4">
      <c r="A175" s="143" t="s">
        <v>293</v>
      </c>
      <c r="B175" s="149"/>
      <c r="S175" s="150"/>
      <c r="AC175" s="121"/>
      <c r="AD175" s="121"/>
      <c r="AE175" s="121"/>
      <c r="AF175" s="121"/>
      <c r="AG175" s="121"/>
      <c r="AH175" s="121"/>
      <c r="AI175" s="121"/>
    </row>
    <row r="176" spans="1:36" s="122" customFormat="1" x14ac:dyDescent="0.4">
      <c r="A176" s="143" t="s">
        <v>294</v>
      </c>
      <c r="B176" s="149"/>
      <c r="S176" s="150"/>
      <c r="AC176" s="121"/>
      <c r="AD176" s="121"/>
      <c r="AE176" s="121"/>
      <c r="AF176" s="121"/>
      <c r="AG176" s="121"/>
      <c r="AH176" s="121"/>
      <c r="AI176" s="121"/>
    </row>
    <row r="177" spans="1:35" s="122" customFormat="1" x14ac:dyDescent="0.4">
      <c r="A177" s="143" t="s">
        <v>319</v>
      </c>
      <c r="B177" s="149"/>
      <c r="S177" s="150"/>
      <c r="AC177" s="121"/>
      <c r="AD177" s="121"/>
      <c r="AE177" s="121"/>
      <c r="AF177" s="121"/>
      <c r="AG177" s="121"/>
      <c r="AH177" s="121"/>
      <c r="AI177" s="121"/>
    </row>
    <row r="178" spans="1:35" s="122" customFormat="1" x14ac:dyDescent="0.4">
      <c r="A178" s="143" t="s">
        <v>343</v>
      </c>
      <c r="B178" s="149"/>
      <c r="S178" s="150"/>
      <c r="AC178" s="121"/>
      <c r="AD178" s="121"/>
      <c r="AE178" s="121"/>
      <c r="AF178" s="121"/>
      <c r="AG178" s="121"/>
      <c r="AH178" s="121"/>
      <c r="AI178" s="121"/>
    </row>
    <row r="179" spans="1:35" s="122" customFormat="1" x14ac:dyDescent="0.4">
      <c r="A179" s="143" t="s">
        <v>317</v>
      </c>
      <c r="B179" s="149"/>
      <c r="S179" s="150"/>
      <c r="AC179" s="121"/>
      <c r="AD179" s="121"/>
      <c r="AE179" s="121"/>
      <c r="AF179" s="121"/>
      <c r="AG179" s="121"/>
      <c r="AH179" s="121"/>
      <c r="AI179" s="121"/>
    </row>
    <row r="180" spans="1:35" s="122" customFormat="1" x14ac:dyDescent="0.4">
      <c r="A180" s="144" t="s">
        <v>318</v>
      </c>
      <c r="B180" s="149"/>
      <c r="S180" s="150"/>
      <c r="AC180" s="121"/>
      <c r="AD180" s="121"/>
      <c r="AE180" s="121"/>
      <c r="AF180" s="121"/>
      <c r="AG180" s="121"/>
      <c r="AH180" s="121"/>
      <c r="AI180" s="121"/>
    </row>
    <row r="181" spans="1:35" s="122" customFormat="1" x14ac:dyDescent="0.4">
      <c r="A181" s="143" t="s">
        <v>320</v>
      </c>
      <c r="B181" s="149"/>
      <c r="S181" s="150"/>
      <c r="AC181" s="121"/>
      <c r="AD181" s="121"/>
      <c r="AE181" s="121"/>
      <c r="AF181" s="121"/>
      <c r="AG181" s="121"/>
      <c r="AH181" s="121"/>
      <c r="AI181" s="121"/>
    </row>
    <row r="182" spans="1:35" s="122" customFormat="1" x14ac:dyDescent="0.4">
      <c r="A182" s="143" t="s">
        <v>339</v>
      </c>
      <c r="B182" s="149"/>
      <c r="S182" s="150"/>
      <c r="AC182" s="121"/>
      <c r="AD182" s="121"/>
      <c r="AE182" s="121"/>
      <c r="AF182" s="121"/>
      <c r="AG182" s="121"/>
      <c r="AH182" s="121"/>
      <c r="AI182" s="121"/>
    </row>
    <row r="183" spans="1:35" s="122" customFormat="1" x14ac:dyDescent="0.4">
      <c r="A183" s="144" t="s">
        <v>321</v>
      </c>
      <c r="B183" s="149"/>
      <c r="S183" s="150"/>
      <c r="AC183" s="121"/>
      <c r="AD183" s="121"/>
      <c r="AE183" s="121"/>
      <c r="AF183" s="121"/>
      <c r="AG183" s="121"/>
      <c r="AH183" s="121"/>
      <c r="AI183" s="121"/>
    </row>
    <row r="184" spans="1:35" s="122" customFormat="1" x14ac:dyDescent="0.4">
      <c r="A184" s="143" t="s">
        <v>332</v>
      </c>
      <c r="B184" s="149"/>
      <c r="S184" s="150"/>
      <c r="AC184" s="121"/>
      <c r="AD184" s="121"/>
      <c r="AE184" s="121"/>
      <c r="AF184" s="121"/>
      <c r="AG184" s="121"/>
      <c r="AH184" s="121"/>
      <c r="AI184" s="121"/>
    </row>
    <row r="185" spans="1:35" s="122" customFormat="1" x14ac:dyDescent="0.4">
      <c r="A185" s="143" t="s">
        <v>333</v>
      </c>
      <c r="B185" s="149"/>
      <c r="S185" s="150"/>
      <c r="AC185" s="121"/>
      <c r="AD185" s="121"/>
      <c r="AE185" s="121"/>
      <c r="AF185" s="121"/>
      <c r="AG185" s="121"/>
      <c r="AH185" s="121"/>
      <c r="AI185" s="121"/>
    </row>
    <row r="186" spans="1:35" s="122" customFormat="1" x14ac:dyDescent="0.4">
      <c r="A186" s="144" t="s">
        <v>334</v>
      </c>
      <c r="B186" s="149"/>
      <c r="S186" s="150"/>
      <c r="AC186" s="121"/>
      <c r="AD186" s="121"/>
      <c r="AE186" s="121"/>
      <c r="AF186" s="121"/>
      <c r="AG186" s="121"/>
      <c r="AH186" s="121"/>
      <c r="AI186" s="121"/>
    </row>
    <row r="187" spans="1:35" s="122" customFormat="1" x14ac:dyDescent="0.4">
      <c r="A187" s="143" t="s">
        <v>327</v>
      </c>
      <c r="B187" s="149"/>
      <c r="S187" s="150"/>
      <c r="AC187" s="121"/>
      <c r="AD187" s="121"/>
      <c r="AE187" s="121"/>
      <c r="AF187" s="121"/>
      <c r="AG187" s="121"/>
      <c r="AH187" s="121"/>
      <c r="AI187" s="121"/>
    </row>
    <row r="188" spans="1:35" s="122" customFormat="1" x14ac:dyDescent="0.4">
      <c r="A188" s="143" t="s">
        <v>328</v>
      </c>
      <c r="B188" s="149"/>
      <c r="S188" s="150"/>
      <c r="AC188" s="121"/>
      <c r="AD188" s="121"/>
      <c r="AE188" s="121"/>
      <c r="AF188" s="121"/>
      <c r="AG188" s="121"/>
      <c r="AH188" s="121"/>
      <c r="AI188" s="121"/>
    </row>
    <row r="189" spans="1:35" s="122" customFormat="1" x14ac:dyDescent="0.4">
      <c r="A189" s="144" t="s">
        <v>329</v>
      </c>
      <c r="B189" s="149"/>
      <c r="S189" s="150"/>
      <c r="AC189" s="121"/>
      <c r="AD189" s="121"/>
      <c r="AE189" s="121"/>
      <c r="AF189" s="121"/>
      <c r="AG189" s="121"/>
      <c r="AH189" s="121"/>
      <c r="AI189" s="121"/>
    </row>
    <row r="190" spans="1:35" s="122" customFormat="1" x14ac:dyDescent="0.4">
      <c r="A190" s="144" t="s">
        <v>322</v>
      </c>
      <c r="B190" s="149"/>
      <c r="S190" s="150"/>
      <c r="AC190" s="121"/>
      <c r="AD190" s="121"/>
      <c r="AE190" s="121"/>
      <c r="AF190" s="121"/>
      <c r="AG190" s="121"/>
      <c r="AH190" s="121"/>
      <c r="AI190" s="121"/>
    </row>
    <row r="191" spans="1:35" s="122" customFormat="1" x14ac:dyDescent="0.4">
      <c r="A191" s="144" t="s">
        <v>323</v>
      </c>
      <c r="B191" s="149"/>
      <c r="S191" s="150"/>
      <c r="AC191" s="121"/>
      <c r="AD191" s="121"/>
      <c r="AE191" s="121"/>
      <c r="AF191" s="121"/>
      <c r="AG191" s="121"/>
      <c r="AH191" s="121"/>
      <c r="AI191" s="121"/>
    </row>
    <row r="192" spans="1:35" s="122" customFormat="1" x14ac:dyDescent="0.4">
      <c r="A192" s="144" t="s">
        <v>324</v>
      </c>
      <c r="B192" s="149"/>
      <c r="S192" s="150"/>
      <c r="AC192" s="121"/>
      <c r="AD192" s="121"/>
      <c r="AE192" s="121"/>
      <c r="AF192" s="121"/>
      <c r="AG192" s="121"/>
      <c r="AH192" s="121"/>
      <c r="AI192" s="121"/>
    </row>
    <row r="193" spans="2:35" s="122" customFormat="1" x14ac:dyDescent="0.4">
      <c r="B193" s="149"/>
      <c r="S193" s="150"/>
      <c r="AC193" s="121"/>
      <c r="AD193" s="121"/>
      <c r="AE193" s="121"/>
      <c r="AF193" s="121"/>
      <c r="AG193" s="121"/>
      <c r="AH193" s="121"/>
      <c r="AI193" s="121"/>
    </row>
    <row r="194" spans="2:35" s="122" customFormat="1" x14ac:dyDescent="0.4">
      <c r="B194" s="149"/>
      <c r="S194" s="150"/>
      <c r="AC194" s="121"/>
      <c r="AD194" s="121"/>
      <c r="AE194" s="121"/>
      <c r="AF194" s="121"/>
      <c r="AG194" s="121"/>
      <c r="AH194" s="121"/>
      <c r="AI194" s="121"/>
    </row>
  </sheetData>
  <mergeCells count="370">
    <mergeCell ref="N153:Q153"/>
    <mergeCell ref="R153:U153"/>
    <mergeCell ref="B152:B153"/>
    <mergeCell ref="A19:A35"/>
    <mergeCell ref="A36:A91"/>
    <mergeCell ref="N151:Q151"/>
    <mergeCell ref="R151:U151"/>
    <mergeCell ref="B150:B151"/>
    <mergeCell ref="R138:U138"/>
    <mergeCell ref="R134:U134"/>
    <mergeCell ref="N135:Q135"/>
    <mergeCell ref="R135:U135"/>
    <mergeCell ref="N132:Q132"/>
    <mergeCell ref="R132:U132"/>
    <mergeCell ref="B108:B109"/>
    <mergeCell ref="N148:Q148"/>
    <mergeCell ref="R148:U148"/>
    <mergeCell ref="B119:B120"/>
    <mergeCell ref="N126:Q126"/>
    <mergeCell ref="B132:B133"/>
    <mergeCell ref="B130:B131"/>
    <mergeCell ref="B123:B124"/>
    <mergeCell ref="R111:U111"/>
    <mergeCell ref="R126:U126"/>
    <mergeCell ref="N89:Q89"/>
    <mergeCell ref="R89:U89"/>
    <mergeCell ref="N90:Q90"/>
    <mergeCell ref="B115:B116"/>
    <mergeCell ref="N116:Q116"/>
    <mergeCell ref="B148:B149"/>
    <mergeCell ref="R144:U144"/>
    <mergeCell ref="B140:B141"/>
    <mergeCell ref="N141:Q141"/>
    <mergeCell ref="R141:U141"/>
    <mergeCell ref="N145:Q145"/>
    <mergeCell ref="R145:U145"/>
    <mergeCell ref="N140:Q140"/>
    <mergeCell ref="R140:U140"/>
    <mergeCell ref="N142:Q142"/>
    <mergeCell ref="R142:U142"/>
    <mergeCell ref="N144:Q144"/>
    <mergeCell ref="N143:Q143"/>
    <mergeCell ref="R143:U143"/>
    <mergeCell ref="B142:B143"/>
    <mergeCell ref="N124:Q124"/>
    <mergeCell ref="N119:Q119"/>
    <mergeCell ref="R119:U119"/>
    <mergeCell ref="N117:Q117"/>
    <mergeCell ref="N128:Q128"/>
    <mergeCell ref="B146:B147"/>
    <mergeCell ref="N139:Q139"/>
    <mergeCell ref="B75:B76"/>
    <mergeCell ref="N75:Q75"/>
    <mergeCell ref="R75:U75"/>
    <mergeCell ref="N76:Q76"/>
    <mergeCell ref="R76:U76"/>
    <mergeCell ref="N49:Q49"/>
    <mergeCell ref="R49:U49"/>
    <mergeCell ref="N50:Q50"/>
    <mergeCell ref="R50:U50"/>
    <mergeCell ref="N52:Q52"/>
    <mergeCell ref="R52:U52"/>
    <mergeCell ref="R53:U53"/>
    <mergeCell ref="B50:B51"/>
    <mergeCell ref="N51:Q51"/>
    <mergeCell ref="R51:U51"/>
    <mergeCell ref="N53:Q53"/>
    <mergeCell ref="R55:U55"/>
    <mergeCell ref="R59:U59"/>
    <mergeCell ref="N70:Q70"/>
    <mergeCell ref="R70:U70"/>
    <mergeCell ref="B70:B71"/>
    <mergeCell ref="B68:B69"/>
    <mergeCell ref="N55:Q55"/>
    <mergeCell ref="N61:Q61"/>
    <mergeCell ref="B105:B106"/>
    <mergeCell ref="N120:Q120"/>
    <mergeCell ref="N103:Q103"/>
    <mergeCell ref="R104:U104"/>
    <mergeCell ref="B134:B135"/>
    <mergeCell ref="N134:Q134"/>
    <mergeCell ref="B112:B113"/>
    <mergeCell ref="N101:Q101"/>
    <mergeCell ref="B101:B102"/>
    <mergeCell ref="R114:U114"/>
    <mergeCell ref="N107:Q107"/>
    <mergeCell ref="R107:U107"/>
    <mergeCell ref="B117:B118"/>
    <mergeCell ref="B110:B111"/>
    <mergeCell ref="R127:U127"/>
    <mergeCell ref="B121:B122"/>
    <mergeCell ref="N122:Q122"/>
    <mergeCell ref="R122:U122"/>
    <mergeCell ref="R124:U124"/>
    <mergeCell ref="N130:Q130"/>
    <mergeCell ref="N133:Q133"/>
    <mergeCell ref="R125:U125"/>
    <mergeCell ref="B94:B95"/>
    <mergeCell ref="B96:B97"/>
    <mergeCell ref="N102:Q102"/>
    <mergeCell ref="R102:U102"/>
    <mergeCell ref="N97:Q97"/>
    <mergeCell ref="R97:U97"/>
    <mergeCell ref="N100:Q100"/>
    <mergeCell ref="R100:U100"/>
    <mergeCell ref="N96:Q96"/>
    <mergeCell ref="R96:U96"/>
    <mergeCell ref="R99:U99"/>
    <mergeCell ref="N99:Q99"/>
    <mergeCell ref="N98:Q98"/>
    <mergeCell ref="R98:U98"/>
    <mergeCell ref="B98:B99"/>
    <mergeCell ref="N113:Q113"/>
    <mergeCell ref="R113:U113"/>
    <mergeCell ref="N123:Q123"/>
    <mergeCell ref="R123:U123"/>
    <mergeCell ref="N159:Q159"/>
    <mergeCell ref="R159:U159"/>
    <mergeCell ref="N158:Q158"/>
    <mergeCell ref="R158:U158"/>
    <mergeCell ref="N156:Q156"/>
    <mergeCell ref="R156:U156"/>
    <mergeCell ref="N157:Q157"/>
    <mergeCell ref="N136:Q136"/>
    <mergeCell ref="R136:U136"/>
    <mergeCell ref="N137:Q137"/>
    <mergeCell ref="R137:U137"/>
    <mergeCell ref="N154:Q154"/>
    <mergeCell ref="R154:U154"/>
    <mergeCell ref="N149:Q149"/>
    <mergeCell ref="R149:U149"/>
    <mergeCell ref="R157:U157"/>
    <mergeCell ref="N150:Q150"/>
    <mergeCell ref="R150:U150"/>
    <mergeCell ref="R147:U147"/>
    <mergeCell ref="N138:Q138"/>
    <mergeCell ref="N152:Q152"/>
    <mergeCell ref="R152:U152"/>
    <mergeCell ref="N155:Q155"/>
    <mergeCell ref="R155:U155"/>
    <mergeCell ref="N60:Q60"/>
    <mergeCell ref="R60:U60"/>
    <mergeCell ref="N62:Q62"/>
    <mergeCell ref="R62:U62"/>
    <mergeCell ref="N64:Q64"/>
    <mergeCell ref="R64:U64"/>
    <mergeCell ref="R68:U68"/>
    <mergeCell ref="N63:Q63"/>
    <mergeCell ref="N68:Q68"/>
    <mergeCell ref="N74:Q74"/>
    <mergeCell ref="N127:Q127"/>
    <mergeCell ref="R74:U74"/>
    <mergeCell ref="N78:Q78"/>
    <mergeCell ref="R78:U78"/>
    <mergeCell ref="N109:Q109"/>
    <mergeCell ref="N83:Q83"/>
    <mergeCell ref="R83:U83"/>
    <mergeCell ref="N84:Q84"/>
    <mergeCell ref="R84:U84"/>
    <mergeCell ref="N82:Q82"/>
    <mergeCell ref="R82:U82"/>
    <mergeCell ref="N81:Q81"/>
    <mergeCell ref="R81:U81"/>
    <mergeCell ref="R109:U109"/>
    <mergeCell ref="R108:U108"/>
    <mergeCell ref="R106:U106"/>
    <mergeCell ref="R101:U101"/>
    <mergeCell ref="N104:Q104"/>
    <mergeCell ref="N110:Q110"/>
    <mergeCell ref="N111:Q111"/>
    <mergeCell ref="R90:U90"/>
    <mergeCell ref="N87:Q87"/>
    <mergeCell ref="R87:U87"/>
    <mergeCell ref="N71:Q71"/>
    <mergeCell ref="B25:B26"/>
    <mergeCell ref="N25:Q25"/>
    <mergeCell ref="R25:U25"/>
    <mergeCell ref="N26:Q26"/>
    <mergeCell ref="R26:U26"/>
    <mergeCell ref="N27:Q27"/>
    <mergeCell ref="R27:U27"/>
    <mergeCell ref="N28:Q28"/>
    <mergeCell ref="R28:U28"/>
    <mergeCell ref="B28:B29"/>
    <mergeCell ref="N29:Q29"/>
    <mergeCell ref="R29:U29"/>
    <mergeCell ref="N30:Q30"/>
    <mergeCell ref="R30:U30"/>
    <mergeCell ref="N33:Q33"/>
    <mergeCell ref="R31:U31"/>
    <mergeCell ref="N34:Q34"/>
    <mergeCell ref="R48:U48"/>
    <mergeCell ref="R46:U46"/>
    <mergeCell ref="N48:Q48"/>
    <mergeCell ref="N58:Q58"/>
    <mergeCell ref="N47:Q47"/>
    <mergeCell ref="R47:U47"/>
    <mergeCell ref="N2:Q2"/>
    <mergeCell ref="R2:U2"/>
    <mergeCell ref="A3:B4"/>
    <mergeCell ref="C3:D4"/>
    <mergeCell ref="N3:Q3"/>
    <mergeCell ref="R3:U3"/>
    <mergeCell ref="N4:Q4"/>
    <mergeCell ref="R4:U4"/>
    <mergeCell ref="A7:B8"/>
    <mergeCell ref="C7:D8"/>
    <mergeCell ref="R8:U8"/>
    <mergeCell ref="A5:B6"/>
    <mergeCell ref="C5:D6"/>
    <mergeCell ref="N5:Q5"/>
    <mergeCell ref="R5:U5"/>
    <mergeCell ref="N6:Q6"/>
    <mergeCell ref="R6:U6"/>
    <mergeCell ref="N7:Q7"/>
    <mergeCell ref="R7:U7"/>
    <mergeCell ref="N8:Q8"/>
    <mergeCell ref="A10:B11"/>
    <mergeCell ref="N14:Q14"/>
    <mergeCell ref="R14:U14"/>
    <mergeCell ref="R11:U11"/>
    <mergeCell ref="C10:D11"/>
    <mergeCell ref="N10:Q10"/>
    <mergeCell ref="A16:A18"/>
    <mergeCell ref="R10:U10"/>
    <mergeCell ref="E11:M11"/>
    <mergeCell ref="N11:Q11"/>
    <mergeCell ref="N16:Q16"/>
    <mergeCell ref="R16:U16"/>
    <mergeCell ref="N18:Q18"/>
    <mergeCell ref="R18:U18"/>
    <mergeCell ref="N17:Q17"/>
    <mergeCell ref="R17:U17"/>
    <mergeCell ref="B17:B18"/>
    <mergeCell ref="A13:B14"/>
    <mergeCell ref="C13:D14"/>
    <mergeCell ref="N13:Q13"/>
    <mergeCell ref="R13:U13"/>
    <mergeCell ref="E14:M14"/>
    <mergeCell ref="B64:B65"/>
    <mergeCell ref="B62:B63"/>
    <mergeCell ref="B19:B20"/>
    <mergeCell ref="R63:U63"/>
    <mergeCell ref="N54:Q54"/>
    <mergeCell ref="R54:U54"/>
    <mergeCell ref="N37:Q37"/>
    <mergeCell ref="R37:U37"/>
    <mergeCell ref="N38:Q38"/>
    <mergeCell ref="R38:U38"/>
    <mergeCell ref="R65:U65"/>
    <mergeCell ref="N56:Q56"/>
    <mergeCell ref="R56:U56"/>
    <mergeCell ref="B55:B56"/>
    <mergeCell ref="N65:Q65"/>
    <mergeCell ref="B21:B22"/>
    <mergeCell ref="N21:Q21"/>
    <mergeCell ref="R21:U21"/>
    <mergeCell ref="B23:B24"/>
    <mergeCell ref="N23:Q23"/>
    <mergeCell ref="R23:U23"/>
    <mergeCell ref="N24:Q24"/>
    <mergeCell ref="R24:U24"/>
    <mergeCell ref="R61:U61"/>
    <mergeCell ref="N31:Q31"/>
    <mergeCell ref="N45:Q45"/>
    <mergeCell ref="R45:U45"/>
    <mergeCell ref="N46:Q46"/>
    <mergeCell ref="R20:U20"/>
    <mergeCell ref="N35:Q35"/>
    <mergeCell ref="R35:U35"/>
    <mergeCell ref="N43:Q43"/>
    <mergeCell ref="R43:U43"/>
    <mergeCell ref="N44:Q44"/>
    <mergeCell ref="R44:U44"/>
    <mergeCell ref="N57:Q57"/>
    <mergeCell ref="R57:U57"/>
    <mergeCell ref="N32:Q32"/>
    <mergeCell ref="R32:U32"/>
    <mergeCell ref="R71:U71"/>
    <mergeCell ref="N77:Q77"/>
    <mergeCell ref="R77:U77"/>
    <mergeCell ref="N72:Q72"/>
    <mergeCell ref="R58:U58"/>
    <mergeCell ref="N66:Q66"/>
    <mergeCell ref="R66:U66"/>
    <mergeCell ref="N69:Q69"/>
    <mergeCell ref="R69:U69"/>
    <mergeCell ref="R72:U72"/>
    <mergeCell ref="N73:Q73"/>
    <mergeCell ref="R73:U73"/>
    <mergeCell ref="N67:Q67"/>
    <mergeCell ref="R67:U67"/>
    <mergeCell ref="N59:Q59"/>
    <mergeCell ref="N39:Q39"/>
    <mergeCell ref="R39:U39"/>
    <mergeCell ref="N36:Q36"/>
    <mergeCell ref="R36:U36"/>
    <mergeCell ref="R33:U33"/>
    <mergeCell ref="R79:U79"/>
    <mergeCell ref="N80:Q80"/>
    <mergeCell ref="R80:U80"/>
    <mergeCell ref="B136:B137"/>
    <mergeCell ref="B127:B128"/>
    <mergeCell ref="B84:B85"/>
    <mergeCell ref="N85:Q85"/>
    <mergeCell ref="R85:U85"/>
    <mergeCell ref="N86:Q86"/>
    <mergeCell ref="R86:U86"/>
    <mergeCell ref="R92:U92"/>
    <mergeCell ref="N93:Q93"/>
    <mergeCell ref="R93:U93"/>
    <mergeCell ref="N115:Q115"/>
    <mergeCell ref="R115:U115"/>
    <mergeCell ref="R112:U112"/>
    <mergeCell ref="N92:Q92"/>
    <mergeCell ref="N94:Q94"/>
    <mergeCell ref="R94:U94"/>
    <mergeCell ref="N95:Q95"/>
    <mergeCell ref="N125:Q125"/>
    <mergeCell ref="R118:U118"/>
    <mergeCell ref="R130:U130"/>
    <mergeCell ref="R133:U133"/>
    <mergeCell ref="B45:B46"/>
    <mergeCell ref="R139:U139"/>
    <mergeCell ref="R110:U110"/>
    <mergeCell ref="R120:U120"/>
    <mergeCell ref="R116:U116"/>
    <mergeCell ref="N114:Q114"/>
    <mergeCell ref="N146:Q146"/>
    <mergeCell ref="R146:U146"/>
    <mergeCell ref="N88:Q88"/>
    <mergeCell ref="R88:U88"/>
    <mergeCell ref="R95:U95"/>
    <mergeCell ref="N106:Q106"/>
    <mergeCell ref="N105:Q105"/>
    <mergeCell ref="R105:U105"/>
    <mergeCell ref="N108:Q108"/>
    <mergeCell ref="R103:U103"/>
    <mergeCell ref="N131:Q131"/>
    <mergeCell ref="R131:U131"/>
    <mergeCell ref="N129:Q129"/>
    <mergeCell ref="R129:U129"/>
    <mergeCell ref="R117:U117"/>
    <mergeCell ref="N121:Q121"/>
    <mergeCell ref="R121:U121"/>
    <mergeCell ref="N79:Q79"/>
    <mergeCell ref="N147:Q147"/>
    <mergeCell ref="R128:U128"/>
    <mergeCell ref="N118:Q118"/>
    <mergeCell ref="A92:A155"/>
    <mergeCell ref="B138:B139"/>
    <mergeCell ref="N22:Q22"/>
    <mergeCell ref="R22:U22"/>
    <mergeCell ref="N19:Q19"/>
    <mergeCell ref="R19:U19"/>
    <mergeCell ref="N20:Q20"/>
    <mergeCell ref="N112:Q112"/>
    <mergeCell ref="N91:Q91"/>
    <mergeCell ref="R91:U91"/>
    <mergeCell ref="B30:B31"/>
    <mergeCell ref="B48:B49"/>
    <mergeCell ref="N40:Q40"/>
    <mergeCell ref="R40:U40"/>
    <mergeCell ref="B41:B42"/>
    <mergeCell ref="N41:Q41"/>
    <mergeCell ref="R41:U41"/>
    <mergeCell ref="N42:Q42"/>
    <mergeCell ref="R42:U42"/>
    <mergeCell ref="R34:U34"/>
    <mergeCell ref="B43:B44"/>
  </mergeCells>
  <phoneticPr fontId="2"/>
  <printOptions horizontalCentered="1"/>
  <pageMargins left="0.39370078740157483" right="0.19685039370078741" top="0.39370078740157483" bottom="0.19685039370078741" header="0" footer="0"/>
  <pageSetup paperSize="9" scale="70" fitToHeight="0" orientation="portrait" r:id="rId1"/>
  <rowBreaks count="2" manualBreakCount="2">
    <brk id="65" max="23" man="1"/>
    <brk id="128" max="2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59"/>
  <sheetViews>
    <sheetView view="pageBreakPreview" zoomScaleNormal="85" zoomScaleSheetLayoutView="100" workbookViewId="0">
      <selection sqref="A1:J1"/>
    </sheetView>
  </sheetViews>
  <sheetFormatPr defaultColWidth="8.75" defaultRowHeight="18.75" x14ac:dyDescent="0.4"/>
  <cols>
    <col min="1" max="10" width="8.375" customWidth="1"/>
    <col min="12" max="13" width="9.25" bestFit="1" customWidth="1"/>
    <col min="16" max="16" width="11.5" customWidth="1"/>
    <col min="17" max="17" width="11.625" customWidth="1"/>
  </cols>
  <sheetData>
    <row r="1" spans="1:23" ht="18.75" customHeight="1" x14ac:dyDescent="0.4">
      <c r="A1" s="503" t="s">
        <v>345</v>
      </c>
      <c r="B1" s="503"/>
      <c r="C1" s="503"/>
      <c r="D1" s="503"/>
      <c r="E1" s="503"/>
      <c r="F1" s="503"/>
      <c r="G1" s="503"/>
      <c r="H1" s="503"/>
      <c r="I1" s="503"/>
      <c r="J1" s="503"/>
    </row>
    <row r="2" spans="1:23" ht="18.75" customHeight="1" x14ac:dyDescent="0.4">
      <c r="A2" s="200"/>
      <c r="B2" s="200"/>
      <c r="C2" s="200"/>
      <c r="D2" s="200"/>
      <c r="E2" s="200"/>
      <c r="F2" s="200"/>
      <c r="G2" s="200"/>
      <c r="H2" s="200"/>
      <c r="I2" s="200"/>
      <c r="J2" s="200"/>
    </row>
    <row r="3" spans="1:23" ht="19.5" thickBot="1" x14ac:dyDescent="0.45">
      <c r="A3" s="201" t="s">
        <v>346</v>
      </c>
    </row>
    <row r="4" spans="1:23" ht="19.5" thickBot="1" x14ac:dyDescent="0.45">
      <c r="A4" s="492" t="s">
        <v>347</v>
      </c>
      <c r="B4" s="494" t="s">
        <v>5</v>
      </c>
      <c r="C4" s="504" t="s">
        <v>57</v>
      </c>
      <c r="D4" s="504"/>
      <c r="E4" s="504"/>
      <c r="F4" s="504"/>
      <c r="G4" s="504"/>
      <c r="H4" s="504"/>
      <c r="I4" s="504"/>
      <c r="J4" s="504"/>
      <c r="K4" s="504"/>
      <c r="L4" s="504"/>
      <c r="M4" s="504"/>
      <c r="N4" s="496" t="s">
        <v>58</v>
      </c>
      <c r="O4" s="498"/>
      <c r="P4" s="502"/>
      <c r="Q4" s="502"/>
      <c r="R4" s="502"/>
      <c r="S4" s="502"/>
      <c r="T4" s="502"/>
      <c r="U4" s="491"/>
      <c r="V4" s="491"/>
      <c r="W4" s="202"/>
    </row>
    <row r="5" spans="1:23" ht="19.5" thickBot="1" x14ac:dyDescent="0.45">
      <c r="A5" s="493"/>
      <c r="B5" s="495"/>
      <c r="C5" s="203" t="s">
        <v>15</v>
      </c>
      <c r="D5" s="204" t="s">
        <v>16</v>
      </c>
      <c r="E5" s="204" t="s">
        <v>17</v>
      </c>
      <c r="F5" s="203" t="s">
        <v>18</v>
      </c>
      <c r="G5" s="204" t="s">
        <v>19</v>
      </c>
      <c r="H5" s="204" t="s">
        <v>20</v>
      </c>
      <c r="I5" s="204" t="s">
        <v>21</v>
      </c>
      <c r="J5" s="204" t="s">
        <v>22</v>
      </c>
      <c r="K5" s="204" t="s">
        <v>23</v>
      </c>
      <c r="L5" s="204" t="s">
        <v>24</v>
      </c>
      <c r="M5" s="205" t="s">
        <v>25</v>
      </c>
      <c r="N5" s="206" t="s">
        <v>8</v>
      </c>
      <c r="O5" s="207" t="s">
        <v>9</v>
      </c>
      <c r="P5" s="208"/>
      <c r="Q5" s="208"/>
      <c r="R5" s="208"/>
      <c r="S5" s="208"/>
      <c r="T5" s="208"/>
      <c r="U5" s="209"/>
      <c r="V5" s="210"/>
      <c r="W5" s="202"/>
    </row>
    <row r="6" spans="1:23" x14ac:dyDescent="0.4">
      <c r="A6" s="211">
        <v>44286</v>
      </c>
      <c r="B6" s="212">
        <v>1</v>
      </c>
      <c r="C6" s="213"/>
      <c r="D6" s="214"/>
      <c r="E6" s="214"/>
      <c r="F6" s="215">
        <v>1</v>
      </c>
      <c r="G6" s="216"/>
      <c r="H6" s="217"/>
      <c r="I6" s="216"/>
      <c r="J6" s="216"/>
      <c r="K6" s="218"/>
      <c r="L6" s="218"/>
      <c r="M6" s="219"/>
      <c r="N6" s="220"/>
      <c r="O6" s="221">
        <v>1</v>
      </c>
      <c r="P6" s="222"/>
      <c r="Q6" s="222"/>
      <c r="R6" s="222"/>
      <c r="S6" s="222"/>
      <c r="T6" s="222"/>
      <c r="U6" s="202"/>
      <c r="V6" s="202"/>
      <c r="W6" s="202"/>
    </row>
    <row r="7" spans="1:23" x14ac:dyDescent="0.4">
      <c r="A7" s="211">
        <v>44288</v>
      </c>
      <c r="B7" s="223">
        <v>1</v>
      </c>
      <c r="C7" s="213"/>
      <c r="D7" s="214"/>
      <c r="E7" s="214"/>
      <c r="F7" s="215"/>
      <c r="G7" s="216"/>
      <c r="H7" s="217">
        <v>1</v>
      </c>
      <c r="I7" s="216"/>
      <c r="J7" s="216"/>
      <c r="K7" s="218"/>
      <c r="L7" s="218"/>
      <c r="M7" s="219"/>
      <c r="N7" s="220"/>
      <c r="O7" s="221">
        <v>1</v>
      </c>
      <c r="P7" s="222"/>
      <c r="Q7" s="222"/>
      <c r="R7" s="222"/>
      <c r="S7" s="222"/>
      <c r="T7" s="222"/>
      <c r="U7" s="202"/>
      <c r="V7" s="202"/>
      <c r="W7" s="202"/>
    </row>
    <row r="8" spans="1:23" x14ac:dyDescent="0.4">
      <c r="A8" s="211">
        <v>44292</v>
      </c>
      <c r="B8" s="223">
        <v>13</v>
      </c>
      <c r="C8" s="213"/>
      <c r="D8" s="214"/>
      <c r="E8" s="214"/>
      <c r="F8" s="215">
        <v>1</v>
      </c>
      <c r="G8" s="216">
        <v>2</v>
      </c>
      <c r="H8" s="217">
        <v>4</v>
      </c>
      <c r="I8" s="216">
        <v>2</v>
      </c>
      <c r="J8" s="216">
        <v>2</v>
      </c>
      <c r="K8" s="218">
        <v>2</v>
      </c>
      <c r="L8" s="218"/>
      <c r="M8" s="219"/>
      <c r="N8" s="220">
        <v>8</v>
      </c>
      <c r="O8" s="221">
        <v>5</v>
      </c>
      <c r="P8" s="222"/>
      <c r="Q8" s="222"/>
      <c r="R8" s="222"/>
      <c r="S8" s="222"/>
      <c r="T8" s="222"/>
      <c r="U8" s="202"/>
      <c r="V8" s="202"/>
      <c r="W8" s="202"/>
    </row>
    <row r="9" spans="1:23" x14ac:dyDescent="0.4">
      <c r="A9" s="211">
        <v>44293</v>
      </c>
      <c r="B9" s="223">
        <v>1</v>
      </c>
      <c r="C9" s="213"/>
      <c r="D9" s="214"/>
      <c r="E9" s="214"/>
      <c r="F9" s="215"/>
      <c r="G9" s="216"/>
      <c r="H9" s="217">
        <v>1</v>
      </c>
      <c r="I9" s="216"/>
      <c r="J9" s="216"/>
      <c r="K9" s="218"/>
      <c r="L9" s="218"/>
      <c r="M9" s="219"/>
      <c r="N9" s="220">
        <v>1</v>
      </c>
      <c r="O9" s="221"/>
      <c r="P9" s="222"/>
      <c r="Q9" s="222"/>
      <c r="R9" s="222"/>
      <c r="S9" s="222"/>
      <c r="T9" s="222"/>
      <c r="U9" s="202"/>
      <c r="V9" s="202"/>
      <c r="W9" s="202"/>
    </row>
    <row r="10" spans="1:23" x14ac:dyDescent="0.4">
      <c r="A10" s="211">
        <v>44294</v>
      </c>
      <c r="B10" s="223">
        <v>52</v>
      </c>
      <c r="C10" s="213"/>
      <c r="D10" s="214"/>
      <c r="E10" s="214">
        <v>3</v>
      </c>
      <c r="F10" s="215">
        <v>29</v>
      </c>
      <c r="G10" s="216">
        <v>5</v>
      </c>
      <c r="H10" s="217">
        <v>4</v>
      </c>
      <c r="I10" s="216">
        <v>9</v>
      </c>
      <c r="J10" s="216">
        <v>1</v>
      </c>
      <c r="K10" s="218">
        <v>1</v>
      </c>
      <c r="L10" s="218"/>
      <c r="M10" s="219"/>
      <c r="N10" s="220">
        <v>24</v>
      </c>
      <c r="O10" s="221">
        <v>28</v>
      </c>
      <c r="P10" s="222"/>
      <c r="Q10" s="222"/>
      <c r="R10" s="222"/>
      <c r="S10" s="222"/>
      <c r="T10" s="222"/>
      <c r="U10" s="202"/>
      <c r="V10" s="202"/>
      <c r="W10" s="202"/>
    </row>
    <row r="11" spans="1:23" x14ac:dyDescent="0.4">
      <c r="A11" s="211">
        <v>44295</v>
      </c>
      <c r="B11" s="223">
        <v>44</v>
      </c>
      <c r="C11" s="213">
        <v>4</v>
      </c>
      <c r="D11" s="214">
        <v>1</v>
      </c>
      <c r="E11" s="214"/>
      <c r="F11" s="215">
        <v>14</v>
      </c>
      <c r="G11" s="216">
        <v>8</v>
      </c>
      <c r="H11" s="217">
        <v>6</v>
      </c>
      <c r="I11" s="216">
        <v>4</v>
      </c>
      <c r="J11" s="216">
        <v>3</v>
      </c>
      <c r="K11" s="218">
        <v>2</v>
      </c>
      <c r="L11" s="218">
        <v>1</v>
      </c>
      <c r="M11" s="219">
        <v>1</v>
      </c>
      <c r="N11" s="220">
        <v>21</v>
      </c>
      <c r="O11" s="221">
        <v>23</v>
      </c>
      <c r="P11" s="222"/>
      <c r="Q11" s="222"/>
      <c r="R11" s="222"/>
      <c r="S11" s="222"/>
      <c r="T11" s="222"/>
      <c r="U11" s="202"/>
      <c r="V11" s="202"/>
      <c r="W11" s="202"/>
    </row>
    <row r="12" spans="1:23" x14ac:dyDescent="0.4">
      <c r="A12" s="211">
        <v>44296</v>
      </c>
      <c r="B12" s="223">
        <v>73</v>
      </c>
      <c r="C12" s="213"/>
      <c r="D12" s="214"/>
      <c r="E12" s="214">
        <v>8</v>
      </c>
      <c r="F12" s="215">
        <v>31</v>
      </c>
      <c r="G12" s="216">
        <v>10</v>
      </c>
      <c r="H12" s="217">
        <v>10</v>
      </c>
      <c r="I12" s="216">
        <v>7</v>
      </c>
      <c r="J12" s="216">
        <v>2</v>
      </c>
      <c r="K12" s="218">
        <v>5</v>
      </c>
      <c r="L12" s="218"/>
      <c r="M12" s="219"/>
      <c r="N12" s="220">
        <v>34</v>
      </c>
      <c r="O12" s="221">
        <v>39</v>
      </c>
      <c r="P12" s="222"/>
      <c r="Q12" s="222"/>
      <c r="R12" s="222"/>
      <c r="S12" s="222"/>
      <c r="T12" s="222"/>
      <c r="U12" s="202"/>
      <c r="V12" s="202"/>
      <c r="W12" s="202"/>
    </row>
    <row r="13" spans="1:23" ht="19.5" thickBot="1" x14ac:dyDescent="0.45">
      <c r="A13" s="224">
        <v>44297</v>
      </c>
      <c r="B13" s="225">
        <v>67</v>
      </c>
      <c r="C13" s="226">
        <v>1</v>
      </c>
      <c r="D13" s="226">
        <v>1</v>
      </c>
      <c r="E13" s="226">
        <v>4</v>
      </c>
      <c r="F13" s="227">
        <v>15</v>
      </c>
      <c r="G13" s="228">
        <v>7</v>
      </c>
      <c r="H13" s="229">
        <v>11</v>
      </c>
      <c r="I13" s="228">
        <v>13</v>
      </c>
      <c r="J13" s="228">
        <v>3</v>
      </c>
      <c r="K13" s="230">
        <v>3</v>
      </c>
      <c r="L13" s="230">
        <v>6</v>
      </c>
      <c r="M13" s="231">
        <v>3</v>
      </c>
      <c r="N13" s="232">
        <v>27</v>
      </c>
      <c r="O13" s="233">
        <v>40</v>
      </c>
      <c r="P13" s="222"/>
      <c r="Q13" s="222"/>
      <c r="R13" s="222"/>
      <c r="S13" s="222"/>
      <c r="T13" s="222"/>
      <c r="U13" s="202"/>
      <c r="V13" s="202"/>
      <c r="W13" s="202"/>
    </row>
    <row r="14" spans="1:23" ht="19.5" thickBot="1" x14ac:dyDescent="0.45">
      <c r="A14" s="234" t="s">
        <v>0</v>
      </c>
      <c r="B14" s="235">
        <f>SUM(B6:B13)</f>
        <v>252</v>
      </c>
      <c r="C14" s="236">
        <f t="shared" ref="C14:L14" si="0">SUM(C6:C13)</f>
        <v>5</v>
      </c>
      <c r="D14" s="237">
        <f t="shared" si="0"/>
        <v>2</v>
      </c>
      <c r="E14" s="237">
        <f t="shared" si="0"/>
        <v>15</v>
      </c>
      <c r="F14" s="237">
        <f t="shared" si="0"/>
        <v>91</v>
      </c>
      <c r="G14" s="237">
        <f t="shared" si="0"/>
        <v>32</v>
      </c>
      <c r="H14" s="237">
        <f t="shared" si="0"/>
        <v>37</v>
      </c>
      <c r="I14" s="237">
        <f t="shared" si="0"/>
        <v>35</v>
      </c>
      <c r="J14" s="237">
        <f t="shared" si="0"/>
        <v>11</v>
      </c>
      <c r="K14" s="237">
        <f t="shared" si="0"/>
        <v>13</v>
      </c>
      <c r="L14" s="237">
        <f t="shared" si="0"/>
        <v>7</v>
      </c>
      <c r="M14" s="238">
        <f>SUM(M6:M13)</f>
        <v>4</v>
      </c>
      <c r="N14" s="239">
        <f>SUM(N6:N13)</f>
        <v>115</v>
      </c>
      <c r="O14" s="240">
        <f>SUM(O6:O13)</f>
        <v>137</v>
      </c>
      <c r="P14" s="202"/>
      <c r="Q14" s="202"/>
      <c r="R14" s="202"/>
      <c r="S14" s="202"/>
      <c r="T14" s="202"/>
      <c r="U14" s="202"/>
      <c r="V14" s="202"/>
      <c r="W14" s="202"/>
    </row>
    <row r="15" spans="1:23" ht="19.5" thickBot="1" x14ac:dyDescent="0.45">
      <c r="A15" s="241"/>
      <c r="B15" s="242"/>
      <c r="C15" s="242"/>
      <c r="D15" s="242"/>
      <c r="E15" s="242"/>
      <c r="F15" s="242"/>
      <c r="G15" s="242"/>
      <c r="H15" s="242"/>
      <c r="I15" s="242"/>
      <c r="J15" s="242"/>
      <c r="K15" s="242"/>
      <c r="L15" s="242"/>
      <c r="M15" s="242"/>
      <c r="N15" s="242"/>
      <c r="O15" s="242"/>
      <c r="P15" s="202"/>
      <c r="Q15" s="202"/>
      <c r="R15" s="202"/>
      <c r="S15" s="202"/>
      <c r="T15" s="202"/>
      <c r="U15" s="202"/>
      <c r="V15" s="202"/>
      <c r="W15" s="202"/>
    </row>
    <row r="16" spans="1:23" ht="21" customHeight="1" x14ac:dyDescent="0.4">
      <c r="A16" s="492" t="s">
        <v>347</v>
      </c>
      <c r="B16" s="494" t="s">
        <v>5</v>
      </c>
      <c r="C16" s="496" t="s">
        <v>348</v>
      </c>
      <c r="D16" s="497"/>
      <c r="E16" s="497"/>
      <c r="F16" s="497"/>
      <c r="G16" s="497"/>
      <c r="H16" s="498"/>
      <c r="I16" s="499" t="s">
        <v>349</v>
      </c>
      <c r="J16" s="500"/>
      <c r="K16" s="500"/>
      <c r="L16" s="501"/>
    </row>
    <row r="17" spans="1:15" ht="39" thickBot="1" x14ac:dyDescent="0.45">
      <c r="A17" s="493"/>
      <c r="B17" s="495"/>
      <c r="C17" s="206" t="s">
        <v>350</v>
      </c>
      <c r="D17" s="243" t="s">
        <v>351</v>
      </c>
      <c r="E17" s="243" t="s">
        <v>352</v>
      </c>
      <c r="F17" s="244" t="s">
        <v>353</v>
      </c>
      <c r="G17" s="245" t="s">
        <v>354</v>
      </c>
      <c r="H17" s="207" t="s">
        <v>355</v>
      </c>
      <c r="I17" s="246" t="s">
        <v>291</v>
      </c>
      <c r="J17" s="247" t="s">
        <v>248</v>
      </c>
      <c r="K17" s="248" t="s">
        <v>356</v>
      </c>
      <c r="L17" s="249" t="s">
        <v>357</v>
      </c>
    </row>
    <row r="18" spans="1:15" x14ac:dyDescent="0.4">
      <c r="A18" s="211">
        <v>44286</v>
      </c>
      <c r="B18" s="212">
        <v>1</v>
      </c>
      <c r="C18" s="220">
        <v>1</v>
      </c>
      <c r="D18" s="250"/>
      <c r="E18" s="250"/>
      <c r="F18" s="250"/>
      <c r="G18" s="251"/>
      <c r="H18" s="221"/>
      <c r="I18" s="252"/>
      <c r="J18" s="250"/>
      <c r="K18" s="214">
        <v>1</v>
      </c>
      <c r="L18" s="253"/>
    </row>
    <row r="19" spans="1:15" x14ac:dyDescent="0.4">
      <c r="A19" s="211">
        <v>44288</v>
      </c>
      <c r="B19" s="223">
        <v>1</v>
      </c>
      <c r="C19" s="220"/>
      <c r="D19" s="250"/>
      <c r="E19" s="250">
        <v>1</v>
      </c>
      <c r="F19" s="250"/>
      <c r="G19" s="251"/>
      <c r="H19" s="221"/>
      <c r="I19" s="252"/>
      <c r="J19" s="250"/>
      <c r="K19" s="214">
        <v>1</v>
      </c>
      <c r="L19" s="253"/>
    </row>
    <row r="20" spans="1:15" x14ac:dyDescent="0.4">
      <c r="A20" s="211">
        <v>44292</v>
      </c>
      <c r="B20" s="223">
        <v>13</v>
      </c>
      <c r="C20" s="220">
        <v>11</v>
      </c>
      <c r="D20" s="250"/>
      <c r="E20" s="250"/>
      <c r="F20" s="250"/>
      <c r="G20" s="251"/>
      <c r="H20" s="221">
        <v>2</v>
      </c>
      <c r="I20" s="252"/>
      <c r="J20" s="250"/>
      <c r="K20" s="214">
        <v>10</v>
      </c>
      <c r="L20" s="253">
        <v>3</v>
      </c>
    </row>
    <row r="21" spans="1:15" x14ac:dyDescent="0.4">
      <c r="A21" s="211">
        <v>44293</v>
      </c>
      <c r="B21" s="223">
        <v>1</v>
      </c>
      <c r="C21" s="220">
        <v>1</v>
      </c>
      <c r="D21" s="250"/>
      <c r="E21" s="250"/>
      <c r="F21" s="250"/>
      <c r="G21" s="251"/>
      <c r="H21" s="221"/>
      <c r="I21" s="252"/>
      <c r="J21" s="250"/>
      <c r="K21" s="214"/>
      <c r="L21" s="253">
        <v>1</v>
      </c>
    </row>
    <row r="22" spans="1:15" x14ac:dyDescent="0.4">
      <c r="A22" s="211">
        <v>44294</v>
      </c>
      <c r="B22" s="223">
        <v>52</v>
      </c>
      <c r="C22" s="220">
        <v>51</v>
      </c>
      <c r="D22" s="250"/>
      <c r="E22" s="250"/>
      <c r="F22" s="250"/>
      <c r="G22" s="251">
        <v>1</v>
      </c>
      <c r="H22" s="221"/>
      <c r="I22" s="252"/>
      <c r="J22" s="250"/>
      <c r="K22" s="214">
        <v>27</v>
      </c>
      <c r="L22" s="253">
        <v>25</v>
      </c>
    </row>
    <row r="23" spans="1:15" x14ac:dyDescent="0.4">
      <c r="A23" s="211">
        <v>44295</v>
      </c>
      <c r="B23" s="223">
        <v>44</v>
      </c>
      <c r="C23" s="220">
        <v>42</v>
      </c>
      <c r="D23" s="250">
        <v>1</v>
      </c>
      <c r="E23" s="250"/>
      <c r="F23" s="250">
        <v>1</v>
      </c>
      <c r="G23" s="251"/>
      <c r="H23" s="221"/>
      <c r="I23" s="252">
        <v>1</v>
      </c>
      <c r="J23" s="250">
        <v>2</v>
      </c>
      <c r="K23" s="214">
        <v>17</v>
      </c>
      <c r="L23" s="253">
        <v>24</v>
      </c>
    </row>
    <row r="24" spans="1:15" x14ac:dyDescent="0.4">
      <c r="A24" s="211">
        <v>44296</v>
      </c>
      <c r="B24" s="223">
        <v>73</v>
      </c>
      <c r="C24" s="220">
        <v>71</v>
      </c>
      <c r="D24" s="250"/>
      <c r="E24" s="250"/>
      <c r="F24" s="250"/>
      <c r="G24" s="251">
        <v>1</v>
      </c>
      <c r="H24" s="221">
        <v>1</v>
      </c>
      <c r="I24" s="252"/>
      <c r="J24" s="250">
        <v>1</v>
      </c>
      <c r="K24" s="214">
        <v>46</v>
      </c>
      <c r="L24" s="253">
        <v>26</v>
      </c>
    </row>
    <row r="25" spans="1:15" ht="19.5" thickBot="1" x14ac:dyDescent="0.45">
      <c r="A25" s="254">
        <v>44297</v>
      </c>
      <c r="B25" s="255">
        <v>67</v>
      </c>
      <c r="C25" s="256">
        <v>66</v>
      </c>
      <c r="D25" s="257"/>
      <c r="E25" s="257"/>
      <c r="F25" s="257"/>
      <c r="G25" s="258"/>
      <c r="H25" s="259">
        <v>1</v>
      </c>
      <c r="I25" s="260"/>
      <c r="J25" s="257"/>
      <c r="K25" s="261">
        <v>20</v>
      </c>
      <c r="L25" s="262">
        <v>47</v>
      </c>
    </row>
    <row r="26" spans="1:15" ht="19.5" thickBot="1" x14ac:dyDescent="0.45">
      <c r="A26" s="263" t="s">
        <v>0</v>
      </c>
      <c r="B26" s="264">
        <f>SUM(B18:B25)</f>
        <v>252</v>
      </c>
      <c r="C26" s="239">
        <f>SUM(C18:C25)</f>
        <v>243</v>
      </c>
      <c r="D26" s="237">
        <f>SUM(D18:D25)</f>
        <v>1</v>
      </c>
      <c r="E26" s="237">
        <f t="shared" ref="E26:H26" si="1">SUM(E18:E25)</f>
        <v>1</v>
      </c>
      <c r="F26" s="237">
        <f t="shared" si="1"/>
        <v>1</v>
      </c>
      <c r="G26" s="237">
        <f t="shared" si="1"/>
        <v>2</v>
      </c>
      <c r="H26" s="240">
        <f t="shared" si="1"/>
        <v>4</v>
      </c>
      <c r="I26" s="239">
        <f>SUM(I18:I25)</f>
        <v>1</v>
      </c>
      <c r="J26" s="237">
        <f t="shared" ref="J26:K26" si="2">SUM(J18:J25)</f>
        <v>3</v>
      </c>
      <c r="K26" s="237">
        <f t="shared" si="2"/>
        <v>122</v>
      </c>
      <c r="L26" s="240">
        <f>SUM(L18:L25)</f>
        <v>126</v>
      </c>
    </row>
    <row r="27" spans="1:15" x14ac:dyDescent="0.4">
      <c r="A27" s="201"/>
    </row>
    <row r="28" spans="1:15" x14ac:dyDescent="0.4">
      <c r="A28" s="265"/>
      <c r="B28" s="202"/>
      <c r="C28" s="202"/>
      <c r="D28" s="202"/>
      <c r="E28" s="202"/>
      <c r="F28" s="202"/>
      <c r="G28" s="202"/>
      <c r="H28" s="202"/>
      <c r="I28" s="202"/>
      <c r="J28" s="202"/>
      <c r="K28" s="202"/>
      <c r="L28" s="202"/>
      <c r="M28" s="202"/>
      <c r="N28" s="202"/>
      <c r="O28" s="202"/>
    </row>
    <row r="29" spans="1:15" x14ac:dyDescent="0.4">
      <c r="A29" s="265"/>
      <c r="B29" s="202"/>
      <c r="C29" s="202"/>
      <c r="D29" s="202"/>
      <c r="E29" s="202"/>
      <c r="F29" s="202"/>
      <c r="G29" s="202"/>
      <c r="H29" s="202"/>
      <c r="I29" s="202"/>
      <c r="J29" s="202"/>
      <c r="K29" s="202"/>
      <c r="L29" s="202"/>
      <c r="M29" s="202"/>
      <c r="N29" s="202"/>
      <c r="O29" s="202"/>
    </row>
    <row r="30" spans="1:15" x14ac:dyDescent="0.4">
      <c r="A30" s="265"/>
      <c r="B30" s="202"/>
      <c r="C30" s="202"/>
      <c r="D30" s="202"/>
      <c r="E30" s="202"/>
      <c r="F30" s="202"/>
      <c r="G30" s="202"/>
      <c r="H30" s="202"/>
      <c r="I30" s="202"/>
      <c r="J30" s="202"/>
      <c r="K30" s="202"/>
      <c r="L30" s="202"/>
      <c r="M30" s="202"/>
      <c r="N30" s="202"/>
      <c r="O30" s="202"/>
    </row>
    <row r="31" spans="1:15" x14ac:dyDescent="0.4">
      <c r="A31" s="266"/>
      <c r="B31" s="267"/>
      <c r="C31" s="267"/>
      <c r="D31" s="202"/>
      <c r="E31" s="202"/>
      <c r="F31" s="202"/>
      <c r="G31" s="202"/>
      <c r="H31" s="202"/>
      <c r="I31" s="202"/>
      <c r="J31" s="202"/>
      <c r="K31" s="202"/>
      <c r="L31" s="202"/>
      <c r="M31" s="202"/>
      <c r="N31" s="202"/>
      <c r="O31" s="202"/>
    </row>
    <row r="32" spans="1:15" x14ac:dyDescent="0.4">
      <c r="A32" s="266"/>
      <c r="B32" s="202"/>
      <c r="C32" s="202"/>
      <c r="D32" s="202"/>
      <c r="E32" s="202"/>
      <c r="F32" s="202"/>
      <c r="G32" s="202"/>
      <c r="H32" s="202"/>
      <c r="I32" s="202"/>
      <c r="J32" s="202"/>
      <c r="K32" s="202"/>
      <c r="L32" s="202"/>
      <c r="M32" s="202"/>
      <c r="N32" s="202"/>
      <c r="O32" s="202"/>
    </row>
    <row r="33" spans="1:15" x14ac:dyDescent="0.4">
      <c r="A33" s="265"/>
      <c r="B33" s="202"/>
      <c r="C33" s="202"/>
      <c r="D33" s="202"/>
      <c r="E33" s="202"/>
      <c r="F33" s="202"/>
      <c r="G33" s="202"/>
      <c r="H33" s="202"/>
      <c r="I33" s="202"/>
      <c r="J33" s="202"/>
      <c r="K33" s="202"/>
      <c r="L33" s="202"/>
      <c r="M33" s="202"/>
      <c r="N33" s="202"/>
      <c r="O33" s="202"/>
    </row>
    <row r="34" spans="1:15" x14ac:dyDescent="0.4">
      <c r="A34" s="266"/>
      <c r="B34" s="267"/>
      <c r="C34" s="267"/>
      <c r="D34" s="267"/>
      <c r="E34" s="267"/>
      <c r="F34" s="267"/>
      <c r="G34" s="267"/>
      <c r="H34" s="267"/>
      <c r="I34" s="267"/>
      <c r="J34" s="267"/>
      <c r="K34" s="267"/>
      <c r="L34" s="267"/>
      <c r="M34" s="267"/>
      <c r="N34" s="202"/>
      <c r="O34" s="202"/>
    </row>
    <row r="35" spans="1:15" x14ac:dyDescent="0.4">
      <c r="A35" s="266"/>
      <c r="B35" s="268"/>
      <c r="C35" s="268"/>
      <c r="D35" s="268"/>
      <c r="E35" s="268"/>
      <c r="F35" s="268"/>
      <c r="G35" s="268"/>
      <c r="H35" s="268"/>
      <c r="I35" s="268"/>
      <c r="J35" s="268"/>
      <c r="K35" s="268"/>
      <c r="L35" s="268"/>
      <c r="M35" s="202"/>
      <c r="N35" s="202"/>
      <c r="O35" s="202"/>
    </row>
    <row r="36" spans="1:15" x14ac:dyDescent="0.4">
      <c r="A36" s="265"/>
      <c r="B36" s="202"/>
      <c r="C36" s="202"/>
      <c r="D36" s="202"/>
      <c r="E36" s="202"/>
      <c r="F36" s="202"/>
      <c r="G36" s="202"/>
      <c r="H36" s="202"/>
      <c r="I36" s="202"/>
      <c r="J36" s="202"/>
      <c r="K36" s="202"/>
      <c r="L36" s="202"/>
      <c r="M36" s="202"/>
      <c r="N36" s="202"/>
      <c r="O36" s="202"/>
    </row>
    <row r="37" spans="1:15" x14ac:dyDescent="0.4">
      <c r="A37" s="266"/>
      <c r="B37" s="267"/>
      <c r="C37" s="267"/>
      <c r="D37" s="267"/>
      <c r="E37" s="269"/>
      <c r="F37" s="267"/>
      <c r="G37" s="202"/>
      <c r="H37" s="202"/>
      <c r="I37" s="202"/>
      <c r="J37" s="202"/>
      <c r="K37" s="202"/>
      <c r="L37" s="202"/>
      <c r="M37" s="202"/>
      <c r="N37" s="202"/>
      <c r="O37" s="202"/>
    </row>
    <row r="38" spans="1:15" x14ac:dyDescent="0.4">
      <c r="A38" s="266"/>
      <c r="B38" s="202"/>
      <c r="C38" s="202"/>
      <c r="D38" s="202"/>
      <c r="E38" s="202"/>
      <c r="F38" s="202"/>
      <c r="G38" s="202"/>
      <c r="H38" s="202"/>
      <c r="I38" s="202"/>
      <c r="J38" s="202"/>
      <c r="K38" s="202"/>
      <c r="L38" s="202"/>
      <c r="M38" s="202"/>
      <c r="N38" s="202"/>
      <c r="O38" s="202"/>
    </row>
    <row r="39" spans="1:15" x14ac:dyDescent="0.4">
      <c r="A39" s="188"/>
      <c r="B39" s="202"/>
      <c r="C39" s="202"/>
      <c r="D39" s="202"/>
      <c r="E39" s="202"/>
      <c r="F39" s="202"/>
      <c r="G39" s="202"/>
      <c r="H39" s="202"/>
      <c r="I39" s="202"/>
      <c r="J39" s="202"/>
      <c r="K39" s="202"/>
      <c r="L39" s="202"/>
      <c r="M39" s="202"/>
      <c r="N39" s="202"/>
      <c r="O39" s="202"/>
    </row>
    <row r="40" spans="1:15" x14ac:dyDescent="0.4">
      <c r="A40" s="265"/>
      <c r="B40" s="202"/>
      <c r="C40" s="202"/>
      <c r="D40" s="202"/>
      <c r="E40" s="202"/>
      <c r="F40" s="202"/>
      <c r="G40" s="202"/>
      <c r="H40" s="202"/>
      <c r="I40" s="202"/>
      <c r="J40" s="202"/>
      <c r="K40" s="202"/>
      <c r="L40" s="202"/>
      <c r="M40" s="202"/>
      <c r="N40" s="202"/>
      <c r="O40" s="202"/>
    </row>
    <row r="41" spans="1:15" ht="18.75" customHeight="1" x14ac:dyDescent="0.4">
      <c r="A41" s="270"/>
      <c r="B41" s="271"/>
      <c r="C41" s="202"/>
      <c r="D41" s="202"/>
      <c r="E41" s="202"/>
      <c r="F41" s="202"/>
      <c r="G41" s="202"/>
      <c r="H41" s="202"/>
      <c r="I41" s="202"/>
      <c r="J41" s="202"/>
      <c r="K41" s="202"/>
      <c r="L41" s="202"/>
      <c r="M41" s="202"/>
      <c r="N41" s="202"/>
      <c r="O41" s="202"/>
    </row>
    <row r="42" spans="1:15" ht="18.75" customHeight="1" x14ac:dyDescent="0.4">
      <c r="A42" s="270"/>
      <c r="B42" s="271"/>
      <c r="C42" s="202"/>
      <c r="D42" s="202"/>
      <c r="E42" s="202"/>
      <c r="F42" s="202"/>
      <c r="G42" s="202"/>
      <c r="H42" s="202"/>
      <c r="I42" s="202"/>
      <c r="J42" s="202"/>
      <c r="K42" s="202"/>
      <c r="L42" s="202"/>
      <c r="M42" s="202"/>
      <c r="N42" s="202"/>
      <c r="O42" s="202"/>
    </row>
    <row r="43" spans="1:15" x14ac:dyDescent="0.4">
      <c r="A43" s="271"/>
      <c r="B43" s="271"/>
      <c r="C43" s="202"/>
      <c r="D43" s="202"/>
      <c r="E43" s="202"/>
      <c r="F43" s="202"/>
      <c r="G43" s="202"/>
      <c r="H43" s="202"/>
      <c r="I43" s="202"/>
      <c r="J43" s="202"/>
      <c r="K43" s="202"/>
      <c r="L43" s="202"/>
      <c r="M43" s="202"/>
      <c r="N43" s="202"/>
      <c r="O43" s="202"/>
    </row>
    <row r="44" spans="1:15" x14ac:dyDescent="0.4">
      <c r="A44" s="271"/>
      <c r="B44" s="271"/>
      <c r="C44" s="202"/>
      <c r="D44" s="202"/>
      <c r="E44" s="202"/>
      <c r="F44" s="202"/>
      <c r="G44" s="202"/>
      <c r="H44" s="202"/>
      <c r="I44" s="202"/>
      <c r="J44" s="202"/>
      <c r="K44" s="202"/>
      <c r="L44" s="202"/>
      <c r="M44" s="202"/>
      <c r="N44" s="202"/>
      <c r="O44" s="202"/>
    </row>
    <row r="45" spans="1:15" x14ac:dyDescent="0.4">
      <c r="A45" s="271"/>
      <c r="B45" s="271"/>
      <c r="C45" s="202"/>
      <c r="D45" s="202"/>
      <c r="E45" s="202"/>
      <c r="F45" s="202"/>
      <c r="G45" s="202"/>
      <c r="H45" s="202"/>
      <c r="I45" s="202"/>
      <c r="J45" s="202"/>
      <c r="K45" s="202"/>
      <c r="L45" s="202"/>
      <c r="M45" s="202"/>
      <c r="N45" s="202"/>
      <c r="O45" s="202"/>
    </row>
    <row r="46" spans="1:15" x14ac:dyDescent="0.4">
      <c r="A46" s="271"/>
      <c r="B46" s="271"/>
      <c r="C46" s="202"/>
      <c r="D46" s="202"/>
      <c r="E46" s="202"/>
      <c r="F46" s="202"/>
      <c r="G46" s="202"/>
      <c r="H46" s="202"/>
      <c r="I46" s="202"/>
      <c r="J46" s="202"/>
      <c r="K46" s="202"/>
      <c r="L46" s="202"/>
      <c r="M46" s="202"/>
      <c r="N46" s="202"/>
      <c r="O46" s="202"/>
    </row>
    <row r="47" spans="1:15" x14ac:dyDescent="0.4">
      <c r="A47" s="271"/>
      <c r="B47" s="271"/>
      <c r="C47" s="202"/>
      <c r="D47" s="202"/>
      <c r="E47" s="202"/>
      <c r="F47" s="202"/>
      <c r="G47" s="202"/>
      <c r="H47" s="202"/>
      <c r="I47" s="202"/>
      <c r="J47" s="202"/>
      <c r="K47" s="202"/>
      <c r="L47" s="202"/>
      <c r="M47" s="202"/>
      <c r="N47" s="202"/>
      <c r="O47" s="202"/>
    </row>
    <row r="48" spans="1:15" x14ac:dyDescent="0.4">
      <c r="A48" s="188"/>
      <c r="B48" s="202"/>
      <c r="C48" s="202"/>
      <c r="D48" s="202"/>
      <c r="E48" s="202"/>
      <c r="F48" s="202"/>
      <c r="G48" s="202"/>
      <c r="H48" s="202"/>
      <c r="I48" s="202"/>
      <c r="J48" s="202"/>
      <c r="K48" s="202"/>
      <c r="L48" s="202"/>
      <c r="M48" s="202"/>
      <c r="N48" s="202"/>
      <c r="O48" s="202"/>
    </row>
    <row r="49" spans="1:15" x14ac:dyDescent="0.4">
      <c r="A49" s="202"/>
      <c r="B49" s="202"/>
      <c r="C49" s="202"/>
      <c r="D49" s="202"/>
      <c r="E49" s="202"/>
      <c r="F49" s="202"/>
      <c r="G49" s="202"/>
      <c r="H49" s="202"/>
      <c r="I49" s="202"/>
      <c r="J49" s="202"/>
      <c r="K49" s="202"/>
      <c r="L49" s="202"/>
      <c r="M49" s="202"/>
      <c r="N49" s="202"/>
      <c r="O49" s="202"/>
    </row>
    <row r="50" spans="1:15" x14ac:dyDescent="0.4">
      <c r="A50" s="222"/>
      <c r="B50" s="272"/>
      <c r="C50" s="272"/>
      <c r="D50" s="272"/>
      <c r="E50" s="272"/>
      <c r="F50" s="272"/>
      <c r="G50" s="272"/>
      <c r="H50" s="272"/>
      <c r="I50" s="272"/>
      <c r="J50" s="272"/>
      <c r="K50" s="272"/>
      <c r="L50" s="272"/>
      <c r="M50" s="272"/>
      <c r="N50" s="272"/>
      <c r="O50" s="202"/>
    </row>
    <row r="51" spans="1:15" x14ac:dyDescent="0.4">
      <c r="A51" s="222"/>
      <c r="B51" s="202"/>
      <c r="C51" s="202"/>
      <c r="D51" s="202"/>
      <c r="E51" s="202"/>
      <c r="F51" s="202"/>
      <c r="G51" s="202"/>
      <c r="H51" s="202"/>
      <c r="I51" s="202"/>
      <c r="J51" s="202"/>
      <c r="K51" s="202"/>
      <c r="L51" s="202"/>
      <c r="M51" s="202"/>
      <c r="N51" s="202"/>
      <c r="O51" s="202"/>
    </row>
    <row r="52" spans="1:15" x14ac:dyDescent="0.4">
      <c r="A52" s="202"/>
      <c r="B52" s="202"/>
      <c r="C52" s="202"/>
      <c r="D52" s="202"/>
      <c r="E52" s="202"/>
      <c r="F52" s="202"/>
      <c r="G52" s="202"/>
      <c r="H52" s="202"/>
      <c r="I52" s="202"/>
      <c r="J52" s="202"/>
      <c r="K52" s="202"/>
      <c r="L52" s="202"/>
      <c r="M52" s="202"/>
      <c r="N52" s="202"/>
      <c r="O52" s="202"/>
    </row>
    <row r="53" spans="1:15" x14ac:dyDescent="0.4">
      <c r="A53" s="202"/>
      <c r="B53" s="202"/>
      <c r="C53" s="202"/>
      <c r="D53" s="202"/>
      <c r="E53" s="202"/>
      <c r="F53" s="202"/>
      <c r="G53" s="202"/>
      <c r="H53" s="202"/>
      <c r="I53" s="202"/>
      <c r="J53" s="202"/>
      <c r="K53" s="202"/>
      <c r="L53" s="202"/>
      <c r="M53" s="202"/>
      <c r="N53" s="202"/>
      <c r="O53" s="202"/>
    </row>
    <row r="54" spans="1:15" x14ac:dyDescent="0.4">
      <c r="A54" s="202"/>
      <c r="B54" s="202"/>
      <c r="C54" s="202"/>
      <c r="D54" s="202"/>
      <c r="E54" s="202"/>
      <c r="F54" s="202"/>
      <c r="G54" s="202"/>
      <c r="H54" s="202"/>
      <c r="I54" s="202"/>
      <c r="J54" s="202"/>
      <c r="K54" s="202"/>
      <c r="L54" s="202"/>
      <c r="M54" s="202"/>
      <c r="N54" s="202"/>
      <c r="O54" s="202"/>
    </row>
    <row r="55" spans="1:15" x14ac:dyDescent="0.4">
      <c r="A55" s="222"/>
      <c r="B55" s="272"/>
      <c r="C55" s="272"/>
      <c r="D55" s="272"/>
      <c r="E55" s="272"/>
      <c r="F55" s="272"/>
      <c r="G55" s="272"/>
      <c r="H55" s="272"/>
      <c r="I55" s="272"/>
      <c r="J55" s="272"/>
      <c r="K55" s="272"/>
      <c r="L55" s="272"/>
      <c r="M55" s="272"/>
      <c r="N55" s="202"/>
      <c r="O55" s="202"/>
    </row>
    <row r="56" spans="1:15" x14ac:dyDescent="0.4">
      <c r="A56" s="222"/>
      <c r="B56" s="202"/>
      <c r="C56" s="202"/>
      <c r="D56" s="202"/>
      <c r="E56" s="202"/>
      <c r="F56" s="202"/>
      <c r="G56" s="202"/>
      <c r="H56" s="202"/>
      <c r="I56" s="202"/>
      <c r="J56" s="202"/>
      <c r="K56" s="202"/>
      <c r="L56" s="202"/>
      <c r="M56" s="202"/>
      <c r="N56" s="202"/>
      <c r="O56" s="202"/>
    </row>
    <row r="57" spans="1:15" x14ac:dyDescent="0.4">
      <c r="A57" s="502"/>
      <c r="B57" s="272"/>
      <c r="C57" s="272"/>
      <c r="D57" s="272"/>
      <c r="E57" s="272"/>
      <c r="F57" s="272"/>
      <c r="G57" s="272"/>
      <c r="H57" s="272"/>
      <c r="I57" s="272"/>
      <c r="J57" s="272"/>
      <c r="K57" s="272"/>
      <c r="L57" s="272"/>
      <c r="M57" s="272"/>
      <c r="N57" s="272"/>
      <c r="O57" s="202"/>
    </row>
    <row r="58" spans="1:15" x14ac:dyDescent="0.4">
      <c r="A58" s="502"/>
      <c r="B58" s="202"/>
      <c r="C58" s="202"/>
      <c r="D58" s="202"/>
      <c r="E58" s="202"/>
      <c r="F58" s="202"/>
      <c r="G58" s="202"/>
      <c r="H58" s="202"/>
      <c r="I58" s="202"/>
      <c r="J58" s="202"/>
      <c r="K58" s="202"/>
      <c r="L58" s="202"/>
      <c r="M58" s="202"/>
      <c r="N58" s="202"/>
      <c r="O58" s="202"/>
    </row>
    <row r="59" spans="1:15" x14ac:dyDescent="0.4">
      <c r="A59" s="202"/>
      <c r="B59" s="202"/>
      <c r="C59" s="202"/>
      <c r="D59" s="202"/>
      <c r="E59" s="202"/>
      <c r="F59" s="202"/>
      <c r="G59" s="202"/>
      <c r="H59" s="202"/>
      <c r="I59" s="202"/>
      <c r="J59" s="202"/>
      <c r="K59" s="202"/>
      <c r="L59" s="202"/>
      <c r="M59" s="202"/>
      <c r="N59" s="202"/>
      <c r="O59" s="202"/>
    </row>
  </sheetData>
  <mergeCells count="12">
    <mergeCell ref="A57:A58"/>
    <mergeCell ref="A1:J1"/>
    <mergeCell ref="A4:A5"/>
    <mergeCell ref="B4:B5"/>
    <mergeCell ref="C4:M4"/>
    <mergeCell ref="U4:V4"/>
    <mergeCell ref="A16:A17"/>
    <mergeCell ref="B16:B17"/>
    <mergeCell ref="C16:H16"/>
    <mergeCell ref="I16:L16"/>
    <mergeCell ref="N4:O4"/>
    <mergeCell ref="P4:T4"/>
  </mergeCells>
  <phoneticPr fontId="2"/>
  <pageMargins left="0.51181102362204722" right="0.51181102362204722" top="0.74803149606299213" bottom="0.74803149606299213" header="0.31496062992125984" footer="0.31496062992125984"/>
  <pageSetup paperSize="9" scale="6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要旨</vt:lpstr>
      <vt:lpstr>概要1～5</vt:lpstr>
      <vt:lpstr>６クラスター表</vt:lpstr>
      <vt:lpstr>７計上漏れ</vt:lpstr>
      <vt:lpstr>'６クラスター表'!Print_Area</vt:lpstr>
      <vt:lpstr>'７計上漏れ'!Print_Area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2021-04-13T04:27:24Z</cp:lastPrinted>
  <dcterms:created xsi:type="dcterms:W3CDTF">2021-02-15T00:57:50Z</dcterms:created>
  <dcterms:modified xsi:type="dcterms:W3CDTF">2021-04-13T10:47:40Z</dcterms:modified>
</cp:coreProperties>
</file>