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fileSharing readOnlyRecommended="1"/>
  <workbookPr/>
  <mc:AlternateContent xmlns:mc="http://schemas.openxmlformats.org/markup-compatibility/2006">
    <mc:Choice Requires="x15">
      <x15ac:absPath xmlns:x15ac="http://schemas.microsoft.com/office/spreadsheetml/2010/11/ac" url="Y:\中国武漢市肺炎（新型コロナウイルス）\★報道提供\0523【97501例目から例目】\"/>
    </mc:Choice>
  </mc:AlternateContent>
  <bookViews>
    <workbookView xWindow="141600" yWindow="0" windowWidth="18720" windowHeight="8115"/>
  </bookViews>
  <sheets>
    <sheet name="要旨 " sheetId="13" r:id="rId1"/>
    <sheet name="概要1～5" sheetId="3" r:id="rId2"/>
    <sheet name="６クラスター表 " sheetId="15" r:id="rId3"/>
  </sheets>
  <definedNames>
    <definedName name="_xlnm._FilterDatabase" localSheetId="2" hidden="1">'６クラスター表 '!$N$2:$U$8</definedName>
    <definedName name="_xlnm._FilterDatabase" localSheetId="1" hidden="1">'概要1～5'!$A$41:$M$41</definedName>
    <definedName name="_Order1" hidden="1">255</definedName>
    <definedName name="aaa" localSheetId="2">#REF!</definedName>
    <definedName name="aaa" localSheetId="1">#REF!</definedName>
    <definedName name="aaa" localSheetId="0">#REF!</definedName>
    <definedName name="aaa">#REF!</definedName>
    <definedName name="aaaa" localSheetId="2">#REF!</definedName>
    <definedName name="aaaa" localSheetId="1">#REF!</definedName>
    <definedName name="aaaa" localSheetId="0">#REF!</definedName>
    <definedName name="aaaa">#REF!</definedName>
    <definedName name="aaaaa" localSheetId="2">#REF!</definedName>
    <definedName name="aaaaa">#REF!</definedName>
    <definedName name="aaaaaa" localSheetId="2">#REF!</definedName>
    <definedName name="aaaaaa">#REF!</definedName>
    <definedName name="dbo_施設票" localSheetId="2">#REF!</definedName>
    <definedName name="dbo_施設票" localSheetId="1">#REF!</definedName>
    <definedName name="dbo_施設票" localSheetId="0">#REF!</definedName>
    <definedName name="dbo_施設票">#REF!</definedName>
    <definedName name="dbo_全身麻酔" localSheetId="2">#REF!</definedName>
    <definedName name="dbo_全身麻酔" localSheetId="1">#REF!</definedName>
    <definedName name="dbo_全身麻酔" localSheetId="0">#REF!</definedName>
    <definedName name="dbo_全身麻酔">#REF!</definedName>
    <definedName name="dbo_追加_手術票" localSheetId="2">#REF!</definedName>
    <definedName name="dbo_追加_手術票" localSheetId="1">#REF!</definedName>
    <definedName name="dbo_追加_手術票" localSheetId="0">#REF!</definedName>
    <definedName name="dbo_追加_手術票">#REF!</definedName>
    <definedName name="dbo_有床まとめ" localSheetId="2">#REF!</definedName>
    <definedName name="dbo_有床まとめ" localSheetId="1">#REF!</definedName>
    <definedName name="dbo_有床まとめ" localSheetId="0">#REF!</definedName>
    <definedName name="dbo_有床まとめ">#REF!</definedName>
    <definedName name="dbo_様式1病棟票" localSheetId="2">#REF!</definedName>
    <definedName name="dbo_様式1病棟票" localSheetId="1">#REF!</definedName>
    <definedName name="dbo_様式1病棟票" localSheetId="0">#REF!</definedName>
    <definedName name="dbo_様式1病棟票">#REF!</definedName>
    <definedName name="_xlnm.Print_Area" localSheetId="2">'６クラスター表 '!$A$1:$X$183</definedName>
    <definedName name="_xlnm.Print_Area" localSheetId="1">'概要1～5'!$A$1:$Z$85</definedName>
    <definedName name="_xlnm.Print_Area" localSheetId="0">'要旨 '!$A$1:$Y$7</definedName>
    <definedName name="tblDOUTAIwk_T" localSheetId="2">#REF!</definedName>
    <definedName name="tblDOUTAIwk_T" localSheetId="1">#REF!</definedName>
    <definedName name="tblDOUTAIwk_T" localSheetId="0">#REF!</definedName>
    <definedName name="tblDOUTAIwk_T">#REF!</definedName>
    <definedName name="あ" localSheetId="2">#REF!</definedName>
    <definedName name="あ" localSheetId="1">#REF!</definedName>
    <definedName name="あ" localSheetId="0">#REF!</definedName>
    <definedName name="あ">#REF!</definedName>
    <definedName name="い" localSheetId="2">#REF!</definedName>
    <definedName name="い" localSheetId="1">#REF!</definedName>
    <definedName name="い" localSheetId="0">#REF!</definedName>
    <definedName name="い">#REF!</definedName>
    <definedName name="施設票_様式2" localSheetId="2">#REF!</definedName>
    <definedName name="施設票_様式2" localSheetId="1">#REF!</definedName>
    <definedName name="施設票_様式2" localSheetId="0">#REF!</definedName>
    <definedName name="施設票_様式2">#REF!</definedName>
    <definedName name="重症病床【レク用】" localSheetId="2">#REF!</definedName>
    <definedName name="重症病床【レク用】" localSheetId="1">#REF!</definedName>
    <definedName name="重症病床【レク用】" localSheetId="0">#REF!</definedName>
    <definedName name="重症病床【レク用】">#REF!</definedName>
    <definedName name="整理" localSheetId="2">#REF!</definedName>
    <definedName name="整理">#REF!</definedName>
    <definedName name="整理後" localSheetId="2">#REF!</definedName>
    <definedName name="整理後">#REF!</definedName>
    <definedName name="毎週" localSheetId="2">#REF!</definedName>
    <definedName name="毎週" localSheetId="1">#REF!</definedName>
    <definedName name="毎週" localSheetId="0">#REF!</definedName>
    <definedName name="毎週">#REF!</definedName>
    <definedName name="有床_様式2" localSheetId="2">#REF!</definedName>
    <definedName name="有床_様式2" localSheetId="1">#REF!</definedName>
    <definedName name="有床_様式2" localSheetId="0">#REF!</definedName>
    <definedName name="有床_様式2">#REF!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83" i="3" l="1"/>
  <c r="Q83" i="3"/>
  <c r="N159" i="15" l="1"/>
  <c r="R159" i="15"/>
  <c r="N85" i="3" l="1"/>
  <c r="Q85" i="3"/>
</calcChain>
</file>

<file path=xl/sharedStrings.xml><?xml version="1.0" encoding="utf-8"?>
<sst xmlns="http://schemas.openxmlformats.org/spreadsheetml/2006/main" count="401" uniqueCount="348">
  <si>
    <t>合計</t>
    <rPh sb="0" eb="2">
      <t>ゴウケイ</t>
    </rPh>
    <phoneticPr fontId="2"/>
  </si>
  <si>
    <t>累計</t>
    <rPh sb="0" eb="2">
      <t>ルイケイ</t>
    </rPh>
    <phoneticPr fontId="2"/>
  </si>
  <si>
    <t>新型コロナウイルス感染症患者の発生および患者の死亡について</t>
    <phoneticPr fontId="2"/>
  </si>
  <si>
    <t>【報道機関の皆様へ】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phoneticPr fontId="2"/>
  </si>
  <si>
    <t>１　前日届出された新規陽性者の状況（前日24時まで）</t>
    <rPh sb="2" eb="4">
      <t>ゼンジツ</t>
    </rPh>
    <rPh sb="4" eb="6">
      <t>トドケデ</t>
    </rPh>
    <rPh sb="9" eb="11">
      <t>シンキ</t>
    </rPh>
    <rPh sb="11" eb="13">
      <t>ヨウセイ</t>
    </rPh>
    <rPh sb="13" eb="14">
      <t>シャ</t>
    </rPh>
    <rPh sb="15" eb="17">
      <t>ジョウキョウ</t>
    </rPh>
    <rPh sb="18" eb="20">
      <t>ゼンジツ</t>
    </rPh>
    <rPh sb="22" eb="23">
      <t>ジ</t>
    </rPh>
    <phoneticPr fontId="2"/>
  </si>
  <si>
    <t>陽性者数</t>
    <rPh sb="0" eb="2">
      <t>ヨウセイ</t>
    </rPh>
    <rPh sb="2" eb="3">
      <t>シャ</t>
    </rPh>
    <rPh sb="3" eb="4">
      <t>スウ</t>
    </rPh>
    <phoneticPr fontId="2"/>
  </si>
  <si>
    <t>新規陽性者数</t>
  </si>
  <si>
    <t>性　別</t>
    <rPh sb="0" eb="1">
      <t>セイ</t>
    </rPh>
    <rPh sb="2" eb="3">
      <t>ベツ</t>
    </rPh>
    <phoneticPr fontId="2"/>
  </si>
  <si>
    <t>男性</t>
    <rPh sb="0" eb="2">
      <t>ダンセイ</t>
    </rPh>
    <phoneticPr fontId="2"/>
  </si>
  <si>
    <t>女性</t>
    <rPh sb="0" eb="2">
      <t>ジョセイ</t>
    </rPh>
    <phoneticPr fontId="2"/>
  </si>
  <si>
    <t>調査中</t>
    <rPh sb="0" eb="3">
      <t>チョウサチュウ</t>
    </rPh>
    <phoneticPr fontId="2"/>
  </si>
  <si>
    <t>※11月16日以降の公表分については再陽性数を新規陽性者数に含む。</t>
    <rPh sb="3" eb="4">
      <t>ガツ</t>
    </rPh>
    <rPh sb="6" eb="7">
      <t>ニチ</t>
    </rPh>
    <rPh sb="7" eb="9">
      <t>イコウ</t>
    </rPh>
    <rPh sb="10" eb="12">
      <t>コウヒョウ</t>
    </rPh>
    <rPh sb="12" eb="13">
      <t>ブン</t>
    </rPh>
    <rPh sb="18" eb="19">
      <t>サイ</t>
    </rPh>
    <rPh sb="19" eb="21">
      <t>ヨウセイ</t>
    </rPh>
    <rPh sb="21" eb="22">
      <t>スウ</t>
    </rPh>
    <rPh sb="23" eb="25">
      <t>シンキ</t>
    </rPh>
    <rPh sb="25" eb="27">
      <t>ヨウセイ</t>
    </rPh>
    <rPh sb="27" eb="28">
      <t>シャ</t>
    </rPh>
    <rPh sb="28" eb="29">
      <t>スウ</t>
    </rPh>
    <rPh sb="30" eb="31">
      <t>フク</t>
    </rPh>
    <phoneticPr fontId="2"/>
  </si>
  <si>
    <t>※11月16日までの再陽性（65名）は累計に含まない。</t>
    <rPh sb="3" eb="4">
      <t>ガツ</t>
    </rPh>
    <rPh sb="6" eb="7">
      <t>ニチ</t>
    </rPh>
    <rPh sb="10" eb="11">
      <t>サイ</t>
    </rPh>
    <rPh sb="11" eb="13">
      <t>ヨウセイ</t>
    </rPh>
    <rPh sb="16" eb="17">
      <t>メイ</t>
    </rPh>
    <rPh sb="19" eb="21">
      <t>ルイケイ</t>
    </rPh>
    <rPh sb="22" eb="23">
      <t>フク</t>
    </rPh>
    <phoneticPr fontId="2"/>
  </si>
  <si>
    <t>※11月16日から新規陽性者数の公表取りまとめ時間を前日16時~当日16時から前日0時~24時に変更した。</t>
    <rPh sb="3" eb="4">
      <t>ガツ</t>
    </rPh>
    <rPh sb="6" eb="7">
      <t>ニチ</t>
    </rPh>
    <rPh sb="9" eb="11">
      <t>シンキ</t>
    </rPh>
    <rPh sb="11" eb="13">
      <t>ヨウセイ</t>
    </rPh>
    <rPh sb="13" eb="14">
      <t>シャ</t>
    </rPh>
    <rPh sb="14" eb="15">
      <t>スウ</t>
    </rPh>
    <rPh sb="16" eb="18">
      <t>コウヒョウ</t>
    </rPh>
    <rPh sb="18" eb="19">
      <t>ト</t>
    </rPh>
    <rPh sb="23" eb="25">
      <t>ジカン</t>
    </rPh>
    <rPh sb="26" eb="28">
      <t>ゼンジツ</t>
    </rPh>
    <rPh sb="30" eb="31">
      <t>ジ</t>
    </rPh>
    <rPh sb="32" eb="34">
      <t>トウジツ</t>
    </rPh>
    <rPh sb="36" eb="37">
      <t>ジ</t>
    </rPh>
    <rPh sb="39" eb="41">
      <t>ゼンジツ</t>
    </rPh>
    <rPh sb="42" eb="43">
      <t>ジ</t>
    </rPh>
    <rPh sb="46" eb="47">
      <t>ジ</t>
    </rPh>
    <rPh sb="48" eb="50">
      <t>ヘンコウ</t>
    </rPh>
    <phoneticPr fontId="2"/>
  </si>
  <si>
    <t>年　代</t>
    <rPh sb="0" eb="1">
      <t>ネン</t>
    </rPh>
    <rPh sb="2" eb="3">
      <t>ダイ</t>
    </rPh>
    <phoneticPr fontId="2"/>
  </si>
  <si>
    <t>未就学児</t>
    <rPh sb="0" eb="4">
      <t>ミシュウガクジ</t>
    </rPh>
    <phoneticPr fontId="2"/>
  </si>
  <si>
    <t>就学児</t>
    <rPh sb="0" eb="2">
      <t>シュウガク</t>
    </rPh>
    <rPh sb="2" eb="3">
      <t>ジ</t>
    </rPh>
    <phoneticPr fontId="2"/>
  </si>
  <si>
    <t>10代</t>
    <rPh sb="2" eb="3">
      <t>ダイ</t>
    </rPh>
    <phoneticPr fontId="2"/>
  </si>
  <si>
    <t>20代</t>
    <rPh sb="2" eb="3">
      <t>ダイ</t>
    </rPh>
    <phoneticPr fontId="2"/>
  </si>
  <si>
    <t>30代</t>
    <rPh sb="2" eb="3">
      <t>ダイ</t>
    </rPh>
    <phoneticPr fontId="2"/>
  </si>
  <si>
    <t>40代</t>
    <rPh sb="2" eb="3">
      <t>ダイ</t>
    </rPh>
    <phoneticPr fontId="2"/>
  </si>
  <si>
    <t>50代</t>
    <rPh sb="2" eb="3">
      <t>ダイ</t>
    </rPh>
    <phoneticPr fontId="2"/>
  </si>
  <si>
    <t>60代</t>
    <rPh sb="2" eb="3">
      <t>ダイ</t>
    </rPh>
    <phoneticPr fontId="2"/>
  </si>
  <si>
    <t>70代</t>
    <rPh sb="2" eb="3">
      <t>ダイ</t>
    </rPh>
    <phoneticPr fontId="2"/>
  </si>
  <si>
    <t>80代</t>
    <rPh sb="2" eb="3">
      <t>ダイ</t>
    </rPh>
    <phoneticPr fontId="2"/>
  </si>
  <si>
    <t>90代</t>
    <rPh sb="2" eb="3">
      <t>ダイ</t>
    </rPh>
    <phoneticPr fontId="2"/>
  </si>
  <si>
    <t>100代</t>
    <rPh sb="3" eb="4">
      <t>ダイ</t>
    </rPh>
    <phoneticPr fontId="2"/>
  </si>
  <si>
    <t>２　検査件数及び陽性率　（前日24時まで）</t>
    <rPh sb="2" eb="4">
      <t>ケンサ</t>
    </rPh>
    <rPh sb="4" eb="6">
      <t>ケンスウ</t>
    </rPh>
    <rPh sb="6" eb="7">
      <t>オヨ</t>
    </rPh>
    <rPh sb="8" eb="11">
      <t>ヨウセイリツ</t>
    </rPh>
    <rPh sb="13" eb="15">
      <t>ゼンジツ</t>
    </rPh>
    <rPh sb="17" eb="18">
      <t>ジ</t>
    </rPh>
    <phoneticPr fontId="2"/>
  </si>
  <si>
    <t>検査件数</t>
    <rPh sb="0" eb="2">
      <t>ケンサ</t>
    </rPh>
    <rPh sb="2" eb="4">
      <t>ケンスウ</t>
    </rPh>
    <phoneticPr fontId="2"/>
  </si>
  <si>
    <t>陽性率(本日)</t>
    <rPh sb="0" eb="3">
      <t>ヨウセイリツ</t>
    </rPh>
    <rPh sb="4" eb="6">
      <t>ホンジツ</t>
    </rPh>
    <phoneticPr fontId="2"/>
  </si>
  <si>
    <t>陽性率(1週間)</t>
    <rPh sb="0" eb="3">
      <t>ヨウセイリツ</t>
    </rPh>
    <rPh sb="5" eb="7">
      <t>シュウカン</t>
    </rPh>
    <phoneticPr fontId="2"/>
  </si>
  <si>
    <t>総数</t>
    <rPh sb="0" eb="2">
      <t>ソウスウ</t>
    </rPh>
    <phoneticPr fontId="2"/>
  </si>
  <si>
    <t>件</t>
    <rPh sb="0" eb="1">
      <t>ケン</t>
    </rPh>
    <phoneticPr fontId="2"/>
  </si>
  <si>
    <t>ＰＣＲ</t>
    <phoneticPr fontId="2"/>
  </si>
  <si>
    <t>％</t>
    <phoneticPr fontId="2"/>
  </si>
  <si>
    <t>抗原検査</t>
    <rPh sb="0" eb="2">
      <t>コウゲン</t>
    </rPh>
    <rPh sb="2" eb="4">
      <t>ケンサ</t>
    </rPh>
    <phoneticPr fontId="2"/>
  </si>
  <si>
    <t>※11月16日以降は検査件数に、再陽性数を含む。</t>
    <rPh sb="3" eb="4">
      <t>ガツ</t>
    </rPh>
    <rPh sb="6" eb="7">
      <t>ニチ</t>
    </rPh>
    <rPh sb="7" eb="9">
      <t>イコウ</t>
    </rPh>
    <rPh sb="10" eb="12">
      <t>ケンサ</t>
    </rPh>
    <rPh sb="12" eb="14">
      <t>ケンスウ</t>
    </rPh>
    <rPh sb="16" eb="17">
      <t>サイ</t>
    </rPh>
    <rPh sb="17" eb="19">
      <t>ヨウセイ</t>
    </rPh>
    <rPh sb="19" eb="20">
      <t>スウ</t>
    </rPh>
    <rPh sb="21" eb="22">
      <t>フク</t>
    </rPh>
    <phoneticPr fontId="2"/>
  </si>
  <si>
    <t>※陽性率は参考値。</t>
    <rPh sb="1" eb="4">
      <t>ヨウセイリツ</t>
    </rPh>
    <rPh sb="5" eb="7">
      <t>サンコウ</t>
    </rPh>
    <rPh sb="7" eb="8">
      <t>チ</t>
    </rPh>
    <phoneticPr fontId="2"/>
  </si>
  <si>
    <t>※陽性率（本日）は、前日0時から24時に把握した陽性者数 / 前日の0時から24時までに把握した検体採取をした人数。</t>
    <rPh sb="1" eb="3">
      <t>ヨウセイ</t>
    </rPh>
    <rPh sb="3" eb="4">
      <t>リツ</t>
    </rPh>
    <rPh sb="5" eb="7">
      <t>ホンジツ</t>
    </rPh>
    <rPh sb="10" eb="12">
      <t>ゼンジツ</t>
    </rPh>
    <rPh sb="13" eb="14">
      <t>ジ</t>
    </rPh>
    <rPh sb="18" eb="19">
      <t>ジ</t>
    </rPh>
    <rPh sb="20" eb="22">
      <t>ハアク</t>
    </rPh>
    <rPh sb="24" eb="26">
      <t>ヨウセイ</t>
    </rPh>
    <rPh sb="26" eb="27">
      <t>シャ</t>
    </rPh>
    <rPh sb="27" eb="28">
      <t>スウ</t>
    </rPh>
    <rPh sb="31" eb="33">
      <t>ゼンジツ</t>
    </rPh>
    <rPh sb="35" eb="36">
      <t>ジ</t>
    </rPh>
    <rPh sb="40" eb="41">
      <t>ジ</t>
    </rPh>
    <rPh sb="41" eb="42">
      <t>トウジ</t>
    </rPh>
    <rPh sb="44" eb="46">
      <t>ハアク</t>
    </rPh>
    <rPh sb="48" eb="50">
      <t>ケンタイ</t>
    </rPh>
    <rPh sb="50" eb="52">
      <t>サイシュ</t>
    </rPh>
    <rPh sb="55" eb="57">
      <t>ニンズウ</t>
    </rPh>
    <phoneticPr fontId="2"/>
  </si>
  <si>
    <t>※陽性率（1週間）は1週間の陽性者数 / 1週間の検体採取をした人数。</t>
    <rPh sb="25" eb="27">
      <t>ケンタイ</t>
    </rPh>
    <rPh sb="27" eb="29">
      <t>サイシュ</t>
    </rPh>
    <rPh sb="32" eb="33">
      <t>ヒト</t>
    </rPh>
    <phoneticPr fontId="2"/>
  </si>
  <si>
    <t>※PCRと抗原検査は、重複して実施している人がいるため、合計値は総数に一致しない。</t>
    <rPh sb="5" eb="7">
      <t>コウゲン</t>
    </rPh>
    <rPh sb="7" eb="9">
      <t>ケンサ</t>
    </rPh>
    <rPh sb="11" eb="13">
      <t>ジュウフク</t>
    </rPh>
    <rPh sb="15" eb="17">
      <t>ジッシ</t>
    </rPh>
    <rPh sb="21" eb="22">
      <t>ヒト</t>
    </rPh>
    <rPh sb="28" eb="31">
      <t>ゴウケイチ</t>
    </rPh>
    <rPh sb="32" eb="34">
      <t>ソウスウ</t>
    </rPh>
    <rPh sb="35" eb="37">
      <t>イッチ</t>
    </rPh>
    <phoneticPr fontId="2"/>
  </si>
  <si>
    <t>３　患者の状況（前日24時まで）</t>
    <rPh sb="2" eb="4">
      <t>カンジャ</t>
    </rPh>
    <rPh sb="5" eb="7">
      <t>ジョウキョウ</t>
    </rPh>
    <rPh sb="8" eb="10">
      <t>ゼンジツ</t>
    </rPh>
    <rPh sb="12" eb="13">
      <t>ジ</t>
    </rPh>
    <phoneticPr fontId="2"/>
  </si>
  <si>
    <t>退院・解除</t>
    <rPh sb="0" eb="2">
      <t>タイイン</t>
    </rPh>
    <rPh sb="3" eb="5">
      <t>カイジョ</t>
    </rPh>
    <phoneticPr fontId="2"/>
  </si>
  <si>
    <t>死亡</t>
    <rPh sb="0" eb="2">
      <t>シボウ</t>
    </rPh>
    <phoneticPr fontId="2"/>
  </si>
  <si>
    <t>　入　院</t>
    <rPh sb="1" eb="2">
      <t>ニュウ</t>
    </rPh>
    <rPh sb="3" eb="4">
      <t>イン</t>
    </rPh>
    <phoneticPr fontId="2"/>
  </si>
  <si>
    <t>宿泊療養</t>
    <rPh sb="0" eb="2">
      <t>シュクハク</t>
    </rPh>
    <rPh sb="2" eb="4">
      <t>リョウヨウ</t>
    </rPh>
    <phoneticPr fontId="2"/>
  </si>
  <si>
    <t>自宅療養</t>
    <rPh sb="0" eb="2">
      <t>ジタク</t>
    </rPh>
    <rPh sb="2" eb="4">
      <t>リョウヨウ</t>
    </rPh>
    <phoneticPr fontId="2"/>
  </si>
  <si>
    <r>
      <t>入院・療養
等調整中</t>
    </r>
    <r>
      <rPr>
        <sz val="8"/>
        <rFont val="游ゴシック"/>
        <family val="3"/>
        <charset val="128"/>
        <scheme val="minor"/>
      </rPr>
      <t>※1</t>
    </r>
    <rPh sb="0" eb="2">
      <t>ニュウイン</t>
    </rPh>
    <rPh sb="3" eb="5">
      <t>リョウヨウ</t>
    </rPh>
    <rPh sb="6" eb="7">
      <t>トウ</t>
    </rPh>
    <rPh sb="7" eb="9">
      <t>チョウセイ</t>
    </rPh>
    <rPh sb="9" eb="10">
      <t>チュウ</t>
    </rPh>
    <phoneticPr fontId="2"/>
  </si>
  <si>
    <r>
      <t xml:space="preserve">他府県管理
</t>
    </r>
    <r>
      <rPr>
        <sz val="8"/>
        <rFont val="游ゴシック"/>
        <family val="3"/>
        <charset val="128"/>
        <scheme val="minor"/>
      </rPr>
      <t>※2</t>
    </r>
    <rPh sb="0" eb="1">
      <t>タ</t>
    </rPh>
    <rPh sb="1" eb="3">
      <t>フケン</t>
    </rPh>
    <rPh sb="3" eb="5">
      <t>カンリ</t>
    </rPh>
    <phoneticPr fontId="2"/>
  </si>
  <si>
    <t>うち重症</t>
    <rPh sb="2" eb="4">
      <t>ジュウショウ</t>
    </rPh>
    <phoneticPr fontId="2"/>
  </si>
  <si>
    <t>本日の判明</t>
    <rPh sb="0" eb="2">
      <t>ホンジツ</t>
    </rPh>
    <rPh sb="3" eb="5">
      <t>ハンメイ</t>
    </rPh>
    <phoneticPr fontId="2"/>
  </si>
  <si>
    <t>療養の状況</t>
    <rPh sb="0" eb="2">
      <t>リョウヨウ</t>
    </rPh>
    <rPh sb="3" eb="5">
      <t>ジョウキョウ</t>
    </rPh>
    <phoneticPr fontId="2"/>
  </si>
  <si>
    <t>※1 入院・宿泊・自宅療養の待機中、方法調整中等を含む。</t>
  </si>
  <si>
    <t>※2 府外保健所への所管替事例の数(他府県における入院・宿泊・自宅療養中及び入院・療養等調整中の数）。</t>
    <rPh sb="18" eb="19">
      <t>タ</t>
    </rPh>
    <rPh sb="19" eb="21">
      <t>フケン</t>
    </rPh>
    <rPh sb="25" eb="27">
      <t>ニュウイン</t>
    </rPh>
    <rPh sb="28" eb="30">
      <t>シュクハク</t>
    </rPh>
    <rPh sb="31" eb="33">
      <t>ジタク</t>
    </rPh>
    <rPh sb="33" eb="36">
      <t>リョウヨウチュウ</t>
    </rPh>
    <rPh sb="36" eb="37">
      <t>オヨ</t>
    </rPh>
    <rPh sb="38" eb="40">
      <t>ニュウイン</t>
    </rPh>
    <rPh sb="41" eb="43">
      <t>リョウヨウ</t>
    </rPh>
    <rPh sb="43" eb="44">
      <t>トウ</t>
    </rPh>
    <rPh sb="44" eb="47">
      <t>チョウセイチュウ</t>
    </rPh>
    <rPh sb="48" eb="49">
      <t>カズ</t>
    </rPh>
    <phoneticPr fontId="2"/>
  </si>
  <si>
    <t>４　死亡・重症の状況（前日24時まで）</t>
    <rPh sb="2" eb="4">
      <t>シボウ</t>
    </rPh>
    <rPh sb="5" eb="7">
      <t>ジュウショウ</t>
    </rPh>
    <rPh sb="8" eb="10">
      <t>ジョウキョウ</t>
    </rPh>
    <rPh sb="15" eb="16">
      <t>ジ</t>
    </rPh>
    <phoneticPr fontId="2"/>
  </si>
  <si>
    <t>死　亡</t>
    <phoneticPr fontId="2"/>
  </si>
  <si>
    <t>重　症</t>
    <phoneticPr fontId="2"/>
  </si>
  <si>
    <t>年代</t>
    <rPh sb="0" eb="2">
      <t>ネンダイ</t>
    </rPh>
    <phoneticPr fontId="2"/>
  </si>
  <si>
    <t>性別</t>
    <rPh sb="0" eb="2">
      <t>セイベツ</t>
    </rPh>
    <phoneticPr fontId="2"/>
  </si>
  <si>
    <t>死亡日</t>
    <rPh sb="0" eb="3">
      <t>シボウビ</t>
    </rPh>
    <phoneticPr fontId="2"/>
  </si>
  <si>
    <t>基礎疾患</t>
    <rPh sb="0" eb="2">
      <t>キソ</t>
    </rPh>
    <rPh sb="2" eb="4">
      <t>シッカン</t>
    </rPh>
    <phoneticPr fontId="2"/>
  </si>
  <si>
    <t>５　市町村別陽性者発生状況（前日24時まで）</t>
    <rPh sb="14" eb="16">
      <t>ゼンジツ</t>
    </rPh>
    <rPh sb="18" eb="19">
      <t>ジ</t>
    </rPh>
    <phoneticPr fontId="2"/>
  </si>
  <si>
    <t>大阪府外のうちオンライン診療の件数</t>
    <phoneticPr fontId="2"/>
  </si>
  <si>
    <t>市町村</t>
    <rPh sb="0" eb="3">
      <t>シチョウソン</t>
    </rPh>
    <phoneticPr fontId="2"/>
  </si>
  <si>
    <t>発生者数</t>
    <rPh sb="0" eb="2">
      <t>ハッセイ</t>
    </rPh>
    <rPh sb="2" eb="3">
      <t>シャ</t>
    </rPh>
    <rPh sb="3" eb="4">
      <t>スウ</t>
    </rPh>
    <phoneticPr fontId="2"/>
  </si>
  <si>
    <t>都道府県名</t>
    <rPh sb="0" eb="4">
      <t>トドウフケン</t>
    </rPh>
    <rPh sb="4" eb="5">
      <t>メイ</t>
    </rPh>
    <phoneticPr fontId="2"/>
  </si>
  <si>
    <t>大阪市</t>
    <rPh sb="0" eb="3">
      <t>オオサカシ</t>
    </rPh>
    <phoneticPr fontId="9"/>
  </si>
  <si>
    <t>堺市</t>
    <rPh sb="0" eb="2">
      <t>サカイシ</t>
    </rPh>
    <phoneticPr fontId="9"/>
  </si>
  <si>
    <t>岸和田市</t>
    <rPh sb="0" eb="4">
      <t>キシワダシ</t>
    </rPh>
    <phoneticPr fontId="9"/>
  </si>
  <si>
    <t>豊中市</t>
    <rPh sb="0" eb="3">
      <t>トヨナカシ</t>
    </rPh>
    <phoneticPr fontId="9"/>
  </si>
  <si>
    <t>池田市</t>
    <rPh sb="0" eb="3">
      <t>イケダシ</t>
    </rPh>
    <phoneticPr fontId="9"/>
  </si>
  <si>
    <t>吹田市</t>
    <rPh sb="0" eb="3">
      <t>スイタシ</t>
    </rPh>
    <phoneticPr fontId="9"/>
  </si>
  <si>
    <t>泉大津市</t>
    <rPh sb="0" eb="4">
      <t>イズミオオツシ</t>
    </rPh>
    <phoneticPr fontId="9"/>
  </si>
  <si>
    <t>高槻市</t>
    <rPh sb="0" eb="3">
      <t>タカツキシ</t>
    </rPh>
    <phoneticPr fontId="9"/>
  </si>
  <si>
    <t>貝塚市</t>
    <rPh sb="0" eb="3">
      <t>カイヅカシ</t>
    </rPh>
    <phoneticPr fontId="9"/>
  </si>
  <si>
    <t>守口市</t>
    <rPh sb="0" eb="3">
      <t>モリグチシ</t>
    </rPh>
    <phoneticPr fontId="9"/>
  </si>
  <si>
    <t>※令和3年1月14日以降に公表された</t>
    <rPh sb="13" eb="15">
      <t>コウヒョウ</t>
    </rPh>
    <phoneticPr fontId="2"/>
  </si>
  <si>
    <t>枚方市</t>
    <rPh sb="0" eb="3">
      <t>ヒラカタシ</t>
    </rPh>
    <phoneticPr fontId="9"/>
  </si>
  <si>
    <t>　もののみを掲載。</t>
    <phoneticPr fontId="2"/>
  </si>
  <si>
    <t>茨木市</t>
    <rPh sb="0" eb="3">
      <t>イバラキシ</t>
    </rPh>
    <phoneticPr fontId="9"/>
  </si>
  <si>
    <t>八尾市</t>
    <rPh sb="0" eb="3">
      <t>ヤオシ</t>
    </rPh>
    <phoneticPr fontId="9"/>
  </si>
  <si>
    <t>泉佐野市</t>
    <rPh sb="0" eb="4">
      <t>イズミサノシ</t>
    </rPh>
    <phoneticPr fontId="9"/>
  </si>
  <si>
    <t>富田林市</t>
    <rPh sb="0" eb="4">
      <t>トンダバヤシシ</t>
    </rPh>
    <phoneticPr fontId="9"/>
  </si>
  <si>
    <t>寝屋川市</t>
    <rPh sb="0" eb="4">
      <t>ネヤガワシ</t>
    </rPh>
    <phoneticPr fontId="9"/>
  </si>
  <si>
    <t>河内長野市</t>
    <rPh sb="0" eb="2">
      <t>カワチ</t>
    </rPh>
    <rPh sb="2" eb="4">
      <t>ナガノ</t>
    </rPh>
    <rPh sb="4" eb="5">
      <t>シ</t>
    </rPh>
    <phoneticPr fontId="9"/>
  </si>
  <si>
    <t>松原市</t>
    <rPh sb="0" eb="2">
      <t>マツバラ</t>
    </rPh>
    <rPh sb="2" eb="3">
      <t>シ</t>
    </rPh>
    <phoneticPr fontId="9"/>
  </si>
  <si>
    <t>大東市</t>
    <rPh sb="0" eb="3">
      <t>ダイトウシ</t>
    </rPh>
    <phoneticPr fontId="9"/>
  </si>
  <si>
    <t>和泉市</t>
    <rPh sb="0" eb="3">
      <t>イズミシ</t>
    </rPh>
    <phoneticPr fontId="9"/>
  </si>
  <si>
    <t>箕面市</t>
    <rPh sb="0" eb="1">
      <t>ミ</t>
    </rPh>
    <rPh sb="1" eb="2">
      <t>メン</t>
    </rPh>
    <rPh sb="2" eb="3">
      <t>シ</t>
    </rPh>
    <phoneticPr fontId="9"/>
  </si>
  <si>
    <t>柏原市</t>
    <rPh sb="0" eb="2">
      <t>カシワラ</t>
    </rPh>
    <rPh sb="2" eb="3">
      <t>シ</t>
    </rPh>
    <phoneticPr fontId="9"/>
  </si>
  <si>
    <t>※上記には集団発生による陽性者を含む。</t>
    <rPh sb="1" eb="3">
      <t>ジョウキ</t>
    </rPh>
    <rPh sb="5" eb="7">
      <t>シュウダン</t>
    </rPh>
    <rPh sb="7" eb="9">
      <t>ハッセイ</t>
    </rPh>
    <rPh sb="12" eb="14">
      <t>ヨウセイ</t>
    </rPh>
    <rPh sb="14" eb="15">
      <t>シャ</t>
    </rPh>
    <rPh sb="16" eb="17">
      <t>フク</t>
    </rPh>
    <phoneticPr fontId="2"/>
  </si>
  <si>
    <r>
      <t>　</t>
    </r>
    <r>
      <rPr>
        <sz val="8"/>
        <color theme="1"/>
        <rFont val="游ゴシック"/>
        <family val="3"/>
        <charset val="128"/>
        <scheme val="minor"/>
      </rPr>
      <t>（うちオンライン診療）</t>
    </r>
    <phoneticPr fontId="2"/>
  </si>
  <si>
    <t>調査中</t>
    <rPh sb="0" eb="3">
      <t>チョウサチュウ</t>
    </rPh>
    <phoneticPr fontId="9"/>
  </si>
  <si>
    <t>感染経路不明</t>
    <rPh sb="0" eb="2">
      <t>カンセン</t>
    </rPh>
    <rPh sb="2" eb="4">
      <t>ケイロ</t>
    </rPh>
    <rPh sb="4" eb="6">
      <t>フメイ</t>
    </rPh>
    <phoneticPr fontId="2"/>
  </si>
  <si>
    <t>感染経路不明者の濃厚接触者等</t>
    <rPh sb="0" eb="2">
      <t>カンセン</t>
    </rPh>
    <rPh sb="2" eb="4">
      <t>ケイロ</t>
    </rPh>
    <rPh sb="4" eb="6">
      <t>フメイ</t>
    </rPh>
    <rPh sb="6" eb="7">
      <t>シャ</t>
    </rPh>
    <rPh sb="8" eb="10">
      <t>ノウコウ</t>
    </rPh>
    <rPh sb="10" eb="13">
      <t>セッショクシャ</t>
    </rPh>
    <rPh sb="13" eb="14">
      <t>トウ</t>
    </rPh>
    <phoneticPr fontId="2"/>
  </si>
  <si>
    <t>６　クラスター等の発生状況</t>
    <rPh sb="7" eb="8">
      <t>ナド</t>
    </rPh>
    <phoneticPr fontId="2"/>
  </si>
  <si>
    <t>本日判明</t>
    <rPh sb="0" eb="2">
      <t>ホンジツ</t>
    </rPh>
    <rPh sb="2" eb="4">
      <t>ハンメイ</t>
    </rPh>
    <phoneticPr fontId="2"/>
  </si>
  <si>
    <r>
      <t xml:space="preserve">第1波
</t>
    </r>
    <r>
      <rPr>
        <sz val="10"/>
        <color theme="1"/>
        <rFont val="游ゴシック"/>
        <family val="3"/>
        <charset val="128"/>
        <scheme val="minor"/>
      </rPr>
      <t>＜11件＞</t>
    </r>
    <rPh sb="0" eb="1">
      <t>ダイ</t>
    </rPh>
    <rPh sb="2" eb="3">
      <t>ナミ</t>
    </rPh>
    <rPh sb="7" eb="8">
      <t>ケン</t>
    </rPh>
    <phoneticPr fontId="2"/>
  </si>
  <si>
    <t>第1波クラスター関連</t>
    <rPh sb="0" eb="1">
      <t>ダイ</t>
    </rPh>
    <rPh sb="2" eb="3">
      <t>ナミ</t>
    </rPh>
    <rPh sb="8" eb="10">
      <t>カンレン</t>
    </rPh>
    <phoneticPr fontId="2"/>
  </si>
  <si>
    <t>第1波クラスター関連の濃厚接触者等</t>
    <rPh sb="11" eb="13">
      <t>ノウコウ</t>
    </rPh>
    <rPh sb="13" eb="16">
      <t>セッショクシャ</t>
    </rPh>
    <rPh sb="16" eb="17">
      <t>トウ</t>
    </rPh>
    <phoneticPr fontId="2"/>
  </si>
  <si>
    <r>
      <t xml:space="preserve">第2波
</t>
    </r>
    <r>
      <rPr>
        <sz val="10"/>
        <color theme="1"/>
        <rFont val="游ゴシック"/>
        <family val="3"/>
        <charset val="128"/>
        <scheme val="minor"/>
      </rPr>
      <t>＜45件＞</t>
    </r>
    <rPh sb="0" eb="1">
      <t>ダイ</t>
    </rPh>
    <rPh sb="2" eb="3">
      <t>ナミ</t>
    </rPh>
    <rPh sb="7" eb="8">
      <t>ケン</t>
    </rPh>
    <phoneticPr fontId="2"/>
  </si>
  <si>
    <t>第2波クラスター関連</t>
    <rPh sb="0" eb="1">
      <t>ダイ</t>
    </rPh>
    <rPh sb="2" eb="3">
      <t>ナミ</t>
    </rPh>
    <rPh sb="8" eb="10">
      <t>カンレン</t>
    </rPh>
    <phoneticPr fontId="2"/>
  </si>
  <si>
    <t>第2波クラスター関連の濃厚接触者等</t>
    <rPh sb="11" eb="13">
      <t>ノウコウ</t>
    </rPh>
    <rPh sb="13" eb="16">
      <t>セッショクシャ</t>
    </rPh>
    <rPh sb="16" eb="17">
      <t>トウ</t>
    </rPh>
    <phoneticPr fontId="2"/>
  </si>
  <si>
    <t>10/10~
12/2</t>
    <phoneticPr fontId="2"/>
  </si>
  <si>
    <t>第3波クラスター関連（赤信号点灯前）</t>
    <rPh sb="0" eb="1">
      <t>ダイ</t>
    </rPh>
    <rPh sb="2" eb="3">
      <t>ナミ</t>
    </rPh>
    <rPh sb="8" eb="10">
      <t>カンレン</t>
    </rPh>
    <phoneticPr fontId="2"/>
  </si>
  <si>
    <t>第3波クラスター関連（赤信号点灯前）の濃厚接触者等</t>
    <rPh sb="19" eb="21">
      <t>ノウコウ</t>
    </rPh>
    <rPh sb="21" eb="24">
      <t>セッショクシャ</t>
    </rPh>
    <rPh sb="24" eb="25">
      <t>トウ</t>
    </rPh>
    <phoneticPr fontId="2"/>
  </si>
  <si>
    <t xml:space="preserve">  ＜65件：医療機関：16件[1~16]、施設：30件[1~30]、他：19件[1~19]＞</t>
    <rPh sb="7" eb="9">
      <t>イリョウ</t>
    </rPh>
    <rPh sb="9" eb="11">
      <t>キカン</t>
    </rPh>
    <rPh sb="14" eb="15">
      <t>ケン</t>
    </rPh>
    <rPh sb="22" eb="24">
      <t>シセツ</t>
    </rPh>
    <rPh sb="27" eb="28">
      <t>ケン</t>
    </rPh>
    <rPh sb="35" eb="36">
      <t>ホカ</t>
    </rPh>
    <rPh sb="39" eb="40">
      <t>ケン</t>
    </rPh>
    <phoneticPr fontId="2"/>
  </si>
  <si>
    <t>他府県クラスター関連</t>
    <rPh sb="0" eb="1">
      <t>タ</t>
    </rPh>
    <rPh sb="1" eb="3">
      <t>フケン</t>
    </rPh>
    <rPh sb="8" eb="10">
      <t>カンレン</t>
    </rPh>
    <phoneticPr fontId="2"/>
  </si>
  <si>
    <r>
      <t>第</t>
    </r>
    <r>
      <rPr>
        <sz val="11"/>
        <color theme="1"/>
        <rFont val="游ゴシック"/>
        <family val="3"/>
        <charset val="128"/>
        <scheme val="minor"/>
      </rPr>
      <t>3</t>
    </r>
    <r>
      <rPr>
        <sz val="11"/>
        <color theme="1"/>
        <rFont val="游ゴシック"/>
        <family val="2"/>
        <charset val="128"/>
        <scheme val="minor"/>
      </rPr>
      <t xml:space="preserve">波
</t>
    </r>
    <r>
      <rPr>
        <sz val="8"/>
        <color theme="1"/>
        <rFont val="游ゴシック"/>
        <family val="3"/>
        <charset val="128"/>
        <scheme val="minor"/>
      </rPr>
      <t>赤信号点灯前</t>
    </r>
    <rPh sb="0" eb="1">
      <t>ダイ</t>
    </rPh>
    <rPh sb="2" eb="3">
      <t>ナミ</t>
    </rPh>
    <rPh sb="4" eb="7">
      <t>アカシンゴウ</t>
    </rPh>
    <rPh sb="7" eb="9">
      <t>テントウ</t>
    </rPh>
    <rPh sb="9" eb="10">
      <t>マエ</t>
    </rPh>
    <phoneticPr fontId="2"/>
  </si>
  <si>
    <t>12/3～
12/31</t>
    <phoneticPr fontId="2"/>
  </si>
  <si>
    <r>
      <t>第</t>
    </r>
    <r>
      <rPr>
        <sz val="11"/>
        <color theme="1"/>
        <rFont val="游ゴシック"/>
        <family val="3"/>
        <charset val="128"/>
        <scheme val="minor"/>
      </rPr>
      <t>3</t>
    </r>
    <r>
      <rPr>
        <sz val="11"/>
        <color theme="1"/>
        <rFont val="游ゴシック"/>
        <family val="2"/>
        <charset val="128"/>
        <scheme val="minor"/>
      </rPr>
      <t xml:space="preserve">波
</t>
    </r>
    <r>
      <rPr>
        <sz val="8"/>
        <color theme="1"/>
        <rFont val="游ゴシック"/>
        <family val="3"/>
        <charset val="128"/>
        <scheme val="minor"/>
      </rPr>
      <t>赤信号点灯後
12/31まで</t>
    </r>
    <rPh sb="0" eb="1">
      <t>ダイ</t>
    </rPh>
    <rPh sb="2" eb="3">
      <t>ナミ</t>
    </rPh>
    <rPh sb="4" eb="7">
      <t>アカシンゴウ</t>
    </rPh>
    <rPh sb="7" eb="9">
      <t>テントウ</t>
    </rPh>
    <rPh sb="9" eb="10">
      <t>ゴ</t>
    </rPh>
    <phoneticPr fontId="2"/>
  </si>
  <si>
    <t>第3波クラスター関連（赤信号点灯後12/31まで）</t>
    <rPh sb="0" eb="1">
      <t>ダイ</t>
    </rPh>
    <rPh sb="2" eb="3">
      <t>ナミ</t>
    </rPh>
    <rPh sb="8" eb="10">
      <t>カンレン</t>
    </rPh>
    <rPh sb="16" eb="17">
      <t>ゴ</t>
    </rPh>
    <phoneticPr fontId="2"/>
  </si>
  <si>
    <t>第3波クラスター関連（赤信号点灯後12/31まで）の
濃厚接触者等</t>
    <rPh sb="16" eb="17">
      <t>ゴ</t>
    </rPh>
    <rPh sb="27" eb="29">
      <t>ノウコウ</t>
    </rPh>
    <rPh sb="29" eb="32">
      <t>セッショクシャ</t>
    </rPh>
    <rPh sb="32" eb="33">
      <t>トウ</t>
    </rPh>
    <phoneticPr fontId="2"/>
  </si>
  <si>
    <t xml:space="preserve">  ＜88件：飲食店：3件〔1~3〕医療機関：14件[17~30]、施設：46件[31~76]、他：25件[20~44]＞</t>
    <rPh sb="7" eb="9">
      <t>インショク</t>
    </rPh>
    <rPh sb="9" eb="10">
      <t>テン</t>
    </rPh>
    <rPh sb="12" eb="13">
      <t>ケン</t>
    </rPh>
    <rPh sb="18" eb="20">
      <t>イリョウ</t>
    </rPh>
    <rPh sb="20" eb="22">
      <t>キカン</t>
    </rPh>
    <rPh sb="25" eb="26">
      <t>ケン</t>
    </rPh>
    <rPh sb="34" eb="36">
      <t>シセツ</t>
    </rPh>
    <rPh sb="39" eb="40">
      <t>ケン</t>
    </rPh>
    <rPh sb="48" eb="49">
      <t>ホカ</t>
    </rPh>
    <rPh sb="52" eb="53">
      <t>ケン</t>
    </rPh>
    <phoneticPr fontId="2"/>
  </si>
  <si>
    <t>大阪府健康医療部保健医療室感染症対策企画課</t>
    <rPh sb="0" eb="3">
      <t>オオサカフ</t>
    </rPh>
    <rPh sb="3" eb="5">
      <t>ケンコウ</t>
    </rPh>
    <rPh sb="5" eb="7">
      <t>イリョウ</t>
    </rPh>
    <rPh sb="7" eb="8">
      <t>ブ</t>
    </rPh>
    <rPh sb="8" eb="10">
      <t>ホケン</t>
    </rPh>
    <rPh sb="10" eb="12">
      <t>イリョウ</t>
    </rPh>
    <rPh sb="12" eb="13">
      <t>シツ</t>
    </rPh>
    <rPh sb="13" eb="16">
      <t>カンセンショウ</t>
    </rPh>
    <rPh sb="16" eb="18">
      <t>タイサク</t>
    </rPh>
    <rPh sb="18" eb="20">
      <t>キカク</t>
    </rPh>
    <rPh sb="20" eb="21">
      <t>カ</t>
    </rPh>
    <phoneticPr fontId="2"/>
  </si>
  <si>
    <t>第3波</t>
    <rPh sb="0" eb="1">
      <t>ダイ</t>
    </rPh>
    <rPh sb="2" eb="3">
      <t>ナミ</t>
    </rPh>
    <phoneticPr fontId="2"/>
  </si>
  <si>
    <t>1/1～
2/28</t>
    <phoneticPr fontId="2"/>
  </si>
  <si>
    <t>第3波クラスター関連（1/1から2/28まで）</t>
    <rPh sb="0" eb="1">
      <t>ダイ</t>
    </rPh>
    <rPh sb="2" eb="3">
      <t>ナミ</t>
    </rPh>
    <rPh sb="8" eb="10">
      <t>カンレン</t>
    </rPh>
    <phoneticPr fontId="2"/>
  </si>
  <si>
    <t>第3波クラスター関連（1/1から2/28まで）の
濃厚接触者等</t>
    <rPh sb="25" eb="27">
      <t>ノウコウ</t>
    </rPh>
    <rPh sb="27" eb="30">
      <t>セッショクシャ</t>
    </rPh>
    <rPh sb="30" eb="31">
      <t>トウ</t>
    </rPh>
    <phoneticPr fontId="2"/>
  </si>
  <si>
    <t xml:space="preserve">  ＜142件：飲食店：5件〔4~8〕医療機関：31件[31~61]、施設：61件[77~137]、他：45件[45~89]＞</t>
    <rPh sb="8" eb="10">
      <t>インショク</t>
    </rPh>
    <rPh sb="10" eb="11">
      <t>テン</t>
    </rPh>
    <rPh sb="13" eb="14">
      <t>ケン</t>
    </rPh>
    <rPh sb="19" eb="21">
      <t>イリョウ</t>
    </rPh>
    <rPh sb="21" eb="23">
      <t>キカン</t>
    </rPh>
    <rPh sb="26" eb="27">
      <t>ケン</t>
    </rPh>
    <rPh sb="35" eb="37">
      <t>シセツ</t>
    </rPh>
    <rPh sb="40" eb="41">
      <t>ケン</t>
    </rPh>
    <rPh sb="50" eb="51">
      <t>ホカ</t>
    </rPh>
    <rPh sb="54" eb="55">
      <t>ケン</t>
    </rPh>
    <phoneticPr fontId="2"/>
  </si>
  <si>
    <t>羽曳野市</t>
  </si>
  <si>
    <t>門真市</t>
  </si>
  <si>
    <t>摂津市</t>
  </si>
  <si>
    <t>高石市</t>
  </si>
  <si>
    <t>藤井寺市</t>
  </si>
  <si>
    <t>東大阪市</t>
  </si>
  <si>
    <t>泉南市</t>
  </si>
  <si>
    <t>四條畷市</t>
  </si>
  <si>
    <t>交野市</t>
  </si>
  <si>
    <t>大阪狭山市</t>
  </si>
  <si>
    <t>阪南市</t>
  </si>
  <si>
    <t>島本町</t>
  </si>
  <si>
    <t>豊能町</t>
  </si>
  <si>
    <t>能勢町</t>
  </si>
  <si>
    <t>忠岡町</t>
  </si>
  <si>
    <t>熊取町</t>
  </si>
  <si>
    <t>田尻町</t>
  </si>
  <si>
    <t>岬町</t>
  </si>
  <si>
    <t>太子町</t>
  </si>
  <si>
    <t>河南町</t>
  </si>
  <si>
    <t>千早赤阪村</t>
  </si>
  <si>
    <t>大阪府外</t>
  </si>
  <si>
    <t>和歌山県</t>
    <rPh sb="0" eb="4">
      <t>ワカヤマケン</t>
    </rPh>
    <phoneticPr fontId="2"/>
  </si>
  <si>
    <t>北海道</t>
    <rPh sb="0" eb="3">
      <t>ホッカイドウ</t>
    </rPh>
    <phoneticPr fontId="2"/>
  </si>
  <si>
    <t>宮城県</t>
    <rPh sb="0" eb="2">
      <t>ミヤギ</t>
    </rPh>
    <rPh sb="2" eb="3">
      <t>ケン</t>
    </rPh>
    <phoneticPr fontId="2"/>
  </si>
  <si>
    <t>神奈川県</t>
    <rPh sb="0" eb="4">
      <t>カナガワケン</t>
    </rPh>
    <phoneticPr fontId="2"/>
  </si>
  <si>
    <t>茨城県</t>
    <rPh sb="0" eb="2">
      <t>イバラギ</t>
    </rPh>
    <rPh sb="2" eb="3">
      <t>ケン</t>
    </rPh>
    <phoneticPr fontId="2"/>
  </si>
  <si>
    <t>東京都</t>
    <rPh sb="0" eb="3">
      <t>トウキョウト</t>
    </rPh>
    <phoneticPr fontId="2"/>
  </si>
  <si>
    <t>埼玉県</t>
    <rPh sb="0" eb="3">
      <t>サイタマケン</t>
    </rPh>
    <phoneticPr fontId="2"/>
  </si>
  <si>
    <t>千葉県</t>
    <rPh sb="0" eb="3">
      <t>チバケン</t>
    </rPh>
    <phoneticPr fontId="2"/>
  </si>
  <si>
    <t>静岡県</t>
    <rPh sb="0" eb="3">
      <t>シズオカケン</t>
    </rPh>
    <phoneticPr fontId="2"/>
  </si>
  <si>
    <t>京都府</t>
    <rPh sb="0" eb="3">
      <t>キョウトフ</t>
    </rPh>
    <phoneticPr fontId="2"/>
  </si>
  <si>
    <t>兵庫県</t>
    <rPh sb="0" eb="3">
      <t>ヒョウゴケン</t>
    </rPh>
    <phoneticPr fontId="2"/>
  </si>
  <si>
    <t>奈良県</t>
    <rPh sb="0" eb="3">
      <t>ナラケン</t>
    </rPh>
    <phoneticPr fontId="2"/>
  </si>
  <si>
    <t>滋賀県</t>
    <rPh sb="0" eb="3">
      <t>シガケン</t>
    </rPh>
    <phoneticPr fontId="2"/>
  </si>
  <si>
    <t>高知県</t>
    <rPh sb="0" eb="3">
      <t>コウチケン</t>
    </rPh>
    <phoneticPr fontId="2"/>
  </si>
  <si>
    <t>広島県</t>
    <rPh sb="0" eb="3">
      <t>ヒロシマケン</t>
    </rPh>
    <phoneticPr fontId="2"/>
  </si>
  <si>
    <t>宮崎県</t>
    <rPh sb="0" eb="3">
      <t>ミヤザキケン</t>
    </rPh>
    <phoneticPr fontId="2"/>
  </si>
  <si>
    <t>沖縄県</t>
    <rPh sb="0" eb="2">
      <t>オキナワ</t>
    </rPh>
    <rPh sb="2" eb="3">
      <t>ケン</t>
    </rPh>
    <phoneticPr fontId="2"/>
  </si>
  <si>
    <t>茨木市の高齢者施設関連④</t>
    <rPh sb="0" eb="3">
      <t>イバラキシ</t>
    </rPh>
    <rPh sb="4" eb="7">
      <t>コウレイシャ</t>
    </rPh>
    <rPh sb="7" eb="9">
      <t>シセツ</t>
    </rPh>
    <rPh sb="9" eb="11">
      <t>カンレン</t>
    </rPh>
    <phoneticPr fontId="2"/>
  </si>
  <si>
    <t>柏原市の高齢者施設関連</t>
    <rPh sb="0" eb="3">
      <t>カシワラシ</t>
    </rPh>
    <rPh sb="4" eb="7">
      <t>コウレイシャ</t>
    </rPh>
    <rPh sb="7" eb="9">
      <t>シセツ</t>
    </rPh>
    <rPh sb="9" eb="11">
      <t>カンレン</t>
    </rPh>
    <phoneticPr fontId="2"/>
  </si>
  <si>
    <t>吹田市の企業事業所関連</t>
    <rPh sb="0" eb="3">
      <t>スイタシ</t>
    </rPh>
    <phoneticPr fontId="2"/>
  </si>
  <si>
    <t>守口市の医療機関関連④</t>
    <phoneticPr fontId="2"/>
  </si>
  <si>
    <t>大阪狭山市の医療機関関連③</t>
    <rPh sb="0" eb="5">
      <t>オオサカサヤマシ</t>
    </rPh>
    <phoneticPr fontId="2"/>
  </si>
  <si>
    <t>池田市の学校関連②</t>
    <rPh sb="0" eb="2">
      <t>イケダ</t>
    </rPh>
    <rPh sb="2" eb="3">
      <t>シ</t>
    </rPh>
    <rPh sb="4" eb="6">
      <t>ガッコウ</t>
    </rPh>
    <rPh sb="6" eb="8">
      <t>カンレン</t>
    </rPh>
    <phoneticPr fontId="2"/>
  </si>
  <si>
    <t>高石市の医療機関関連</t>
    <rPh sb="0" eb="3">
      <t>タカイシシ</t>
    </rPh>
    <rPh sb="4" eb="10">
      <t>イリョウキカンカンレン</t>
    </rPh>
    <phoneticPr fontId="2"/>
  </si>
  <si>
    <t>寝屋川市の高齢者施設関連⑥</t>
    <rPh sb="0" eb="4">
      <t>ネヤガワシ</t>
    </rPh>
    <rPh sb="5" eb="12">
      <t>コウレイシャシセツカンレン</t>
    </rPh>
    <phoneticPr fontId="2"/>
  </si>
  <si>
    <t>寝屋川市の学校関連</t>
    <rPh sb="0" eb="4">
      <t>ネヤガワシ</t>
    </rPh>
    <rPh sb="5" eb="7">
      <t>ガッコウ</t>
    </rPh>
    <rPh sb="7" eb="9">
      <t>カンレン</t>
    </rPh>
    <phoneticPr fontId="2"/>
  </si>
  <si>
    <t>門真市の企業事業所関連③</t>
    <rPh sb="0" eb="3">
      <t>カドマシ</t>
    </rPh>
    <rPh sb="4" eb="6">
      <t>キギョウ</t>
    </rPh>
    <rPh sb="6" eb="9">
      <t>ジギョウショ</t>
    </rPh>
    <rPh sb="9" eb="11">
      <t>カンレン</t>
    </rPh>
    <phoneticPr fontId="2"/>
  </si>
  <si>
    <t>寝屋川市の学校関連の濃厚接触者等</t>
    <rPh sb="0" eb="4">
      <t>ネヤガワシ</t>
    </rPh>
    <rPh sb="5" eb="7">
      <t>ガッコウ</t>
    </rPh>
    <rPh sb="7" eb="9">
      <t>カンレン</t>
    </rPh>
    <rPh sb="10" eb="16">
      <t>ノウコウセッショクシャトウ</t>
    </rPh>
    <phoneticPr fontId="2"/>
  </si>
  <si>
    <t>※柏原市の高齢者施設関連には、別に府外1事例を把握</t>
    <rPh sb="1" eb="4">
      <t>カシワラシ</t>
    </rPh>
    <rPh sb="5" eb="8">
      <t>コウレイシャ</t>
    </rPh>
    <rPh sb="8" eb="10">
      <t>シセツ</t>
    </rPh>
    <rPh sb="10" eb="12">
      <t>カンレン</t>
    </rPh>
    <rPh sb="15" eb="16">
      <t>ベツ</t>
    </rPh>
    <rPh sb="17" eb="19">
      <t>フガイ</t>
    </rPh>
    <rPh sb="20" eb="22">
      <t>ジレイ</t>
    </rPh>
    <rPh sb="23" eb="25">
      <t>ハアク</t>
    </rPh>
    <phoneticPr fontId="2"/>
  </si>
  <si>
    <t>寝屋川市の医療機関関連⑥</t>
    <rPh sb="0" eb="4">
      <t>ネヤガワシ</t>
    </rPh>
    <rPh sb="5" eb="7">
      <t>イリョウ</t>
    </rPh>
    <rPh sb="7" eb="9">
      <t>キカン</t>
    </rPh>
    <rPh sb="9" eb="11">
      <t>カンレン</t>
    </rPh>
    <phoneticPr fontId="2"/>
  </si>
  <si>
    <t>大阪市の医療機関関連㉚</t>
    <phoneticPr fontId="2"/>
  </si>
  <si>
    <t>大阪狭山市の医療機関関連④</t>
    <phoneticPr fontId="2"/>
  </si>
  <si>
    <t>池田市の学校関連②の濃厚接触者等</t>
    <rPh sb="0" eb="2">
      <t>イケダ</t>
    </rPh>
    <rPh sb="2" eb="3">
      <t>シ</t>
    </rPh>
    <rPh sb="4" eb="6">
      <t>ガッコウ</t>
    </rPh>
    <rPh sb="6" eb="8">
      <t>カンレン</t>
    </rPh>
    <phoneticPr fontId="2"/>
  </si>
  <si>
    <t>四條畷市の医療機関関連</t>
    <rPh sb="5" eb="7">
      <t>イリョウ</t>
    </rPh>
    <rPh sb="7" eb="9">
      <t>キカン</t>
    </rPh>
    <rPh sb="9" eb="11">
      <t>カンレン</t>
    </rPh>
    <phoneticPr fontId="2"/>
  </si>
  <si>
    <t>岸和田市の企業事業所関連⑤</t>
    <rPh sb="0" eb="4">
      <t>キシワダシ</t>
    </rPh>
    <rPh sb="5" eb="7">
      <t>キギョウ</t>
    </rPh>
    <rPh sb="7" eb="10">
      <t>ジギョウショ</t>
    </rPh>
    <rPh sb="10" eb="12">
      <t>カンレン</t>
    </rPh>
    <phoneticPr fontId="2"/>
  </si>
  <si>
    <t>東大阪市の医療機関関連⑧</t>
    <rPh sb="0" eb="4">
      <t>ヒガシオオサカシ</t>
    </rPh>
    <rPh sb="5" eb="11">
      <t>イリョウキカンカンレン</t>
    </rPh>
    <phoneticPr fontId="2"/>
  </si>
  <si>
    <t>岸和田市の企業事業所関連⑤の濃厚接触者等</t>
    <rPh sb="0" eb="4">
      <t>キシワダシ</t>
    </rPh>
    <rPh sb="5" eb="7">
      <t>キギョウ</t>
    </rPh>
    <rPh sb="7" eb="10">
      <t>ジギョウショ</t>
    </rPh>
    <rPh sb="10" eb="12">
      <t>カンレン</t>
    </rPh>
    <rPh sb="14" eb="20">
      <t>ノウコウセッショクシャトウ</t>
    </rPh>
    <phoneticPr fontId="2"/>
  </si>
  <si>
    <t>東大阪市の高齢者施設関連⑱</t>
    <rPh sb="0" eb="4">
      <t>ヒガシオオサカシ</t>
    </rPh>
    <phoneticPr fontId="2"/>
  </si>
  <si>
    <t>高槻市の高齢者施設関連⑥</t>
    <rPh sb="0" eb="3">
      <t>タカツキシ</t>
    </rPh>
    <rPh sb="4" eb="11">
      <t>コウレイシャシセツカンレン</t>
    </rPh>
    <phoneticPr fontId="2"/>
  </si>
  <si>
    <t>寝屋川市の児童施設関連</t>
    <rPh sb="0" eb="4">
      <t>ネヤガワシ</t>
    </rPh>
    <rPh sb="5" eb="7">
      <t>ジドウ</t>
    </rPh>
    <rPh sb="7" eb="9">
      <t>シセツ</t>
    </rPh>
    <rPh sb="9" eb="11">
      <t>カンレン</t>
    </rPh>
    <phoneticPr fontId="2"/>
  </si>
  <si>
    <t>寝屋川市の児童施設関連の濃厚接触者等</t>
    <rPh sb="0" eb="4">
      <t>ネヤガワシ</t>
    </rPh>
    <rPh sb="5" eb="7">
      <t>ジドウ</t>
    </rPh>
    <rPh sb="7" eb="9">
      <t>シセツ</t>
    </rPh>
    <rPh sb="9" eb="11">
      <t>カンレン</t>
    </rPh>
    <rPh sb="12" eb="18">
      <t>ノウコウセッショクシャトウ</t>
    </rPh>
    <phoneticPr fontId="2"/>
  </si>
  <si>
    <t>大阪狭山市の医療機関関連⑤</t>
    <rPh sb="0" eb="5">
      <t>オオサカサヤマシ</t>
    </rPh>
    <rPh sb="6" eb="8">
      <t>イリョウ</t>
    </rPh>
    <rPh sb="8" eb="10">
      <t>キカン</t>
    </rPh>
    <rPh sb="10" eb="12">
      <t>カンレン</t>
    </rPh>
    <phoneticPr fontId="2"/>
  </si>
  <si>
    <t>※東大阪市の高齢者施設関連⑱には、別に府外3事例を把握</t>
    <rPh sb="1" eb="5">
      <t>ヒガシオオサカシ</t>
    </rPh>
    <rPh sb="17" eb="18">
      <t>ベツ</t>
    </rPh>
    <rPh sb="19" eb="21">
      <t>フガイ</t>
    </rPh>
    <rPh sb="22" eb="24">
      <t>ジレイ</t>
    </rPh>
    <rPh sb="25" eb="27">
      <t>ハアク</t>
    </rPh>
    <phoneticPr fontId="2"/>
  </si>
  <si>
    <t>大阪市の高齢者施設関連[68]</t>
    <rPh sb="0" eb="3">
      <t>オオサカシ</t>
    </rPh>
    <rPh sb="4" eb="7">
      <t>コウレイシャ</t>
    </rPh>
    <rPh sb="7" eb="9">
      <t>シセツ</t>
    </rPh>
    <rPh sb="9" eb="11">
      <t>カンレン</t>
    </rPh>
    <phoneticPr fontId="2"/>
  </si>
  <si>
    <t>和泉市の高齢者施設関連⑤</t>
    <phoneticPr fontId="2"/>
  </si>
  <si>
    <t>松原市の高齢者施設関連⑤</t>
    <rPh sb="0" eb="3">
      <t>マツバラシ</t>
    </rPh>
    <rPh sb="4" eb="7">
      <t>コウレイシャ</t>
    </rPh>
    <rPh sb="7" eb="9">
      <t>シセツ</t>
    </rPh>
    <rPh sb="9" eb="11">
      <t>カンレン</t>
    </rPh>
    <phoneticPr fontId="2"/>
  </si>
  <si>
    <t>貝塚市の企業事業所関連</t>
    <rPh sb="0" eb="3">
      <t>カイヅカシ</t>
    </rPh>
    <rPh sb="4" eb="11">
      <t>キギョウジギョウショカンレン</t>
    </rPh>
    <phoneticPr fontId="2"/>
  </si>
  <si>
    <t>貝塚市の企業事業所関連の濃厚接触者等</t>
    <rPh sb="0" eb="3">
      <t>カイヅカシ</t>
    </rPh>
    <rPh sb="4" eb="11">
      <t>キギョウジギョウショカンレン</t>
    </rPh>
    <rPh sb="12" eb="18">
      <t>ノウコウセッショクシャトウ</t>
    </rPh>
    <phoneticPr fontId="2"/>
  </si>
  <si>
    <t>茨木市の高齢者施設関連④の濃厚接触者等</t>
    <rPh sb="0" eb="3">
      <t>イバラキシ</t>
    </rPh>
    <rPh sb="4" eb="7">
      <t>コウレイシャ</t>
    </rPh>
    <rPh sb="7" eb="9">
      <t>シセツ</t>
    </rPh>
    <rPh sb="9" eb="11">
      <t>カンレン</t>
    </rPh>
    <rPh sb="13" eb="19">
      <t>ノウコウセッショクシャナド</t>
    </rPh>
    <phoneticPr fontId="2"/>
  </si>
  <si>
    <t>四條畷市の医療機関関連の濃厚接触者等</t>
    <rPh sb="5" eb="7">
      <t>イリョウ</t>
    </rPh>
    <rPh sb="7" eb="9">
      <t>キカン</t>
    </rPh>
    <rPh sb="9" eb="11">
      <t>カンレン</t>
    </rPh>
    <rPh sb="12" eb="18">
      <t>ノウコウセッショクシャナド</t>
    </rPh>
    <phoneticPr fontId="2"/>
  </si>
  <si>
    <t>大阪市の医療機関関連㉚の濃厚接触者等</t>
    <rPh sb="12" eb="18">
      <t>ノウコウセッショクシャナド</t>
    </rPh>
    <phoneticPr fontId="2"/>
  </si>
  <si>
    <t>東大阪市の障がい者施設関連③</t>
    <rPh sb="0" eb="4">
      <t>ヒガシオオサカシ</t>
    </rPh>
    <rPh sb="5" eb="6">
      <t>ショウ</t>
    </rPh>
    <rPh sb="8" eb="9">
      <t>シャ</t>
    </rPh>
    <rPh sb="9" eb="11">
      <t>シセツ</t>
    </rPh>
    <rPh sb="11" eb="13">
      <t>カンレン</t>
    </rPh>
    <phoneticPr fontId="2"/>
  </si>
  <si>
    <t>枚方市の障がい者施設関連</t>
    <rPh sb="0" eb="3">
      <t>ヒラカタシ</t>
    </rPh>
    <rPh sb="4" eb="5">
      <t>ショウ</t>
    </rPh>
    <rPh sb="7" eb="12">
      <t>シャシセツカンレン</t>
    </rPh>
    <phoneticPr fontId="2"/>
  </si>
  <si>
    <t>摂津市の集合住宅関連</t>
    <rPh sb="0" eb="3">
      <t>セッツシ</t>
    </rPh>
    <rPh sb="4" eb="6">
      <t>シュウゴウ</t>
    </rPh>
    <rPh sb="6" eb="8">
      <t>ジュウタク</t>
    </rPh>
    <rPh sb="8" eb="10">
      <t>カンレン</t>
    </rPh>
    <phoneticPr fontId="2"/>
  </si>
  <si>
    <t>阪南市の児童施設関連</t>
    <rPh sb="0" eb="3">
      <t>ハンナンシ</t>
    </rPh>
    <rPh sb="4" eb="6">
      <t>ジドウ</t>
    </rPh>
    <rPh sb="6" eb="8">
      <t>シセツ</t>
    </rPh>
    <rPh sb="8" eb="10">
      <t>カンレン</t>
    </rPh>
    <phoneticPr fontId="2"/>
  </si>
  <si>
    <t>東大阪市の企業事業所関連⑨</t>
    <phoneticPr fontId="2"/>
  </si>
  <si>
    <t>東大阪市の障がい者施設関連④</t>
    <phoneticPr fontId="2"/>
  </si>
  <si>
    <t>新型コロナ
関連死亡</t>
    <rPh sb="0" eb="2">
      <t>シンガタ</t>
    </rPh>
    <rPh sb="6" eb="8">
      <t>カンレン</t>
    </rPh>
    <rPh sb="8" eb="10">
      <t>シボウ</t>
    </rPh>
    <phoneticPr fontId="2"/>
  </si>
  <si>
    <t>自宅・
宿泊死亡</t>
    <rPh sb="0" eb="2">
      <t>ジタク</t>
    </rPh>
    <rPh sb="4" eb="6">
      <t>シュクハク</t>
    </rPh>
    <rPh sb="6" eb="8">
      <t>シボウ</t>
    </rPh>
    <phoneticPr fontId="2"/>
  </si>
  <si>
    <t>大阪狭山市の医療機関関連⑥</t>
    <phoneticPr fontId="2"/>
  </si>
  <si>
    <t>大阪狭山市の医療機関関連⑥の濃厚接触者等</t>
    <rPh sb="14" eb="20">
      <t>ノウコウセッショクシャトウ</t>
    </rPh>
    <phoneticPr fontId="2"/>
  </si>
  <si>
    <t>大阪狭山市の医療機関関連⑤の濃厚接触者等</t>
    <rPh sb="14" eb="20">
      <t>ノウコウセッショクシャナド</t>
    </rPh>
    <phoneticPr fontId="2"/>
  </si>
  <si>
    <t>交野市の高齢者施設関連</t>
    <rPh sb="0" eb="2">
      <t>カタノ</t>
    </rPh>
    <rPh sb="4" eb="11">
      <t>コウレイシャシセツカンレン</t>
    </rPh>
    <phoneticPr fontId="2"/>
  </si>
  <si>
    <t>※東大阪市の企業事業所関連⑨には、別に府外1事例を把握</t>
    <rPh sb="17" eb="18">
      <t>ベツ</t>
    </rPh>
    <rPh sb="19" eb="21">
      <t>フガイ</t>
    </rPh>
    <rPh sb="22" eb="24">
      <t>ジレイ</t>
    </rPh>
    <rPh sb="25" eb="27">
      <t>ハアク</t>
    </rPh>
    <phoneticPr fontId="2"/>
  </si>
  <si>
    <t>枚方市の児童施設関連③</t>
    <rPh sb="0" eb="3">
      <t>ヒラカタシ</t>
    </rPh>
    <rPh sb="4" eb="10">
      <t>ジドウシセツカンレン</t>
    </rPh>
    <phoneticPr fontId="2"/>
  </si>
  <si>
    <t>吹田市の医療機関関連③</t>
    <rPh sb="0" eb="3">
      <t>スイタシ</t>
    </rPh>
    <rPh sb="4" eb="6">
      <t>イリョウ</t>
    </rPh>
    <rPh sb="6" eb="8">
      <t>キカン</t>
    </rPh>
    <rPh sb="8" eb="10">
      <t>カンレン</t>
    </rPh>
    <phoneticPr fontId="2"/>
  </si>
  <si>
    <t>河内長野市の高齢者施設関連②</t>
    <rPh sb="0" eb="5">
      <t>カワチナガノシ</t>
    </rPh>
    <phoneticPr fontId="2"/>
  </si>
  <si>
    <t>泉佐野市の行政機関関連</t>
    <rPh sb="0" eb="4">
      <t>イズミサノシ</t>
    </rPh>
    <rPh sb="5" eb="7">
      <t>ギョウセイ</t>
    </rPh>
    <rPh sb="7" eb="9">
      <t>キカン</t>
    </rPh>
    <rPh sb="9" eb="11">
      <t>カンレン</t>
    </rPh>
    <phoneticPr fontId="2"/>
  </si>
  <si>
    <t>東大阪市の企業事業所関連⑩</t>
    <rPh sb="0" eb="4">
      <t>ヒガシオオサカシ</t>
    </rPh>
    <rPh sb="5" eb="7">
      <t>キギョウ</t>
    </rPh>
    <rPh sb="7" eb="10">
      <t>ジギョウショ</t>
    </rPh>
    <rPh sb="10" eb="12">
      <t>カンレン</t>
    </rPh>
    <phoneticPr fontId="2"/>
  </si>
  <si>
    <t>吹田市の企業事業所関連②</t>
    <rPh sb="0" eb="3">
      <t>スイタシ</t>
    </rPh>
    <phoneticPr fontId="2"/>
  </si>
  <si>
    <t>阪南市の児童施設関連の濃厚接触者等</t>
    <rPh sb="0" eb="3">
      <t>ハンナンシ</t>
    </rPh>
    <rPh sb="4" eb="6">
      <t>ジドウ</t>
    </rPh>
    <rPh sb="6" eb="8">
      <t>シセツ</t>
    </rPh>
    <rPh sb="8" eb="10">
      <t>カンレン</t>
    </rPh>
    <rPh sb="11" eb="17">
      <t>ノウコウセッショクシャトウ</t>
    </rPh>
    <phoneticPr fontId="2"/>
  </si>
  <si>
    <t>高槻市の高齢者施設関連⑥の濃厚接触者等</t>
    <rPh sb="0" eb="3">
      <t>タカツキシ</t>
    </rPh>
    <rPh sb="4" eb="11">
      <t>コウレイシャシセツカンレン</t>
    </rPh>
    <rPh sb="13" eb="19">
      <t>ノウコウセッショクシャトウ</t>
    </rPh>
    <phoneticPr fontId="2"/>
  </si>
  <si>
    <t>※東大阪市の企業事業所関連⑩には、別に府外1事例を把握</t>
    <rPh sb="1" eb="2">
      <t>ヒガシ</t>
    </rPh>
    <rPh sb="2" eb="4">
      <t>オオサカ</t>
    </rPh>
    <rPh sb="4" eb="5">
      <t>シ</t>
    </rPh>
    <rPh sb="6" eb="8">
      <t>キギョウ</t>
    </rPh>
    <rPh sb="8" eb="11">
      <t>ジギョウショ</t>
    </rPh>
    <rPh sb="11" eb="13">
      <t>カンレン</t>
    </rPh>
    <rPh sb="17" eb="18">
      <t>ベツ</t>
    </rPh>
    <rPh sb="19" eb="20">
      <t>フ</t>
    </rPh>
    <rPh sb="20" eb="21">
      <t>ガイ</t>
    </rPh>
    <rPh sb="22" eb="24">
      <t>ジレイ</t>
    </rPh>
    <rPh sb="25" eb="27">
      <t>ハアク</t>
    </rPh>
    <phoneticPr fontId="2"/>
  </si>
  <si>
    <t>※吹田市の企業事業所関連②には、別に府外5事例を把握</t>
    <rPh sb="1" eb="3">
      <t>スイタ</t>
    </rPh>
    <rPh sb="3" eb="4">
      <t>シ</t>
    </rPh>
    <rPh sb="5" eb="7">
      <t>キギョウ</t>
    </rPh>
    <rPh sb="7" eb="10">
      <t>ジギョウショ</t>
    </rPh>
    <rPh sb="10" eb="12">
      <t>カンレン</t>
    </rPh>
    <rPh sb="16" eb="17">
      <t>ベツ</t>
    </rPh>
    <rPh sb="18" eb="19">
      <t>フ</t>
    </rPh>
    <rPh sb="19" eb="20">
      <t>ガイ</t>
    </rPh>
    <rPh sb="21" eb="23">
      <t>ジレイ</t>
    </rPh>
    <rPh sb="24" eb="26">
      <t>ハアク</t>
    </rPh>
    <phoneticPr fontId="2"/>
  </si>
  <si>
    <t>東大阪市の企業事業所関連⑪</t>
    <phoneticPr fontId="2"/>
  </si>
  <si>
    <t>摂津市の児童施設関連</t>
    <phoneticPr fontId="2"/>
  </si>
  <si>
    <t>摂津市の児童施設関連の濃厚接触者等</t>
    <rPh sb="11" eb="17">
      <t>ノウコウセッショクシャナド</t>
    </rPh>
    <phoneticPr fontId="2"/>
  </si>
  <si>
    <t>※東大阪市の企業事業所関連⑪には、別に府外1事例を把握</t>
    <rPh sb="1" eb="5">
      <t>ヒガシオオサカシ</t>
    </rPh>
    <rPh sb="6" eb="8">
      <t>キギョウ</t>
    </rPh>
    <rPh sb="8" eb="11">
      <t>ジギョウショ</t>
    </rPh>
    <rPh sb="11" eb="13">
      <t>カンレン</t>
    </rPh>
    <rPh sb="17" eb="18">
      <t>ベツ</t>
    </rPh>
    <rPh sb="19" eb="20">
      <t>フ</t>
    </rPh>
    <rPh sb="20" eb="21">
      <t>ガイ</t>
    </rPh>
    <rPh sb="22" eb="24">
      <t>ジレイ</t>
    </rPh>
    <rPh sb="25" eb="27">
      <t>ハアク</t>
    </rPh>
    <phoneticPr fontId="2"/>
  </si>
  <si>
    <t>交野市の学校関連</t>
    <phoneticPr fontId="2"/>
  </si>
  <si>
    <t>岸和田市の高齢者施設関連④</t>
    <rPh sb="0" eb="4">
      <t>キシワダシ</t>
    </rPh>
    <rPh sb="5" eb="8">
      <t>コウレイシャ</t>
    </rPh>
    <rPh sb="8" eb="10">
      <t>シセツ</t>
    </rPh>
    <rPh sb="10" eb="12">
      <t>カンレン</t>
    </rPh>
    <phoneticPr fontId="2"/>
  </si>
  <si>
    <t>茨木市の高齢者施設関連⑤</t>
    <rPh sb="0" eb="3">
      <t>イバラキシ</t>
    </rPh>
    <rPh sb="4" eb="7">
      <t>コウレイシャ</t>
    </rPh>
    <rPh sb="7" eb="9">
      <t>シセツ</t>
    </rPh>
    <rPh sb="9" eb="11">
      <t>カンレン</t>
    </rPh>
    <phoneticPr fontId="2"/>
  </si>
  <si>
    <t>泉佐野市の高齢者施設関連</t>
    <rPh sb="0" eb="4">
      <t>イズミサノシ</t>
    </rPh>
    <rPh sb="5" eb="8">
      <t>コウレイシャ</t>
    </rPh>
    <rPh sb="8" eb="10">
      <t>シセツ</t>
    </rPh>
    <rPh sb="10" eb="12">
      <t>カンレン</t>
    </rPh>
    <phoneticPr fontId="2"/>
  </si>
  <si>
    <t>交野市の学校関連の濃厚接触者等</t>
    <rPh sb="9" eb="15">
      <t>ノウコウセッショクシャナド</t>
    </rPh>
    <phoneticPr fontId="2"/>
  </si>
  <si>
    <t>枚方市の高齢者施設関連⑱</t>
    <phoneticPr fontId="2"/>
  </si>
  <si>
    <t>東大阪市の児童施設関連</t>
    <phoneticPr fontId="2"/>
  </si>
  <si>
    <t>阪南市の教育施設関連</t>
    <phoneticPr fontId="2"/>
  </si>
  <si>
    <t>寝屋川市の大学クラブ関連</t>
    <phoneticPr fontId="2"/>
  </si>
  <si>
    <t>島本町の医療機関関連</t>
    <phoneticPr fontId="2"/>
  </si>
  <si>
    <t>泉佐野市の高齢者施設関連②</t>
    <phoneticPr fontId="2"/>
  </si>
  <si>
    <t>堺市の医療機関関連⑩</t>
    <rPh sb="0" eb="2">
      <t>サカイシ</t>
    </rPh>
    <rPh sb="3" eb="9">
      <t>イリョウキカンカンレン</t>
    </rPh>
    <phoneticPr fontId="2"/>
  </si>
  <si>
    <t>岸和田市の高齢者施設関連④の濃厚接触者等</t>
    <rPh sb="14" eb="20">
      <t>ノウコウセッショクシャナド</t>
    </rPh>
    <phoneticPr fontId="2"/>
  </si>
  <si>
    <t>※寝屋川市の大学クラブ関連には、別に府外2事例を把握</t>
    <rPh sb="16" eb="17">
      <t>ベツ</t>
    </rPh>
    <rPh sb="18" eb="19">
      <t>フ</t>
    </rPh>
    <rPh sb="19" eb="20">
      <t>ガイ</t>
    </rPh>
    <rPh sb="21" eb="23">
      <t>ジレイ</t>
    </rPh>
    <rPh sb="24" eb="26">
      <t>ハアク</t>
    </rPh>
    <phoneticPr fontId="2"/>
  </si>
  <si>
    <t>吹田市の医療機関関連④</t>
    <rPh sb="0" eb="3">
      <t>スイタシ</t>
    </rPh>
    <rPh sb="4" eb="6">
      <t>イリョウ</t>
    </rPh>
    <rPh sb="6" eb="8">
      <t>キカン</t>
    </rPh>
    <rPh sb="8" eb="10">
      <t>カンレン</t>
    </rPh>
    <phoneticPr fontId="2"/>
  </si>
  <si>
    <t>豊中市の障がい者施設関連②</t>
    <rPh sb="0" eb="3">
      <t>トヨナカシ</t>
    </rPh>
    <rPh sb="4" eb="5">
      <t>ショウ</t>
    </rPh>
    <rPh sb="7" eb="12">
      <t>シャシセツカンレン</t>
    </rPh>
    <phoneticPr fontId="2"/>
  </si>
  <si>
    <t>八尾市の高齢者施設関連➈</t>
    <phoneticPr fontId="2"/>
  </si>
  <si>
    <t>八尾市の高齢者施設関連⑩</t>
    <phoneticPr fontId="2"/>
  </si>
  <si>
    <t>門真市の企業事業所関連④</t>
    <rPh sb="0" eb="3">
      <t>カドマシ</t>
    </rPh>
    <rPh sb="4" eb="6">
      <t>キギョウ</t>
    </rPh>
    <rPh sb="6" eb="9">
      <t>ジギョウショ</t>
    </rPh>
    <rPh sb="9" eb="11">
      <t>カンレン</t>
    </rPh>
    <phoneticPr fontId="2"/>
  </si>
  <si>
    <t>東大阪市の企業事業所関連⑫</t>
    <rPh sb="0" eb="4">
      <t>ヒガシオオサカシ</t>
    </rPh>
    <rPh sb="5" eb="12">
      <t>キギョウジギョウショカンレン</t>
    </rPh>
    <phoneticPr fontId="2"/>
  </si>
  <si>
    <t>大東市の児童施設関連</t>
    <rPh sb="0" eb="3">
      <t>ダイトウシ</t>
    </rPh>
    <rPh sb="4" eb="6">
      <t>ジドウ</t>
    </rPh>
    <rPh sb="6" eb="8">
      <t>シセツ</t>
    </rPh>
    <rPh sb="8" eb="10">
      <t>カンレン</t>
    </rPh>
    <phoneticPr fontId="2"/>
  </si>
  <si>
    <t>大東市の児童施設関連の濃厚接触者等</t>
    <rPh sb="0" eb="3">
      <t>ダイトウシ</t>
    </rPh>
    <rPh sb="4" eb="6">
      <t>ジドウ</t>
    </rPh>
    <rPh sb="6" eb="8">
      <t>シセツ</t>
    </rPh>
    <rPh sb="8" eb="10">
      <t>カンレン</t>
    </rPh>
    <rPh sb="11" eb="17">
      <t>ノウコウセッショクシャトウ</t>
    </rPh>
    <phoneticPr fontId="2"/>
  </si>
  <si>
    <t>東大阪市の企業事業所関連⑬</t>
    <rPh sb="0" eb="1">
      <t>ヒガシ</t>
    </rPh>
    <rPh sb="1" eb="4">
      <t>オオサカシ</t>
    </rPh>
    <rPh sb="5" eb="7">
      <t>キギョウ</t>
    </rPh>
    <rPh sb="7" eb="10">
      <t>ジギョウショ</t>
    </rPh>
    <rPh sb="10" eb="12">
      <t>カンレン</t>
    </rPh>
    <phoneticPr fontId="2"/>
  </si>
  <si>
    <t>※門真市の企業事業所関連④には、別に府外2事例を把握</t>
    <rPh sb="16" eb="17">
      <t>ベツ</t>
    </rPh>
    <rPh sb="18" eb="19">
      <t>フ</t>
    </rPh>
    <rPh sb="19" eb="20">
      <t>ガイ</t>
    </rPh>
    <rPh sb="21" eb="23">
      <t>ジレイ</t>
    </rPh>
    <rPh sb="24" eb="26">
      <t>ハアク</t>
    </rPh>
    <phoneticPr fontId="2"/>
  </si>
  <si>
    <t>※東大阪市の企業事業所関連⑬には、別に府外1事例を把握</t>
    <rPh sb="17" eb="18">
      <t>ベツ</t>
    </rPh>
    <rPh sb="19" eb="20">
      <t>フ</t>
    </rPh>
    <rPh sb="20" eb="21">
      <t>ガイ</t>
    </rPh>
    <rPh sb="22" eb="24">
      <t>ジレイ</t>
    </rPh>
    <rPh sb="25" eb="27">
      <t>ハアク</t>
    </rPh>
    <phoneticPr fontId="2"/>
  </si>
  <si>
    <t>岸和田市の高齢者施設関連⑤</t>
    <rPh sb="0" eb="3">
      <t>キシワダ</t>
    </rPh>
    <rPh sb="3" eb="4">
      <t>シ</t>
    </rPh>
    <rPh sb="5" eb="8">
      <t>コウレイシャ</t>
    </rPh>
    <rPh sb="8" eb="10">
      <t>シセツ</t>
    </rPh>
    <rPh sb="10" eb="12">
      <t>カンレン</t>
    </rPh>
    <phoneticPr fontId="2"/>
  </si>
  <si>
    <t>寝屋川市の高齢者施設関連⑦</t>
    <rPh sb="0" eb="4">
      <t>ネヤガワシ</t>
    </rPh>
    <rPh sb="5" eb="8">
      <t>コウレイシャ</t>
    </rPh>
    <rPh sb="8" eb="10">
      <t>シセツ</t>
    </rPh>
    <rPh sb="10" eb="12">
      <t>カンレン</t>
    </rPh>
    <phoneticPr fontId="2"/>
  </si>
  <si>
    <t>寝屋川市の高齢者施設関連⑧</t>
    <rPh sb="0" eb="3">
      <t>ネヤガワ</t>
    </rPh>
    <rPh sb="3" eb="4">
      <t>シ</t>
    </rPh>
    <rPh sb="5" eb="8">
      <t>コウレイシャ</t>
    </rPh>
    <rPh sb="8" eb="10">
      <t>シセツ</t>
    </rPh>
    <rPh sb="10" eb="12">
      <t>カンレン</t>
    </rPh>
    <phoneticPr fontId="2"/>
  </si>
  <si>
    <t>吹田市の高齢者施設関連⑨</t>
    <rPh sb="0" eb="3">
      <t>スイタシ</t>
    </rPh>
    <rPh sb="4" eb="7">
      <t>コウレイシャ</t>
    </rPh>
    <rPh sb="7" eb="9">
      <t>シセツ</t>
    </rPh>
    <rPh sb="9" eb="11">
      <t>カンレン</t>
    </rPh>
    <phoneticPr fontId="2"/>
  </si>
  <si>
    <t>豊中市の障がい者施設関連②の濃厚接触者等</t>
    <rPh sb="14" eb="20">
      <t>ノウコウセッショクシャナド</t>
    </rPh>
    <phoneticPr fontId="2"/>
  </si>
  <si>
    <t>東大阪市の障がい者施設関連⑤</t>
    <phoneticPr fontId="2"/>
  </si>
  <si>
    <t>堺市の高齢者施設関連⑧</t>
    <rPh sb="0" eb="1">
      <t>サカイ</t>
    </rPh>
    <rPh sb="1" eb="2">
      <t>シ</t>
    </rPh>
    <rPh sb="3" eb="6">
      <t>コウレイシャ</t>
    </rPh>
    <rPh sb="6" eb="8">
      <t>シセツ</t>
    </rPh>
    <rPh sb="8" eb="10">
      <t>カンレン</t>
    </rPh>
    <phoneticPr fontId="2"/>
  </si>
  <si>
    <t>堺市の高齢者施設関連➈</t>
    <phoneticPr fontId="2"/>
  </si>
  <si>
    <t>箕面市の医療機関関連</t>
    <rPh sb="0" eb="3">
      <t>ミノオシ</t>
    </rPh>
    <rPh sb="4" eb="6">
      <t>イリョウ</t>
    </rPh>
    <rPh sb="6" eb="8">
      <t>キカン</t>
    </rPh>
    <rPh sb="8" eb="10">
      <t>カンレン</t>
    </rPh>
    <phoneticPr fontId="2"/>
  </si>
  <si>
    <t>堺市の医療機関関連⑪</t>
    <rPh sb="0" eb="2">
      <t>サカイシ</t>
    </rPh>
    <rPh sb="3" eb="5">
      <t>イリョウ</t>
    </rPh>
    <rPh sb="5" eb="7">
      <t>キカン</t>
    </rPh>
    <rPh sb="7" eb="9">
      <t>カンレン</t>
    </rPh>
    <phoneticPr fontId="2"/>
  </si>
  <si>
    <t>東大阪市の企業事業所関連⑭</t>
    <rPh sb="0" eb="1">
      <t>ヒガシ</t>
    </rPh>
    <rPh sb="1" eb="4">
      <t>オオサカシ</t>
    </rPh>
    <rPh sb="5" eb="7">
      <t>キギョウ</t>
    </rPh>
    <rPh sb="7" eb="10">
      <t>ジギョウショ</t>
    </rPh>
    <rPh sb="10" eb="12">
      <t>カンレン</t>
    </rPh>
    <phoneticPr fontId="2"/>
  </si>
  <si>
    <t>吹田市の高齢者施設関連⑩</t>
    <rPh sb="0" eb="3">
      <t>スイタシ</t>
    </rPh>
    <rPh sb="4" eb="7">
      <t>コウレイシャ</t>
    </rPh>
    <rPh sb="7" eb="9">
      <t>シセツ</t>
    </rPh>
    <rPh sb="9" eb="11">
      <t>カンレン</t>
    </rPh>
    <phoneticPr fontId="2"/>
  </si>
  <si>
    <t>東大阪市の高齢者施設関連⑲</t>
    <rPh sb="0" eb="4">
      <t>ヒガシオオサカシ</t>
    </rPh>
    <rPh sb="5" eb="12">
      <t>コウレイシャシセツカンレン</t>
    </rPh>
    <phoneticPr fontId="2"/>
  </si>
  <si>
    <t>松原市の高齢者施設関連⑥</t>
    <rPh sb="0" eb="3">
      <t>マツバラシ</t>
    </rPh>
    <rPh sb="4" eb="7">
      <t>コウレイシャ</t>
    </rPh>
    <rPh sb="7" eb="9">
      <t>シセツ</t>
    </rPh>
    <rPh sb="9" eb="11">
      <t>カンレン</t>
    </rPh>
    <phoneticPr fontId="2"/>
  </si>
  <si>
    <t>1/29~
6/13</t>
    <phoneticPr fontId="2"/>
  </si>
  <si>
    <t>6/14~
10/9</t>
    <phoneticPr fontId="2"/>
  </si>
  <si>
    <t>※松原市の高齢者施設関連⑥には、別に府外1事例を把握</t>
    <rPh sb="1" eb="2">
      <t>マツ</t>
    </rPh>
    <phoneticPr fontId="2"/>
  </si>
  <si>
    <t>堺市の高齢者施設関連⑩</t>
    <rPh sb="0" eb="2">
      <t>サカイシ</t>
    </rPh>
    <phoneticPr fontId="2"/>
  </si>
  <si>
    <t>堺市の高齢者施設関連⑩の濃厚接触者等</t>
    <rPh sb="0" eb="2">
      <t>サカイシ</t>
    </rPh>
    <rPh sb="12" eb="18">
      <t>ノウコウセッショクシャトウ</t>
    </rPh>
    <phoneticPr fontId="2"/>
  </si>
  <si>
    <t>岸和田市の医療機関関連③</t>
    <phoneticPr fontId="2"/>
  </si>
  <si>
    <t>茨木市の高齢者施設関連⑥</t>
    <rPh sb="0" eb="3">
      <t>イバラキシ</t>
    </rPh>
    <rPh sb="4" eb="11">
      <t>コウレイシャシセツカンレン</t>
    </rPh>
    <phoneticPr fontId="2"/>
  </si>
  <si>
    <t>岸和田市の障がい者施設関連</t>
    <rPh sb="0" eb="4">
      <t>キシワダシ</t>
    </rPh>
    <rPh sb="5" eb="6">
      <t>ショウ</t>
    </rPh>
    <rPh sb="8" eb="13">
      <t>シャシセツカンレン</t>
    </rPh>
    <phoneticPr fontId="2"/>
  </si>
  <si>
    <t>大阪狭山市の医療機関関連④の濃厚接触者等</t>
    <rPh sb="14" eb="20">
      <t>ノウコウセッショクシャトウ</t>
    </rPh>
    <phoneticPr fontId="2"/>
  </si>
  <si>
    <t>箕面市の医療機関関連の濃厚接触者等</t>
    <rPh sb="0" eb="3">
      <t>ミノオシ</t>
    </rPh>
    <rPh sb="4" eb="6">
      <t>イリョウ</t>
    </rPh>
    <rPh sb="6" eb="8">
      <t>キカン</t>
    </rPh>
    <rPh sb="8" eb="10">
      <t>カンレン</t>
    </rPh>
    <rPh sb="11" eb="17">
      <t>ノウコウセッショクシャトウ</t>
    </rPh>
    <phoneticPr fontId="2"/>
  </si>
  <si>
    <t>寝屋川市の医療機関関連⑥の濃厚接触者等</t>
    <rPh sb="0" eb="4">
      <t>ネヤガワシ</t>
    </rPh>
    <rPh sb="5" eb="7">
      <t>イリョウ</t>
    </rPh>
    <rPh sb="7" eb="9">
      <t>キカン</t>
    </rPh>
    <rPh sb="9" eb="11">
      <t>カンレン</t>
    </rPh>
    <rPh sb="13" eb="19">
      <t>ノウコウセッショクシャトウ</t>
    </rPh>
    <phoneticPr fontId="2"/>
  </si>
  <si>
    <t>泉佐野市の高齢者施設関連の濃厚接触者等</t>
    <rPh sb="0" eb="4">
      <t>イズミサノシ</t>
    </rPh>
    <rPh sb="5" eb="8">
      <t>コウレイシャ</t>
    </rPh>
    <rPh sb="8" eb="10">
      <t>シセツ</t>
    </rPh>
    <rPh sb="10" eb="12">
      <t>カンレン</t>
    </rPh>
    <rPh sb="13" eb="19">
      <t>ノウコウセッショクシャトウ</t>
    </rPh>
    <phoneticPr fontId="2"/>
  </si>
  <si>
    <t>東大阪市の企業事業所関連⑮</t>
    <rPh sb="0" eb="1">
      <t>ヒガシ</t>
    </rPh>
    <rPh sb="1" eb="4">
      <t>オオサカシ</t>
    </rPh>
    <rPh sb="5" eb="7">
      <t>キギョウ</t>
    </rPh>
    <rPh sb="7" eb="10">
      <t>ジギョウショ</t>
    </rPh>
    <rPh sb="10" eb="12">
      <t>カンレン</t>
    </rPh>
    <phoneticPr fontId="2"/>
  </si>
  <si>
    <t>東大阪市の企業事業所関連⑯</t>
    <rPh sb="0" eb="1">
      <t>ヒガシ</t>
    </rPh>
    <rPh sb="1" eb="4">
      <t>オオサカシ</t>
    </rPh>
    <rPh sb="5" eb="7">
      <t>キギョウ</t>
    </rPh>
    <rPh sb="7" eb="10">
      <t>ジギョウショ</t>
    </rPh>
    <rPh sb="10" eb="12">
      <t>カンレン</t>
    </rPh>
    <phoneticPr fontId="2"/>
  </si>
  <si>
    <t>※寝屋川市の高齢者施設関連⑦には、別に府外6事例を把握</t>
    <phoneticPr fontId="2"/>
  </si>
  <si>
    <t>※寝屋川市の高齢者施設関連⑧には、別に府外2事例を把握</t>
    <phoneticPr fontId="2"/>
  </si>
  <si>
    <t>※東大阪市の障がい者施設関連⑤には、別に府外7事例を把握</t>
    <rPh sb="18" eb="19">
      <t>ベツ</t>
    </rPh>
    <rPh sb="20" eb="21">
      <t>フ</t>
    </rPh>
    <rPh sb="21" eb="22">
      <t>ガイ</t>
    </rPh>
    <rPh sb="23" eb="25">
      <t>ジレイ</t>
    </rPh>
    <rPh sb="26" eb="28">
      <t>ハアク</t>
    </rPh>
    <phoneticPr fontId="2"/>
  </si>
  <si>
    <t>和泉市の高齢者施設関連⑥</t>
    <rPh sb="0" eb="2">
      <t>イズミ</t>
    </rPh>
    <rPh sb="2" eb="3">
      <t>シ</t>
    </rPh>
    <rPh sb="4" eb="7">
      <t>コウレイシャ</t>
    </rPh>
    <rPh sb="7" eb="9">
      <t>シセツ</t>
    </rPh>
    <rPh sb="9" eb="11">
      <t>カンレン</t>
    </rPh>
    <phoneticPr fontId="2"/>
  </si>
  <si>
    <t>泉大津市の高齢者施設関連②</t>
    <rPh sb="0" eb="1">
      <t>イズミ</t>
    </rPh>
    <rPh sb="1" eb="4">
      <t>オオツシ</t>
    </rPh>
    <rPh sb="5" eb="8">
      <t>コウレイシャ</t>
    </rPh>
    <rPh sb="8" eb="10">
      <t>シセツ</t>
    </rPh>
    <rPh sb="10" eb="12">
      <t>カンレン</t>
    </rPh>
    <phoneticPr fontId="2"/>
  </si>
  <si>
    <t>大阪市の福祉施設関連</t>
    <phoneticPr fontId="2"/>
  </si>
  <si>
    <r>
      <t xml:space="preserve">第4波
</t>
    </r>
    <r>
      <rPr>
        <sz val="8"/>
        <color theme="1"/>
        <rFont val="游ゴシック"/>
        <family val="3"/>
        <charset val="128"/>
        <scheme val="minor"/>
      </rPr>
      <t>まん延防止措置
終了まで</t>
    </r>
    <rPh sb="0" eb="1">
      <t>ダイ</t>
    </rPh>
    <rPh sb="2" eb="3">
      <t>ナミ</t>
    </rPh>
    <rPh sb="6" eb="7">
      <t>エン</t>
    </rPh>
    <rPh sb="7" eb="9">
      <t>ボウシ</t>
    </rPh>
    <rPh sb="9" eb="11">
      <t>ソチ</t>
    </rPh>
    <rPh sb="12" eb="14">
      <t>シュウリョウ</t>
    </rPh>
    <phoneticPr fontId="2"/>
  </si>
  <si>
    <t>3/1～
4/24</t>
    <phoneticPr fontId="2"/>
  </si>
  <si>
    <t>第4波クラスター関連（3/1から4/24まで）</t>
    <rPh sb="0" eb="1">
      <t>ダイ</t>
    </rPh>
    <rPh sb="2" eb="3">
      <t>ナミ</t>
    </rPh>
    <rPh sb="8" eb="10">
      <t>カンレン</t>
    </rPh>
    <phoneticPr fontId="2"/>
  </si>
  <si>
    <t>第4波クラスター関連（3/1から4/24まで）の
濃厚接触者等</t>
    <rPh sb="25" eb="27">
      <t>ノウコウ</t>
    </rPh>
    <rPh sb="27" eb="30">
      <t>セッショクシャ</t>
    </rPh>
    <rPh sb="30" eb="31">
      <t>トウ</t>
    </rPh>
    <phoneticPr fontId="2"/>
  </si>
  <si>
    <t xml:space="preserve">  ＜141件：飲食店：2件〔9~10〕医療機関：15件[62~76]、施設：68件[138~205]、他：56件[90~145]＞</t>
    <rPh sb="8" eb="10">
      <t>インショク</t>
    </rPh>
    <rPh sb="10" eb="11">
      <t>テン</t>
    </rPh>
    <rPh sb="13" eb="14">
      <t>ケン</t>
    </rPh>
    <rPh sb="20" eb="22">
      <t>イリョウ</t>
    </rPh>
    <rPh sb="22" eb="24">
      <t>キカン</t>
    </rPh>
    <rPh sb="27" eb="28">
      <t>ケン</t>
    </rPh>
    <rPh sb="36" eb="38">
      <t>シセツ</t>
    </rPh>
    <rPh sb="41" eb="42">
      <t>ケン</t>
    </rPh>
    <rPh sb="52" eb="53">
      <t>ホカ</t>
    </rPh>
    <rPh sb="56" eb="57">
      <t>ケン</t>
    </rPh>
    <phoneticPr fontId="2"/>
  </si>
  <si>
    <t>岸和田市の障がい者施設関連の濃厚接触者等</t>
    <rPh sb="0" eb="4">
      <t>キシワダシ</t>
    </rPh>
    <rPh sb="5" eb="6">
      <t>ショウ</t>
    </rPh>
    <rPh sb="8" eb="13">
      <t>シャシセツカンレン</t>
    </rPh>
    <rPh sb="14" eb="20">
      <t>ノウコウセッショクシャトウ</t>
    </rPh>
    <phoneticPr fontId="2"/>
  </si>
  <si>
    <t>堺市の医療機関関連⑨</t>
    <rPh sb="0" eb="2">
      <t>サカイシ</t>
    </rPh>
    <rPh sb="3" eb="5">
      <t>イリョウ</t>
    </rPh>
    <rPh sb="5" eb="7">
      <t>キカン</t>
    </rPh>
    <rPh sb="7" eb="9">
      <t>カンレン</t>
    </rPh>
    <phoneticPr fontId="2"/>
  </si>
  <si>
    <t>東大阪市の企業事業所関連⑮の濃厚接触者等</t>
    <rPh sb="0" eb="1">
      <t>ヒガシ</t>
    </rPh>
    <rPh sb="1" eb="4">
      <t>オオサカシ</t>
    </rPh>
    <rPh sb="5" eb="7">
      <t>キギョウ</t>
    </rPh>
    <rPh sb="7" eb="10">
      <t>ジギョウショ</t>
    </rPh>
    <rPh sb="10" eb="12">
      <t>カンレン</t>
    </rPh>
    <rPh sb="14" eb="20">
      <t>ノウコウセッショクシャナド</t>
    </rPh>
    <phoneticPr fontId="2"/>
  </si>
  <si>
    <t>医療機関</t>
    <rPh sb="0" eb="2">
      <t>イリョウ</t>
    </rPh>
    <rPh sb="2" eb="4">
      <t>キカン</t>
    </rPh>
    <phoneticPr fontId="2"/>
  </si>
  <si>
    <t>施設</t>
    <rPh sb="0" eb="2">
      <t>シセツ</t>
    </rPh>
    <phoneticPr fontId="2"/>
  </si>
  <si>
    <t>他</t>
    <rPh sb="0" eb="1">
      <t>タ</t>
    </rPh>
    <phoneticPr fontId="2"/>
  </si>
  <si>
    <t>※東大阪市の企業事業所関連⑯には、別に府外1事例を把握</t>
    <rPh sb="17" eb="18">
      <t>ベツ</t>
    </rPh>
    <rPh sb="19" eb="20">
      <t>フ</t>
    </rPh>
    <rPh sb="20" eb="21">
      <t>ガイ</t>
    </rPh>
    <rPh sb="22" eb="24">
      <t>ジレイ</t>
    </rPh>
    <rPh sb="25" eb="27">
      <t>ハアク</t>
    </rPh>
    <phoneticPr fontId="2"/>
  </si>
  <si>
    <t>茨木市の高齢者施設関連⑦</t>
    <rPh sb="0" eb="3">
      <t>イバラキシ</t>
    </rPh>
    <rPh sb="4" eb="11">
      <t>コウレイシャシセツカンレン</t>
    </rPh>
    <phoneticPr fontId="2"/>
  </si>
  <si>
    <t>熊本県</t>
    <rPh sb="0" eb="3">
      <t>クマモトケン</t>
    </rPh>
    <phoneticPr fontId="2"/>
  </si>
  <si>
    <t>愛知県</t>
    <rPh sb="0" eb="3">
      <t>アイチケン</t>
    </rPh>
    <phoneticPr fontId="2"/>
  </si>
  <si>
    <t>吹田市の医療機関関連④の濃厚接触者等</t>
    <rPh sb="0" eb="3">
      <t>スイタシ</t>
    </rPh>
    <rPh sb="4" eb="6">
      <t>イリョウ</t>
    </rPh>
    <rPh sb="6" eb="8">
      <t>キカン</t>
    </rPh>
    <rPh sb="8" eb="10">
      <t>カンレン</t>
    </rPh>
    <rPh sb="12" eb="18">
      <t>ノウコウセッショクシャナド</t>
    </rPh>
    <phoneticPr fontId="2"/>
  </si>
  <si>
    <t>堺市の医療機関関連⑩の濃厚接触者等</t>
    <rPh sb="0" eb="2">
      <t>サカイシ</t>
    </rPh>
    <rPh sb="3" eb="9">
      <t>イリョウキカンカンレン</t>
    </rPh>
    <rPh sb="11" eb="17">
      <t>ノウコウセッショクシャトウ</t>
    </rPh>
    <phoneticPr fontId="2"/>
  </si>
  <si>
    <t>東大阪市の医療機関関連⑨</t>
    <phoneticPr fontId="2"/>
  </si>
  <si>
    <t>吹田市の高齢者施設関連⑪</t>
    <phoneticPr fontId="2"/>
  </si>
  <si>
    <t>豊中市の高齢者施設関連⑧</t>
    <phoneticPr fontId="2"/>
  </si>
  <si>
    <t>枚方市の医療機関関連③</t>
    <rPh sb="0" eb="3">
      <t>ヒラカタシ</t>
    </rPh>
    <phoneticPr fontId="2"/>
  </si>
  <si>
    <t>守口市の高齢者施設関連⑥</t>
    <rPh sb="0" eb="2">
      <t>モリグチ</t>
    </rPh>
    <phoneticPr fontId="2"/>
  </si>
  <si>
    <t>八尾市の医療機関関連③</t>
    <phoneticPr fontId="2"/>
  </si>
  <si>
    <t>東大阪市の高齢者施設関連⑳</t>
    <phoneticPr fontId="2"/>
  </si>
  <si>
    <t>茨木市の高齢者施設関連⑦の濃厚接触者等</t>
    <rPh sb="0" eb="3">
      <t>イバラキシ</t>
    </rPh>
    <rPh sb="4" eb="11">
      <t>コウレイシャシセツカンレン</t>
    </rPh>
    <rPh sb="13" eb="19">
      <t>ノウコウセッショクシャトウ</t>
    </rPh>
    <phoneticPr fontId="2"/>
  </si>
  <si>
    <t>堺市の医療機関関連⑨の濃厚接触者等</t>
    <rPh sb="0" eb="2">
      <t>サカイシ</t>
    </rPh>
    <rPh sb="3" eb="5">
      <t>イリョウ</t>
    </rPh>
    <rPh sb="5" eb="7">
      <t>キカン</t>
    </rPh>
    <rPh sb="7" eb="9">
      <t>カンレン</t>
    </rPh>
    <rPh sb="11" eb="13">
      <t>ノウコウ</t>
    </rPh>
    <rPh sb="13" eb="16">
      <t>セッショクシャ</t>
    </rPh>
    <rPh sb="16" eb="17">
      <t>トウ</t>
    </rPh>
    <phoneticPr fontId="2"/>
  </si>
  <si>
    <t>三重県</t>
    <rPh sb="0" eb="3">
      <t>ミエケン</t>
    </rPh>
    <phoneticPr fontId="2"/>
  </si>
  <si>
    <t>※枚方市の医療機関関連③には、別に府外1事例を把握</t>
    <rPh sb="1" eb="4">
      <t>ヒラカタシ</t>
    </rPh>
    <rPh sb="5" eb="7">
      <t>イリョウ</t>
    </rPh>
    <rPh sb="7" eb="9">
      <t>キカン</t>
    </rPh>
    <rPh sb="9" eb="11">
      <t>カンレン</t>
    </rPh>
    <phoneticPr fontId="2"/>
  </si>
  <si>
    <t>泉南市の企業事業所関連</t>
    <rPh sb="0" eb="3">
      <t>センナンシ</t>
    </rPh>
    <rPh sb="4" eb="6">
      <t>キギョウ</t>
    </rPh>
    <rPh sb="6" eb="9">
      <t>ジギョウショ</t>
    </rPh>
    <rPh sb="9" eb="11">
      <t>カンレン</t>
    </rPh>
    <phoneticPr fontId="2"/>
  </si>
  <si>
    <t>大阪市の医療機関関連㉛</t>
    <phoneticPr fontId="2"/>
  </si>
  <si>
    <t>東大阪市の高齢者施設関連⑳の濃厚接触者等</t>
  </si>
  <si>
    <t>八尾市の高齢者施設関連⑩の濃厚接触者等</t>
  </si>
  <si>
    <t>泉大津市の高齢者施設関連②の濃厚接触者等</t>
    <rPh sb="0" eb="1">
      <t>イズミ</t>
    </rPh>
    <rPh sb="1" eb="4">
      <t>オオツシ</t>
    </rPh>
    <rPh sb="5" eb="8">
      <t>コウレイシャ</t>
    </rPh>
    <rPh sb="8" eb="10">
      <t>シセツ</t>
    </rPh>
    <rPh sb="10" eb="12">
      <t>カンレン</t>
    </rPh>
    <rPh sb="14" eb="20">
      <t>ノウコウセッショクシャトウ</t>
    </rPh>
    <phoneticPr fontId="2"/>
  </si>
  <si>
    <t>福岡県</t>
    <rPh sb="0" eb="2">
      <t>フクオカ</t>
    </rPh>
    <rPh sb="2" eb="3">
      <t>ケン</t>
    </rPh>
    <phoneticPr fontId="2"/>
  </si>
  <si>
    <t>　本日、大阪府において、新型コロナウイルス感染症の感染が以下のとおり確認されましたので、お知らせします。</t>
    <phoneticPr fontId="2"/>
  </si>
  <si>
    <t>和泉市の医療機関関連②</t>
    <phoneticPr fontId="2"/>
  </si>
  <si>
    <t>泉大津市の高齢者施設関連③</t>
    <phoneticPr fontId="2"/>
  </si>
  <si>
    <t>大阪市の医療機関関連㉜</t>
    <phoneticPr fontId="2"/>
  </si>
  <si>
    <t>堺市の集合住宅関連③</t>
    <phoneticPr fontId="2"/>
  </si>
  <si>
    <t>東大阪市の企業事業所関連⑰</t>
    <rPh sb="0" eb="1">
      <t>ヒガシ</t>
    </rPh>
    <rPh sb="1" eb="4">
      <t>オオサカシ</t>
    </rPh>
    <rPh sb="5" eb="7">
      <t>キギョウ</t>
    </rPh>
    <rPh sb="7" eb="10">
      <t>ジギョウショ</t>
    </rPh>
    <rPh sb="10" eb="12">
      <t>カンレン</t>
    </rPh>
    <phoneticPr fontId="2"/>
  </si>
  <si>
    <t>大東市の医療機関関連④</t>
    <phoneticPr fontId="2"/>
  </si>
  <si>
    <t>松原市の障がい者施設関連</t>
    <phoneticPr fontId="2"/>
  </si>
  <si>
    <t>羽曳野市の高齢者施設関連③</t>
    <phoneticPr fontId="2"/>
  </si>
  <si>
    <t>東大阪市の医療機関関連⑨の濃厚接触者等</t>
    <rPh sb="13" eb="19">
      <t>ノウコウセッショクシャナド</t>
    </rPh>
    <phoneticPr fontId="2"/>
  </si>
  <si>
    <t>吹田市の高齢者施設関連⑪の濃厚接触者等</t>
    <rPh sb="13" eb="19">
      <t>ノウコウセッショクシャナド</t>
    </rPh>
    <phoneticPr fontId="2"/>
  </si>
  <si>
    <t>泉大津市の高齢者施設関連③の濃厚接触者等</t>
    <rPh sb="14" eb="20">
      <t>ノウコウセッショクシャナド</t>
    </rPh>
    <phoneticPr fontId="2"/>
  </si>
  <si>
    <t>和泉市の行政機関関連</t>
    <rPh sb="0" eb="3">
      <t>イズミシ</t>
    </rPh>
    <rPh sb="4" eb="6">
      <t>ギョウセイ</t>
    </rPh>
    <rPh sb="6" eb="8">
      <t>キカン</t>
    </rPh>
    <rPh sb="8" eb="10">
      <t>カンレン</t>
    </rPh>
    <phoneticPr fontId="2"/>
  </si>
  <si>
    <t>（新）
176</t>
    <rPh sb="1" eb="2">
      <t>シン</t>
    </rPh>
    <phoneticPr fontId="2"/>
  </si>
  <si>
    <t>※「和泉市の行政機関関連」には、下記項目から移動</t>
    <phoneticPr fontId="2"/>
  </si>
  <si>
    <t>　「感染経路不明」：5件（5/18・5/20に発表した2件、5/21に発表した2事例、5/22に発表した1事例)</t>
    <rPh sb="2" eb="4">
      <t>カンセン</t>
    </rPh>
    <rPh sb="4" eb="6">
      <t>ケイロ</t>
    </rPh>
    <rPh sb="6" eb="8">
      <t>フメイ</t>
    </rPh>
    <rPh sb="11" eb="12">
      <t>ケン</t>
    </rPh>
    <rPh sb="23" eb="25">
      <t>ハッピョウ</t>
    </rPh>
    <rPh sb="28" eb="29">
      <t>ケン</t>
    </rPh>
    <phoneticPr fontId="2"/>
  </si>
  <si>
    <t>　「感染経路不明者の濃厚接触者等」：1件（5/21に発表した1事例）</t>
    <rPh sb="2" eb="4">
      <t>カンセン</t>
    </rPh>
    <rPh sb="4" eb="6">
      <t>ケイロ</t>
    </rPh>
    <rPh sb="6" eb="9">
      <t>フメイシャ</t>
    </rPh>
    <rPh sb="10" eb="16">
      <t>ノウコウセッショクシャトウ</t>
    </rPh>
    <rPh sb="19" eb="20">
      <t>ケン</t>
    </rPh>
    <phoneticPr fontId="2"/>
  </si>
  <si>
    <t>※「羽曳野市の高齢者施設関連④」には、下記項目から移動</t>
    <phoneticPr fontId="2"/>
  </si>
  <si>
    <t>（新）
251</t>
    <rPh sb="1" eb="2">
      <t>シン</t>
    </rPh>
    <phoneticPr fontId="2"/>
  </si>
  <si>
    <t>羽曳野市の高齢者施設関連④</t>
    <phoneticPr fontId="2"/>
  </si>
  <si>
    <t>　「感染経路不明」：6件（5/13に発表した2事例、5/14に発表した1事例、5/22に発表した3事例)</t>
    <rPh sb="2" eb="4">
      <t>カンセン</t>
    </rPh>
    <rPh sb="4" eb="6">
      <t>ケイロ</t>
    </rPh>
    <rPh sb="6" eb="8">
      <t>フメイ</t>
    </rPh>
    <rPh sb="11" eb="12">
      <t>ケン</t>
    </rPh>
    <rPh sb="18" eb="20">
      <t>ハッピョウ</t>
    </rPh>
    <rPh sb="23" eb="25">
      <t>ジレイ</t>
    </rPh>
    <rPh sb="31" eb="33">
      <t>ハッピョウ</t>
    </rPh>
    <rPh sb="36" eb="38">
      <t>ジレイ</t>
    </rPh>
    <rPh sb="44" eb="46">
      <t>ハッピョウ</t>
    </rPh>
    <phoneticPr fontId="2"/>
  </si>
  <si>
    <t>（新）252</t>
    <rPh sb="1" eb="2">
      <t>シン</t>
    </rPh>
    <phoneticPr fontId="2"/>
  </si>
  <si>
    <t>松原市の高齢者施設関連⑦</t>
    <rPh sb="0" eb="3">
      <t>マツバラシ</t>
    </rPh>
    <rPh sb="4" eb="7">
      <t>コウレイシャ</t>
    </rPh>
    <rPh sb="7" eb="9">
      <t>シセツ</t>
    </rPh>
    <rPh sb="9" eb="11">
      <t>カンレン</t>
    </rPh>
    <phoneticPr fontId="2"/>
  </si>
  <si>
    <t>※「松原市の高齢者施設関連⑦」には、下記項目から移動</t>
    <rPh sb="2" eb="4">
      <t>マツバラ</t>
    </rPh>
    <phoneticPr fontId="2"/>
  </si>
  <si>
    <t>　「感染経路不明」：3件（5/19に発表した3事例)</t>
    <rPh sb="2" eb="4">
      <t>カンセン</t>
    </rPh>
    <rPh sb="4" eb="6">
      <t>ケイロ</t>
    </rPh>
    <rPh sb="6" eb="8">
      <t>フメイ</t>
    </rPh>
    <rPh sb="11" eb="12">
      <t>ケン</t>
    </rPh>
    <rPh sb="18" eb="20">
      <t>ハッピョウ</t>
    </rPh>
    <rPh sb="23" eb="25">
      <t>ジレイ</t>
    </rPh>
    <phoneticPr fontId="2"/>
  </si>
  <si>
    <t>　「感染経路不明者の濃厚接触者等」：1件（5/19に発表した1事例）</t>
    <phoneticPr fontId="2"/>
  </si>
  <si>
    <t>男</t>
    <rPh sb="0" eb="1">
      <t>オトコ</t>
    </rPh>
    <phoneticPr fontId="2"/>
  </si>
  <si>
    <t>〇</t>
    <phoneticPr fontId="2"/>
  </si>
  <si>
    <t>女</t>
    <rPh sb="0" eb="1">
      <t>オンナ</t>
    </rPh>
    <phoneticPr fontId="2"/>
  </si>
  <si>
    <t>※5/9に発表した1事例を「感染経路不明」から「堺市の医療機関関連⑪」に移動</t>
    <rPh sb="24" eb="26">
      <t>サカイシ</t>
    </rPh>
    <rPh sb="27" eb="29">
      <t>イリョウ</t>
    </rPh>
    <rPh sb="29" eb="31">
      <t>キカン</t>
    </rPh>
    <rPh sb="31" eb="33">
      <t>カンレン</t>
    </rPh>
    <phoneticPr fontId="2"/>
  </si>
  <si>
    <t>男</t>
    <rPh sb="0" eb="1">
      <t>オトコ</t>
    </rPh>
    <phoneticPr fontId="2"/>
  </si>
  <si>
    <t>女</t>
    <rPh sb="0" eb="1">
      <t>オンナ</t>
    </rPh>
    <phoneticPr fontId="2"/>
  </si>
  <si>
    <t>〇</t>
    <phoneticPr fontId="2"/>
  </si>
  <si>
    <t>岐阜県</t>
    <rPh sb="0" eb="3">
      <t>ギフケン</t>
    </rPh>
    <phoneticPr fontId="2"/>
  </si>
  <si>
    <t>〇</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</si>
</sst>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176" formatCode="#,##0_ "/>
    <numFmt numFmtId="177" formatCode="[$-411]ggge&quot;年&quot;m&quot;月&quot;d&quot;日&quot;;@"/>
    <numFmt numFmtId="178" formatCode="0_);[Red]\(0\)"/>
    <numFmt numFmtId="179" formatCode="0.0_ "/>
    <numFmt numFmtId="180" formatCode="0.0"/>
    <numFmt numFmtId="181" formatCode="\(0\)"/>
    <numFmt numFmtId="182" formatCode="#,##0_);[Red]\(#,##0\)"/>
  </numFmts>
  <fonts count="24" x14ac:knownFonts="1">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
      <sz val="11"/>
      <name val="游ゴシック"/>
      <family val="3"/>
      <charset val="128"/>
      <scheme val="minor"/>
    </font>
    <font>
      <sz val="8"/>
      <name val="游ゴシック"/>
      <family val="3"/>
      <charset val="128"/>
      <scheme val="minor"/>
    </font>
    <font>
      <sz val="9"/>
      <name val="游ゴシック"/>
      <family val="3"/>
      <charset val="128"/>
      <scheme val="minor"/>
    </font>
    <font>
      <sz val="11"/>
      <name val="游ゴシック"/>
      <family val="2"/>
      <charset val="128"/>
      <scheme val="minor"/>
    </font>
    <font>
      <sz val="11"/>
      <color theme="1"/>
      <name val="游ゴシック"/>
      <family val="3"/>
      <charset val="128"/>
      <scheme val="minor"/>
    </font>
    <font>
      <sz val="8"/>
      <color theme="1"/>
      <name val="游ゴシック"/>
      <family val="3"/>
      <charset val="128"/>
      <scheme val="minor"/>
    </font>
    <font>
      <sz val="6"/>
      <name val="游ゴシック"/>
      <family val="3"/>
      <charset val="128"/>
      <scheme val="minor"/>
    </font>
    <font>
      <b/>
      <sz val="11"/>
      <name val="游ゴシック"/>
      <family val="3"/>
      <charset val="128"/>
      <scheme val="minor"/>
    </font>
    <font>
      <sz val="10"/>
      <name val="游ゴシック"/>
      <family val="3"/>
      <charset val="128"/>
      <scheme val="minor"/>
    </font>
    <font>
      <sz val="20"/>
      <color theme="1"/>
      <name val="游ゴシック"/>
      <family val="2"/>
      <charset val="128"/>
      <scheme val="minor"/>
    </font>
    <font>
      <sz val="14"/>
      <color theme="1"/>
      <name val="游ゴシック"/>
      <family val="3"/>
      <charset val="128"/>
      <scheme val="minor"/>
    </font>
    <font>
      <sz val="12"/>
      <color theme="1"/>
      <name val="游ゴシック"/>
      <family val="2"/>
      <charset val="128"/>
      <scheme val="minor"/>
    </font>
    <font>
      <sz val="10"/>
      <color theme="1"/>
      <name val="游ゴシック"/>
      <family val="2"/>
      <charset val="128"/>
      <scheme val="minor"/>
    </font>
    <font>
      <u/>
      <sz val="11"/>
      <name val="游ゴシック"/>
      <family val="3"/>
      <charset val="128"/>
      <scheme val="minor"/>
    </font>
    <font>
      <sz val="11"/>
      <name val="游ゴシック"/>
      <family val="3"/>
      <charset val="128"/>
    </font>
    <font>
      <sz val="8"/>
      <name val="游ゴシック"/>
      <family val="3"/>
      <charset val="128"/>
    </font>
    <font>
      <sz val="9"/>
      <color theme="1"/>
      <name val="游ゴシック"/>
      <family val="2"/>
      <charset val="128"/>
      <scheme val="minor"/>
    </font>
    <font>
      <sz val="11"/>
      <color theme="1"/>
      <name val="游ゴシック"/>
      <family val="2"/>
      <scheme val="minor"/>
    </font>
    <font>
      <sz val="10"/>
      <color theme="1"/>
      <name val="游ゴシック"/>
      <family val="3"/>
      <charset val="128"/>
      <scheme val="minor"/>
    </font>
    <font>
      <sz val="10"/>
      <name val="游ゴシック"/>
      <family val="2"/>
      <charset val="128"/>
      <scheme val="minor"/>
    </font>
    <font>
      <sz val="9"/>
      <color theme="1"/>
      <name val="游ゴシック"/>
      <family val="3"/>
      <charset val="128"/>
      <scheme val="minor"/>
    </font>
  </fonts>
  <fills count="8">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1" tint="0.34998626667073579"/>
        <bgColor indexed="64"/>
      </patternFill>
    </fill>
    <fill>
      <patternFill patternType="solid">
        <fgColor theme="2" tint="-9.9978637043366805E-2"/>
        <bgColor indexed="64"/>
      </patternFill>
    </fill>
    <fill>
      <patternFill patternType="solid">
        <fgColor rgb="FF00FF00"/>
        <bgColor indexed="64"/>
      </patternFill>
    </fill>
    <fill>
      <patternFill patternType="solid">
        <fgColor theme="4" tint="0.39997558519241921"/>
        <bgColor indexed="64"/>
      </patternFill>
    </fill>
  </fills>
  <borders count="37">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thin">
        <color auto="1"/>
      </right>
      <top style="thin">
        <color auto="1"/>
      </top>
      <bottom style="double">
        <color auto="1"/>
      </bottom>
      <diagonal/>
    </border>
    <border>
      <left/>
      <right/>
      <top style="thin">
        <color indexed="64"/>
      </top>
      <bottom style="double">
        <color indexed="64"/>
      </bottom>
      <diagonal/>
    </border>
    <border>
      <left style="thin">
        <color indexed="64"/>
      </left>
      <right/>
      <top style="double">
        <color auto="1"/>
      </top>
      <bottom style="thin">
        <color auto="1"/>
      </bottom>
      <diagonal/>
    </border>
    <border>
      <left/>
      <right/>
      <top style="double">
        <color auto="1"/>
      </top>
      <bottom style="thin">
        <color auto="1"/>
      </bottom>
      <diagonal/>
    </border>
    <border>
      <left/>
      <right style="thin">
        <color indexed="64"/>
      </right>
      <top style="double">
        <color indexed="64"/>
      </top>
      <bottom style="thin">
        <color indexed="64"/>
      </bottom>
      <diagonal/>
    </border>
    <border>
      <left/>
      <right/>
      <top style="thin">
        <color indexed="64"/>
      </top>
      <bottom/>
      <diagonal/>
    </border>
    <border>
      <left style="hair">
        <color indexed="64"/>
      </left>
      <right style="thin">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right style="hair">
        <color indexed="64"/>
      </right>
      <top style="thin">
        <color indexed="64"/>
      </top>
      <bottom/>
      <diagonal/>
    </border>
    <border>
      <left/>
      <right style="hair">
        <color indexed="64"/>
      </right>
      <top/>
      <bottom style="thin">
        <color indexed="64"/>
      </bottom>
      <diagonal/>
    </border>
    <border>
      <left style="hair">
        <color indexed="64"/>
      </left>
      <right/>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medium">
        <color indexed="64"/>
      </top>
      <bottom style="medium">
        <color indexed="64"/>
      </bottom>
      <diagonal/>
    </border>
    <border>
      <left/>
      <right style="thin">
        <color auto="1"/>
      </right>
      <top style="medium">
        <color indexed="64"/>
      </top>
      <bottom style="medium">
        <color indexed="64"/>
      </bottom>
      <diagonal/>
    </border>
    <border>
      <left style="thin">
        <color indexed="64"/>
      </left>
      <right/>
      <top style="medium">
        <color indexed="64"/>
      </top>
      <bottom style="medium">
        <color indexed="64"/>
      </bottom>
      <diagonal/>
    </border>
    <border>
      <left/>
      <right/>
      <top style="thin">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hair">
        <color indexed="64"/>
      </left>
      <right/>
      <top style="thin">
        <color indexed="64"/>
      </top>
      <bottom/>
      <diagonal/>
    </border>
  </borders>
  <cellStyleXfs count="6">
    <xf numFmtId="0" fontId="0" fillId="0" borderId="0">
      <alignment vertical="center"/>
    </xf>
    <xf numFmtId="38" fontId="1" fillId="0" borderId="0" applyFont="0" applyFill="0" applyBorder="0" applyAlignment="0" applyProtection="0">
      <alignment vertical="center"/>
    </xf>
    <xf numFmtId="0" fontId="1" fillId="0" borderId="0">
      <alignment vertical="center"/>
    </xf>
    <xf numFmtId="0" fontId="20" fillId="0" borderId="0"/>
    <xf numFmtId="0" fontId="1" fillId="0" borderId="0">
      <alignment vertical="center"/>
    </xf>
    <xf numFmtId="38" fontId="1" fillId="0" borderId="0" applyFont="0" applyFill="0" applyBorder="0" applyAlignment="0" applyProtection="0">
      <alignment vertical="center"/>
    </xf>
  </cellStyleXfs>
  <cellXfs count="382">
    <xf numFmtId="0" fontId="0" fillId="0" borderId="0" xfId="0">
      <alignment vertical="center"/>
    </xf>
    <xf numFmtId="0" fontId="0" fillId="2" borderId="0" xfId="0" applyFill="1">
      <alignment vertical="center"/>
    </xf>
    <xf numFmtId="0" fontId="0" fillId="2" borderId="0" xfId="0" applyFill="1" applyAlignment="1">
      <alignment horizontal="right" vertical="center"/>
    </xf>
    <xf numFmtId="0" fontId="3" fillId="2" borderId="0" xfId="0" applyFont="1" applyFill="1">
      <alignment vertical="center"/>
    </xf>
    <xf numFmtId="0" fontId="3" fillId="0" borderId="0" xfId="0" applyFont="1">
      <alignment vertical="center"/>
    </xf>
    <xf numFmtId="0" fontId="0" fillId="0" borderId="0" xfId="0" applyAlignment="1">
      <alignment horizontal="right" vertical="center"/>
    </xf>
    <xf numFmtId="0" fontId="0" fillId="0" borderId="0" xfId="0" applyAlignment="1">
      <alignment horizontal="center" vertical="center"/>
    </xf>
    <xf numFmtId="0" fontId="12" fillId="2" borderId="0" xfId="0" applyFont="1" applyFill="1">
      <alignment vertical="center"/>
    </xf>
    <xf numFmtId="0" fontId="0" fillId="2" borderId="0" xfId="0" applyFill="1" applyAlignment="1">
      <alignment horizontal="center" vertical="center"/>
    </xf>
    <xf numFmtId="0" fontId="0" fillId="2" borderId="0" xfId="0" applyFill="1" applyAlignment="1">
      <alignment vertical="center"/>
    </xf>
    <xf numFmtId="0" fontId="0" fillId="2" borderId="0" xfId="0" applyFill="1" applyAlignment="1">
      <alignment horizontal="right" vertical="top"/>
    </xf>
    <xf numFmtId="0" fontId="12" fillId="2" borderId="0" xfId="0" applyFont="1" applyFill="1" applyAlignment="1">
      <alignment vertical="center"/>
    </xf>
    <xf numFmtId="0" fontId="12" fillId="2" borderId="0" xfId="0" applyFont="1" applyFill="1" applyAlignment="1">
      <alignment horizontal="center" vertical="center"/>
    </xf>
    <xf numFmtId="0" fontId="3" fillId="0" borderId="0" xfId="0" applyFont="1" applyAlignment="1">
      <alignment vertical="center" wrapText="1"/>
    </xf>
    <xf numFmtId="0" fontId="0" fillId="2" borderId="0" xfId="0" applyFont="1" applyFill="1">
      <alignment vertical="center"/>
    </xf>
    <xf numFmtId="177" fontId="0" fillId="2" borderId="0" xfId="0" applyNumberFormat="1" applyFont="1" applyFill="1" applyAlignment="1">
      <alignment horizontal="right" vertical="center"/>
    </xf>
    <xf numFmtId="0" fontId="0" fillId="3" borderId="5" xfId="0" applyFill="1" applyBorder="1" applyAlignment="1">
      <alignment vertical="center"/>
    </xf>
    <xf numFmtId="0" fontId="0" fillId="3" borderId="21" xfId="0" applyFill="1" applyBorder="1" applyAlignment="1">
      <alignment vertical="center"/>
    </xf>
    <xf numFmtId="0" fontId="0" fillId="2" borderId="0" xfId="0" applyFill="1" applyBorder="1" applyAlignment="1">
      <alignment vertical="center"/>
    </xf>
    <xf numFmtId="0" fontId="0" fillId="3" borderId="7" xfId="0" applyFill="1" applyBorder="1" applyAlignment="1">
      <alignment vertical="center"/>
    </xf>
    <xf numFmtId="0" fontId="0" fillId="3" borderId="11" xfId="0" applyFill="1" applyBorder="1" applyAlignment="1">
      <alignment vertical="center"/>
    </xf>
    <xf numFmtId="0" fontId="0" fillId="3" borderId="8" xfId="0" applyFill="1" applyBorder="1" applyAlignment="1">
      <alignment vertical="center"/>
    </xf>
    <xf numFmtId="0" fontId="0" fillId="2" borderId="0" xfId="0" applyFill="1" applyAlignment="1">
      <alignment vertical="center" wrapText="1"/>
    </xf>
    <xf numFmtId="0" fontId="0" fillId="2" borderId="0" xfId="0" applyFill="1" applyBorder="1" applyAlignment="1">
      <alignment horizontal="left" vertical="center"/>
    </xf>
    <xf numFmtId="0" fontId="0" fillId="2" borderId="0" xfId="0" applyFill="1" applyBorder="1" applyAlignment="1">
      <alignment horizontal="center" vertical="center"/>
    </xf>
    <xf numFmtId="0" fontId="3" fillId="2" borderId="0" xfId="0" applyFont="1" applyFill="1" applyBorder="1">
      <alignment vertical="center"/>
    </xf>
    <xf numFmtId="0" fontId="3" fillId="2" borderId="0" xfId="0" applyFont="1" applyFill="1" applyBorder="1" applyAlignment="1">
      <alignment horizontal="right" vertical="center"/>
    </xf>
    <xf numFmtId="179" fontId="3" fillId="2" borderId="0" xfId="0" applyNumberFormat="1" applyFont="1" applyFill="1" applyBorder="1" applyAlignment="1">
      <alignment horizontal="right" vertical="center"/>
    </xf>
    <xf numFmtId="0" fontId="3" fillId="2" borderId="1" xfId="0" applyFont="1" applyFill="1" applyBorder="1" applyAlignment="1">
      <alignment vertical="center"/>
    </xf>
    <xf numFmtId="0" fontId="3" fillId="2" borderId="2" xfId="0" applyFont="1" applyFill="1" applyBorder="1" applyAlignment="1">
      <alignment horizontal="center" vertical="center"/>
    </xf>
    <xf numFmtId="0" fontId="3" fillId="2" borderId="3" xfId="0" applyFont="1" applyFill="1" applyBorder="1" applyAlignment="1">
      <alignment horizontal="center" vertical="center"/>
    </xf>
    <xf numFmtId="0" fontId="3" fillId="2" borderId="8" xfId="0" applyFont="1" applyFill="1" applyBorder="1" applyAlignment="1">
      <alignment horizontal="right" vertical="center"/>
    </xf>
    <xf numFmtId="0" fontId="0" fillId="2" borderId="6" xfId="0" applyFill="1" applyBorder="1">
      <alignment vertical="center"/>
    </xf>
    <xf numFmtId="0" fontId="0" fillId="4" borderId="0" xfId="0" applyFill="1">
      <alignment vertical="center"/>
    </xf>
    <xf numFmtId="0" fontId="3" fillId="2" borderId="1" xfId="0" applyFont="1" applyFill="1" applyBorder="1">
      <alignment vertical="center"/>
    </xf>
    <xf numFmtId="0" fontId="3" fillId="2" borderId="11" xfId="0" applyFont="1" applyFill="1" applyBorder="1" applyAlignment="1">
      <alignment vertical="center"/>
    </xf>
    <xf numFmtId="0" fontId="3" fillId="2" borderId="8" xfId="0" applyFont="1" applyFill="1" applyBorder="1" applyAlignment="1">
      <alignment vertical="center"/>
    </xf>
    <xf numFmtId="0" fontId="3" fillId="2" borderId="3" xfId="0" applyFont="1" applyFill="1" applyBorder="1" applyAlignment="1">
      <alignment horizontal="right" vertical="center"/>
    </xf>
    <xf numFmtId="0" fontId="0" fillId="2" borderId="8" xfId="0" applyFill="1" applyBorder="1" applyAlignment="1">
      <alignment horizontal="center" vertical="center"/>
    </xf>
    <xf numFmtId="0" fontId="3" fillId="2" borderId="7" xfId="0" applyFont="1" applyFill="1" applyBorder="1">
      <alignment vertical="center"/>
    </xf>
    <xf numFmtId="0" fontId="3" fillId="2" borderId="2" xfId="0" applyFont="1" applyFill="1" applyBorder="1" applyAlignment="1">
      <alignment vertical="center"/>
    </xf>
    <xf numFmtId="0" fontId="3" fillId="2" borderId="3" xfId="0" applyFont="1" applyFill="1" applyBorder="1" applyAlignment="1">
      <alignment vertical="center"/>
    </xf>
    <xf numFmtId="0" fontId="3" fillId="2" borderId="0" xfId="0" applyFont="1" applyFill="1" applyBorder="1" applyAlignment="1">
      <alignment horizontal="left" vertical="center"/>
    </xf>
    <xf numFmtId="0" fontId="3" fillId="2" borderId="0" xfId="0" applyFont="1" applyFill="1" applyBorder="1" applyAlignment="1">
      <alignment vertical="center"/>
    </xf>
    <xf numFmtId="0" fontId="3" fillId="2" borderId="0" xfId="0" applyFont="1" applyFill="1" applyAlignment="1">
      <alignment horizontal="right" vertical="center"/>
    </xf>
    <xf numFmtId="0" fontId="11" fillId="2" borderId="0" xfId="0" applyFont="1" applyFill="1">
      <alignment vertical="center"/>
    </xf>
    <xf numFmtId="0" fontId="3" fillId="4" borderId="0" xfId="0" applyFont="1" applyFill="1">
      <alignment vertical="center"/>
    </xf>
    <xf numFmtId="0" fontId="3" fillId="2" borderId="0" xfId="0" applyFont="1" applyFill="1" applyBorder="1" applyAlignment="1">
      <alignment horizontal="center" vertical="center"/>
    </xf>
    <xf numFmtId="0" fontId="16" fillId="2" borderId="0" xfId="0" applyFont="1" applyFill="1" applyBorder="1" applyAlignment="1">
      <alignment horizontal="center" vertical="center"/>
    </xf>
    <xf numFmtId="0" fontId="3" fillId="3" borderId="4" xfId="0" applyFont="1" applyFill="1" applyBorder="1">
      <alignment vertical="center"/>
    </xf>
    <xf numFmtId="0" fontId="3" fillId="0" borderId="4" xfId="0" applyFont="1" applyFill="1" applyBorder="1">
      <alignment vertical="center"/>
    </xf>
    <xf numFmtId="0" fontId="3" fillId="2" borderId="0" xfId="0" applyFont="1" applyFill="1" applyBorder="1" applyAlignment="1">
      <alignment horizontal="center" vertical="center" shrinkToFit="1"/>
    </xf>
    <xf numFmtId="56" fontId="3" fillId="2" borderId="0" xfId="0" applyNumberFormat="1" applyFont="1" applyFill="1" applyBorder="1" applyAlignment="1">
      <alignment horizontal="center" vertical="center" shrinkToFit="1"/>
    </xf>
    <xf numFmtId="0" fontId="3" fillId="0" borderId="0" xfId="0" applyFont="1" applyFill="1" applyBorder="1" applyAlignment="1">
      <alignment horizontal="center" vertical="center"/>
    </xf>
    <xf numFmtId="0" fontId="18" fillId="0" borderId="0" xfId="0" applyFont="1" applyFill="1" applyBorder="1" applyAlignment="1">
      <alignment horizontal="center" vertical="center"/>
    </xf>
    <xf numFmtId="0" fontId="17" fillId="0" borderId="0" xfId="0" applyFont="1" applyFill="1" applyBorder="1" applyAlignment="1">
      <alignment horizontal="center" vertical="center"/>
    </xf>
    <xf numFmtId="0" fontId="17" fillId="2" borderId="0" xfId="0" applyFont="1" applyFill="1" applyBorder="1" applyAlignment="1">
      <alignment horizontal="center" vertical="center"/>
    </xf>
    <xf numFmtId="0" fontId="11" fillId="2" borderId="0" xfId="0" applyFont="1" applyFill="1" applyAlignment="1">
      <alignment vertical="center" shrinkToFit="1"/>
    </xf>
    <xf numFmtId="0" fontId="4" fillId="2" borderId="0" xfId="0" applyFont="1" applyFill="1" applyAlignment="1">
      <alignment vertical="center"/>
    </xf>
    <xf numFmtId="20" fontId="0" fillId="2" borderId="0" xfId="2" applyNumberFormat="1" applyFont="1" applyFill="1" applyBorder="1" applyAlignment="1">
      <alignment horizontal="left" vertical="center"/>
    </xf>
    <xf numFmtId="20" fontId="19" fillId="2" borderId="0" xfId="2" applyNumberFormat="1" applyFont="1" applyFill="1" applyBorder="1" applyAlignment="1">
      <alignment horizontal="left" vertical="center"/>
    </xf>
    <xf numFmtId="0" fontId="1" fillId="2" borderId="14" xfId="2" applyFill="1" applyBorder="1" applyAlignment="1">
      <alignment vertical="center"/>
    </xf>
    <xf numFmtId="0" fontId="1" fillId="2" borderId="7" xfId="2" applyFill="1" applyBorder="1" applyAlignment="1">
      <alignment vertical="center"/>
    </xf>
    <xf numFmtId="0" fontId="1" fillId="2" borderId="8" xfId="2" applyFill="1" applyBorder="1" applyAlignment="1">
      <alignment vertical="center"/>
    </xf>
    <xf numFmtId="0" fontId="1" fillId="2" borderId="11" xfId="2" applyFill="1" applyBorder="1" applyAlignment="1">
      <alignment horizontal="right" vertical="center"/>
    </xf>
    <xf numFmtId="49" fontId="1" fillId="2" borderId="8" xfId="2" applyNumberFormat="1" applyFill="1" applyBorder="1" applyAlignment="1">
      <alignment vertical="center"/>
    </xf>
    <xf numFmtId="0" fontId="1" fillId="2" borderId="1" xfId="2" applyFill="1" applyBorder="1" applyAlignment="1">
      <alignment vertical="center"/>
    </xf>
    <xf numFmtId="0" fontId="1" fillId="2" borderId="2" xfId="2" applyFill="1" applyBorder="1" applyAlignment="1">
      <alignment vertical="center"/>
    </xf>
    <xf numFmtId="0" fontId="1" fillId="2" borderId="3" xfId="2" applyFill="1" applyBorder="1" applyAlignment="1">
      <alignment vertical="center"/>
    </xf>
    <xf numFmtId="0" fontId="1" fillId="2" borderId="4" xfId="2" applyFill="1" applyBorder="1" applyAlignment="1">
      <alignment vertical="center"/>
    </xf>
    <xf numFmtId="49" fontId="1" fillId="2" borderId="3" xfId="2" applyNumberFormat="1" applyFill="1" applyBorder="1" applyAlignment="1">
      <alignment vertical="center"/>
    </xf>
    <xf numFmtId="0" fontId="11" fillId="2" borderId="5" xfId="0" applyFont="1" applyFill="1" applyBorder="1" applyAlignment="1">
      <alignment horizontal="left" vertical="center"/>
    </xf>
    <xf numFmtId="0" fontId="11" fillId="2" borderId="6" xfId="0" applyFont="1" applyFill="1" applyBorder="1" applyAlignment="1">
      <alignment horizontal="left" vertical="center"/>
    </xf>
    <xf numFmtId="0" fontId="11" fillId="2" borderId="1" xfId="0" applyFont="1" applyFill="1" applyBorder="1" applyAlignment="1">
      <alignment horizontal="left" vertical="center"/>
    </xf>
    <xf numFmtId="0" fontId="11" fillId="2" borderId="3" xfId="0" applyFont="1" applyFill="1" applyBorder="1" applyAlignment="1">
      <alignment horizontal="left" vertical="center"/>
    </xf>
    <xf numFmtId="0" fontId="11" fillId="2" borderId="30" xfId="0" applyFont="1" applyFill="1" applyBorder="1" applyAlignment="1">
      <alignment horizontal="left" vertical="center"/>
    </xf>
    <xf numFmtId="0" fontId="11" fillId="2" borderId="31" xfId="0" applyFont="1" applyFill="1" applyBorder="1" applyAlignment="1">
      <alignment horizontal="left" vertical="center"/>
    </xf>
    <xf numFmtId="0" fontId="1" fillId="2" borderId="4" xfId="2" applyFont="1" applyFill="1" applyBorder="1" applyAlignment="1">
      <alignment vertical="center"/>
    </xf>
    <xf numFmtId="0" fontId="5" fillId="2" borderId="0" xfId="0" applyFont="1" applyFill="1" applyAlignment="1">
      <alignment vertical="center"/>
    </xf>
    <xf numFmtId="0" fontId="1" fillId="2" borderId="12" xfId="2" applyFill="1" applyBorder="1" applyAlignment="1">
      <alignment vertical="center"/>
    </xf>
    <xf numFmtId="0" fontId="1" fillId="2" borderId="0" xfId="2" applyFill="1" applyBorder="1" applyAlignment="1">
      <alignment horizontal="right" vertical="center"/>
    </xf>
    <xf numFmtId="49" fontId="1" fillId="2" borderId="0" xfId="2" applyNumberFormat="1" applyFill="1" applyBorder="1" applyAlignment="1">
      <alignment vertical="center"/>
    </xf>
    <xf numFmtId="0" fontId="1" fillId="2" borderId="13" xfId="2" applyFill="1" applyBorder="1" applyAlignment="1">
      <alignment vertical="center"/>
    </xf>
    <xf numFmtId="0" fontId="1" fillId="2" borderId="14" xfId="2" applyFont="1" applyFill="1" applyBorder="1" applyAlignment="1">
      <alignment vertical="center"/>
    </xf>
    <xf numFmtId="0" fontId="15" fillId="2" borderId="21" xfId="2" applyFont="1" applyFill="1" applyBorder="1" applyAlignment="1"/>
    <xf numFmtId="0" fontId="1" fillId="2" borderId="21" xfId="2" applyFill="1" applyBorder="1" applyAlignment="1">
      <alignment vertical="center"/>
    </xf>
    <xf numFmtId="0" fontId="1" fillId="2" borderId="21" xfId="2" applyFill="1" applyBorder="1" applyAlignment="1">
      <alignment horizontal="right" vertical="center"/>
    </xf>
    <xf numFmtId="0" fontId="0" fillId="2" borderId="13" xfId="2" applyFont="1" applyFill="1" applyBorder="1" applyAlignment="1">
      <alignment vertical="center"/>
    </xf>
    <xf numFmtId="49" fontId="1" fillId="2" borderId="10" xfId="2" applyNumberFormat="1" applyFill="1" applyBorder="1" applyAlignment="1">
      <alignment vertical="center"/>
    </xf>
    <xf numFmtId="0" fontId="0" fillId="2" borderId="30" xfId="2" applyFont="1" applyFill="1" applyBorder="1" applyAlignment="1">
      <alignment vertical="center"/>
    </xf>
    <xf numFmtId="0" fontId="1" fillId="2" borderId="34" xfId="2" applyFill="1" applyBorder="1">
      <alignment vertical="center"/>
    </xf>
    <xf numFmtId="0" fontId="9" fillId="0" borderId="0" xfId="0" applyFont="1" applyAlignment="1">
      <alignment vertical="center" wrapText="1"/>
    </xf>
    <xf numFmtId="0" fontId="10" fillId="0" borderId="0" xfId="0" applyFont="1">
      <alignment vertical="center"/>
    </xf>
    <xf numFmtId="0" fontId="11" fillId="2" borderId="0" xfId="0" applyFont="1" applyFill="1" applyAlignment="1">
      <alignment vertical="center"/>
    </xf>
    <xf numFmtId="0" fontId="15" fillId="2" borderId="0" xfId="0" applyFont="1" applyFill="1" applyBorder="1" applyAlignment="1">
      <alignment horizontal="left" vertical="center"/>
    </xf>
    <xf numFmtId="14" fontId="0" fillId="2" borderId="0" xfId="0" applyNumberFormat="1" applyFill="1" applyAlignment="1">
      <alignment horizontal="center" vertical="center"/>
    </xf>
    <xf numFmtId="14" fontId="0" fillId="2" borderId="0" xfId="0" applyNumberFormat="1" applyFill="1">
      <alignment vertical="center"/>
    </xf>
    <xf numFmtId="0" fontId="6" fillId="5" borderId="2" xfId="0" applyFont="1" applyFill="1" applyBorder="1">
      <alignment vertical="center"/>
    </xf>
    <xf numFmtId="0" fontId="3" fillId="5" borderId="2" xfId="0" applyFont="1" applyFill="1" applyBorder="1">
      <alignment vertical="center"/>
    </xf>
    <xf numFmtId="0" fontId="3" fillId="5" borderId="3" xfId="0" applyFont="1" applyFill="1" applyBorder="1">
      <alignment vertical="center"/>
    </xf>
    <xf numFmtId="0" fontId="22" fillId="5" borderId="2" xfId="0" applyFont="1" applyFill="1" applyBorder="1">
      <alignment vertical="center"/>
    </xf>
    <xf numFmtId="0" fontId="21" fillId="5" borderId="7" xfId="0" applyFont="1" applyFill="1" applyBorder="1" applyAlignment="1">
      <alignment vertical="center"/>
    </xf>
    <xf numFmtId="0" fontId="0" fillId="5" borderId="11" xfId="0" applyFill="1" applyBorder="1" applyAlignment="1">
      <alignment vertical="center"/>
    </xf>
    <xf numFmtId="0" fontId="0" fillId="5" borderId="8" xfId="0" applyFill="1" applyBorder="1" applyAlignment="1">
      <alignment vertical="center"/>
    </xf>
    <xf numFmtId="182" fontId="3" fillId="5" borderId="1" xfId="0" applyNumberFormat="1" applyFont="1" applyFill="1" applyBorder="1" applyAlignment="1">
      <alignment vertical="center"/>
    </xf>
    <xf numFmtId="182" fontId="3" fillId="5" borderId="2" xfId="0" applyNumberFormat="1" applyFont="1" applyFill="1" applyBorder="1" applyAlignment="1">
      <alignment vertical="center"/>
    </xf>
    <xf numFmtId="182" fontId="3" fillId="5" borderId="3" xfId="0" applyNumberFormat="1" applyFont="1" applyFill="1" applyBorder="1" applyAlignment="1">
      <alignment vertical="center"/>
    </xf>
    <xf numFmtId="0" fontId="7" fillId="0" borderId="2" xfId="0" applyFont="1" applyFill="1" applyBorder="1" applyAlignment="1">
      <alignment horizontal="left" vertical="center"/>
    </xf>
    <xf numFmtId="0" fontId="8" fillId="0" borderId="0" xfId="0" applyFont="1">
      <alignment vertical="center"/>
    </xf>
    <xf numFmtId="0" fontId="7" fillId="0" borderId="2" xfId="0" applyFont="1" applyFill="1" applyBorder="1">
      <alignment vertical="center"/>
    </xf>
    <xf numFmtId="0" fontId="7" fillId="0" borderId="11" xfId="0" applyFont="1" applyFill="1" applyBorder="1" applyAlignment="1">
      <alignment horizontal="left" vertical="center"/>
    </xf>
    <xf numFmtId="0" fontId="7" fillId="0" borderId="1" xfId="0" applyFont="1" applyFill="1" applyBorder="1" applyAlignment="1">
      <alignment horizontal="left" vertical="center"/>
    </xf>
    <xf numFmtId="0" fontId="3" fillId="0" borderId="14" xfId="0" applyFont="1" applyFill="1" applyBorder="1" applyAlignment="1">
      <alignment horizontal="left" vertical="center"/>
    </xf>
    <xf numFmtId="0" fontId="3" fillId="0" borderId="15" xfId="0" applyFont="1" applyFill="1" applyBorder="1" applyAlignment="1">
      <alignment horizontal="left" vertical="center"/>
    </xf>
    <xf numFmtId="0" fontId="7" fillId="0" borderId="15" xfId="0" applyFont="1" applyFill="1" applyBorder="1" applyAlignment="1">
      <alignment horizontal="left" vertical="center"/>
    </xf>
    <xf numFmtId="0" fontId="7" fillId="0" borderId="17" xfId="0" applyFont="1" applyFill="1" applyBorder="1" applyAlignment="1">
      <alignment horizontal="left" vertical="center"/>
    </xf>
    <xf numFmtId="0" fontId="7" fillId="0" borderId="17" xfId="0" applyFont="1" applyFill="1" applyBorder="1">
      <alignment vertical="center"/>
    </xf>
    <xf numFmtId="0" fontId="3" fillId="0" borderId="18" xfId="0" applyFont="1" applyFill="1" applyBorder="1">
      <alignment vertical="center"/>
    </xf>
    <xf numFmtId="0" fontId="7" fillId="0" borderId="19" xfId="0" applyFont="1" applyFill="1" applyBorder="1" applyAlignment="1">
      <alignment horizontal="center" vertical="center"/>
    </xf>
    <xf numFmtId="0" fontId="7" fillId="0" borderId="19" xfId="0" applyFont="1" applyFill="1" applyBorder="1">
      <alignment vertical="center"/>
    </xf>
    <xf numFmtId="0" fontId="7" fillId="0" borderId="11" xfId="0" applyFont="1" applyFill="1" applyBorder="1">
      <alignment vertical="center"/>
    </xf>
    <xf numFmtId="0" fontId="5" fillId="0" borderId="0" xfId="0" applyFont="1" applyFill="1">
      <alignment vertical="center"/>
    </xf>
    <xf numFmtId="0" fontId="23" fillId="0" borderId="0" xfId="0" applyFont="1" applyFill="1">
      <alignment vertical="center"/>
    </xf>
    <xf numFmtId="0" fontId="3" fillId="0" borderId="0" xfId="0" applyFont="1" applyFill="1">
      <alignment vertical="center"/>
    </xf>
    <xf numFmtId="0" fontId="7" fillId="0" borderId="3" xfId="0" applyFont="1" applyFill="1" applyBorder="1" applyAlignment="1">
      <alignment horizontal="center" vertical="center" wrapText="1"/>
    </xf>
    <xf numFmtId="0" fontId="11" fillId="2" borderId="4" xfId="0" applyFont="1" applyFill="1" applyBorder="1" applyAlignment="1">
      <alignment horizontal="left" vertical="center"/>
    </xf>
    <xf numFmtId="0" fontId="11" fillId="2" borderId="14" xfId="0" applyFont="1" applyFill="1" applyBorder="1" applyAlignment="1">
      <alignment horizontal="left" vertical="center"/>
    </xf>
    <xf numFmtId="0" fontId="3" fillId="0" borderId="0" xfId="0" applyFont="1" applyFill="1" applyBorder="1">
      <alignment vertical="center"/>
    </xf>
    <xf numFmtId="0" fontId="1" fillId="2" borderId="1" xfId="2" applyFill="1" applyBorder="1" applyAlignment="1">
      <alignment horizontal="right" vertical="center"/>
    </xf>
    <xf numFmtId="0" fontId="1" fillId="2" borderId="2" xfId="2" applyFill="1" applyBorder="1" applyAlignment="1">
      <alignment horizontal="right" vertical="center"/>
    </xf>
    <xf numFmtId="0" fontId="8" fillId="0" borderId="2" xfId="0" applyFont="1" applyFill="1" applyBorder="1">
      <alignment vertical="center"/>
    </xf>
    <xf numFmtId="0" fontId="8" fillId="0" borderId="3" xfId="0" applyFont="1" applyFill="1" applyBorder="1">
      <alignment vertical="center"/>
    </xf>
    <xf numFmtId="0" fontId="8" fillId="0" borderId="11" xfId="0" applyFont="1" applyFill="1" applyBorder="1">
      <alignment vertical="center"/>
    </xf>
    <xf numFmtId="0" fontId="11" fillId="2" borderId="10" xfId="0" applyFont="1" applyFill="1" applyBorder="1" applyAlignment="1">
      <alignment horizontal="left" vertical="center"/>
    </xf>
    <xf numFmtId="0" fontId="0" fillId="0" borderId="4" xfId="0" applyBorder="1">
      <alignment vertical="center"/>
    </xf>
    <xf numFmtId="0" fontId="0" fillId="0" borderId="0" xfId="0">
      <alignment vertical="center"/>
    </xf>
    <xf numFmtId="0" fontId="0" fillId="0" borderId="0" xfId="0" applyFill="1">
      <alignment vertical="center"/>
    </xf>
    <xf numFmtId="0" fontId="19" fillId="0" borderId="0" xfId="0" applyFont="1" applyFill="1">
      <alignment vertical="center"/>
    </xf>
    <xf numFmtId="0" fontId="0" fillId="0" borderId="0" xfId="0" applyFill="1" applyAlignment="1">
      <alignment horizontal="center" vertical="center"/>
    </xf>
    <xf numFmtId="0" fontId="0" fillId="0" borderId="0" xfId="0" applyFill="1" applyAlignment="1">
      <alignment horizontal="right" vertical="center"/>
    </xf>
    <xf numFmtId="0" fontId="4" fillId="0" borderId="0" xfId="0" applyFont="1" applyFill="1" applyAlignment="1">
      <alignment vertical="center" shrinkToFit="1"/>
    </xf>
    <xf numFmtId="0" fontId="11" fillId="0" borderId="0" xfId="0" applyFont="1" applyFill="1" applyAlignment="1">
      <alignment vertical="center" shrinkToFit="1"/>
    </xf>
    <xf numFmtId="0" fontId="17" fillId="0" borderId="0" xfId="0" applyFont="1" applyFill="1" applyBorder="1" applyAlignment="1">
      <alignment horizontal="center" vertical="center"/>
    </xf>
    <xf numFmtId="56" fontId="3" fillId="0" borderId="0" xfId="0" applyNumberFormat="1" applyFont="1" applyFill="1" applyBorder="1" applyAlignment="1">
      <alignment horizontal="center" vertical="center"/>
    </xf>
    <xf numFmtId="0" fontId="4" fillId="0" borderId="0" xfId="0" applyFont="1" applyFill="1" applyBorder="1" applyAlignment="1">
      <alignment vertical="center" shrinkToFit="1"/>
    </xf>
    <xf numFmtId="0" fontId="0" fillId="6" borderId="0" xfId="0" applyFill="1">
      <alignment vertical="center"/>
    </xf>
    <xf numFmtId="0" fontId="0" fillId="7" borderId="0" xfId="0" applyFill="1">
      <alignment vertical="center"/>
    </xf>
    <xf numFmtId="0" fontId="3" fillId="0" borderId="1" xfId="0" applyFont="1" applyFill="1" applyBorder="1">
      <alignment vertical="center"/>
    </xf>
    <xf numFmtId="0" fontId="7" fillId="0" borderId="4" xfId="0" applyFont="1" applyFill="1" applyBorder="1" applyAlignment="1">
      <alignment horizontal="center" vertical="top" wrapText="1"/>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7" fillId="0" borderId="11" xfId="0" applyFont="1" applyFill="1" applyBorder="1" applyAlignment="1">
      <alignment horizontal="center" vertical="center" wrapText="1"/>
    </xf>
    <xf numFmtId="0" fontId="4" fillId="0" borderId="0" xfId="0" applyFont="1" applyFill="1" applyBorder="1" applyAlignment="1">
      <alignment horizontal="center" vertical="center" shrinkToFit="1"/>
    </xf>
    <xf numFmtId="0" fontId="4" fillId="0" borderId="0" xfId="0" applyFont="1" applyFill="1" applyAlignment="1">
      <alignment horizontal="left" vertical="center" shrinkToFit="1"/>
    </xf>
    <xf numFmtId="0" fontId="4" fillId="0" borderId="0" xfId="0" applyFont="1" applyFill="1" applyBorder="1" applyAlignment="1">
      <alignment horizontal="left" vertical="center" shrinkToFit="1"/>
    </xf>
    <xf numFmtId="0" fontId="7" fillId="0" borderId="1" xfId="0" applyFont="1" applyFill="1" applyBorder="1" applyAlignment="1">
      <alignment vertical="center"/>
    </xf>
    <xf numFmtId="0" fontId="7" fillId="0" borderId="2" xfId="0" applyFont="1" applyFill="1" applyBorder="1" applyAlignment="1">
      <alignment vertical="center"/>
    </xf>
    <xf numFmtId="0" fontId="7" fillId="0" borderId="3" xfId="0" applyFont="1" applyFill="1" applyBorder="1" applyAlignment="1">
      <alignment vertical="center"/>
    </xf>
    <xf numFmtId="0" fontId="13" fillId="2" borderId="0" xfId="0" applyFont="1" applyFill="1" applyAlignment="1">
      <alignment horizontal="center" vertical="center"/>
    </xf>
    <xf numFmtId="0" fontId="7" fillId="0" borderId="11" xfId="0" applyFont="1" applyFill="1" applyBorder="1" applyAlignment="1">
      <alignment vertical="center"/>
    </xf>
    <xf numFmtId="0" fontId="11" fillId="2" borderId="1" xfId="0" applyFont="1" applyFill="1" applyBorder="1" applyAlignment="1">
      <alignment horizontal="left" vertical="center"/>
    </xf>
    <xf numFmtId="0" fontId="11" fillId="2" borderId="3" xfId="0" applyFont="1" applyFill="1" applyBorder="1" applyAlignment="1">
      <alignment horizontal="left" vertical="center"/>
    </xf>
    <xf numFmtId="0" fontId="7" fillId="0" borderId="12" xfId="0" applyFont="1" applyFill="1" applyBorder="1" applyAlignment="1">
      <alignment horizontal="center" vertical="center" wrapText="1"/>
    </xf>
    <xf numFmtId="0" fontId="7" fillId="0" borderId="14" xfId="0" applyFont="1" applyFill="1" applyBorder="1" applyAlignment="1">
      <alignment horizontal="center" vertical="center" wrapText="1"/>
    </xf>
    <xf numFmtId="0" fontId="7" fillId="0" borderId="8" xfId="0" applyFont="1" applyFill="1" applyBorder="1" applyAlignment="1">
      <alignment horizontal="center" vertical="center" wrapText="1"/>
    </xf>
    <xf numFmtId="0" fontId="7" fillId="0" borderId="4" xfId="0" applyFont="1" applyFill="1" applyBorder="1" applyAlignment="1">
      <alignment horizontal="center" vertical="center" wrapText="1"/>
    </xf>
    <xf numFmtId="0" fontId="0" fillId="0" borderId="13" xfId="0" applyFill="1" applyBorder="1" applyAlignment="1">
      <alignment horizontal="center" vertical="center" textRotation="255" wrapText="1"/>
    </xf>
    <xf numFmtId="0" fontId="11" fillId="0" borderId="0" xfId="0" applyFont="1" applyFill="1" applyBorder="1" applyAlignment="1">
      <alignment horizontal="left" vertical="center"/>
    </xf>
    <xf numFmtId="0" fontId="3" fillId="0" borderId="0" xfId="0" applyFont="1" applyFill="1" applyAlignment="1">
      <alignment horizontal="right" vertical="center"/>
    </xf>
    <xf numFmtId="0" fontId="11" fillId="0" borderId="0" xfId="0" applyFont="1" applyFill="1">
      <alignment vertical="center"/>
    </xf>
    <xf numFmtId="177" fontId="0" fillId="0" borderId="0" xfId="0" applyNumberFormat="1" applyFont="1" applyFill="1" applyAlignment="1">
      <alignment horizontal="right" vertical="center"/>
    </xf>
    <xf numFmtId="0" fontId="4" fillId="0" borderId="0" xfId="0" applyFont="1" applyFill="1" applyAlignment="1">
      <alignment horizontal="center" vertical="center"/>
    </xf>
    <xf numFmtId="0" fontId="4" fillId="0" borderId="0" xfId="0" applyFont="1" applyFill="1">
      <alignment vertical="center"/>
    </xf>
    <xf numFmtId="0" fontId="5" fillId="0" borderId="0" xfId="0" applyFont="1" applyFill="1" applyBorder="1" applyAlignment="1">
      <alignment vertical="top" wrapText="1"/>
    </xf>
    <xf numFmtId="0" fontId="4" fillId="0" borderId="0" xfId="0" applyFont="1" applyFill="1" applyAlignment="1">
      <alignment horizontal="left" vertical="center" wrapText="1"/>
    </xf>
    <xf numFmtId="0" fontId="8" fillId="0" borderId="0" xfId="0" applyFont="1" applyFill="1">
      <alignment vertical="center"/>
    </xf>
    <xf numFmtId="0" fontId="4" fillId="0" borderId="0" xfId="0" applyFont="1" applyFill="1" applyAlignment="1">
      <alignment vertical="center"/>
    </xf>
    <xf numFmtId="58" fontId="0" fillId="2" borderId="0" xfId="0" applyNumberFormat="1" applyFill="1" applyAlignment="1">
      <alignment horizontal="right" vertical="center"/>
    </xf>
    <xf numFmtId="0" fontId="13" fillId="2" borderId="0" xfId="0" applyFont="1" applyFill="1" applyAlignment="1">
      <alignment horizontal="center" vertical="center"/>
    </xf>
    <xf numFmtId="0" fontId="6" fillId="2" borderId="0" xfId="0" applyFont="1" applyFill="1" applyAlignment="1">
      <alignment horizontal="left" vertical="top" wrapText="1"/>
    </xf>
    <xf numFmtId="0" fontId="3" fillId="0" borderId="0" xfId="0" applyFont="1" applyAlignment="1">
      <alignment horizontal="left" vertical="top" wrapText="1"/>
    </xf>
    <xf numFmtId="0" fontId="17" fillId="0" borderId="1" xfId="0" applyFont="1" applyFill="1" applyBorder="1" applyAlignment="1">
      <alignment horizontal="center" vertical="center"/>
    </xf>
    <xf numFmtId="0" fontId="17" fillId="0" borderId="3" xfId="0" applyFont="1" applyFill="1" applyBorder="1" applyAlignment="1">
      <alignment horizontal="center" vertical="center"/>
    </xf>
    <xf numFmtId="0" fontId="1" fillId="2" borderId="1" xfId="2" applyNumberFormat="1" applyFill="1" applyBorder="1" applyAlignment="1">
      <alignment horizontal="right" vertical="center"/>
    </xf>
    <xf numFmtId="0" fontId="1" fillId="2" borderId="2" xfId="2" applyNumberFormat="1" applyFill="1" applyBorder="1" applyAlignment="1">
      <alignment horizontal="right" vertical="center"/>
    </xf>
    <xf numFmtId="0" fontId="1" fillId="2" borderId="3" xfId="2" applyNumberFormat="1" applyFill="1" applyBorder="1" applyAlignment="1">
      <alignment horizontal="right" vertical="center"/>
    </xf>
    <xf numFmtId="0" fontId="1" fillId="2" borderId="28" xfId="2" applyNumberFormat="1" applyFill="1" applyBorder="1" applyAlignment="1">
      <alignment horizontal="right" vertical="center"/>
    </xf>
    <xf numFmtId="0" fontId="1" fillId="2" borderId="33" xfId="2" applyNumberFormat="1" applyFill="1" applyBorder="1" applyAlignment="1">
      <alignment horizontal="right" vertical="center"/>
    </xf>
    <xf numFmtId="0" fontId="1" fillId="2" borderId="29" xfId="2" applyNumberFormat="1" applyFill="1" applyBorder="1" applyAlignment="1">
      <alignment horizontal="right" vertical="center"/>
    </xf>
    <xf numFmtId="181" fontId="1" fillId="2" borderId="1" xfId="2" applyNumberFormat="1" applyFill="1" applyBorder="1" applyAlignment="1">
      <alignment horizontal="right" vertical="center"/>
    </xf>
    <xf numFmtId="181" fontId="1" fillId="2" borderId="2" xfId="2" applyNumberFormat="1" applyFill="1" applyBorder="1" applyAlignment="1">
      <alignment horizontal="right" vertical="center"/>
    </xf>
    <xf numFmtId="181" fontId="1" fillId="2" borderId="3" xfId="2" applyNumberFormat="1" applyFill="1" applyBorder="1" applyAlignment="1">
      <alignment horizontal="right" vertical="center"/>
    </xf>
    <xf numFmtId="0" fontId="4" fillId="0" borderId="0" xfId="0" applyFont="1" applyFill="1" applyAlignment="1">
      <alignment horizontal="left" vertical="center" shrinkToFit="1"/>
    </xf>
    <xf numFmtId="0" fontId="4" fillId="0" borderId="10" xfId="0" applyFont="1" applyFill="1" applyBorder="1" applyAlignment="1">
      <alignment horizontal="left" vertical="center" shrinkToFit="1"/>
    </xf>
    <xf numFmtId="0" fontId="1" fillId="2" borderId="1" xfId="2" applyFill="1" applyBorder="1" applyAlignment="1">
      <alignment horizontal="right" vertical="center"/>
    </xf>
    <xf numFmtId="0" fontId="1" fillId="2" borderId="2" xfId="2" applyFill="1" applyBorder="1" applyAlignment="1">
      <alignment horizontal="right" vertical="center"/>
    </xf>
    <xf numFmtId="0" fontId="1" fillId="2" borderId="3" xfId="2" applyFill="1" applyBorder="1" applyAlignment="1">
      <alignment horizontal="right" vertical="center"/>
    </xf>
    <xf numFmtId="38" fontId="0" fillId="2" borderId="32" xfId="1" applyFont="1" applyFill="1" applyBorder="1" applyAlignment="1">
      <alignment horizontal="right" vertical="center"/>
    </xf>
    <xf numFmtId="38" fontId="0" fillId="2" borderId="34" xfId="1" applyFont="1" applyFill="1" applyBorder="1" applyAlignment="1">
      <alignment horizontal="right" vertical="center"/>
    </xf>
    <xf numFmtId="38" fontId="0" fillId="2" borderId="35" xfId="1" applyFont="1" applyFill="1" applyBorder="1" applyAlignment="1">
      <alignment horizontal="right" vertical="center"/>
    </xf>
    <xf numFmtId="0" fontId="3" fillId="2" borderId="14" xfId="0" applyFont="1" applyFill="1" applyBorder="1" applyAlignment="1">
      <alignment horizontal="right" vertical="center"/>
    </xf>
    <xf numFmtId="0" fontId="5" fillId="3" borderId="27" xfId="0" applyFont="1" applyFill="1" applyBorder="1" applyAlignment="1">
      <alignment horizontal="center" vertical="center"/>
    </xf>
    <xf numFmtId="0" fontId="5" fillId="3" borderId="27" xfId="0" applyFont="1" applyFill="1" applyBorder="1" applyAlignment="1">
      <alignment horizontal="center" vertical="center" wrapText="1"/>
    </xf>
    <xf numFmtId="0" fontId="1" fillId="3" borderId="15" xfId="2" applyFill="1" applyBorder="1" applyAlignment="1">
      <alignment horizontal="center" vertical="center" wrapText="1"/>
    </xf>
    <xf numFmtId="0" fontId="1" fillId="3" borderId="17" xfId="2" applyFill="1" applyBorder="1" applyAlignment="1">
      <alignment horizontal="center" vertical="center" wrapText="1"/>
    </xf>
    <xf numFmtId="0" fontId="1" fillId="3" borderId="16" xfId="2" applyFill="1" applyBorder="1" applyAlignment="1">
      <alignment horizontal="center" vertical="center" wrapText="1"/>
    </xf>
    <xf numFmtId="0" fontId="1" fillId="2" borderId="18" xfId="2" applyNumberFormat="1" applyFill="1" applyBorder="1" applyAlignment="1">
      <alignment horizontal="right" vertical="center"/>
    </xf>
    <xf numFmtId="0" fontId="1" fillId="2" borderId="19" xfId="2" applyNumberFormat="1" applyFill="1" applyBorder="1" applyAlignment="1">
      <alignment horizontal="right" vertical="center"/>
    </xf>
    <xf numFmtId="0" fontId="1" fillId="2" borderId="20" xfId="2" applyNumberFormat="1" applyFill="1" applyBorder="1" applyAlignment="1">
      <alignment horizontal="right" vertical="center"/>
    </xf>
    <xf numFmtId="0" fontId="1" fillId="3" borderId="15" xfId="2" applyFill="1" applyBorder="1" applyAlignment="1">
      <alignment horizontal="center" vertical="center"/>
    </xf>
    <xf numFmtId="0" fontId="1" fillId="3" borderId="17" xfId="2" applyFill="1" applyBorder="1" applyAlignment="1">
      <alignment horizontal="center" vertical="center"/>
    </xf>
    <xf numFmtId="0" fontId="1" fillId="3" borderId="16" xfId="2" applyFill="1" applyBorder="1" applyAlignment="1">
      <alignment horizontal="center" vertical="center"/>
    </xf>
    <xf numFmtId="0" fontId="1" fillId="2" borderId="18" xfId="2" applyFill="1" applyBorder="1" applyAlignment="1">
      <alignment horizontal="right" vertical="center"/>
    </xf>
    <xf numFmtId="0" fontId="1" fillId="2" borderId="19" xfId="2" applyFill="1" applyBorder="1" applyAlignment="1">
      <alignment horizontal="right" vertical="center"/>
    </xf>
    <xf numFmtId="0" fontId="1" fillId="2" borderId="20" xfId="2" applyFill="1" applyBorder="1" applyAlignment="1">
      <alignment horizontal="right" vertical="center"/>
    </xf>
    <xf numFmtId="38" fontId="1" fillId="2" borderId="18" xfId="1" applyFill="1" applyBorder="1" applyAlignment="1">
      <alignment horizontal="right" vertical="center"/>
    </xf>
    <xf numFmtId="38" fontId="1" fillId="2" borderId="19" xfId="1" applyFill="1" applyBorder="1" applyAlignment="1">
      <alignment horizontal="right" vertical="center"/>
    </xf>
    <xf numFmtId="38" fontId="1" fillId="2" borderId="20" xfId="1" applyFill="1" applyBorder="1" applyAlignment="1">
      <alignment horizontal="right" vertical="center"/>
    </xf>
    <xf numFmtId="38" fontId="1" fillId="2" borderId="1" xfId="1" applyFill="1" applyBorder="1" applyAlignment="1">
      <alignment horizontal="right" vertical="center"/>
    </xf>
    <xf numFmtId="38" fontId="1" fillId="2" borderId="2" xfId="1" applyFill="1" applyBorder="1" applyAlignment="1">
      <alignment horizontal="right" vertical="center"/>
    </xf>
    <xf numFmtId="38" fontId="1" fillId="2" borderId="3" xfId="1" applyFill="1" applyBorder="1" applyAlignment="1">
      <alignment horizontal="right" vertical="center"/>
    </xf>
    <xf numFmtId="0" fontId="0" fillId="3" borderId="27" xfId="2" applyFont="1" applyFill="1" applyBorder="1" applyAlignment="1">
      <alignment horizontal="center" vertical="center" wrapText="1"/>
    </xf>
    <xf numFmtId="0" fontId="1" fillId="3" borderId="27" xfId="2" applyFill="1" applyBorder="1" applyAlignment="1">
      <alignment horizontal="center" vertical="center" wrapText="1"/>
    </xf>
    <xf numFmtId="0" fontId="0" fillId="3" borderId="15" xfId="2" applyFont="1" applyFill="1" applyBorder="1" applyAlignment="1">
      <alignment horizontal="center" vertical="center" wrapText="1"/>
    </xf>
    <xf numFmtId="0" fontId="0" fillId="3" borderId="17" xfId="2" applyFont="1" applyFill="1" applyBorder="1" applyAlignment="1">
      <alignment horizontal="center" vertical="center" wrapText="1"/>
    </xf>
    <xf numFmtId="0" fontId="0" fillId="3" borderId="16" xfId="2" applyFont="1" applyFill="1" applyBorder="1" applyAlignment="1">
      <alignment horizontal="center" vertical="center" wrapText="1"/>
    </xf>
    <xf numFmtId="38" fontId="0" fillId="2" borderId="31" xfId="1" applyFont="1" applyFill="1" applyBorder="1" applyAlignment="1">
      <alignment horizontal="right" vertical="center"/>
    </xf>
    <xf numFmtId="0" fontId="1" fillId="2" borderId="28" xfId="2" applyFill="1" applyBorder="1" applyAlignment="1">
      <alignment horizontal="right" vertical="center"/>
    </xf>
    <xf numFmtId="0" fontId="1" fillId="2" borderId="33" xfId="2" applyFill="1" applyBorder="1" applyAlignment="1">
      <alignment horizontal="right" vertical="center"/>
    </xf>
    <xf numFmtId="0" fontId="1" fillId="2" borderId="29" xfId="2" applyFill="1" applyBorder="1" applyAlignment="1">
      <alignment horizontal="right" vertical="center"/>
    </xf>
    <xf numFmtId="0" fontId="0" fillId="2" borderId="1" xfId="2" applyFont="1" applyFill="1" applyBorder="1" applyAlignment="1">
      <alignment horizontal="center" vertical="center"/>
    </xf>
    <xf numFmtId="0" fontId="0" fillId="2" borderId="2" xfId="2" applyFont="1" applyFill="1" applyBorder="1" applyAlignment="1">
      <alignment horizontal="center" vertical="center"/>
    </xf>
    <xf numFmtId="0" fontId="0" fillId="2" borderId="3" xfId="2" applyFont="1" applyFill="1" applyBorder="1" applyAlignment="1">
      <alignment horizontal="center" vertical="center"/>
    </xf>
    <xf numFmtId="0" fontId="3" fillId="2" borderId="32" xfId="0" applyFont="1" applyFill="1" applyBorder="1" applyAlignment="1">
      <alignment horizontal="right" vertical="center"/>
    </xf>
    <xf numFmtId="0" fontId="3" fillId="2" borderId="31" xfId="0" applyFont="1" applyFill="1" applyBorder="1" applyAlignment="1">
      <alignment horizontal="right" vertical="center"/>
    </xf>
    <xf numFmtId="0" fontId="3" fillId="2" borderId="35" xfId="0" applyFont="1" applyFill="1" applyBorder="1" applyAlignment="1">
      <alignment horizontal="right" vertical="center"/>
    </xf>
    <xf numFmtId="0" fontId="3" fillId="2" borderId="1" xfId="0" applyFont="1" applyFill="1" applyBorder="1" applyAlignment="1">
      <alignment horizontal="right" vertical="center"/>
    </xf>
    <xf numFmtId="0" fontId="3" fillId="2" borderId="3" xfId="0" applyFont="1" applyFill="1" applyBorder="1" applyAlignment="1">
      <alignment horizontal="right" vertical="center"/>
    </xf>
    <xf numFmtId="0" fontId="11" fillId="2" borderId="1" xfId="0" applyFont="1" applyFill="1" applyBorder="1" applyAlignment="1">
      <alignment horizontal="left" vertical="center"/>
    </xf>
    <xf numFmtId="0" fontId="11" fillId="2" borderId="3" xfId="0" applyFont="1" applyFill="1" applyBorder="1" applyAlignment="1">
      <alignment horizontal="left" vertical="center"/>
    </xf>
    <xf numFmtId="178" fontId="0" fillId="3" borderId="4" xfId="0" applyNumberFormat="1" applyFont="1" applyFill="1" applyBorder="1" applyAlignment="1">
      <alignment horizontal="center" vertical="center"/>
    </xf>
    <xf numFmtId="38" fontId="3" fillId="0" borderId="5" xfId="4" applyNumberFormat="1" applyFont="1" applyFill="1" applyBorder="1" applyAlignment="1">
      <alignment horizontal="right" vertical="center"/>
    </xf>
    <xf numFmtId="38" fontId="3" fillId="0" borderId="6" xfId="4" applyNumberFormat="1" applyFont="1" applyFill="1" applyBorder="1" applyAlignment="1">
      <alignment horizontal="right" vertical="center"/>
    </xf>
    <xf numFmtId="38" fontId="3" fillId="0" borderId="7" xfId="4" applyNumberFormat="1" applyFont="1" applyFill="1" applyBorder="1" applyAlignment="1">
      <alignment horizontal="right" vertical="center"/>
    </xf>
    <xf numFmtId="38" fontId="3" fillId="0" borderId="8" xfId="4" applyNumberFormat="1" applyFont="1" applyFill="1" applyBorder="1" applyAlignment="1">
      <alignment horizontal="right" vertical="center"/>
    </xf>
    <xf numFmtId="0" fontId="11" fillId="3" borderId="1" xfId="0" applyFont="1" applyFill="1" applyBorder="1" applyAlignment="1">
      <alignment horizontal="center" vertical="center" wrapText="1" shrinkToFit="1"/>
    </xf>
    <xf numFmtId="0" fontId="11" fillId="3" borderId="3" xfId="0" applyFont="1" applyFill="1" applyBorder="1" applyAlignment="1">
      <alignment horizontal="center" vertical="center" shrinkToFit="1"/>
    </xf>
    <xf numFmtId="0" fontId="11" fillId="3" borderId="1" xfId="0" applyFont="1" applyFill="1" applyBorder="1" applyAlignment="1">
      <alignment horizontal="center" vertical="center" shrinkToFit="1"/>
    </xf>
    <xf numFmtId="0" fontId="3" fillId="0" borderId="4" xfId="0" applyFont="1" applyFill="1" applyBorder="1" applyAlignment="1">
      <alignment horizontal="center" vertical="center" wrapText="1"/>
    </xf>
    <xf numFmtId="0" fontId="3" fillId="0" borderId="4" xfId="0" applyFont="1" applyFill="1" applyBorder="1" applyAlignment="1">
      <alignment horizontal="center" vertical="center"/>
    </xf>
    <xf numFmtId="38" fontId="3" fillId="0" borderId="5" xfId="5" applyFont="1" applyFill="1" applyBorder="1" applyAlignment="1">
      <alignment horizontal="right" vertical="center"/>
    </xf>
    <xf numFmtId="38" fontId="3" fillId="0" borderId="6" xfId="5" applyFont="1" applyFill="1" applyBorder="1" applyAlignment="1">
      <alignment horizontal="right" vertical="center"/>
    </xf>
    <xf numFmtId="38" fontId="3" fillId="0" borderId="7" xfId="5" applyFont="1" applyFill="1" applyBorder="1" applyAlignment="1">
      <alignment horizontal="right" vertical="center"/>
    </xf>
    <xf numFmtId="38" fontId="3" fillId="0" borderId="8" xfId="5" applyFont="1" applyFill="1" applyBorder="1" applyAlignment="1">
      <alignment horizontal="right" vertical="center"/>
    </xf>
    <xf numFmtId="38" fontId="3" fillId="0" borderId="24" xfId="4" applyNumberFormat="1" applyFont="1" applyFill="1" applyBorder="1" applyAlignment="1">
      <alignment horizontal="right" vertical="center"/>
    </xf>
    <xf numFmtId="38" fontId="3" fillId="0" borderId="25" xfId="4" applyNumberFormat="1" applyFont="1" applyFill="1" applyBorder="1" applyAlignment="1">
      <alignment horizontal="right" vertical="center"/>
    </xf>
    <xf numFmtId="0" fontId="3" fillId="0" borderId="36" xfId="4" applyFont="1" applyFill="1" applyBorder="1" applyAlignment="1">
      <alignment horizontal="right" vertical="center"/>
    </xf>
    <xf numFmtId="0" fontId="3" fillId="0" borderId="6" xfId="4" applyFont="1" applyFill="1" applyBorder="1" applyAlignment="1">
      <alignment horizontal="right" vertical="center"/>
    </xf>
    <xf numFmtId="0" fontId="3" fillId="0" borderId="26" xfId="4" applyFont="1" applyFill="1" applyBorder="1" applyAlignment="1">
      <alignment horizontal="right" vertical="center"/>
    </xf>
    <xf numFmtId="0" fontId="3" fillId="0" borderId="8" xfId="4" applyFont="1" applyFill="1" applyBorder="1" applyAlignment="1">
      <alignment horizontal="right" vertical="center"/>
    </xf>
    <xf numFmtId="38" fontId="7" fillId="0" borderId="5" xfId="4" applyNumberFormat="1" applyFont="1" applyFill="1" applyBorder="1" applyAlignment="1">
      <alignment horizontal="right" vertical="center"/>
    </xf>
    <xf numFmtId="38" fontId="7" fillId="0" borderId="6" xfId="4" applyNumberFormat="1" applyFont="1" applyFill="1" applyBorder="1" applyAlignment="1">
      <alignment horizontal="right" vertical="center"/>
    </xf>
    <xf numFmtId="38" fontId="7" fillId="0" borderId="7" xfId="4" applyNumberFormat="1" applyFont="1" applyFill="1" applyBorder="1" applyAlignment="1">
      <alignment horizontal="right" vertical="center"/>
    </xf>
    <xf numFmtId="38" fontId="7" fillId="0" borderId="8" xfId="4" applyNumberFormat="1" applyFont="1" applyFill="1" applyBorder="1" applyAlignment="1">
      <alignment horizontal="right" vertical="center"/>
    </xf>
    <xf numFmtId="0" fontId="14" fillId="2" borderId="5" xfId="0" applyFont="1" applyFill="1" applyBorder="1" applyAlignment="1">
      <alignment horizontal="center" vertical="center"/>
    </xf>
    <xf numFmtId="0" fontId="14" fillId="2" borderId="6" xfId="0" applyFont="1" applyFill="1" applyBorder="1" applyAlignment="1">
      <alignment horizontal="center" vertical="center"/>
    </xf>
    <xf numFmtId="0" fontId="14" fillId="2" borderId="7" xfId="0" applyFont="1" applyFill="1" applyBorder="1" applyAlignment="1">
      <alignment horizontal="center" vertical="center"/>
    </xf>
    <xf numFmtId="0" fontId="14" fillId="2" borderId="8" xfId="0" applyFont="1" applyFill="1" applyBorder="1" applyAlignment="1">
      <alignment horizontal="center" vertical="center"/>
    </xf>
    <xf numFmtId="0" fontId="3" fillId="2" borderId="4" xfId="0" applyFont="1" applyFill="1" applyBorder="1" applyAlignment="1">
      <alignment horizontal="center" vertical="center" wrapText="1"/>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0" fillId="3" borderId="4" xfId="0" applyFill="1" applyBorder="1" applyAlignment="1">
      <alignment horizontal="center" vertical="center"/>
    </xf>
    <xf numFmtId="0" fontId="0" fillId="2" borderId="4" xfId="0" applyFill="1" applyBorder="1" applyAlignment="1">
      <alignment horizontal="center" vertical="center"/>
    </xf>
    <xf numFmtId="0" fontId="0" fillId="2" borderId="1" xfId="0" applyFill="1" applyBorder="1" applyAlignment="1">
      <alignment horizontal="center" vertical="center"/>
    </xf>
    <xf numFmtId="0" fontId="0" fillId="3" borderId="4" xfId="0" applyFill="1" applyBorder="1" applyAlignment="1">
      <alignment vertical="center"/>
    </xf>
    <xf numFmtId="0" fontId="0" fillId="2" borderId="5" xfId="0" applyFill="1" applyBorder="1" applyAlignment="1">
      <alignment horizontal="center" vertical="center"/>
    </xf>
    <xf numFmtId="0" fontId="0" fillId="2" borderId="21" xfId="0" applyFill="1" applyBorder="1" applyAlignment="1">
      <alignment horizontal="center" vertical="center"/>
    </xf>
    <xf numFmtId="0" fontId="0" fillId="2" borderId="6" xfId="0" applyFill="1" applyBorder="1" applyAlignment="1">
      <alignment horizontal="center" vertical="center"/>
    </xf>
    <xf numFmtId="0" fontId="0" fillId="2" borderId="7" xfId="0" applyFill="1" applyBorder="1" applyAlignment="1">
      <alignment horizontal="center" vertical="center"/>
    </xf>
    <xf numFmtId="0" fontId="0" fillId="2" borderId="11" xfId="0" applyFill="1" applyBorder="1" applyAlignment="1">
      <alignment horizontal="center" vertical="center"/>
    </xf>
    <xf numFmtId="0" fontId="0" fillId="2" borderId="8" xfId="0" applyFill="1" applyBorder="1" applyAlignment="1">
      <alignment horizontal="center" vertical="center"/>
    </xf>
    <xf numFmtId="38" fontId="0" fillId="2" borderId="5" xfId="1" applyFont="1" applyFill="1" applyBorder="1" applyAlignment="1">
      <alignment horizontal="center" vertical="center"/>
    </xf>
    <xf numFmtId="38" fontId="0" fillId="2" borderId="21" xfId="1" applyFont="1" applyFill="1" applyBorder="1" applyAlignment="1">
      <alignment horizontal="center" vertical="center"/>
    </xf>
    <xf numFmtId="38" fontId="0" fillId="2" borderId="6" xfId="1" applyFont="1" applyFill="1" applyBorder="1" applyAlignment="1">
      <alignment horizontal="center" vertical="center"/>
    </xf>
    <xf numFmtId="38" fontId="0" fillId="2" borderId="7" xfId="1" applyFont="1" applyFill="1" applyBorder="1" applyAlignment="1">
      <alignment horizontal="center" vertical="center"/>
    </xf>
    <xf numFmtId="38" fontId="0" fillId="2" borderId="11" xfId="1" applyFont="1" applyFill="1" applyBorder="1" applyAlignment="1">
      <alignment horizontal="center" vertical="center"/>
    </xf>
    <xf numFmtId="38" fontId="0" fillId="2" borderId="8" xfId="1" applyFont="1" applyFill="1" applyBorder="1" applyAlignment="1">
      <alignment horizontal="center" vertical="center"/>
    </xf>
    <xf numFmtId="0" fontId="3" fillId="3" borderId="1" xfId="0" applyFont="1" applyFill="1" applyBorder="1" applyAlignment="1">
      <alignment horizontal="center" vertical="center"/>
    </xf>
    <xf numFmtId="0" fontId="3" fillId="3" borderId="2" xfId="0" applyFont="1" applyFill="1" applyBorder="1" applyAlignment="1">
      <alignment horizontal="center" vertical="center"/>
    </xf>
    <xf numFmtId="0" fontId="3" fillId="3" borderId="3" xfId="0" applyFont="1" applyFill="1" applyBorder="1" applyAlignment="1">
      <alignment horizontal="center" vertical="center"/>
    </xf>
    <xf numFmtId="0" fontId="0" fillId="3" borderId="5" xfId="0" applyFill="1" applyBorder="1" applyAlignment="1">
      <alignment horizontal="center" vertical="center"/>
    </xf>
    <xf numFmtId="0" fontId="0" fillId="3" borderId="21" xfId="0" applyFill="1" applyBorder="1" applyAlignment="1">
      <alignment horizontal="center" vertical="center"/>
    </xf>
    <xf numFmtId="0" fontId="0" fillId="3" borderId="6" xfId="0" applyFill="1" applyBorder="1" applyAlignment="1">
      <alignment horizontal="center" vertical="center"/>
    </xf>
    <xf numFmtId="3" fontId="3" fillId="2" borderId="5" xfId="0" applyNumberFormat="1" applyFont="1" applyFill="1" applyBorder="1" applyAlignment="1">
      <alignment vertical="center"/>
    </xf>
    <xf numFmtId="3" fontId="3" fillId="2" borderId="21" xfId="0" applyNumberFormat="1" applyFont="1" applyFill="1" applyBorder="1" applyAlignment="1">
      <alignment vertical="center"/>
    </xf>
    <xf numFmtId="180" fontId="0" fillId="0" borderId="5" xfId="0" applyNumberFormat="1" applyFill="1" applyBorder="1" applyAlignment="1">
      <alignment horizontal="right"/>
    </xf>
    <xf numFmtId="180" fontId="0" fillId="0" borderId="21" xfId="0" applyNumberFormat="1" applyFill="1" applyBorder="1" applyAlignment="1">
      <alignment horizontal="right"/>
    </xf>
    <xf numFmtId="180" fontId="0" fillId="0" borderId="7" xfId="0" applyNumberFormat="1" applyFill="1" applyBorder="1" applyAlignment="1">
      <alignment horizontal="right"/>
    </xf>
    <xf numFmtId="180" fontId="0" fillId="0" borderId="11" xfId="0" applyNumberFormat="1" applyFill="1" applyBorder="1" applyAlignment="1">
      <alignment horizontal="right"/>
    </xf>
    <xf numFmtId="180" fontId="0" fillId="2" borderId="5" xfId="0" applyNumberFormat="1" applyFill="1" applyBorder="1" applyAlignment="1">
      <alignment horizontal="right"/>
    </xf>
    <xf numFmtId="180" fontId="0" fillId="2" borderId="21" xfId="0" applyNumberFormat="1" applyFill="1" applyBorder="1" applyAlignment="1">
      <alignment horizontal="right"/>
    </xf>
    <xf numFmtId="180" fontId="0" fillId="2" borderId="7" xfId="0" applyNumberFormat="1" applyFill="1" applyBorder="1" applyAlignment="1">
      <alignment horizontal="right"/>
    </xf>
    <xf numFmtId="180" fontId="0" fillId="2" borderId="11" xfId="0" applyNumberFormat="1" applyFill="1" applyBorder="1" applyAlignment="1">
      <alignment horizontal="right"/>
    </xf>
    <xf numFmtId="0" fontId="11" fillId="0" borderId="9" xfId="0" applyFont="1" applyFill="1" applyBorder="1" applyAlignment="1">
      <alignment horizontal="center" vertical="center"/>
    </xf>
    <xf numFmtId="0" fontId="11" fillId="0" borderId="0" xfId="0" applyFont="1" applyFill="1" applyAlignment="1">
      <alignment horizontal="center" vertical="center"/>
    </xf>
    <xf numFmtId="0" fontId="3" fillId="3" borderId="4" xfId="0" applyFont="1" applyFill="1" applyBorder="1" applyAlignment="1">
      <alignment horizontal="center" vertical="center"/>
    </xf>
    <xf numFmtId="0" fontId="3" fillId="0" borderId="1" xfId="0" applyFont="1" applyFill="1" applyBorder="1" applyAlignment="1">
      <alignment horizontal="center" vertical="center"/>
    </xf>
    <xf numFmtId="0" fontId="3" fillId="0" borderId="3" xfId="0" applyFont="1" applyFill="1" applyBorder="1" applyAlignment="1">
      <alignment horizontal="center" vertical="center"/>
    </xf>
    <xf numFmtId="3" fontId="3" fillId="2" borderId="1" xfId="0" applyNumberFormat="1" applyFont="1" applyFill="1" applyBorder="1" applyAlignment="1">
      <alignment vertical="center"/>
    </xf>
    <xf numFmtId="0" fontId="3" fillId="2" borderId="2" xfId="0" applyFont="1" applyFill="1" applyBorder="1" applyAlignment="1">
      <alignment vertical="center"/>
    </xf>
    <xf numFmtId="0" fontId="3" fillId="3" borderId="5" xfId="0" applyFont="1" applyFill="1" applyBorder="1" applyAlignment="1">
      <alignment horizontal="center" vertical="center" shrinkToFit="1"/>
    </xf>
    <xf numFmtId="0" fontId="3" fillId="3" borderId="6" xfId="0" applyFont="1" applyFill="1" applyBorder="1" applyAlignment="1">
      <alignment horizontal="center" vertical="center" shrinkToFit="1"/>
    </xf>
    <xf numFmtId="0" fontId="3" fillId="3" borderId="7" xfId="0" applyFont="1" applyFill="1" applyBorder="1" applyAlignment="1">
      <alignment horizontal="center" vertical="center" shrinkToFit="1"/>
    </xf>
    <xf numFmtId="0" fontId="3" fillId="3" borderId="8" xfId="0" applyFont="1" applyFill="1" applyBorder="1" applyAlignment="1">
      <alignment horizontal="center" vertical="center" shrinkToFit="1"/>
    </xf>
    <xf numFmtId="0" fontId="3" fillId="3" borderId="4" xfId="0" applyFont="1" applyFill="1" applyBorder="1" applyAlignment="1">
      <alignment horizontal="center" vertical="center" wrapText="1"/>
    </xf>
    <xf numFmtId="0" fontId="3" fillId="3" borderId="0" xfId="0" applyFont="1" applyFill="1" applyBorder="1" applyAlignment="1">
      <alignment horizontal="center" vertical="center" wrapText="1"/>
    </xf>
    <xf numFmtId="0" fontId="3" fillId="3" borderId="21" xfId="0" applyFont="1" applyFill="1" applyBorder="1" applyAlignment="1">
      <alignment horizontal="left" vertical="top" wrapText="1"/>
    </xf>
    <xf numFmtId="0" fontId="3" fillId="3" borderId="22" xfId="0" applyFont="1" applyFill="1" applyBorder="1" applyAlignment="1">
      <alignment horizontal="center" vertical="center" wrapText="1"/>
    </xf>
    <xf numFmtId="0" fontId="3" fillId="3" borderId="23" xfId="0" applyFont="1" applyFill="1" applyBorder="1" applyAlignment="1">
      <alignment horizontal="center" vertical="center" wrapText="1"/>
    </xf>
    <xf numFmtId="0" fontId="11" fillId="3" borderId="5" xfId="0" applyFont="1" applyFill="1" applyBorder="1" applyAlignment="1">
      <alignment horizontal="center" vertical="center" wrapText="1"/>
    </xf>
    <xf numFmtId="0" fontId="11" fillId="3" borderId="6" xfId="0" applyFont="1" applyFill="1" applyBorder="1" applyAlignment="1">
      <alignment horizontal="center" vertical="center" wrapText="1"/>
    </xf>
    <xf numFmtId="0" fontId="11" fillId="3" borderId="7" xfId="0" applyFont="1" applyFill="1" applyBorder="1" applyAlignment="1">
      <alignment horizontal="center" vertical="center" wrapText="1"/>
    </xf>
    <xf numFmtId="0" fontId="11" fillId="3" borderId="8" xfId="0" applyFont="1" applyFill="1" applyBorder="1" applyAlignment="1">
      <alignment horizontal="center" vertical="center" wrapText="1"/>
    </xf>
    <xf numFmtId="56" fontId="3" fillId="0" borderId="1" xfId="0" applyNumberFormat="1" applyFont="1" applyFill="1" applyBorder="1" applyAlignment="1">
      <alignment horizontal="center" vertical="center"/>
    </xf>
    <xf numFmtId="56" fontId="3" fillId="0" borderId="3" xfId="0" applyNumberFormat="1" applyFont="1" applyFill="1" applyBorder="1" applyAlignment="1">
      <alignment horizontal="center" vertical="center"/>
    </xf>
    <xf numFmtId="0" fontId="4" fillId="0" borderId="9" xfId="0" applyFont="1" applyFill="1" applyBorder="1" applyAlignment="1">
      <alignment horizontal="center" vertical="center" shrinkToFit="1"/>
    </xf>
    <xf numFmtId="0" fontId="4" fillId="0" borderId="0" xfId="0" applyFont="1" applyFill="1" applyBorder="1" applyAlignment="1">
      <alignment horizontal="center" vertical="center" shrinkToFit="1"/>
    </xf>
    <xf numFmtId="0" fontId="3" fillId="0" borderId="1" xfId="0" applyFont="1" applyFill="1" applyBorder="1" applyAlignment="1">
      <alignment horizontal="center" vertical="center" shrinkToFit="1"/>
    </xf>
    <xf numFmtId="0" fontId="3" fillId="0" borderId="3" xfId="0" applyFont="1" applyFill="1" applyBorder="1" applyAlignment="1">
      <alignment horizontal="center" vertical="center" shrinkToFit="1"/>
    </xf>
    <xf numFmtId="0" fontId="5" fillId="3" borderId="1" xfId="0" applyFont="1" applyFill="1" applyBorder="1" applyAlignment="1">
      <alignment horizontal="center" vertical="center" wrapText="1"/>
    </xf>
    <xf numFmtId="0" fontId="5" fillId="3" borderId="3" xfId="0" applyFont="1" applyFill="1" applyBorder="1" applyAlignment="1">
      <alignment horizontal="center" vertical="center"/>
    </xf>
    <xf numFmtId="0" fontId="7" fillId="0" borderId="12" xfId="0" applyFont="1" applyFill="1" applyBorder="1" applyAlignment="1">
      <alignment horizontal="center" vertical="center" wrapText="1"/>
    </xf>
    <xf numFmtId="0" fontId="7" fillId="0" borderId="14" xfId="0" applyFont="1" applyFill="1" applyBorder="1" applyAlignment="1">
      <alignment horizontal="center" vertical="center" wrapText="1"/>
    </xf>
    <xf numFmtId="182" fontId="0" fillId="0" borderId="1" xfId="0" applyNumberFormat="1" applyFill="1" applyBorder="1" applyAlignment="1">
      <alignment horizontal="right" vertical="center"/>
    </xf>
    <xf numFmtId="182" fontId="0" fillId="0" borderId="2" xfId="0" applyNumberFormat="1" applyFill="1" applyBorder="1" applyAlignment="1">
      <alignment horizontal="right" vertical="center"/>
    </xf>
    <xf numFmtId="182" fontId="0" fillId="0" borderId="3" xfId="0" applyNumberFormat="1" applyFill="1" applyBorder="1" applyAlignment="1">
      <alignment horizontal="right" vertical="center"/>
    </xf>
    <xf numFmtId="182" fontId="7" fillId="0" borderId="1" xfId="0" applyNumberFormat="1" applyFont="1" applyFill="1" applyBorder="1" applyAlignment="1">
      <alignment horizontal="right" vertical="center"/>
    </xf>
    <xf numFmtId="182" fontId="7" fillId="0" borderId="2" xfId="0" applyNumberFormat="1" applyFont="1" applyFill="1" applyBorder="1" applyAlignment="1">
      <alignment horizontal="right" vertical="center"/>
    </xf>
    <xf numFmtId="182" fontId="7" fillId="0" borderId="3" xfId="0" applyNumberFormat="1" applyFont="1" applyFill="1" applyBorder="1" applyAlignment="1">
      <alignment horizontal="right" vertical="center"/>
    </xf>
    <xf numFmtId="0" fontId="3" fillId="0" borderId="12" xfId="0" applyFont="1" applyFill="1" applyBorder="1" applyAlignment="1">
      <alignment horizontal="center" vertical="center" textRotation="255"/>
    </xf>
    <xf numFmtId="0" fontId="3" fillId="0" borderId="13" xfId="0" applyFont="1" applyFill="1" applyBorder="1" applyAlignment="1">
      <alignment horizontal="center" vertical="center" textRotation="255"/>
    </xf>
    <xf numFmtId="182" fontId="0" fillId="0" borderId="1" xfId="0" applyNumberFormat="1" applyFill="1" applyBorder="1" applyAlignment="1">
      <alignment vertical="center"/>
    </xf>
    <xf numFmtId="182" fontId="0" fillId="0" borderId="2" xfId="0" applyNumberFormat="1" applyFill="1" applyBorder="1" applyAlignment="1">
      <alignment vertical="center"/>
    </xf>
    <xf numFmtId="182" fontId="0" fillId="0" borderId="3" xfId="0" applyNumberFormat="1" applyFill="1" applyBorder="1" applyAlignment="1">
      <alignment vertical="center"/>
    </xf>
    <xf numFmtId="182" fontId="3" fillId="5" borderId="1" xfId="0" applyNumberFormat="1" applyFont="1" applyFill="1" applyBorder="1" applyAlignment="1">
      <alignment horizontal="right" vertical="center"/>
    </xf>
    <xf numFmtId="182" fontId="3" fillId="5" borderId="2" xfId="0" applyNumberFormat="1" applyFont="1" applyFill="1" applyBorder="1" applyAlignment="1">
      <alignment horizontal="right" vertical="center"/>
    </xf>
    <xf numFmtId="182" fontId="3" fillId="5" borderId="3" xfId="0" applyNumberFormat="1" applyFont="1" applyFill="1" applyBorder="1" applyAlignment="1">
      <alignment horizontal="right" vertical="center"/>
    </xf>
    <xf numFmtId="0" fontId="0" fillId="5" borderId="5" xfId="0" applyFill="1" applyBorder="1" applyAlignment="1">
      <alignment horizontal="center" vertical="center" wrapText="1"/>
    </xf>
    <xf numFmtId="0" fontId="0" fillId="5" borderId="6" xfId="0" applyFill="1" applyBorder="1" applyAlignment="1">
      <alignment horizontal="center" vertical="center" wrapText="1"/>
    </xf>
    <xf numFmtId="0" fontId="0" fillId="5" borderId="9" xfId="0" applyFill="1" applyBorder="1" applyAlignment="1">
      <alignment horizontal="center" vertical="center" wrapText="1"/>
    </xf>
    <xf numFmtId="0" fontId="0" fillId="5" borderId="10" xfId="0" applyFill="1" applyBorder="1" applyAlignment="1">
      <alignment horizontal="center" vertical="center" wrapText="1"/>
    </xf>
    <xf numFmtId="0" fontId="3" fillId="5" borderId="5" xfId="0" applyFont="1" applyFill="1" applyBorder="1" applyAlignment="1">
      <alignment horizontal="center" vertical="center" wrapText="1"/>
    </xf>
    <xf numFmtId="0" fontId="3" fillId="5" borderId="6" xfId="0" applyFont="1" applyFill="1" applyBorder="1" applyAlignment="1">
      <alignment horizontal="center" vertical="center"/>
    </xf>
    <xf numFmtId="0" fontId="3" fillId="5" borderId="7" xfId="0" applyFont="1" applyFill="1" applyBorder="1" applyAlignment="1">
      <alignment horizontal="center" vertical="center"/>
    </xf>
    <xf numFmtId="0" fontId="3" fillId="5" borderId="8" xfId="0" applyFont="1" applyFill="1" applyBorder="1" applyAlignment="1">
      <alignment horizontal="center" vertical="center"/>
    </xf>
    <xf numFmtId="0" fontId="22" fillId="5" borderId="1" xfId="0" applyFont="1" applyFill="1" applyBorder="1" applyAlignment="1">
      <alignment horizontal="left" vertical="center" wrapText="1"/>
    </xf>
    <xf numFmtId="0" fontId="22" fillId="5" borderId="2" xfId="0" applyFont="1" applyFill="1" applyBorder="1" applyAlignment="1">
      <alignment horizontal="left" vertical="center" wrapText="1"/>
    </xf>
    <xf numFmtId="0" fontId="22" fillId="5" borderId="3" xfId="0" applyFont="1" applyFill="1" applyBorder="1" applyAlignment="1">
      <alignment horizontal="left" vertical="center" wrapText="1"/>
    </xf>
    <xf numFmtId="0" fontId="0" fillId="5" borderId="6" xfId="0" applyFill="1" applyBorder="1" applyAlignment="1">
      <alignment horizontal="center" vertical="center"/>
    </xf>
    <xf numFmtId="0" fontId="0" fillId="5" borderId="7" xfId="0" applyFill="1" applyBorder="1" applyAlignment="1">
      <alignment horizontal="center" vertical="center"/>
    </xf>
    <xf numFmtId="0" fontId="0" fillId="5" borderId="8" xfId="0" applyFill="1" applyBorder="1" applyAlignment="1">
      <alignment horizontal="center" vertical="center"/>
    </xf>
    <xf numFmtId="0" fontId="7" fillId="0" borderId="6" xfId="0" applyFont="1" applyFill="1" applyBorder="1" applyAlignment="1">
      <alignment horizontal="center" vertical="center" wrapText="1"/>
    </xf>
    <xf numFmtId="0" fontId="7" fillId="0" borderId="8" xfId="0" applyFont="1" applyFill="1" applyBorder="1" applyAlignment="1">
      <alignment horizontal="center" vertical="center" wrapText="1"/>
    </xf>
    <xf numFmtId="176" fontId="7" fillId="0" borderId="18" xfId="0" applyNumberFormat="1" applyFont="1" applyFill="1" applyBorder="1" applyAlignment="1">
      <alignment horizontal="right" vertical="center"/>
    </xf>
    <xf numFmtId="176" fontId="7" fillId="0" borderId="19" xfId="0" applyNumberFormat="1" applyFont="1" applyFill="1" applyBorder="1" applyAlignment="1">
      <alignment horizontal="right" vertical="center"/>
    </xf>
    <xf numFmtId="176" fontId="7" fillId="0" borderId="20" xfId="0" applyNumberFormat="1" applyFont="1" applyFill="1" applyBorder="1" applyAlignment="1">
      <alignment horizontal="right" vertical="center"/>
    </xf>
    <xf numFmtId="0" fontId="7" fillId="0" borderId="4" xfId="0" applyFont="1" applyFill="1" applyBorder="1" applyAlignment="1">
      <alignment horizontal="center" vertical="center" wrapText="1"/>
    </xf>
    <xf numFmtId="182" fontId="7" fillId="0" borderId="15" xfId="0" applyNumberFormat="1" applyFont="1" applyFill="1" applyBorder="1" applyAlignment="1">
      <alignment horizontal="right" vertical="center"/>
    </xf>
    <xf numFmtId="182" fontId="7" fillId="0" borderId="17" xfId="0" applyNumberFormat="1" applyFont="1" applyFill="1" applyBorder="1" applyAlignment="1">
      <alignment horizontal="right" vertical="center"/>
    </xf>
    <xf numFmtId="182" fontId="7" fillId="0" borderId="16" xfId="0" applyNumberFormat="1" applyFont="1" applyFill="1" applyBorder="1" applyAlignment="1">
      <alignment horizontal="right" vertical="center"/>
    </xf>
    <xf numFmtId="0" fontId="0" fillId="0" borderId="12" xfId="0" applyFill="1" applyBorder="1" applyAlignment="1">
      <alignment horizontal="center" vertical="center" textRotation="255"/>
    </xf>
    <xf numFmtId="0" fontId="0" fillId="0" borderId="13" xfId="0" applyFill="1" applyBorder="1" applyAlignment="1">
      <alignment horizontal="center" vertical="center" textRotation="255"/>
    </xf>
    <xf numFmtId="0" fontId="0" fillId="0" borderId="14" xfId="0" applyFill="1" applyBorder="1" applyAlignment="1">
      <alignment horizontal="center" vertical="center" textRotation="255"/>
    </xf>
    <xf numFmtId="0" fontId="0" fillId="0" borderId="12" xfId="0" applyFill="1" applyBorder="1" applyAlignment="1">
      <alignment horizontal="center" vertical="center" textRotation="255" wrapText="1"/>
    </xf>
    <xf numFmtId="0" fontId="0" fillId="0" borderId="13" xfId="0" applyFill="1" applyBorder="1" applyAlignment="1">
      <alignment horizontal="center" vertical="center" textRotation="255" wrapText="1"/>
    </xf>
    <xf numFmtId="0" fontId="0" fillId="0" borderId="14" xfId="0" applyFill="1" applyBorder="1" applyAlignment="1">
      <alignment horizontal="center" vertical="center" textRotation="255" wrapText="1"/>
    </xf>
    <xf numFmtId="0" fontId="19" fillId="0" borderId="0" xfId="0" applyFont="1" applyFill="1" applyAlignment="1">
      <alignment horizontal="left" vertical="center"/>
    </xf>
    <xf numFmtId="0" fontId="15" fillId="0" borderId="0" xfId="0" applyFont="1" applyFill="1" applyBorder="1" applyAlignment="1">
      <alignment vertical="center"/>
    </xf>
    <xf numFmtId="0" fontId="0" fillId="0" borderId="0" xfId="0" applyFill="1" applyBorder="1" applyAlignment="1">
      <alignment vertical="center"/>
    </xf>
    <xf numFmtId="0" fontId="0" fillId="0" borderId="0" xfId="0" applyFill="1" applyBorder="1" applyAlignment="1">
      <alignment horizontal="center" vertical="center"/>
    </xf>
  </cellXfs>
  <cellStyles count="6">
    <cellStyle name="桁区切り" xfId="1" builtinId="6"/>
    <cellStyle name="桁区切り 3" xfId="5"/>
    <cellStyle name="標準" xfId="0" builtinId="0"/>
    <cellStyle name="標準 2 2" xfId="3"/>
    <cellStyle name="標準 2 3" xfId="4"/>
    <cellStyle name="標準 5 3" xfId="2"/>
  </cellStyles>
  <dxfs count="0"/>
  <tableStyles count="0" defaultTableStyle="TableStyleMedium2" defaultPivotStyle="PivotStyleLight16"/>
  <colors>
    <mruColors>
      <color rgb="FFFF99CC"/>
      <color rgb="FF6666FF"/>
      <color rgb="FFFF99FF"/>
      <color rgb="FF00FF00"/>
      <color rgb="FF66FF99"/>
      <color rgb="FFFFCCCC"/>
      <color rgb="FFFFCCFF"/>
      <color rgb="FFFF6600"/>
      <color rgb="FF99FFCC"/>
      <color rgb="FFCC33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oneCellAnchor>
    <xdr:from>
      <xdr:col>17</xdr:col>
      <xdr:colOff>22412</xdr:colOff>
      <xdr:row>0</xdr:row>
      <xdr:rowOff>0</xdr:rowOff>
    </xdr:from>
    <xdr:ext cx="184731" cy="264560"/>
    <xdr:sp macro="" textlink="">
      <xdr:nvSpPr>
        <xdr:cNvPr id="2" name="テキスト ボックス 1"/>
        <xdr:cNvSpPr txBox="1"/>
      </xdr:nvSpPr>
      <xdr:spPr>
        <a:xfrm>
          <a:off x="6137462" y="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oneCellAnchor>
    <xdr:from>
      <xdr:col>17</xdr:col>
      <xdr:colOff>22412</xdr:colOff>
      <xdr:row>0</xdr:row>
      <xdr:rowOff>0</xdr:rowOff>
    </xdr:from>
    <xdr:ext cx="184731" cy="264560"/>
    <xdr:sp macro="" textlink="">
      <xdr:nvSpPr>
        <xdr:cNvPr id="3" name="テキスト ボックス 2"/>
        <xdr:cNvSpPr txBox="1"/>
      </xdr:nvSpPr>
      <xdr:spPr>
        <a:xfrm>
          <a:off x="6137462" y="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a:solidFill>
          <a:srgbClr val="FFDDFF"/>
        </a:solidFill>
      </a:spPr>
      <a:bodyPr vertOverflow="clip" horzOverflow="clip" rtlCol="0" anchor="ctr"/>
      <a:lstStyle>
        <a:defPPr algn="ctr">
          <a:defRPr kumimoji="1" sz="1100">
            <a:solidFill>
              <a:sysClr val="windowText" lastClr="000000"/>
            </a:solidFill>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7"/>
  <sheetViews>
    <sheetView tabSelected="1" view="pageBreakPreview" zoomScale="85" zoomScaleNormal="50" zoomScaleSheetLayoutView="85" workbookViewId="0"/>
  </sheetViews>
  <sheetFormatPr defaultRowHeight="18.75" x14ac:dyDescent="0.4"/>
  <cols>
    <col min="1" max="25" width="4.625" style="135" customWidth="1"/>
    <col min="26" max="16384" width="9" style="135"/>
  </cols>
  <sheetData>
    <row r="1" spans="1:25" ht="15.95" customHeight="1" x14ac:dyDescent="0.4">
      <c r="A1" s="7"/>
      <c r="B1" s="8"/>
      <c r="C1" s="1"/>
      <c r="D1" s="1"/>
      <c r="E1" s="1"/>
      <c r="F1" s="1"/>
      <c r="G1" s="1"/>
      <c r="H1" s="1"/>
      <c r="I1" s="1"/>
      <c r="J1" s="9"/>
      <c r="K1" s="9"/>
      <c r="L1" s="9"/>
      <c r="M1" s="9"/>
      <c r="N1" s="9"/>
      <c r="O1" s="9"/>
      <c r="P1" s="9"/>
      <c r="Q1" s="9"/>
      <c r="R1" s="9"/>
      <c r="S1" s="9"/>
      <c r="T1" s="9"/>
      <c r="U1" s="178">
        <v>44339</v>
      </c>
      <c r="V1" s="178"/>
      <c r="W1" s="178"/>
      <c r="X1" s="178"/>
      <c r="Y1" s="178"/>
    </row>
    <row r="2" spans="1:25" ht="15.95" customHeight="1" x14ac:dyDescent="0.4">
      <c r="A2" s="7"/>
      <c r="B2" s="8"/>
      <c r="C2" s="1"/>
      <c r="D2" s="1"/>
      <c r="E2" s="1"/>
      <c r="F2" s="1"/>
      <c r="G2" s="1"/>
      <c r="H2" s="1"/>
      <c r="I2" s="1"/>
      <c r="J2" s="2"/>
      <c r="K2" s="2"/>
      <c r="L2" s="2"/>
      <c r="M2" s="2"/>
      <c r="N2" s="2"/>
      <c r="O2" s="2"/>
      <c r="P2" s="2"/>
      <c r="Q2" s="2"/>
      <c r="R2" s="2"/>
      <c r="S2" s="2"/>
      <c r="T2" s="2"/>
      <c r="U2" s="2"/>
      <c r="V2" s="2"/>
      <c r="W2" s="2"/>
      <c r="X2" s="2"/>
      <c r="Y2" s="10" t="s">
        <v>114</v>
      </c>
    </row>
    <row r="3" spans="1:25" ht="12" customHeight="1" x14ac:dyDescent="0.4">
      <c r="A3" s="7"/>
      <c r="B3" s="8"/>
      <c r="C3" s="1"/>
      <c r="D3" s="1"/>
      <c r="E3" s="1"/>
      <c r="F3" s="1"/>
      <c r="G3" s="1"/>
      <c r="H3" s="1"/>
      <c r="I3" s="1"/>
      <c r="J3" s="2"/>
      <c r="K3" s="2"/>
      <c r="L3" s="2"/>
      <c r="M3" s="2"/>
      <c r="N3" s="2"/>
      <c r="O3" s="2"/>
      <c r="P3" s="2"/>
      <c r="Q3" s="2"/>
      <c r="R3" s="2"/>
      <c r="S3" s="2"/>
      <c r="T3" s="2"/>
      <c r="U3" s="2"/>
      <c r="V3" s="2"/>
      <c r="W3" s="2"/>
      <c r="X3" s="2"/>
      <c r="Y3" s="10"/>
    </row>
    <row r="4" spans="1:25" ht="15.95" customHeight="1" x14ac:dyDescent="0.4">
      <c r="A4" s="1"/>
      <c r="B4" s="179" t="s">
        <v>2</v>
      </c>
      <c r="C4" s="179"/>
      <c r="D4" s="179"/>
      <c r="E4" s="179"/>
      <c r="F4" s="179"/>
      <c r="G4" s="179"/>
      <c r="H4" s="179"/>
      <c r="I4" s="179"/>
      <c r="J4" s="179"/>
      <c r="K4" s="179"/>
      <c r="L4" s="179"/>
      <c r="M4" s="179"/>
      <c r="N4" s="179"/>
      <c r="O4" s="179"/>
      <c r="P4" s="179"/>
      <c r="Q4" s="179"/>
      <c r="R4" s="179"/>
      <c r="S4" s="179"/>
      <c r="T4" s="179"/>
      <c r="U4" s="179"/>
      <c r="V4" s="179"/>
      <c r="W4" s="179"/>
      <c r="X4" s="179"/>
      <c r="Y4" s="11"/>
    </row>
    <row r="5" spans="1:25" ht="12" customHeight="1" x14ac:dyDescent="0.4">
      <c r="A5" s="159"/>
      <c r="B5" s="12"/>
      <c r="C5" s="12"/>
      <c r="D5" s="12"/>
      <c r="E5" s="12"/>
      <c r="F5" s="12"/>
      <c r="G5" s="12"/>
      <c r="H5" s="12"/>
      <c r="I5" s="12"/>
      <c r="J5" s="12"/>
      <c r="K5" s="12"/>
      <c r="L5" s="12"/>
      <c r="M5" s="12"/>
      <c r="N5" s="12"/>
      <c r="O5" s="12"/>
      <c r="P5" s="12"/>
      <c r="Q5" s="12"/>
      <c r="R5" s="12"/>
      <c r="S5" s="12"/>
      <c r="T5" s="12"/>
      <c r="U5" s="12"/>
      <c r="V5" s="12"/>
      <c r="W5" s="12"/>
      <c r="X5" s="12"/>
      <c r="Y5" s="12"/>
    </row>
    <row r="6" spans="1:25" ht="42" customHeight="1" x14ac:dyDescent="0.4">
      <c r="A6" s="180" t="s">
        <v>313</v>
      </c>
      <c r="B6" s="180"/>
      <c r="C6" s="180"/>
      <c r="D6" s="180"/>
      <c r="E6" s="180"/>
      <c r="F6" s="180"/>
      <c r="G6" s="180"/>
      <c r="H6" s="180"/>
      <c r="I6" s="180"/>
      <c r="J6" s="180"/>
      <c r="K6" s="180"/>
      <c r="L6" s="180"/>
      <c r="M6" s="180"/>
      <c r="N6" s="180"/>
      <c r="O6" s="180"/>
      <c r="P6" s="180"/>
      <c r="Q6" s="180"/>
      <c r="R6" s="180"/>
      <c r="S6" s="180"/>
      <c r="T6" s="180"/>
      <c r="U6" s="180"/>
      <c r="V6" s="180"/>
      <c r="W6" s="180"/>
      <c r="X6" s="180"/>
      <c r="Y6" s="180"/>
    </row>
    <row r="7" spans="1:25" ht="85.5" customHeight="1" x14ac:dyDescent="0.4">
      <c r="A7" s="181" t="s">
        <v>3</v>
      </c>
      <c r="B7" s="181"/>
      <c r="C7" s="181"/>
      <c r="D7" s="181"/>
      <c r="E7" s="181"/>
      <c r="F7" s="181"/>
      <c r="G7" s="181"/>
      <c r="H7" s="181"/>
      <c r="I7" s="181"/>
      <c r="J7" s="181"/>
      <c r="K7" s="181"/>
      <c r="L7" s="181"/>
      <c r="M7" s="181"/>
      <c r="N7" s="181"/>
      <c r="O7" s="181"/>
      <c r="P7" s="181"/>
      <c r="Q7" s="181"/>
      <c r="R7" s="181"/>
      <c r="S7" s="181"/>
      <c r="T7" s="181"/>
      <c r="U7" s="181"/>
      <c r="V7" s="181"/>
      <c r="W7" s="181"/>
      <c r="X7" s="181"/>
      <c r="Y7" s="181"/>
    </row>
    <row r="8" spans="1:25" ht="27.75" customHeight="1" x14ac:dyDescent="0.4">
      <c r="A8" s="13"/>
      <c r="B8" s="13"/>
      <c r="C8" s="13"/>
      <c r="D8" s="13"/>
      <c r="E8" s="13"/>
      <c r="F8" s="13"/>
      <c r="G8" s="13"/>
      <c r="H8" s="13"/>
      <c r="I8" s="13"/>
      <c r="J8" s="13"/>
      <c r="K8" s="13"/>
      <c r="L8" s="13"/>
      <c r="M8" s="13"/>
      <c r="N8" s="13"/>
      <c r="O8" s="13"/>
      <c r="P8" s="13"/>
      <c r="Q8" s="13"/>
      <c r="R8" s="13"/>
      <c r="S8" s="13"/>
      <c r="T8" s="13"/>
      <c r="U8" s="13"/>
      <c r="V8" s="13"/>
      <c r="W8" s="13"/>
      <c r="X8" s="13"/>
      <c r="Y8" s="13"/>
    </row>
    <row r="9" spans="1:25" ht="27.75" customHeight="1" x14ac:dyDescent="0.4">
      <c r="A9" s="13"/>
      <c r="B9" s="13"/>
      <c r="C9" s="13"/>
      <c r="D9" s="13"/>
      <c r="E9" s="13"/>
      <c r="F9" s="13"/>
      <c r="G9" s="13"/>
      <c r="H9" s="13"/>
      <c r="I9" s="13"/>
      <c r="J9" s="13"/>
      <c r="K9" s="13"/>
      <c r="L9" s="13"/>
      <c r="M9" s="13"/>
      <c r="N9" s="13"/>
      <c r="O9" s="13"/>
      <c r="P9" s="13"/>
      <c r="Q9" s="13"/>
      <c r="R9" s="13"/>
      <c r="S9" s="13"/>
      <c r="T9" s="13"/>
      <c r="U9" s="13"/>
      <c r="V9" s="13"/>
      <c r="W9" s="13"/>
      <c r="X9" s="13"/>
      <c r="Y9" s="13"/>
    </row>
    <row r="10" spans="1:25" ht="85.5" customHeight="1" x14ac:dyDescent="0.4">
      <c r="A10" s="13"/>
      <c r="B10" s="13"/>
      <c r="C10" s="13"/>
      <c r="D10" s="13"/>
      <c r="E10" s="13"/>
      <c r="F10" s="13"/>
      <c r="G10" s="13"/>
      <c r="H10" s="13"/>
      <c r="I10" s="13"/>
      <c r="J10" s="13"/>
      <c r="K10" s="13"/>
      <c r="L10" s="13"/>
      <c r="M10" s="13"/>
      <c r="N10" s="13"/>
      <c r="O10" s="13"/>
      <c r="P10" s="13"/>
      <c r="Q10" s="13"/>
      <c r="R10" s="13"/>
      <c r="S10" s="13"/>
      <c r="T10" s="13"/>
      <c r="U10" s="13"/>
      <c r="V10" s="13"/>
      <c r="W10" s="13"/>
      <c r="X10" s="13"/>
      <c r="Y10" s="13"/>
    </row>
    <row r="11" spans="1:25" ht="50.1" customHeight="1" x14ac:dyDescent="0.4">
      <c r="A11" s="13"/>
      <c r="B11" s="13"/>
      <c r="C11" s="13"/>
      <c r="D11" s="13"/>
      <c r="E11" s="13"/>
      <c r="F11" s="13"/>
      <c r="G11" s="13"/>
      <c r="H11" s="13"/>
      <c r="I11" s="13"/>
      <c r="J11" s="13"/>
      <c r="K11" s="13"/>
      <c r="L11" s="13"/>
      <c r="M11" s="13"/>
      <c r="N11" s="13"/>
      <c r="O11" s="13"/>
      <c r="P11" s="13"/>
      <c r="Q11" s="13"/>
      <c r="R11" s="13"/>
      <c r="S11" s="13"/>
      <c r="T11" s="13"/>
      <c r="U11" s="13"/>
      <c r="V11" s="13"/>
      <c r="W11" s="13"/>
      <c r="X11" s="13"/>
      <c r="Y11" s="13"/>
    </row>
    <row r="12" spans="1:25" ht="50.1" customHeight="1" x14ac:dyDescent="0.4">
      <c r="A12" s="13"/>
      <c r="B12" s="13"/>
      <c r="C12" s="13"/>
      <c r="D12" s="13"/>
      <c r="E12" s="13"/>
      <c r="F12" s="13"/>
      <c r="G12" s="13"/>
      <c r="H12" s="13"/>
      <c r="I12" s="13"/>
      <c r="J12" s="13"/>
      <c r="K12" s="13"/>
      <c r="L12" s="13"/>
      <c r="M12" s="13"/>
      <c r="N12" s="13"/>
      <c r="O12" s="13"/>
      <c r="P12" s="13"/>
      <c r="Q12" s="13"/>
      <c r="R12" s="13"/>
      <c r="S12" s="13"/>
      <c r="T12" s="13"/>
      <c r="U12" s="13"/>
      <c r="V12" s="13"/>
      <c r="W12" s="13"/>
      <c r="X12" s="13"/>
      <c r="Y12" s="13"/>
    </row>
    <row r="13" spans="1:25" ht="50.1" customHeight="1" x14ac:dyDescent="0.4">
      <c r="A13" s="13"/>
      <c r="B13" s="13"/>
      <c r="C13" s="13"/>
      <c r="D13" s="13"/>
      <c r="E13" s="13"/>
      <c r="F13" s="13"/>
      <c r="G13" s="13"/>
      <c r="H13" s="13"/>
      <c r="I13" s="13"/>
      <c r="J13" s="13"/>
      <c r="K13" s="13"/>
      <c r="L13" s="13"/>
      <c r="M13" s="13"/>
      <c r="N13" s="13"/>
      <c r="O13" s="13"/>
      <c r="P13" s="13"/>
      <c r="Q13" s="13"/>
      <c r="R13" s="13"/>
      <c r="S13" s="13"/>
      <c r="T13" s="13"/>
      <c r="U13" s="13"/>
      <c r="V13" s="13"/>
      <c r="W13" s="13"/>
      <c r="X13" s="13"/>
      <c r="Y13" s="13"/>
    </row>
    <row r="14" spans="1:25" ht="50.1" customHeight="1" x14ac:dyDescent="0.4">
      <c r="A14" s="13"/>
      <c r="B14" s="13"/>
      <c r="C14" s="13"/>
      <c r="D14" s="13"/>
      <c r="E14" s="13"/>
      <c r="F14" s="13"/>
      <c r="G14" s="13"/>
      <c r="H14" s="13"/>
      <c r="I14" s="13"/>
      <c r="J14" s="13"/>
      <c r="K14" s="13"/>
      <c r="L14" s="13"/>
      <c r="M14" s="13"/>
      <c r="N14" s="13"/>
      <c r="O14" s="13"/>
      <c r="P14" s="13"/>
      <c r="Q14" s="13"/>
      <c r="R14" s="13"/>
      <c r="S14" s="13"/>
      <c r="T14" s="13"/>
      <c r="U14" s="13"/>
      <c r="V14" s="13"/>
      <c r="W14" s="13"/>
      <c r="X14" s="13"/>
      <c r="Y14" s="13"/>
    </row>
    <row r="15" spans="1:25" ht="50.1" customHeight="1" x14ac:dyDescent="0.4"/>
    <row r="16" spans="1:25" ht="50.1" customHeight="1" x14ac:dyDescent="0.4"/>
    <row r="17" ht="50.1" customHeight="1" x14ac:dyDescent="0.4"/>
  </sheetData>
  <mergeCells count="4">
    <mergeCell ref="U1:Y1"/>
    <mergeCell ref="B4:X4"/>
    <mergeCell ref="A6:Y6"/>
    <mergeCell ref="A7:Y7"/>
  </mergeCells>
  <phoneticPr fontId="2"/>
  <pageMargins left="0.7" right="0.7" top="0.75" bottom="0.75" header="0.3" footer="0.3"/>
  <pageSetup paperSize="9" scale="68"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79"/>
  <sheetViews>
    <sheetView showGridLines="0" view="pageBreakPreview" zoomScale="90" zoomScaleNormal="100" zoomScaleSheetLayoutView="90" workbookViewId="0"/>
  </sheetViews>
  <sheetFormatPr defaultRowHeight="18.75" x14ac:dyDescent="0.4"/>
  <cols>
    <col min="1" max="1" width="4.625" customWidth="1"/>
    <col min="2" max="2" width="4.625" style="6" customWidth="1"/>
    <col min="3" max="18" width="4.625" customWidth="1"/>
    <col min="19" max="19" width="4.625" style="5" customWidth="1"/>
    <col min="20" max="26" width="4.625" customWidth="1"/>
    <col min="27" max="27" width="14.875" customWidth="1"/>
  </cols>
  <sheetData>
    <row r="1" spans="1:26" ht="12" customHeight="1" x14ac:dyDescent="0.4">
      <c r="A1" s="14"/>
      <c r="B1" s="8"/>
      <c r="C1" s="1"/>
      <c r="D1" s="1"/>
      <c r="E1" s="1"/>
      <c r="F1" s="1"/>
      <c r="G1" s="1"/>
      <c r="H1" s="1"/>
      <c r="I1" s="1"/>
      <c r="J1" s="1"/>
      <c r="K1" s="1"/>
      <c r="L1" s="1"/>
      <c r="M1" s="1"/>
      <c r="N1" s="1"/>
      <c r="O1" s="1"/>
      <c r="P1" s="1"/>
      <c r="Q1" s="1"/>
      <c r="R1" s="1"/>
      <c r="S1" s="2"/>
      <c r="T1" s="1"/>
      <c r="U1" s="1"/>
      <c r="V1" s="1"/>
      <c r="W1" s="1"/>
      <c r="X1" s="1"/>
      <c r="Y1" s="1"/>
      <c r="Z1" s="1"/>
    </row>
    <row r="2" spans="1:26" ht="15.95" customHeight="1" x14ac:dyDescent="0.4">
      <c r="A2" s="1" t="s">
        <v>4</v>
      </c>
      <c r="B2" s="8"/>
      <c r="C2" s="1"/>
      <c r="D2" s="1"/>
      <c r="E2" s="1"/>
      <c r="F2" s="1"/>
      <c r="G2" s="1"/>
      <c r="H2" s="1"/>
      <c r="I2" s="1"/>
      <c r="J2" s="1"/>
      <c r="K2" s="1"/>
      <c r="L2" s="1"/>
      <c r="M2" s="1"/>
      <c r="N2" s="1"/>
      <c r="O2" s="1"/>
      <c r="P2" s="1"/>
      <c r="Q2" s="1"/>
      <c r="R2" s="1"/>
      <c r="S2" s="2"/>
      <c r="T2" s="15"/>
      <c r="U2" s="15"/>
      <c r="V2" s="15"/>
      <c r="W2" s="15"/>
      <c r="X2" s="15"/>
      <c r="Y2" s="15"/>
      <c r="Z2" s="1"/>
    </row>
    <row r="3" spans="1:26" ht="15.95" customHeight="1" x14ac:dyDescent="0.4">
      <c r="A3" s="274" t="s">
        <v>5</v>
      </c>
      <c r="B3" s="274"/>
      <c r="C3" s="275"/>
      <c r="D3" s="16" t="s">
        <v>6</v>
      </c>
      <c r="E3" s="17"/>
      <c r="F3" s="17"/>
      <c r="G3" s="271"/>
      <c r="H3" s="271"/>
      <c r="I3" s="272"/>
      <c r="J3" s="18"/>
      <c r="K3" s="273" t="s">
        <v>7</v>
      </c>
      <c r="L3" s="273"/>
      <c r="M3" s="273"/>
      <c r="N3" s="273"/>
      <c r="O3" s="276"/>
      <c r="P3" s="276"/>
      <c r="Q3" s="1"/>
      <c r="R3" s="1"/>
      <c r="S3" s="1"/>
      <c r="T3" s="1"/>
      <c r="U3" s="1"/>
      <c r="V3" s="1"/>
      <c r="W3" s="1"/>
      <c r="X3" s="1"/>
      <c r="Y3" s="1"/>
      <c r="Z3" s="1"/>
    </row>
    <row r="4" spans="1:26" ht="15.95" customHeight="1" x14ac:dyDescent="0.4">
      <c r="A4" s="274"/>
      <c r="B4" s="274"/>
      <c r="C4" s="275"/>
      <c r="D4" s="19"/>
      <c r="E4" s="20"/>
      <c r="F4" s="21"/>
      <c r="G4" s="270" t="s">
        <v>1</v>
      </c>
      <c r="H4" s="271"/>
      <c r="I4" s="272"/>
      <c r="J4" s="18"/>
      <c r="K4" s="273" t="s">
        <v>8</v>
      </c>
      <c r="L4" s="273"/>
      <c r="M4" s="273" t="s">
        <v>9</v>
      </c>
      <c r="N4" s="273"/>
      <c r="O4" s="273" t="s">
        <v>10</v>
      </c>
      <c r="P4" s="273"/>
      <c r="Q4" s="1"/>
      <c r="R4" s="1"/>
      <c r="S4" s="1"/>
      <c r="T4" s="1"/>
      <c r="U4" s="1"/>
      <c r="V4" s="1"/>
      <c r="W4" s="1"/>
      <c r="X4" s="1"/>
      <c r="Y4" s="1"/>
      <c r="Z4" s="1"/>
    </row>
    <row r="5" spans="1:26" ht="15.95" customHeight="1" x14ac:dyDescent="0.4">
      <c r="A5" s="274"/>
      <c r="B5" s="274"/>
      <c r="C5" s="274"/>
      <c r="D5" s="277">
        <v>274</v>
      </c>
      <c r="E5" s="278"/>
      <c r="F5" s="279"/>
      <c r="G5" s="283">
        <v>97738</v>
      </c>
      <c r="H5" s="284"/>
      <c r="I5" s="285"/>
      <c r="J5" s="18"/>
      <c r="K5" s="265">
        <v>141</v>
      </c>
      <c r="L5" s="266"/>
      <c r="M5" s="265">
        <v>133</v>
      </c>
      <c r="N5" s="266"/>
      <c r="O5" s="265">
        <v>0</v>
      </c>
      <c r="P5" s="266"/>
      <c r="Q5" s="1"/>
      <c r="R5" s="1"/>
      <c r="S5" s="1"/>
      <c r="U5" s="1"/>
      <c r="V5" s="1"/>
      <c r="W5" s="1"/>
      <c r="X5" s="1"/>
      <c r="Y5" s="1"/>
      <c r="Z5" s="1"/>
    </row>
    <row r="6" spans="1:26" ht="15.95" customHeight="1" x14ac:dyDescent="0.4">
      <c r="A6" s="274"/>
      <c r="B6" s="274"/>
      <c r="C6" s="274"/>
      <c r="D6" s="280"/>
      <c r="E6" s="281"/>
      <c r="F6" s="282"/>
      <c r="G6" s="286"/>
      <c r="H6" s="287"/>
      <c r="I6" s="288"/>
      <c r="J6" s="18"/>
      <c r="K6" s="267"/>
      <c r="L6" s="268"/>
      <c r="M6" s="267"/>
      <c r="N6" s="268"/>
      <c r="O6" s="267"/>
      <c r="P6" s="268"/>
      <c r="Q6" s="22"/>
      <c r="R6" s="1"/>
      <c r="S6" s="1"/>
      <c r="T6" s="1"/>
      <c r="U6" s="1"/>
      <c r="V6" s="1"/>
      <c r="W6" s="1"/>
      <c r="X6" s="1"/>
      <c r="Y6" s="1"/>
      <c r="Z6" s="1"/>
    </row>
    <row r="7" spans="1:26" ht="15.95" customHeight="1" x14ac:dyDescent="0.4">
      <c r="A7" s="23" t="s">
        <v>11</v>
      </c>
      <c r="B7" s="8"/>
      <c r="C7" s="24"/>
      <c r="D7" s="24"/>
      <c r="E7" s="24"/>
      <c r="F7" s="24"/>
      <c r="G7" s="24"/>
      <c r="H7" s="24"/>
      <c r="I7" s="24"/>
      <c r="J7" s="24"/>
      <c r="K7" s="24"/>
      <c r="L7" s="24"/>
      <c r="M7" s="18"/>
      <c r="N7" s="24"/>
      <c r="O7" s="24"/>
      <c r="P7" s="24"/>
      <c r="Q7" s="24"/>
      <c r="R7" s="24"/>
      <c r="S7" s="1"/>
      <c r="T7" s="1"/>
      <c r="U7" s="1"/>
      <c r="V7" s="1"/>
      <c r="W7" s="1"/>
      <c r="X7" s="1"/>
      <c r="Y7" s="1"/>
      <c r="Z7" s="1"/>
    </row>
    <row r="8" spans="1:26" ht="15.95" customHeight="1" x14ac:dyDescent="0.4">
      <c r="A8" s="23" t="s">
        <v>12</v>
      </c>
      <c r="B8" s="8"/>
      <c r="C8" s="24"/>
      <c r="D8" s="24"/>
      <c r="E8" s="24"/>
      <c r="F8" s="24"/>
      <c r="G8" s="24"/>
      <c r="H8" s="24"/>
      <c r="I8" s="24"/>
      <c r="J8" s="24"/>
      <c r="K8" s="24"/>
      <c r="L8" s="24"/>
      <c r="M8" s="18"/>
      <c r="N8" s="24"/>
      <c r="O8" s="24"/>
      <c r="P8" s="24"/>
      <c r="Q8" s="24"/>
      <c r="R8" s="24"/>
      <c r="S8" s="24"/>
      <c r="T8" s="1"/>
      <c r="U8" s="1"/>
      <c r="V8" s="1"/>
      <c r="W8" s="1"/>
      <c r="X8" s="1"/>
      <c r="Y8" s="1"/>
      <c r="Z8" s="1"/>
    </row>
    <row r="9" spans="1:26" ht="15.95" customHeight="1" x14ac:dyDescent="0.4">
      <c r="A9" s="23" t="s">
        <v>13</v>
      </c>
      <c r="B9" s="8"/>
      <c r="C9" s="24"/>
      <c r="D9" s="24"/>
      <c r="E9" s="24"/>
      <c r="F9" s="24"/>
      <c r="G9" s="24"/>
      <c r="H9" s="24"/>
      <c r="I9" s="24"/>
      <c r="J9" s="24"/>
      <c r="K9" s="24"/>
      <c r="L9" s="24"/>
      <c r="M9" s="18"/>
      <c r="N9" s="24"/>
      <c r="O9" s="24"/>
      <c r="P9" s="24"/>
      <c r="Q9" s="24"/>
      <c r="R9" s="24"/>
      <c r="S9" s="24"/>
      <c r="T9" s="1"/>
      <c r="U9" s="1"/>
      <c r="V9" s="1"/>
      <c r="W9" s="1"/>
      <c r="X9" s="1"/>
      <c r="Y9" s="1"/>
      <c r="Z9" s="1"/>
    </row>
    <row r="10" spans="1:26" ht="12" customHeight="1" x14ac:dyDescent="0.4">
      <c r="A10" s="24"/>
      <c r="B10" s="24"/>
      <c r="C10" s="24"/>
      <c r="D10" s="24"/>
      <c r="E10" s="24"/>
      <c r="F10" s="24"/>
      <c r="G10" s="24"/>
      <c r="H10" s="24"/>
      <c r="I10" s="24"/>
      <c r="J10" s="1"/>
      <c r="K10" s="24"/>
      <c r="L10" s="24"/>
      <c r="M10" s="24"/>
      <c r="N10" s="24"/>
      <c r="O10" s="24"/>
      <c r="P10" s="24"/>
      <c r="Q10" s="24"/>
      <c r="R10" s="24"/>
      <c r="S10" s="24"/>
      <c r="T10" s="1"/>
      <c r="U10" s="1"/>
      <c r="V10" s="1"/>
      <c r="W10" s="1"/>
      <c r="X10" s="1"/>
      <c r="Y10" s="1"/>
      <c r="Z10" s="1"/>
    </row>
    <row r="11" spans="1:26" ht="15.95" customHeight="1" x14ac:dyDescent="0.4">
      <c r="A11" s="270" t="s">
        <v>14</v>
      </c>
      <c r="B11" s="271"/>
      <c r="C11" s="271"/>
      <c r="D11" s="271"/>
      <c r="E11" s="271"/>
      <c r="F11" s="271"/>
      <c r="G11" s="271"/>
      <c r="H11" s="271"/>
      <c r="I11" s="271"/>
      <c r="J11" s="271"/>
      <c r="K11" s="271"/>
      <c r="L11" s="271"/>
      <c r="M11" s="271"/>
      <c r="N11" s="271"/>
      <c r="O11" s="271"/>
      <c r="P11" s="271"/>
      <c r="Q11" s="271"/>
      <c r="R11" s="271"/>
      <c r="S11" s="271"/>
      <c r="T11" s="271"/>
      <c r="U11" s="271"/>
      <c r="V11" s="271"/>
      <c r="W11" s="271"/>
      <c r="X11" s="272"/>
      <c r="Y11" s="1"/>
      <c r="Z11" s="1"/>
    </row>
    <row r="12" spans="1:26" ht="15.95" customHeight="1" x14ac:dyDescent="0.4">
      <c r="A12" s="273" t="s">
        <v>15</v>
      </c>
      <c r="B12" s="273"/>
      <c r="C12" s="273" t="s">
        <v>16</v>
      </c>
      <c r="D12" s="273"/>
      <c r="E12" s="273" t="s">
        <v>17</v>
      </c>
      <c r="F12" s="273"/>
      <c r="G12" s="273" t="s">
        <v>18</v>
      </c>
      <c r="H12" s="273"/>
      <c r="I12" s="273" t="s">
        <v>19</v>
      </c>
      <c r="J12" s="273"/>
      <c r="K12" s="273" t="s">
        <v>20</v>
      </c>
      <c r="L12" s="273"/>
      <c r="M12" s="273" t="s">
        <v>21</v>
      </c>
      <c r="N12" s="273"/>
      <c r="O12" s="273" t="s">
        <v>22</v>
      </c>
      <c r="P12" s="273"/>
      <c r="Q12" s="273" t="s">
        <v>23</v>
      </c>
      <c r="R12" s="273"/>
      <c r="S12" s="241" t="s">
        <v>24</v>
      </c>
      <c r="T12" s="241"/>
      <c r="U12" s="241" t="s">
        <v>25</v>
      </c>
      <c r="V12" s="241"/>
      <c r="W12" s="241" t="s">
        <v>26</v>
      </c>
      <c r="X12" s="241"/>
      <c r="Y12" s="1"/>
      <c r="Z12" s="1"/>
    </row>
    <row r="13" spans="1:26" ht="15.95" customHeight="1" x14ac:dyDescent="0.4">
      <c r="A13" s="265">
        <v>9</v>
      </c>
      <c r="B13" s="266"/>
      <c r="C13" s="265">
        <v>3</v>
      </c>
      <c r="D13" s="266"/>
      <c r="E13" s="265">
        <v>13</v>
      </c>
      <c r="F13" s="266"/>
      <c r="G13" s="265">
        <v>56</v>
      </c>
      <c r="H13" s="266"/>
      <c r="I13" s="265">
        <v>46</v>
      </c>
      <c r="J13" s="266"/>
      <c r="K13" s="265">
        <v>41</v>
      </c>
      <c r="L13" s="266"/>
      <c r="M13" s="265">
        <v>37</v>
      </c>
      <c r="N13" s="266"/>
      <c r="O13" s="265">
        <v>27</v>
      </c>
      <c r="P13" s="266"/>
      <c r="Q13" s="265">
        <v>22</v>
      </c>
      <c r="R13" s="266"/>
      <c r="S13" s="265">
        <v>18</v>
      </c>
      <c r="T13" s="266"/>
      <c r="U13" s="265">
        <v>2</v>
      </c>
      <c r="V13" s="266"/>
      <c r="W13" s="265">
        <v>0</v>
      </c>
      <c r="X13" s="266"/>
      <c r="Y13" s="1"/>
      <c r="Z13" s="1"/>
    </row>
    <row r="14" spans="1:26" ht="15.95" customHeight="1" x14ac:dyDescent="0.4">
      <c r="A14" s="267"/>
      <c r="B14" s="268"/>
      <c r="C14" s="267"/>
      <c r="D14" s="268"/>
      <c r="E14" s="267"/>
      <c r="F14" s="268"/>
      <c r="G14" s="267"/>
      <c r="H14" s="268"/>
      <c r="I14" s="267"/>
      <c r="J14" s="268"/>
      <c r="K14" s="267"/>
      <c r="L14" s="268"/>
      <c r="M14" s="267"/>
      <c r="N14" s="268"/>
      <c r="O14" s="267"/>
      <c r="P14" s="268"/>
      <c r="Q14" s="267"/>
      <c r="R14" s="268"/>
      <c r="S14" s="267"/>
      <c r="T14" s="268"/>
      <c r="U14" s="267"/>
      <c r="V14" s="268"/>
      <c r="W14" s="267"/>
      <c r="X14" s="268"/>
      <c r="Y14" s="1"/>
      <c r="Z14" s="1"/>
    </row>
    <row r="15" spans="1:26" ht="12" customHeight="1" x14ac:dyDescent="0.4">
      <c r="A15" s="23"/>
      <c r="B15" s="24"/>
      <c r="C15" s="24"/>
      <c r="D15" s="24"/>
      <c r="E15" s="24"/>
      <c r="F15" s="23"/>
      <c r="G15" s="23"/>
      <c r="H15" s="24"/>
      <c r="I15" s="24"/>
      <c r="J15" s="24"/>
      <c r="K15" s="24"/>
      <c r="L15" s="24"/>
      <c r="M15" s="24"/>
      <c r="N15" s="24"/>
      <c r="O15" s="24"/>
      <c r="P15" s="24"/>
      <c r="Q15" s="1"/>
      <c r="R15" s="1"/>
      <c r="S15" s="2"/>
      <c r="T15" s="15"/>
      <c r="U15" s="171"/>
      <c r="V15" s="171"/>
      <c r="W15" s="171"/>
      <c r="X15" s="15"/>
      <c r="Y15" s="1"/>
      <c r="Z15" s="1"/>
    </row>
    <row r="16" spans="1:26" ht="15.95" customHeight="1" x14ac:dyDescent="0.4">
      <c r="A16" s="23" t="s">
        <v>27</v>
      </c>
      <c r="B16" s="24"/>
      <c r="C16" s="24"/>
      <c r="D16" s="24"/>
      <c r="E16" s="24"/>
      <c r="F16" s="23"/>
      <c r="G16" s="23"/>
      <c r="H16" s="24"/>
      <c r="I16" s="24"/>
      <c r="J16" s="24"/>
      <c r="K16" s="24"/>
      <c r="L16" s="24"/>
      <c r="M16" s="24"/>
      <c r="N16" s="24"/>
      <c r="O16" s="24"/>
      <c r="P16" s="24"/>
      <c r="Q16" s="1"/>
      <c r="R16" s="1"/>
      <c r="S16" s="2"/>
      <c r="T16" s="15"/>
      <c r="U16" s="379"/>
      <c r="V16" s="380"/>
      <c r="W16" s="171"/>
      <c r="X16" s="15"/>
      <c r="Y16" s="15"/>
      <c r="Z16" s="1"/>
    </row>
    <row r="17" spans="1:26" ht="15.75" customHeight="1" x14ac:dyDescent="0.4">
      <c r="A17" s="25"/>
      <c r="B17" s="25"/>
      <c r="C17" s="25"/>
      <c r="D17" s="25"/>
      <c r="E17" s="25"/>
      <c r="F17" s="289" t="s">
        <v>28</v>
      </c>
      <c r="G17" s="290"/>
      <c r="H17" s="290"/>
      <c r="I17" s="291"/>
      <c r="J17" s="26"/>
      <c r="K17" s="27"/>
      <c r="L17" s="292" t="s">
        <v>29</v>
      </c>
      <c r="M17" s="293"/>
      <c r="N17" s="294"/>
      <c r="O17" s="292" t="s">
        <v>30</v>
      </c>
      <c r="P17" s="293"/>
      <c r="Q17" s="294"/>
      <c r="R17" s="15"/>
      <c r="S17" s="15"/>
      <c r="T17" s="15"/>
      <c r="U17" s="381"/>
      <c r="V17" s="381"/>
      <c r="W17" s="171"/>
      <c r="X17" s="15"/>
      <c r="Y17" s="15"/>
      <c r="Z17" s="1"/>
    </row>
    <row r="18" spans="1:26" s="33" customFormat="1" ht="15.75" customHeight="1" x14ac:dyDescent="0.4">
      <c r="A18" s="28" t="s">
        <v>31</v>
      </c>
      <c r="B18" s="29"/>
      <c r="C18" s="29"/>
      <c r="D18" s="29"/>
      <c r="E18" s="30"/>
      <c r="F18" s="295">
        <v>12026</v>
      </c>
      <c r="G18" s="296"/>
      <c r="H18" s="296"/>
      <c r="I18" s="31" t="s">
        <v>32</v>
      </c>
      <c r="J18" s="26"/>
      <c r="K18" s="27"/>
      <c r="L18" s="297">
        <v>2.2999999999999998</v>
      </c>
      <c r="M18" s="298"/>
      <c r="N18" s="32"/>
      <c r="O18" s="301">
        <v>3.4</v>
      </c>
      <c r="P18" s="302"/>
      <c r="Q18" s="32"/>
      <c r="R18" s="15"/>
      <c r="S18" s="15"/>
      <c r="T18" s="15"/>
      <c r="U18" s="171"/>
      <c r="V18" s="171"/>
      <c r="W18" s="171"/>
      <c r="X18" s="15"/>
      <c r="Y18" s="15"/>
      <c r="Z18" s="1"/>
    </row>
    <row r="19" spans="1:26" s="33" customFormat="1" ht="15.75" customHeight="1" x14ac:dyDescent="0.4">
      <c r="A19" s="34"/>
      <c r="B19" s="35" t="s">
        <v>33</v>
      </c>
      <c r="C19" s="35"/>
      <c r="D19" s="35"/>
      <c r="E19" s="36"/>
      <c r="F19" s="295">
        <v>10478</v>
      </c>
      <c r="G19" s="296"/>
      <c r="H19" s="296"/>
      <c r="I19" s="37" t="s">
        <v>32</v>
      </c>
      <c r="J19" s="26"/>
      <c r="K19" s="27"/>
      <c r="L19" s="299"/>
      <c r="M19" s="300"/>
      <c r="N19" s="38" t="s">
        <v>34</v>
      </c>
      <c r="O19" s="303"/>
      <c r="P19" s="304"/>
      <c r="Q19" s="38" t="s">
        <v>34</v>
      </c>
      <c r="R19" s="15"/>
      <c r="S19" s="1"/>
      <c r="T19" s="1"/>
      <c r="U19" s="1"/>
      <c r="V19" s="1"/>
      <c r="W19" s="1"/>
      <c r="X19" s="1"/>
      <c r="Y19" s="1"/>
      <c r="Z19" s="1"/>
    </row>
    <row r="20" spans="1:26" s="33" customFormat="1" ht="15.75" customHeight="1" x14ac:dyDescent="0.4">
      <c r="A20" s="39"/>
      <c r="B20" s="40" t="s">
        <v>35</v>
      </c>
      <c r="C20" s="40"/>
      <c r="D20" s="40"/>
      <c r="E20" s="41"/>
      <c r="F20" s="310">
        <v>1788</v>
      </c>
      <c r="G20" s="311"/>
      <c r="H20" s="311"/>
      <c r="I20" s="37" t="s">
        <v>32</v>
      </c>
      <c r="J20" s="26"/>
      <c r="K20" s="27"/>
      <c r="L20" s="27"/>
      <c r="M20" s="27"/>
      <c r="N20" s="24"/>
      <c r="O20" s="24"/>
      <c r="P20" s="24"/>
      <c r="Q20" s="1"/>
      <c r="R20" s="15"/>
      <c r="S20" s="1"/>
      <c r="T20" s="1"/>
      <c r="U20" s="1"/>
      <c r="V20" s="1"/>
      <c r="W20" s="1"/>
      <c r="X20" s="1"/>
      <c r="Y20" s="1"/>
      <c r="Z20" s="1"/>
    </row>
    <row r="21" spans="1:26" ht="15.95" customHeight="1" x14ac:dyDescent="0.4">
      <c r="A21" s="25" t="s">
        <v>36</v>
      </c>
      <c r="B21" s="42"/>
      <c r="C21" s="42"/>
      <c r="D21" s="42"/>
      <c r="E21" s="42"/>
      <c r="F21" s="43"/>
      <c r="G21" s="43"/>
      <c r="H21" s="43"/>
      <c r="I21" s="26"/>
      <c r="J21" s="26"/>
      <c r="K21" s="27"/>
      <c r="L21" s="27"/>
      <c r="M21" s="27"/>
      <c r="N21" s="24"/>
      <c r="O21" s="24"/>
      <c r="P21" s="24"/>
      <c r="Q21" s="1"/>
      <c r="R21" s="1"/>
      <c r="S21" s="2"/>
      <c r="T21" s="15"/>
      <c r="U21" s="15"/>
      <c r="V21" s="15"/>
      <c r="W21" s="15"/>
      <c r="X21" s="15"/>
      <c r="Y21" s="15"/>
      <c r="Z21" s="1"/>
    </row>
    <row r="22" spans="1:26" ht="15.95" customHeight="1" x14ac:dyDescent="0.4">
      <c r="A22" s="25" t="s">
        <v>37</v>
      </c>
      <c r="B22" s="24"/>
      <c r="C22" s="24"/>
      <c r="D22" s="24"/>
      <c r="E22" s="24"/>
      <c r="F22" s="23"/>
      <c r="G22" s="23"/>
      <c r="H22" s="24"/>
      <c r="I22" s="24"/>
      <c r="J22" s="24"/>
      <c r="K22" s="24"/>
      <c r="L22" s="24"/>
      <c r="M22" s="24"/>
      <c r="N22" s="24"/>
      <c r="O22" s="24"/>
      <c r="P22" s="24"/>
      <c r="Q22" s="1"/>
      <c r="R22" s="1"/>
      <c r="S22" s="2"/>
      <c r="T22" s="15"/>
      <c r="U22" s="15"/>
      <c r="V22" s="15"/>
      <c r="W22" s="15"/>
      <c r="X22" s="15"/>
      <c r="Y22" s="15"/>
      <c r="Z22" s="1"/>
    </row>
    <row r="23" spans="1:26" ht="15.95" customHeight="1" x14ac:dyDescent="0.4">
      <c r="A23" s="25" t="s">
        <v>38</v>
      </c>
      <c r="B23" s="24"/>
      <c r="C23" s="24"/>
      <c r="D23" s="24"/>
      <c r="E23" s="24"/>
      <c r="F23" s="23"/>
      <c r="G23" s="23"/>
      <c r="H23" s="24"/>
      <c r="I23" s="24"/>
      <c r="J23" s="24"/>
      <c r="K23" s="24"/>
      <c r="L23" s="24"/>
      <c r="M23" s="24"/>
      <c r="N23" s="24"/>
      <c r="O23" s="24"/>
      <c r="P23" s="24"/>
      <c r="Q23" s="1"/>
      <c r="R23" s="1"/>
      <c r="S23" s="2"/>
      <c r="T23" s="15"/>
      <c r="U23" s="15"/>
      <c r="V23" s="15"/>
      <c r="W23" s="15"/>
      <c r="X23" s="15"/>
      <c r="Y23" s="15"/>
      <c r="Z23" s="1"/>
    </row>
    <row r="24" spans="1:26" ht="15.95" customHeight="1" x14ac:dyDescent="0.4">
      <c r="A24" s="25" t="s">
        <v>39</v>
      </c>
      <c r="B24" s="24"/>
      <c r="C24" s="24"/>
      <c r="D24" s="24"/>
      <c r="E24" s="24"/>
      <c r="F24" s="23"/>
      <c r="G24" s="23"/>
      <c r="H24" s="24"/>
      <c r="I24" s="24"/>
      <c r="J24" s="24"/>
      <c r="K24" s="24"/>
      <c r="L24" s="24"/>
      <c r="M24" s="24"/>
      <c r="N24" s="24"/>
      <c r="P24" s="24"/>
      <c r="Q24" s="1"/>
      <c r="R24" s="1"/>
      <c r="S24" s="2"/>
      <c r="T24" s="15"/>
      <c r="U24" s="15"/>
      <c r="V24" s="15"/>
      <c r="W24" s="15"/>
      <c r="X24" s="15"/>
      <c r="Y24" s="15"/>
      <c r="Z24" s="1"/>
    </row>
    <row r="25" spans="1:26" ht="15.95" customHeight="1" x14ac:dyDescent="0.4">
      <c r="A25" s="25" t="s">
        <v>40</v>
      </c>
      <c r="B25" s="24"/>
      <c r="C25" s="24"/>
      <c r="D25" s="24"/>
      <c r="E25" s="24"/>
      <c r="F25" s="23"/>
      <c r="G25" s="23"/>
      <c r="H25" s="24"/>
      <c r="I25" s="24"/>
      <c r="J25" s="24"/>
      <c r="K25" s="24"/>
      <c r="L25" s="24"/>
      <c r="M25" s="24"/>
      <c r="N25" s="24"/>
      <c r="O25" s="24"/>
      <c r="P25" s="24"/>
      <c r="Q25" s="1"/>
      <c r="R25" s="1"/>
      <c r="S25" s="2"/>
      <c r="T25" s="15"/>
      <c r="U25" s="15"/>
      <c r="V25" s="15"/>
      <c r="W25" s="15"/>
      <c r="X25" s="15"/>
      <c r="Y25" s="15"/>
      <c r="Z25" s="1"/>
    </row>
    <row r="26" spans="1:26" ht="15.95" customHeight="1" x14ac:dyDescent="0.4">
      <c r="A26" s="42"/>
      <c r="B26" s="24"/>
      <c r="C26" s="24"/>
      <c r="D26" s="24"/>
      <c r="E26" s="24"/>
      <c r="F26" s="23"/>
      <c r="G26" s="23"/>
      <c r="H26" s="24"/>
      <c r="I26" s="24"/>
      <c r="J26" s="24"/>
      <c r="K26" s="24"/>
      <c r="L26" s="24"/>
      <c r="M26" s="24"/>
      <c r="N26" s="24"/>
      <c r="O26" s="24"/>
      <c r="P26" s="24"/>
      <c r="Q26" s="24"/>
      <c r="R26" s="24"/>
      <c r="S26" s="24"/>
      <c r="T26" s="24"/>
      <c r="U26" s="24"/>
      <c r="V26" s="24"/>
      <c r="W26" s="24"/>
      <c r="X26" s="24"/>
      <c r="Y26" s="24"/>
      <c r="Z26" s="1"/>
    </row>
    <row r="27" spans="1:26" s="4" customFormat="1" ht="15.95" customHeight="1" x14ac:dyDescent="0.4">
      <c r="A27" s="3" t="s">
        <v>41</v>
      </c>
      <c r="B27" s="3"/>
      <c r="C27" s="3"/>
      <c r="D27" s="3"/>
      <c r="E27" s="3"/>
      <c r="F27" s="3"/>
      <c r="G27" s="3"/>
      <c r="H27" s="3"/>
      <c r="I27" s="3"/>
      <c r="J27" s="3"/>
      <c r="K27" s="3"/>
      <c r="L27" s="3"/>
      <c r="M27" s="3"/>
      <c r="N27" s="3"/>
      <c r="O27" s="3"/>
      <c r="P27" s="3"/>
      <c r="Q27" s="3"/>
      <c r="R27" s="3"/>
      <c r="S27" s="44"/>
      <c r="T27" s="3"/>
      <c r="U27" s="3"/>
      <c r="V27" s="45"/>
      <c r="W27" s="3"/>
      <c r="X27" s="3"/>
      <c r="Y27" s="3"/>
      <c r="Z27" s="1"/>
    </row>
    <row r="28" spans="1:26" s="4" customFormat="1" ht="15.95" customHeight="1" x14ac:dyDescent="0.4">
      <c r="A28" s="269"/>
      <c r="B28" s="269"/>
      <c r="C28" s="269"/>
      <c r="D28" s="312" t="s">
        <v>42</v>
      </c>
      <c r="E28" s="313"/>
      <c r="F28" s="316" t="s">
        <v>43</v>
      </c>
      <c r="G28" s="316"/>
      <c r="H28" s="318" t="s">
        <v>44</v>
      </c>
      <c r="I28" s="318"/>
      <c r="J28" s="318"/>
      <c r="K28" s="318"/>
      <c r="L28" s="312" t="s">
        <v>45</v>
      </c>
      <c r="M28" s="313"/>
      <c r="N28" s="312" t="s">
        <v>46</v>
      </c>
      <c r="O28" s="313"/>
      <c r="P28" s="321" t="s">
        <v>47</v>
      </c>
      <c r="Q28" s="322"/>
      <c r="R28" s="246" t="s">
        <v>48</v>
      </c>
      <c r="S28" s="247"/>
      <c r="T28" s="3"/>
      <c r="U28" s="3"/>
      <c r="V28" s="3"/>
      <c r="W28" s="3"/>
      <c r="X28" s="3"/>
      <c r="Y28" s="3"/>
      <c r="Z28" s="1"/>
    </row>
    <row r="29" spans="1:26" s="4" customFormat="1" ht="15.95" customHeight="1" x14ac:dyDescent="0.4">
      <c r="A29" s="269"/>
      <c r="B29" s="269"/>
      <c r="C29" s="269"/>
      <c r="D29" s="314"/>
      <c r="E29" s="315"/>
      <c r="F29" s="316"/>
      <c r="G29" s="316"/>
      <c r="H29" s="317"/>
      <c r="I29" s="317"/>
      <c r="J29" s="319" t="s">
        <v>49</v>
      </c>
      <c r="K29" s="320"/>
      <c r="L29" s="314"/>
      <c r="M29" s="315"/>
      <c r="N29" s="314"/>
      <c r="O29" s="315"/>
      <c r="P29" s="323"/>
      <c r="Q29" s="324"/>
      <c r="R29" s="248"/>
      <c r="S29" s="247"/>
      <c r="T29" s="3"/>
      <c r="U29" s="3"/>
      <c r="V29" s="3"/>
      <c r="W29" s="3"/>
      <c r="X29" s="3"/>
      <c r="Y29" s="3"/>
      <c r="Z29" s="1"/>
    </row>
    <row r="30" spans="1:26" s="46" customFormat="1" ht="15.95" customHeight="1" x14ac:dyDescent="0.4">
      <c r="A30" s="249" t="s">
        <v>50</v>
      </c>
      <c r="B30" s="250"/>
      <c r="C30" s="250"/>
      <c r="D30" s="242">
        <v>1170</v>
      </c>
      <c r="E30" s="243"/>
      <c r="F30" s="242">
        <v>14</v>
      </c>
      <c r="G30" s="243"/>
      <c r="H30" s="242">
        <v>47</v>
      </c>
      <c r="I30" s="255"/>
      <c r="J30" s="257">
        <v>8</v>
      </c>
      <c r="K30" s="258"/>
      <c r="L30" s="261">
        <v>47</v>
      </c>
      <c r="M30" s="262"/>
      <c r="N30" s="242">
        <v>150</v>
      </c>
      <c r="O30" s="243"/>
      <c r="P30" s="242">
        <v>79</v>
      </c>
      <c r="Q30" s="243"/>
      <c r="R30" s="242">
        <v>8</v>
      </c>
      <c r="S30" s="243"/>
      <c r="T30" s="3"/>
      <c r="U30" s="3"/>
      <c r="V30" s="3"/>
      <c r="W30" s="3"/>
      <c r="X30" s="3"/>
      <c r="Y30" s="3"/>
      <c r="Z30" s="1"/>
    </row>
    <row r="31" spans="1:26" s="46" customFormat="1" ht="15.95" customHeight="1" x14ac:dyDescent="0.4">
      <c r="A31" s="250"/>
      <c r="B31" s="250"/>
      <c r="C31" s="250"/>
      <c r="D31" s="244"/>
      <c r="E31" s="245"/>
      <c r="F31" s="244"/>
      <c r="G31" s="245"/>
      <c r="H31" s="244"/>
      <c r="I31" s="256"/>
      <c r="J31" s="259"/>
      <c r="K31" s="260"/>
      <c r="L31" s="263"/>
      <c r="M31" s="264"/>
      <c r="N31" s="244"/>
      <c r="O31" s="245"/>
      <c r="P31" s="244"/>
      <c r="Q31" s="245"/>
      <c r="R31" s="244"/>
      <c r="S31" s="245"/>
      <c r="T31" s="3"/>
      <c r="U31" s="3"/>
      <c r="V31" s="3"/>
      <c r="W31" s="3"/>
      <c r="X31" s="3"/>
      <c r="Y31" s="3"/>
      <c r="Z31" s="1"/>
    </row>
    <row r="32" spans="1:26" s="46" customFormat="1" ht="15.95" customHeight="1" x14ac:dyDescent="0.4">
      <c r="A32" s="249" t="s">
        <v>51</v>
      </c>
      <c r="B32" s="250"/>
      <c r="C32" s="250"/>
      <c r="D32" s="251">
        <v>82895</v>
      </c>
      <c r="E32" s="252"/>
      <c r="F32" s="242">
        <v>2128</v>
      </c>
      <c r="G32" s="243"/>
      <c r="H32" s="242">
        <v>1796</v>
      </c>
      <c r="I32" s="255"/>
      <c r="J32" s="257">
        <v>337</v>
      </c>
      <c r="K32" s="258"/>
      <c r="L32" s="261">
        <v>976</v>
      </c>
      <c r="M32" s="262"/>
      <c r="N32" s="251">
        <v>6687</v>
      </c>
      <c r="O32" s="252"/>
      <c r="P32" s="261">
        <v>2333</v>
      </c>
      <c r="Q32" s="262"/>
      <c r="R32" s="261">
        <v>923</v>
      </c>
      <c r="S32" s="262"/>
      <c r="T32" s="3"/>
      <c r="U32" s="3"/>
      <c r="V32" s="3"/>
      <c r="W32" s="3"/>
      <c r="X32" s="3"/>
      <c r="Y32" s="3"/>
      <c r="Z32" s="1"/>
    </row>
    <row r="33" spans="1:26" s="46" customFormat="1" ht="15.95" customHeight="1" x14ac:dyDescent="0.4">
      <c r="A33" s="250"/>
      <c r="B33" s="250"/>
      <c r="C33" s="250"/>
      <c r="D33" s="253"/>
      <c r="E33" s="254"/>
      <c r="F33" s="244"/>
      <c r="G33" s="245"/>
      <c r="H33" s="244"/>
      <c r="I33" s="256"/>
      <c r="J33" s="259"/>
      <c r="K33" s="260"/>
      <c r="L33" s="263"/>
      <c r="M33" s="264"/>
      <c r="N33" s="253"/>
      <c r="O33" s="254"/>
      <c r="P33" s="263"/>
      <c r="Q33" s="264"/>
      <c r="R33" s="263"/>
      <c r="S33" s="264"/>
      <c r="T33" s="3"/>
      <c r="U33" s="3"/>
      <c r="V33" s="3"/>
      <c r="W33" s="3"/>
      <c r="X33" s="3"/>
      <c r="Y33" s="3"/>
      <c r="Z33" s="1"/>
    </row>
    <row r="34" spans="1:26" s="4" customFormat="1" ht="15" customHeight="1" x14ac:dyDescent="0.4">
      <c r="A34" s="42" t="s">
        <v>52</v>
      </c>
      <c r="B34" s="47"/>
      <c r="C34" s="47"/>
      <c r="D34" s="47"/>
      <c r="E34" s="47"/>
      <c r="F34" s="47"/>
      <c r="G34" s="47"/>
      <c r="H34" s="47"/>
      <c r="I34" s="47"/>
      <c r="J34" s="48"/>
      <c r="K34" s="48"/>
      <c r="L34" s="48"/>
      <c r="M34" s="48"/>
      <c r="N34" s="47"/>
      <c r="O34" s="47"/>
      <c r="P34" s="47"/>
      <c r="Q34" s="47"/>
      <c r="R34" s="47"/>
      <c r="S34" s="47"/>
      <c r="T34" s="3"/>
      <c r="U34" s="3"/>
      <c r="V34" s="3"/>
      <c r="W34" s="3"/>
      <c r="X34" s="3"/>
      <c r="Y34" s="3"/>
      <c r="Z34" s="1"/>
    </row>
    <row r="35" spans="1:26" s="4" customFormat="1" ht="15" customHeight="1" x14ac:dyDescent="0.4">
      <c r="A35" s="42" t="s">
        <v>53</v>
      </c>
      <c r="B35" s="47"/>
      <c r="C35" s="47"/>
      <c r="D35" s="47"/>
      <c r="E35" s="47"/>
      <c r="F35" s="47"/>
      <c r="G35" s="47"/>
      <c r="H35" s="47"/>
      <c r="I35" s="47"/>
      <c r="J35" s="48"/>
      <c r="K35" s="48"/>
      <c r="L35" s="48"/>
      <c r="M35" s="48"/>
      <c r="N35" s="47"/>
      <c r="O35" s="47"/>
      <c r="P35" s="47"/>
      <c r="Q35" s="47"/>
      <c r="R35" s="47"/>
      <c r="S35" s="47"/>
      <c r="T35" s="3"/>
      <c r="U35" s="3"/>
      <c r="V35" s="3"/>
      <c r="W35" s="3"/>
      <c r="X35" s="3"/>
      <c r="Y35" s="3"/>
      <c r="Z35" s="1"/>
    </row>
    <row r="36" spans="1:26" s="4" customFormat="1" ht="15" customHeight="1" x14ac:dyDescent="0.4">
      <c r="A36" s="42"/>
      <c r="B36" s="47"/>
      <c r="C36" s="47"/>
      <c r="D36" s="47"/>
      <c r="E36" s="47"/>
      <c r="F36" s="47"/>
      <c r="G36" s="47"/>
      <c r="H36" s="47"/>
      <c r="I36" s="47"/>
      <c r="J36" s="48"/>
      <c r="K36" s="48"/>
      <c r="L36" s="48"/>
      <c r="M36" s="48"/>
      <c r="N36" s="47"/>
      <c r="O36" s="47"/>
      <c r="P36" s="47"/>
      <c r="Q36" s="47"/>
      <c r="R36" s="47"/>
      <c r="S36" s="47"/>
      <c r="T36" s="3"/>
      <c r="U36" s="3"/>
      <c r="V36" s="3"/>
      <c r="W36" s="3"/>
      <c r="X36" s="3"/>
      <c r="Y36" s="3"/>
      <c r="Z36" s="1"/>
    </row>
    <row r="37" spans="1:26" s="4" customFormat="1" ht="15" customHeight="1" x14ac:dyDescent="0.4">
      <c r="A37" s="47"/>
      <c r="B37" s="47"/>
      <c r="C37" s="47"/>
      <c r="D37" s="47"/>
      <c r="E37" s="47"/>
      <c r="F37" s="47"/>
      <c r="G37" s="47"/>
      <c r="H37" s="47"/>
      <c r="I37" s="47"/>
      <c r="J37" s="47"/>
      <c r="K37" s="47"/>
      <c r="L37" s="53"/>
      <c r="M37" s="123"/>
      <c r="N37" s="123"/>
      <c r="O37" s="123"/>
      <c r="P37" s="168"/>
      <c r="Q37" s="123"/>
      <c r="R37" s="169"/>
      <c r="S37" s="123"/>
      <c r="T37" s="123"/>
      <c r="U37" s="170"/>
      <c r="V37" s="123"/>
      <c r="W37" s="123"/>
      <c r="X37" s="171"/>
      <c r="Y37" s="171"/>
      <c r="Z37" s="1"/>
    </row>
    <row r="38" spans="1:26" s="4" customFormat="1" ht="15.95" customHeight="1" x14ac:dyDescent="0.4">
      <c r="A38" s="3" t="s">
        <v>54</v>
      </c>
      <c r="B38" s="25"/>
      <c r="C38" s="25"/>
      <c r="D38" s="25"/>
      <c r="E38" s="25"/>
      <c r="F38" s="25"/>
      <c r="G38" s="25"/>
      <c r="H38" s="25"/>
      <c r="I38" s="25"/>
      <c r="J38" s="25"/>
      <c r="K38" s="25"/>
      <c r="L38" s="127"/>
      <c r="M38" s="123"/>
      <c r="N38" s="123"/>
      <c r="O38" s="123"/>
      <c r="P38" s="123"/>
      <c r="Q38" s="123"/>
      <c r="R38" s="123"/>
      <c r="S38" s="123"/>
      <c r="T38" s="123"/>
      <c r="U38" s="123"/>
      <c r="V38" s="123"/>
      <c r="W38" s="123"/>
      <c r="X38" s="123"/>
      <c r="Y38" s="123"/>
      <c r="Z38" s="1"/>
    </row>
    <row r="39" spans="1:26" s="46" customFormat="1" ht="15.95" customHeight="1" x14ac:dyDescent="0.4">
      <c r="A39" s="127"/>
      <c r="B39" s="53"/>
      <c r="C39" s="53"/>
      <c r="D39" s="143"/>
      <c r="E39" s="143"/>
      <c r="F39" s="143"/>
      <c r="G39" s="143"/>
      <c r="H39" s="53"/>
      <c r="I39" s="53"/>
      <c r="J39" s="53"/>
      <c r="K39" s="53"/>
      <c r="L39" s="53"/>
      <c r="M39" s="140"/>
      <c r="N39" s="140"/>
      <c r="O39" s="127"/>
      <c r="P39" s="127"/>
      <c r="Q39" s="142"/>
      <c r="R39" s="142"/>
      <c r="S39" s="142"/>
      <c r="T39" s="142"/>
      <c r="U39" s="142"/>
      <c r="V39" s="142"/>
      <c r="W39" s="141"/>
      <c r="X39" s="141"/>
      <c r="Y39" s="123"/>
      <c r="Z39" s="123"/>
    </row>
    <row r="40" spans="1:26" s="4" customFormat="1" ht="15.95" customHeight="1" x14ac:dyDescent="0.4">
      <c r="A40" s="289" t="s">
        <v>55</v>
      </c>
      <c r="B40" s="290"/>
      <c r="C40" s="290"/>
      <c r="D40" s="290"/>
      <c r="E40" s="290"/>
      <c r="F40" s="290"/>
      <c r="G40" s="290"/>
      <c r="H40" s="290"/>
      <c r="I40" s="290"/>
      <c r="J40" s="290"/>
      <c r="K40" s="290"/>
      <c r="L40" s="290"/>
      <c r="M40" s="291"/>
      <c r="N40" s="53"/>
      <c r="O40" s="53"/>
      <c r="P40" s="53"/>
      <c r="Q40" s="3"/>
      <c r="R40" s="307" t="s">
        <v>56</v>
      </c>
      <c r="S40" s="307"/>
      <c r="T40" s="307"/>
      <c r="U40" s="307"/>
      <c r="V40" s="307"/>
      <c r="W40" s="307"/>
      <c r="X40" s="307"/>
      <c r="Y40" s="3"/>
      <c r="Z40" s="3"/>
    </row>
    <row r="41" spans="1:26" s="4" customFormat="1" ht="30.75" customHeight="1" x14ac:dyDescent="0.4">
      <c r="A41" s="49"/>
      <c r="B41" s="307" t="s">
        <v>57</v>
      </c>
      <c r="C41" s="307"/>
      <c r="D41" s="307" t="s">
        <v>58</v>
      </c>
      <c r="E41" s="307"/>
      <c r="F41" s="307" t="s">
        <v>59</v>
      </c>
      <c r="G41" s="307"/>
      <c r="H41" s="307" t="s">
        <v>60</v>
      </c>
      <c r="I41" s="307"/>
      <c r="J41" s="331" t="s">
        <v>199</v>
      </c>
      <c r="K41" s="332"/>
      <c r="L41" s="331" t="s">
        <v>200</v>
      </c>
      <c r="M41" s="332"/>
      <c r="N41" s="305"/>
      <c r="O41" s="306"/>
      <c r="P41" s="172"/>
      <c r="Q41" s="173"/>
      <c r="R41" s="49"/>
      <c r="S41" s="307" t="s">
        <v>57</v>
      </c>
      <c r="T41" s="307"/>
      <c r="U41" s="307" t="s">
        <v>58</v>
      </c>
      <c r="V41" s="307"/>
      <c r="W41" s="307" t="s">
        <v>60</v>
      </c>
      <c r="X41" s="307"/>
      <c r="Y41" s="123"/>
      <c r="Z41" s="140"/>
    </row>
    <row r="42" spans="1:26" s="46" customFormat="1" ht="15.95" customHeight="1" x14ac:dyDescent="0.4">
      <c r="A42" s="50">
        <v>1</v>
      </c>
      <c r="B42" s="308">
        <v>60</v>
      </c>
      <c r="C42" s="309"/>
      <c r="D42" s="325" t="s">
        <v>341</v>
      </c>
      <c r="E42" s="326"/>
      <c r="F42" s="325">
        <v>44322</v>
      </c>
      <c r="G42" s="326"/>
      <c r="H42" s="308"/>
      <c r="I42" s="309"/>
      <c r="J42" s="308" t="s">
        <v>347</v>
      </c>
      <c r="K42" s="309"/>
      <c r="L42" s="329"/>
      <c r="M42" s="330"/>
      <c r="N42" s="327"/>
      <c r="O42" s="328"/>
      <c r="P42" s="193"/>
      <c r="Q42" s="194"/>
      <c r="R42" s="50">
        <v>1</v>
      </c>
      <c r="S42" s="182">
        <v>70</v>
      </c>
      <c r="T42" s="183"/>
      <c r="U42" s="182" t="s">
        <v>343</v>
      </c>
      <c r="V42" s="183"/>
      <c r="W42" s="182"/>
      <c r="X42" s="183"/>
      <c r="Y42" s="141"/>
      <c r="Z42" s="141"/>
    </row>
    <row r="43" spans="1:26" s="46" customFormat="1" ht="15.95" customHeight="1" x14ac:dyDescent="0.4">
      <c r="A43" s="50">
        <v>2</v>
      </c>
      <c r="B43" s="308">
        <v>50</v>
      </c>
      <c r="C43" s="309"/>
      <c r="D43" s="325" t="s">
        <v>339</v>
      </c>
      <c r="E43" s="326"/>
      <c r="F43" s="325">
        <v>44337</v>
      </c>
      <c r="G43" s="326"/>
      <c r="H43" s="308" t="s">
        <v>347</v>
      </c>
      <c r="I43" s="309"/>
      <c r="J43" s="308" t="s">
        <v>347</v>
      </c>
      <c r="K43" s="309"/>
      <c r="L43" s="329"/>
      <c r="M43" s="330"/>
      <c r="N43" s="327"/>
      <c r="O43" s="328"/>
      <c r="P43" s="193"/>
      <c r="Q43" s="194"/>
      <c r="R43" s="50">
        <v>2</v>
      </c>
      <c r="S43" s="182">
        <v>50</v>
      </c>
      <c r="T43" s="183"/>
      <c r="U43" s="182" t="s">
        <v>343</v>
      </c>
      <c r="V43" s="183"/>
      <c r="W43" s="182" t="s">
        <v>340</v>
      </c>
      <c r="X43" s="183"/>
      <c r="Y43" s="141"/>
      <c r="Z43" s="141"/>
    </row>
    <row r="44" spans="1:26" s="46" customFormat="1" ht="15.95" customHeight="1" x14ac:dyDescent="0.4">
      <c r="A44" s="50">
        <v>3</v>
      </c>
      <c r="B44" s="308">
        <v>70</v>
      </c>
      <c r="C44" s="309"/>
      <c r="D44" s="325" t="s">
        <v>339</v>
      </c>
      <c r="E44" s="326"/>
      <c r="F44" s="325">
        <v>44337</v>
      </c>
      <c r="G44" s="326"/>
      <c r="H44" s="308" t="s">
        <v>347</v>
      </c>
      <c r="I44" s="309"/>
      <c r="J44" s="308" t="s">
        <v>347</v>
      </c>
      <c r="K44" s="309"/>
      <c r="L44" s="329"/>
      <c r="M44" s="330"/>
      <c r="N44" s="327"/>
      <c r="O44" s="328"/>
      <c r="P44" s="193"/>
      <c r="Q44" s="194"/>
      <c r="R44" s="50">
        <v>3</v>
      </c>
      <c r="S44" s="182">
        <v>50</v>
      </c>
      <c r="T44" s="183"/>
      <c r="U44" s="182" t="s">
        <v>343</v>
      </c>
      <c r="V44" s="183"/>
      <c r="W44" s="182"/>
      <c r="X44" s="183"/>
      <c r="Y44" s="141"/>
      <c r="Z44" s="141"/>
    </row>
    <row r="45" spans="1:26" s="46" customFormat="1" ht="15.95" customHeight="1" x14ac:dyDescent="0.4">
      <c r="A45" s="50">
        <v>4</v>
      </c>
      <c r="B45" s="308">
        <v>70</v>
      </c>
      <c r="C45" s="309"/>
      <c r="D45" s="325" t="s">
        <v>341</v>
      </c>
      <c r="E45" s="326"/>
      <c r="F45" s="325">
        <v>44337</v>
      </c>
      <c r="G45" s="326"/>
      <c r="H45" s="308" t="s">
        <v>347</v>
      </c>
      <c r="I45" s="309"/>
      <c r="J45" s="308" t="s">
        <v>347</v>
      </c>
      <c r="K45" s="309"/>
      <c r="L45" s="329"/>
      <c r="M45" s="330"/>
      <c r="N45" s="327"/>
      <c r="O45" s="328"/>
      <c r="P45" s="193"/>
      <c r="Q45" s="194"/>
      <c r="R45" s="50">
        <v>4</v>
      </c>
      <c r="S45" s="182">
        <v>70</v>
      </c>
      <c r="T45" s="183"/>
      <c r="U45" s="182" t="s">
        <v>343</v>
      </c>
      <c r="V45" s="183"/>
      <c r="W45" s="182" t="s">
        <v>345</v>
      </c>
      <c r="X45" s="183"/>
      <c r="Y45" s="141"/>
      <c r="Z45" s="123"/>
    </row>
    <row r="46" spans="1:26" s="46" customFormat="1" ht="15.95" customHeight="1" x14ac:dyDescent="0.4">
      <c r="A46" s="50">
        <v>5</v>
      </c>
      <c r="B46" s="308">
        <v>80</v>
      </c>
      <c r="C46" s="309"/>
      <c r="D46" s="325" t="s">
        <v>339</v>
      </c>
      <c r="E46" s="326"/>
      <c r="F46" s="325">
        <v>44337</v>
      </c>
      <c r="G46" s="326"/>
      <c r="H46" s="308" t="s">
        <v>347</v>
      </c>
      <c r="I46" s="309"/>
      <c r="J46" s="308" t="s">
        <v>347</v>
      </c>
      <c r="K46" s="309"/>
      <c r="L46" s="329"/>
      <c r="M46" s="330"/>
      <c r="N46" s="327"/>
      <c r="O46" s="328"/>
      <c r="P46" s="193"/>
      <c r="Q46" s="194"/>
      <c r="R46" s="50">
        <v>5</v>
      </c>
      <c r="S46" s="182">
        <v>60</v>
      </c>
      <c r="T46" s="183"/>
      <c r="U46" s="182" t="s">
        <v>344</v>
      </c>
      <c r="V46" s="183"/>
      <c r="W46" s="182"/>
      <c r="X46" s="183"/>
      <c r="Y46" s="141"/>
      <c r="Z46" s="140"/>
    </row>
    <row r="47" spans="1:26" s="46" customFormat="1" ht="15.95" customHeight="1" x14ac:dyDescent="0.4">
      <c r="A47" s="50">
        <v>6</v>
      </c>
      <c r="B47" s="308">
        <v>90</v>
      </c>
      <c r="C47" s="309"/>
      <c r="D47" s="325" t="s">
        <v>341</v>
      </c>
      <c r="E47" s="326"/>
      <c r="F47" s="325">
        <v>44337</v>
      </c>
      <c r="G47" s="326"/>
      <c r="H47" s="308"/>
      <c r="I47" s="309"/>
      <c r="J47" s="308" t="s">
        <v>347</v>
      </c>
      <c r="K47" s="309"/>
      <c r="L47" s="329"/>
      <c r="M47" s="330"/>
      <c r="N47" s="327"/>
      <c r="O47" s="328"/>
      <c r="P47" s="193"/>
      <c r="Q47" s="194"/>
      <c r="R47" s="50">
        <v>6</v>
      </c>
      <c r="S47" s="182">
        <v>30</v>
      </c>
      <c r="T47" s="183"/>
      <c r="U47" s="182" t="s">
        <v>343</v>
      </c>
      <c r="V47" s="183"/>
      <c r="W47" s="182"/>
      <c r="X47" s="183"/>
      <c r="Y47" s="141"/>
      <c r="Z47" s="140"/>
    </row>
    <row r="48" spans="1:26" s="46" customFormat="1" ht="15.95" customHeight="1" x14ac:dyDescent="0.4">
      <c r="A48" s="50">
        <v>7</v>
      </c>
      <c r="B48" s="308">
        <v>90</v>
      </c>
      <c r="C48" s="309"/>
      <c r="D48" s="325" t="s">
        <v>339</v>
      </c>
      <c r="E48" s="326"/>
      <c r="F48" s="325">
        <v>44337</v>
      </c>
      <c r="G48" s="326"/>
      <c r="H48" s="308"/>
      <c r="I48" s="309"/>
      <c r="J48" s="308" t="s">
        <v>347</v>
      </c>
      <c r="K48" s="309"/>
      <c r="L48" s="329"/>
      <c r="M48" s="330"/>
      <c r="N48" s="327"/>
      <c r="O48" s="328"/>
      <c r="P48" s="193"/>
      <c r="Q48" s="194"/>
      <c r="R48" s="50">
        <v>7</v>
      </c>
      <c r="S48" s="182">
        <v>50</v>
      </c>
      <c r="T48" s="183"/>
      <c r="U48" s="182" t="s">
        <v>344</v>
      </c>
      <c r="V48" s="183"/>
      <c r="W48" s="182"/>
      <c r="X48" s="183"/>
      <c r="Y48" s="141"/>
      <c r="Z48" s="140"/>
    </row>
    <row r="49" spans="1:26" s="46" customFormat="1" ht="15.95" customHeight="1" x14ac:dyDescent="0.4">
      <c r="A49" s="50">
        <v>8</v>
      </c>
      <c r="B49" s="308">
        <v>90</v>
      </c>
      <c r="C49" s="309"/>
      <c r="D49" s="325" t="s">
        <v>341</v>
      </c>
      <c r="E49" s="326"/>
      <c r="F49" s="325">
        <v>44337</v>
      </c>
      <c r="G49" s="326"/>
      <c r="H49" s="308" t="s">
        <v>347</v>
      </c>
      <c r="I49" s="309"/>
      <c r="J49" s="308" t="s">
        <v>347</v>
      </c>
      <c r="K49" s="309"/>
      <c r="L49" s="329"/>
      <c r="M49" s="330"/>
      <c r="N49" s="327"/>
      <c r="O49" s="328"/>
      <c r="P49" s="193"/>
      <c r="Q49" s="194"/>
      <c r="R49" s="50">
        <v>8</v>
      </c>
      <c r="S49" s="182">
        <v>70</v>
      </c>
      <c r="T49" s="183"/>
      <c r="U49" s="182" t="s">
        <v>343</v>
      </c>
      <c r="V49" s="183"/>
      <c r="W49" s="182" t="s">
        <v>345</v>
      </c>
      <c r="X49" s="183"/>
      <c r="Y49" s="141"/>
      <c r="Z49" s="141"/>
    </row>
    <row r="50" spans="1:26" s="46" customFormat="1" ht="15.95" customHeight="1" x14ac:dyDescent="0.4">
      <c r="A50" s="50">
        <v>9</v>
      </c>
      <c r="B50" s="308">
        <v>60</v>
      </c>
      <c r="C50" s="309"/>
      <c r="D50" s="325" t="s">
        <v>339</v>
      </c>
      <c r="E50" s="326"/>
      <c r="F50" s="325">
        <v>44338</v>
      </c>
      <c r="G50" s="326"/>
      <c r="H50" s="308"/>
      <c r="I50" s="309"/>
      <c r="J50" s="308" t="s">
        <v>347</v>
      </c>
      <c r="K50" s="309"/>
      <c r="L50" s="329"/>
      <c r="M50" s="330"/>
      <c r="N50" s="327"/>
      <c r="O50" s="328"/>
      <c r="P50" s="193"/>
      <c r="Q50" s="194"/>
      <c r="R50" s="50"/>
      <c r="S50" s="182"/>
      <c r="T50" s="183"/>
      <c r="U50" s="182"/>
      <c r="V50" s="183"/>
      <c r="W50" s="182"/>
      <c r="X50" s="183"/>
      <c r="Y50" s="141"/>
      <c r="Z50" s="140"/>
    </row>
    <row r="51" spans="1:26" s="46" customFormat="1" ht="15.95" customHeight="1" x14ac:dyDescent="0.4">
      <c r="A51" s="50">
        <v>10</v>
      </c>
      <c r="B51" s="308">
        <v>70</v>
      </c>
      <c r="C51" s="309"/>
      <c r="D51" s="325" t="s">
        <v>339</v>
      </c>
      <c r="E51" s="326"/>
      <c r="F51" s="325">
        <v>44338</v>
      </c>
      <c r="G51" s="326"/>
      <c r="H51" s="308"/>
      <c r="I51" s="309"/>
      <c r="J51" s="308" t="s">
        <v>347</v>
      </c>
      <c r="K51" s="309"/>
      <c r="L51" s="308"/>
      <c r="M51" s="309"/>
      <c r="N51" s="327"/>
      <c r="O51" s="328"/>
      <c r="P51" s="193"/>
      <c r="Q51" s="194"/>
      <c r="R51" s="50"/>
      <c r="S51" s="182"/>
      <c r="T51" s="183"/>
      <c r="U51" s="182"/>
      <c r="V51" s="183"/>
      <c r="W51" s="182"/>
      <c r="X51" s="183"/>
      <c r="Y51" s="141"/>
      <c r="Z51" s="140"/>
    </row>
    <row r="52" spans="1:26" s="46" customFormat="1" ht="15.95" customHeight="1" x14ac:dyDescent="0.4">
      <c r="A52" s="50">
        <v>11</v>
      </c>
      <c r="B52" s="308">
        <v>70</v>
      </c>
      <c r="C52" s="309"/>
      <c r="D52" s="325" t="s">
        <v>339</v>
      </c>
      <c r="E52" s="326"/>
      <c r="F52" s="325">
        <v>44338</v>
      </c>
      <c r="G52" s="326"/>
      <c r="H52" s="308"/>
      <c r="I52" s="309"/>
      <c r="J52" s="308" t="s">
        <v>347</v>
      </c>
      <c r="K52" s="309"/>
      <c r="L52" s="329"/>
      <c r="M52" s="330"/>
      <c r="N52" s="327"/>
      <c r="O52" s="328"/>
      <c r="P52" s="193"/>
      <c r="Q52" s="194"/>
      <c r="R52" s="50"/>
      <c r="S52" s="182"/>
      <c r="T52" s="183"/>
      <c r="U52" s="182"/>
      <c r="V52" s="183"/>
      <c r="W52" s="182"/>
      <c r="X52" s="183"/>
      <c r="Y52" s="140"/>
      <c r="Z52" s="140"/>
    </row>
    <row r="53" spans="1:26" s="46" customFormat="1" ht="15.95" customHeight="1" x14ac:dyDescent="0.4">
      <c r="A53" s="50">
        <v>12</v>
      </c>
      <c r="B53" s="308">
        <v>70</v>
      </c>
      <c r="C53" s="309"/>
      <c r="D53" s="325" t="s">
        <v>339</v>
      </c>
      <c r="E53" s="326"/>
      <c r="F53" s="325">
        <v>44338</v>
      </c>
      <c r="G53" s="326"/>
      <c r="H53" s="308"/>
      <c r="I53" s="309"/>
      <c r="J53" s="308" t="s">
        <v>347</v>
      </c>
      <c r="K53" s="309"/>
      <c r="L53" s="308"/>
      <c r="M53" s="309"/>
      <c r="N53" s="327"/>
      <c r="O53" s="328"/>
      <c r="P53" s="193"/>
      <c r="Q53" s="194"/>
      <c r="R53" s="50"/>
      <c r="S53" s="182"/>
      <c r="T53" s="183"/>
      <c r="U53" s="182"/>
      <c r="V53" s="183"/>
      <c r="W53" s="182"/>
      <c r="X53" s="183"/>
      <c r="Y53" s="141"/>
      <c r="Z53" s="140"/>
    </row>
    <row r="54" spans="1:26" s="46" customFormat="1" ht="15.95" customHeight="1" x14ac:dyDescent="0.4">
      <c r="A54" s="50">
        <v>13</v>
      </c>
      <c r="B54" s="308">
        <v>70</v>
      </c>
      <c r="C54" s="309"/>
      <c r="D54" s="325" t="s">
        <v>339</v>
      </c>
      <c r="E54" s="326"/>
      <c r="F54" s="325">
        <v>44338</v>
      </c>
      <c r="G54" s="326"/>
      <c r="H54" s="308"/>
      <c r="I54" s="309"/>
      <c r="J54" s="308" t="s">
        <v>347</v>
      </c>
      <c r="K54" s="309"/>
      <c r="L54" s="329"/>
      <c r="M54" s="330"/>
      <c r="N54" s="327"/>
      <c r="O54" s="328"/>
      <c r="P54" s="193"/>
      <c r="Q54" s="194"/>
      <c r="R54" s="50"/>
      <c r="S54" s="182"/>
      <c r="T54" s="183"/>
      <c r="U54" s="182"/>
      <c r="V54" s="183"/>
      <c r="W54" s="182"/>
      <c r="X54" s="183"/>
      <c r="Y54" s="141"/>
      <c r="Z54" s="140"/>
    </row>
    <row r="55" spans="1:26" s="46" customFormat="1" ht="15.95" customHeight="1" x14ac:dyDescent="0.4">
      <c r="A55" s="50">
        <v>14</v>
      </c>
      <c r="B55" s="308">
        <v>80</v>
      </c>
      <c r="C55" s="309"/>
      <c r="D55" s="325" t="s">
        <v>341</v>
      </c>
      <c r="E55" s="326"/>
      <c r="F55" s="325">
        <v>44338</v>
      </c>
      <c r="G55" s="326"/>
      <c r="H55" s="308" t="s">
        <v>347</v>
      </c>
      <c r="I55" s="309"/>
      <c r="J55" s="308" t="s">
        <v>347</v>
      </c>
      <c r="K55" s="309"/>
      <c r="L55" s="329"/>
      <c r="M55" s="330"/>
      <c r="N55" s="327"/>
      <c r="O55" s="328"/>
      <c r="P55" s="193"/>
      <c r="Q55" s="194"/>
      <c r="R55" s="50"/>
      <c r="S55" s="182"/>
      <c r="T55" s="183"/>
      <c r="U55" s="182"/>
      <c r="V55" s="183"/>
      <c r="W55" s="182"/>
      <c r="X55" s="183"/>
      <c r="Y55" s="141"/>
      <c r="Z55" s="140"/>
    </row>
    <row r="56" spans="1:26" s="46" customFormat="1" ht="15.95" customHeight="1" x14ac:dyDescent="0.4">
      <c r="A56" s="127"/>
      <c r="B56" s="53"/>
      <c r="C56" s="53"/>
      <c r="D56" s="143"/>
      <c r="E56" s="143"/>
      <c r="F56" s="143"/>
      <c r="G56" s="143"/>
      <c r="H56" s="53"/>
      <c r="I56" s="53"/>
      <c r="J56" s="53"/>
      <c r="K56" s="53"/>
      <c r="L56" s="53"/>
      <c r="M56" s="53"/>
      <c r="N56" s="153"/>
      <c r="O56" s="153"/>
      <c r="P56" s="154"/>
      <c r="Q56" s="155"/>
      <c r="R56" s="127"/>
      <c r="S56" s="142"/>
      <c r="T56" s="142"/>
      <c r="U56" s="142"/>
      <c r="V56" s="142"/>
      <c r="W56" s="142"/>
      <c r="X56" s="142"/>
      <c r="Y56" s="141"/>
      <c r="Z56" s="140"/>
    </row>
    <row r="57" spans="1:26" s="46" customFormat="1" ht="15.75" customHeight="1" x14ac:dyDescent="0.4">
      <c r="A57" s="127"/>
      <c r="B57" s="51"/>
      <c r="C57" s="51"/>
      <c r="D57" s="51"/>
      <c r="E57" s="51"/>
      <c r="F57" s="52"/>
      <c r="G57" s="52"/>
      <c r="H57" s="53"/>
      <c r="I57" s="53"/>
      <c r="J57" s="53"/>
      <c r="K57" s="53"/>
      <c r="L57" s="53"/>
      <c r="M57" s="54"/>
      <c r="N57" s="55"/>
      <c r="O57" s="56"/>
      <c r="P57" s="56"/>
      <c r="Q57" s="56"/>
      <c r="R57" s="56"/>
      <c r="S57" s="56"/>
      <c r="T57" s="56"/>
      <c r="U57" s="56"/>
      <c r="V57" s="56"/>
      <c r="W57" s="57"/>
      <c r="X57" s="58"/>
      <c r="Y57" s="3"/>
      <c r="Z57" s="3"/>
    </row>
    <row r="58" spans="1:26" s="46" customFormat="1" ht="15.75" customHeight="1" x14ac:dyDescent="0.4">
      <c r="A58" s="127"/>
      <c r="B58" s="51"/>
      <c r="C58" s="51"/>
      <c r="D58" s="51"/>
      <c r="E58" s="51"/>
      <c r="F58" s="52"/>
      <c r="G58" s="52"/>
      <c r="H58" s="53"/>
      <c r="I58" s="53"/>
      <c r="J58" s="53"/>
      <c r="K58" s="53"/>
      <c r="L58" s="53"/>
      <c r="M58" s="54"/>
      <c r="N58" s="142"/>
      <c r="O58" s="56"/>
      <c r="P58" s="56"/>
      <c r="Q58" s="56"/>
      <c r="R58" s="56"/>
      <c r="S58" s="56"/>
      <c r="T58" s="56"/>
      <c r="U58" s="56"/>
      <c r="V58" s="56"/>
      <c r="W58" s="57"/>
      <c r="X58" s="58"/>
      <c r="Y58" s="3"/>
      <c r="Z58" s="3"/>
    </row>
    <row r="59" spans="1:26" s="4" customFormat="1" ht="15.95" customHeight="1" x14ac:dyDescent="0.4">
      <c r="A59" s="59" t="s">
        <v>61</v>
      </c>
      <c r="B59" s="59"/>
      <c r="C59" s="59"/>
      <c r="D59" s="59"/>
      <c r="E59" s="59"/>
      <c r="F59" s="59"/>
      <c r="G59" s="59"/>
      <c r="H59" s="59"/>
      <c r="I59" s="59"/>
      <c r="J59" s="59"/>
      <c r="K59" s="59"/>
      <c r="L59" s="59"/>
      <c r="M59" s="59"/>
      <c r="N59" s="59"/>
      <c r="O59" s="59"/>
      <c r="P59" s="59"/>
      <c r="Q59" s="59"/>
      <c r="R59" s="59"/>
      <c r="S59" s="59"/>
      <c r="T59" s="59"/>
      <c r="U59" s="60" t="s">
        <v>62</v>
      </c>
      <c r="V59" s="59"/>
      <c r="W59" s="59"/>
      <c r="X59" s="59"/>
      <c r="Y59" s="59"/>
      <c r="Z59" s="1"/>
    </row>
    <row r="60" spans="1:26" s="4" customFormat="1" ht="15.95" customHeight="1" thickBot="1" x14ac:dyDescent="0.45">
      <c r="A60" s="210" t="s">
        <v>63</v>
      </c>
      <c r="B60" s="211"/>
      <c r="C60" s="212"/>
      <c r="D60" s="222" t="s">
        <v>64</v>
      </c>
      <c r="E60" s="222"/>
      <c r="F60" s="222"/>
      <c r="G60" s="223" t="s">
        <v>1</v>
      </c>
      <c r="H60" s="223"/>
      <c r="I60" s="223"/>
      <c r="J60" s="210" t="s">
        <v>63</v>
      </c>
      <c r="K60" s="211"/>
      <c r="L60" s="211"/>
      <c r="M60" s="212"/>
      <c r="N60" s="224" t="s">
        <v>64</v>
      </c>
      <c r="O60" s="225"/>
      <c r="P60" s="226"/>
      <c r="Q60" s="204" t="s">
        <v>1</v>
      </c>
      <c r="R60" s="205"/>
      <c r="S60" s="206"/>
      <c r="T60" s="3"/>
      <c r="U60" s="202" t="s">
        <v>65</v>
      </c>
      <c r="V60" s="202"/>
      <c r="W60" s="203" t="s">
        <v>64</v>
      </c>
      <c r="X60" s="203"/>
      <c r="Y60" s="202" t="s">
        <v>1</v>
      </c>
      <c r="Z60" s="202"/>
    </row>
    <row r="61" spans="1:26" s="4" customFormat="1" ht="15.95" customHeight="1" thickTop="1" x14ac:dyDescent="0.4">
      <c r="A61" s="61" t="s">
        <v>66</v>
      </c>
      <c r="B61" s="62"/>
      <c r="C61" s="63"/>
      <c r="D61" s="213">
        <v>139</v>
      </c>
      <c r="E61" s="214"/>
      <c r="F61" s="215"/>
      <c r="G61" s="216">
        <v>42380</v>
      </c>
      <c r="H61" s="217"/>
      <c r="I61" s="218"/>
      <c r="J61" s="61" t="s">
        <v>120</v>
      </c>
      <c r="K61" s="64"/>
      <c r="L61" s="64"/>
      <c r="M61" s="65"/>
      <c r="N61" s="213">
        <v>4</v>
      </c>
      <c r="O61" s="214"/>
      <c r="P61" s="215"/>
      <c r="Q61" s="207">
        <v>901</v>
      </c>
      <c r="R61" s="208"/>
      <c r="S61" s="209"/>
      <c r="T61" s="3"/>
      <c r="U61" s="126" t="s">
        <v>143</v>
      </c>
      <c r="V61" s="133"/>
      <c r="W61" s="201">
        <v>0</v>
      </c>
      <c r="X61" s="201"/>
      <c r="Y61" s="201">
        <v>4</v>
      </c>
      <c r="Z61" s="201"/>
    </row>
    <row r="62" spans="1:26" s="4" customFormat="1" ht="15.95" customHeight="1" x14ac:dyDescent="0.4">
      <c r="A62" s="66" t="s">
        <v>67</v>
      </c>
      <c r="B62" s="67"/>
      <c r="C62" s="68"/>
      <c r="D62" s="195">
        <v>19</v>
      </c>
      <c r="E62" s="196"/>
      <c r="F62" s="197"/>
      <c r="G62" s="219">
        <v>6955</v>
      </c>
      <c r="H62" s="220"/>
      <c r="I62" s="221"/>
      <c r="J62" s="69" t="s">
        <v>121</v>
      </c>
      <c r="K62" s="129"/>
      <c r="L62" s="129"/>
      <c r="M62" s="70"/>
      <c r="N62" s="195">
        <v>4</v>
      </c>
      <c r="O62" s="196"/>
      <c r="P62" s="197"/>
      <c r="Q62" s="184">
        <v>1282</v>
      </c>
      <c r="R62" s="185"/>
      <c r="S62" s="186"/>
      <c r="T62" s="3"/>
      <c r="U62" s="126" t="s">
        <v>144</v>
      </c>
      <c r="V62" s="125"/>
      <c r="W62" s="201">
        <v>0</v>
      </c>
      <c r="X62" s="201"/>
      <c r="Y62" s="201">
        <v>1</v>
      </c>
      <c r="Z62" s="201"/>
    </row>
    <row r="63" spans="1:26" ht="15.95" customHeight="1" x14ac:dyDescent="0.4">
      <c r="A63" s="69" t="s">
        <v>68</v>
      </c>
      <c r="B63" s="67"/>
      <c r="C63" s="68"/>
      <c r="D63" s="195">
        <v>5</v>
      </c>
      <c r="E63" s="196"/>
      <c r="F63" s="197"/>
      <c r="G63" s="219">
        <v>1658</v>
      </c>
      <c r="H63" s="220"/>
      <c r="I63" s="221"/>
      <c r="J63" s="69" t="s">
        <v>122</v>
      </c>
      <c r="K63" s="129"/>
      <c r="L63" s="129"/>
      <c r="M63" s="70"/>
      <c r="N63" s="195">
        <v>1</v>
      </c>
      <c r="O63" s="196"/>
      <c r="P63" s="197"/>
      <c r="Q63" s="184">
        <v>755</v>
      </c>
      <c r="R63" s="185"/>
      <c r="S63" s="186"/>
      <c r="T63" s="1"/>
      <c r="U63" s="125" t="s">
        <v>145</v>
      </c>
      <c r="V63" s="72"/>
      <c r="W63" s="201">
        <v>0</v>
      </c>
      <c r="X63" s="201"/>
      <c r="Y63" s="201">
        <v>12</v>
      </c>
      <c r="Z63" s="201"/>
    </row>
    <row r="64" spans="1:26" s="4" customFormat="1" ht="15.95" customHeight="1" x14ac:dyDescent="0.4">
      <c r="A64" s="69" t="s">
        <v>69</v>
      </c>
      <c r="B64" s="67"/>
      <c r="C64" s="68"/>
      <c r="D64" s="195">
        <v>10</v>
      </c>
      <c r="E64" s="196"/>
      <c r="F64" s="197"/>
      <c r="G64" s="219">
        <v>3549</v>
      </c>
      <c r="H64" s="220"/>
      <c r="I64" s="221"/>
      <c r="J64" s="61" t="s">
        <v>123</v>
      </c>
      <c r="K64" s="128"/>
      <c r="L64" s="129"/>
      <c r="M64" s="70"/>
      <c r="N64" s="195">
        <v>0</v>
      </c>
      <c r="O64" s="196"/>
      <c r="P64" s="197"/>
      <c r="Q64" s="184">
        <v>580</v>
      </c>
      <c r="R64" s="185"/>
      <c r="S64" s="186"/>
      <c r="T64" s="3"/>
      <c r="U64" s="71" t="s">
        <v>146</v>
      </c>
      <c r="V64" s="72"/>
      <c r="W64" s="201">
        <v>0</v>
      </c>
      <c r="X64" s="201"/>
      <c r="Y64" s="201">
        <v>3</v>
      </c>
      <c r="Z64" s="201"/>
    </row>
    <row r="65" spans="1:26" s="4" customFormat="1" ht="15.95" customHeight="1" x14ac:dyDescent="0.4">
      <c r="A65" s="69" t="s">
        <v>70</v>
      </c>
      <c r="B65" s="67"/>
      <c r="C65" s="68"/>
      <c r="D65" s="195">
        <v>1</v>
      </c>
      <c r="E65" s="196"/>
      <c r="F65" s="197"/>
      <c r="G65" s="219">
        <v>873</v>
      </c>
      <c r="H65" s="220"/>
      <c r="I65" s="221"/>
      <c r="J65" s="69" t="s">
        <v>124</v>
      </c>
      <c r="K65" s="128"/>
      <c r="L65" s="129"/>
      <c r="M65" s="70"/>
      <c r="N65" s="195">
        <v>2</v>
      </c>
      <c r="O65" s="196"/>
      <c r="P65" s="197"/>
      <c r="Q65" s="184">
        <v>518</v>
      </c>
      <c r="R65" s="185"/>
      <c r="S65" s="186"/>
      <c r="T65" s="3"/>
      <c r="U65" s="71" t="s">
        <v>147</v>
      </c>
      <c r="V65" s="74"/>
      <c r="W65" s="201">
        <v>1</v>
      </c>
      <c r="X65" s="201"/>
      <c r="Y65" s="201">
        <v>26</v>
      </c>
      <c r="Z65" s="201"/>
    </row>
    <row r="66" spans="1:26" s="4" customFormat="1" ht="15.95" customHeight="1" x14ac:dyDescent="0.4">
      <c r="A66" s="69" t="s">
        <v>71</v>
      </c>
      <c r="B66" s="67"/>
      <c r="C66" s="68"/>
      <c r="D66" s="195">
        <v>6</v>
      </c>
      <c r="E66" s="196"/>
      <c r="F66" s="197"/>
      <c r="G66" s="219">
        <v>2913</v>
      </c>
      <c r="H66" s="220"/>
      <c r="I66" s="221"/>
      <c r="J66" s="69" t="s">
        <v>125</v>
      </c>
      <c r="K66" s="128"/>
      <c r="L66" s="129"/>
      <c r="M66" s="70"/>
      <c r="N66" s="195">
        <v>11</v>
      </c>
      <c r="O66" s="196"/>
      <c r="P66" s="197"/>
      <c r="Q66" s="184">
        <v>6120</v>
      </c>
      <c r="R66" s="185"/>
      <c r="S66" s="186"/>
      <c r="T66" s="3"/>
      <c r="U66" s="73" t="s">
        <v>148</v>
      </c>
      <c r="V66" s="74"/>
      <c r="W66" s="201">
        <v>0</v>
      </c>
      <c r="X66" s="201"/>
      <c r="Y66" s="201">
        <v>6</v>
      </c>
      <c r="Z66" s="201"/>
    </row>
    <row r="67" spans="1:26" s="4" customFormat="1" ht="15.95" customHeight="1" x14ac:dyDescent="0.4">
      <c r="A67" s="69" t="s">
        <v>72</v>
      </c>
      <c r="B67" s="67"/>
      <c r="C67" s="68"/>
      <c r="D67" s="195">
        <v>0</v>
      </c>
      <c r="E67" s="196"/>
      <c r="F67" s="197"/>
      <c r="G67" s="219">
        <v>653</v>
      </c>
      <c r="H67" s="220"/>
      <c r="I67" s="221"/>
      <c r="J67" s="69" t="s">
        <v>126</v>
      </c>
      <c r="K67" s="128"/>
      <c r="L67" s="129"/>
      <c r="M67" s="70"/>
      <c r="N67" s="195">
        <v>0</v>
      </c>
      <c r="O67" s="196"/>
      <c r="P67" s="197"/>
      <c r="Q67" s="184">
        <v>401</v>
      </c>
      <c r="R67" s="185"/>
      <c r="S67" s="186"/>
      <c r="T67" s="3"/>
      <c r="U67" s="73" t="s">
        <v>149</v>
      </c>
      <c r="V67" s="74"/>
      <c r="W67" s="201">
        <v>0</v>
      </c>
      <c r="X67" s="201"/>
      <c r="Y67" s="201">
        <v>9</v>
      </c>
      <c r="Z67" s="201"/>
    </row>
    <row r="68" spans="1:26" s="4" customFormat="1" ht="15.95" customHeight="1" x14ac:dyDescent="0.4">
      <c r="A68" s="69" t="s">
        <v>73</v>
      </c>
      <c r="B68" s="67"/>
      <c r="C68" s="68"/>
      <c r="D68" s="195">
        <v>4</v>
      </c>
      <c r="E68" s="196"/>
      <c r="F68" s="197"/>
      <c r="G68" s="219">
        <v>2443</v>
      </c>
      <c r="H68" s="220"/>
      <c r="I68" s="221"/>
      <c r="J68" s="69" t="s">
        <v>127</v>
      </c>
      <c r="K68" s="128"/>
      <c r="L68" s="129"/>
      <c r="M68" s="70"/>
      <c r="N68" s="195">
        <v>1</v>
      </c>
      <c r="O68" s="196"/>
      <c r="P68" s="197"/>
      <c r="Q68" s="184">
        <v>492</v>
      </c>
      <c r="R68" s="185"/>
      <c r="S68" s="186"/>
      <c r="T68" s="3"/>
      <c r="U68" s="73" t="s">
        <v>150</v>
      </c>
      <c r="V68" s="74"/>
      <c r="W68" s="201">
        <v>0</v>
      </c>
      <c r="X68" s="201"/>
      <c r="Y68" s="201">
        <v>3</v>
      </c>
      <c r="Z68" s="201"/>
    </row>
    <row r="69" spans="1:26" s="4" customFormat="1" ht="15.95" customHeight="1" x14ac:dyDescent="0.4">
      <c r="A69" s="69" t="s">
        <v>74</v>
      </c>
      <c r="B69" s="67"/>
      <c r="C69" s="68"/>
      <c r="D69" s="195">
        <v>1</v>
      </c>
      <c r="E69" s="196"/>
      <c r="F69" s="197"/>
      <c r="G69" s="219">
        <v>610</v>
      </c>
      <c r="H69" s="220"/>
      <c r="I69" s="221"/>
      <c r="J69" s="69" t="s">
        <v>128</v>
      </c>
      <c r="K69" s="128"/>
      <c r="L69" s="129"/>
      <c r="M69" s="70"/>
      <c r="N69" s="195">
        <v>1</v>
      </c>
      <c r="O69" s="196"/>
      <c r="P69" s="197"/>
      <c r="Q69" s="184">
        <v>557</v>
      </c>
      <c r="R69" s="185"/>
      <c r="S69" s="186"/>
      <c r="T69" s="3"/>
      <c r="U69" s="73" t="s">
        <v>293</v>
      </c>
      <c r="V69" s="74"/>
      <c r="W69" s="201">
        <v>0</v>
      </c>
      <c r="X69" s="201"/>
      <c r="Y69" s="201">
        <v>1</v>
      </c>
      <c r="Z69" s="201"/>
    </row>
    <row r="70" spans="1:26" s="4" customFormat="1" ht="15.95" customHeight="1" x14ac:dyDescent="0.4">
      <c r="A70" s="69" t="s">
        <v>75</v>
      </c>
      <c r="B70" s="67"/>
      <c r="C70" s="68"/>
      <c r="D70" s="195">
        <v>2</v>
      </c>
      <c r="E70" s="196"/>
      <c r="F70" s="197"/>
      <c r="G70" s="219">
        <v>1618</v>
      </c>
      <c r="H70" s="220"/>
      <c r="I70" s="221"/>
      <c r="J70" s="69" t="s">
        <v>129</v>
      </c>
      <c r="K70" s="128"/>
      <c r="L70" s="129"/>
      <c r="M70" s="70"/>
      <c r="N70" s="195">
        <v>1</v>
      </c>
      <c r="O70" s="196"/>
      <c r="P70" s="197"/>
      <c r="Q70" s="184">
        <v>497</v>
      </c>
      <c r="R70" s="185"/>
      <c r="S70" s="186"/>
      <c r="T70" s="3"/>
      <c r="U70" s="239" t="s">
        <v>305</v>
      </c>
      <c r="V70" s="240"/>
      <c r="W70" s="201">
        <v>0</v>
      </c>
      <c r="X70" s="201"/>
      <c r="Y70" s="201">
        <v>1</v>
      </c>
      <c r="Z70" s="201"/>
    </row>
    <row r="71" spans="1:26" s="4" customFormat="1" ht="15.95" customHeight="1" x14ac:dyDescent="0.4">
      <c r="A71" s="69" t="s">
        <v>77</v>
      </c>
      <c r="B71" s="67"/>
      <c r="C71" s="68"/>
      <c r="D71" s="195">
        <v>7</v>
      </c>
      <c r="E71" s="196"/>
      <c r="F71" s="197"/>
      <c r="G71" s="219">
        <v>3035</v>
      </c>
      <c r="H71" s="220"/>
      <c r="I71" s="221"/>
      <c r="J71" s="77" t="s">
        <v>130</v>
      </c>
      <c r="K71" s="128"/>
      <c r="L71" s="129"/>
      <c r="M71" s="70"/>
      <c r="N71" s="195">
        <v>0</v>
      </c>
      <c r="O71" s="196"/>
      <c r="P71" s="197"/>
      <c r="Q71" s="184">
        <v>338</v>
      </c>
      <c r="R71" s="185"/>
      <c r="S71" s="186"/>
      <c r="T71" s="3"/>
      <c r="U71" s="73" t="s">
        <v>151</v>
      </c>
      <c r="V71" s="72"/>
      <c r="W71" s="201">
        <v>0</v>
      </c>
      <c r="X71" s="201"/>
      <c r="Y71" s="201">
        <v>15</v>
      </c>
      <c r="Z71" s="201"/>
    </row>
    <row r="72" spans="1:26" s="4" customFormat="1" ht="15.95" customHeight="1" x14ac:dyDescent="0.4">
      <c r="A72" s="69" t="s">
        <v>79</v>
      </c>
      <c r="B72" s="67"/>
      <c r="C72" s="68"/>
      <c r="D72" s="195">
        <v>3</v>
      </c>
      <c r="E72" s="196"/>
      <c r="F72" s="197"/>
      <c r="G72" s="219">
        <v>2192</v>
      </c>
      <c r="H72" s="220"/>
      <c r="I72" s="221"/>
      <c r="J72" s="69" t="s">
        <v>131</v>
      </c>
      <c r="K72" s="128"/>
      <c r="L72" s="129"/>
      <c r="M72" s="70"/>
      <c r="N72" s="195">
        <v>2</v>
      </c>
      <c r="O72" s="196"/>
      <c r="P72" s="197"/>
      <c r="Q72" s="184">
        <v>171</v>
      </c>
      <c r="R72" s="185"/>
      <c r="S72" s="186"/>
      <c r="T72" s="3"/>
      <c r="U72" s="73" t="s">
        <v>152</v>
      </c>
      <c r="V72" s="74"/>
      <c r="W72" s="201">
        <v>1</v>
      </c>
      <c r="X72" s="201"/>
      <c r="Y72" s="201">
        <v>87</v>
      </c>
      <c r="Z72" s="201"/>
    </row>
    <row r="73" spans="1:26" s="4" customFormat="1" ht="15.95" customHeight="1" x14ac:dyDescent="0.4">
      <c r="A73" s="69" t="s">
        <v>80</v>
      </c>
      <c r="B73" s="67"/>
      <c r="C73" s="68"/>
      <c r="D73" s="195">
        <v>5</v>
      </c>
      <c r="E73" s="196"/>
      <c r="F73" s="197"/>
      <c r="G73" s="219">
        <v>2861</v>
      </c>
      <c r="H73" s="220"/>
      <c r="I73" s="221"/>
      <c r="J73" s="69" t="s">
        <v>132</v>
      </c>
      <c r="K73" s="128"/>
      <c r="L73" s="129"/>
      <c r="M73" s="70"/>
      <c r="N73" s="195">
        <v>0</v>
      </c>
      <c r="O73" s="196"/>
      <c r="P73" s="197"/>
      <c r="Q73" s="184">
        <v>115</v>
      </c>
      <c r="R73" s="185"/>
      <c r="S73" s="186"/>
      <c r="T73" s="3"/>
      <c r="U73" s="161" t="s">
        <v>346</v>
      </c>
      <c r="V73" s="162"/>
      <c r="W73" s="237">
        <v>1</v>
      </c>
      <c r="X73" s="238"/>
      <c r="Y73" s="237">
        <v>1</v>
      </c>
      <c r="Z73" s="238"/>
    </row>
    <row r="74" spans="1:26" s="4" customFormat="1" ht="15.95" customHeight="1" x14ac:dyDescent="0.4">
      <c r="A74" s="69" t="s">
        <v>81</v>
      </c>
      <c r="B74" s="67"/>
      <c r="C74" s="68"/>
      <c r="D74" s="195">
        <v>1</v>
      </c>
      <c r="E74" s="196"/>
      <c r="F74" s="197"/>
      <c r="G74" s="219">
        <v>651</v>
      </c>
      <c r="H74" s="220"/>
      <c r="I74" s="221"/>
      <c r="J74" s="69" t="s">
        <v>133</v>
      </c>
      <c r="K74" s="128"/>
      <c r="L74" s="129"/>
      <c r="M74" s="70"/>
      <c r="N74" s="195">
        <v>0</v>
      </c>
      <c r="O74" s="196"/>
      <c r="P74" s="197"/>
      <c r="Q74" s="184">
        <v>55</v>
      </c>
      <c r="R74" s="185"/>
      <c r="S74" s="186"/>
      <c r="T74" s="3"/>
      <c r="U74" s="73" t="s">
        <v>153</v>
      </c>
      <c r="V74" s="74"/>
      <c r="W74" s="201">
        <v>0</v>
      </c>
      <c r="X74" s="201"/>
      <c r="Y74" s="201">
        <v>27</v>
      </c>
      <c r="Z74" s="201"/>
    </row>
    <row r="75" spans="1:26" s="4" customFormat="1" ht="15.95" customHeight="1" x14ac:dyDescent="0.4">
      <c r="A75" s="69" t="s">
        <v>82</v>
      </c>
      <c r="B75" s="67"/>
      <c r="C75" s="68"/>
      <c r="D75" s="195">
        <v>4</v>
      </c>
      <c r="E75" s="196"/>
      <c r="F75" s="197"/>
      <c r="G75" s="219">
        <v>927</v>
      </c>
      <c r="H75" s="220"/>
      <c r="I75" s="221"/>
      <c r="J75" s="79" t="s">
        <v>134</v>
      </c>
      <c r="K75" s="80"/>
      <c r="L75" s="80"/>
      <c r="M75" s="81"/>
      <c r="N75" s="195">
        <v>1</v>
      </c>
      <c r="O75" s="196"/>
      <c r="P75" s="197"/>
      <c r="Q75" s="184">
        <v>122</v>
      </c>
      <c r="R75" s="185"/>
      <c r="S75" s="186"/>
      <c r="T75" s="3"/>
      <c r="U75" s="125" t="s">
        <v>154</v>
      </c>
      <c r="V75" s="125"/>
      <c r="W75" s="201">
        <v>0</v>
      </c>
      <c r="X75" s="201"/>
      <c r="Y75" s="201">
        <v>6</v>
      </c>
      <c r="Z75" s="201"/>
    </row>
    <row r="76" spans="1:26" s="4" customFormat="1" ht="15.95" customHeight="1" x14ac:dyDescent="0.4">
      <c r="A76" s="69" t="s">
        <v>83</v>
      </c>
      <c r="B76" s="67"/>
      <c r="C76" s="68"/>
      <c r="D76" s="195">
        <v>3</v>
      </c>
      <c r="E76" s="196"/>
      <c r="F76" s="197"/>
      <c r="G76" s="219">
        <v>2207</v>
      </c>
      <c r="H76" s="220"/>
      <c r="I76" s="221"/>
      <c r="J76" s="69" t="s">
        <v>135</v>
      </c>
      <c r="K76" s="129"/>
      <c r="L76" s="129"/>
      <c r="M76" s="70"/>
      <c r="N76" s="195">
        <v>2</v>
      </c>
      <c r="O76" s="196"/>
      <c r="P76" s="197"/>
      <c r="Q76" s="184">
        <v>278</v>
      </c>
      <c r="R76" s="185"/>
      <c r="S76" s="186"/>
      <c r="T76" s="3"/>
      <c r="U76" s="125" t="s">
        <v>142</v>
      </c>
      <c r="V76" s="125"/>
      <c r="W76" s="201">
        <v>0</v>
      </c>
      <c r="X76" s="201"/>
      <c r="Y76" s="201">
        <v>9</v>
      </c>
      <c r="Z76" s="201"/>
    </row>
    <row r="77" spans="1:26" s="4" customFormat="1" ht="15.95" customHeight="1" x14ac:dyDescent="0.4">
      <c r="A77" s="69" t="s">
        <v>84</v>
      </c>
      <c r="B77" s="67"/>
      <c r="C77" s="68"/>
      <c r="D77" s="195">
        <v>2</v>
      </c>
      <c r="E77" s="196"/>
      <c r="F77" s="197"/>
      <c r="G77" s="219">
        <v>598</v>
      </c>
      <c r="H77" s="220"/>
      <c r="I77" s="221"/>
      <c r="J77" s="82" t="s">
        <v>136</v>
      </c>
      <c r="K77" s="80"/>
      <c r="L77" s="80"/>
      <c r="M77" s="81"/>
      <c r="N77" s="195">
        <v>0</v>
      </c>
      <c r="O77" s="196"/>
      <c r="P77" s="197"/>
      <c r="Q77" s="184">
        <v>51</v>
      </c>
      <c r="R77" s="185"/>
      <c r="S77" s="186"/>
      <c r="T77" s="3"/>
      <c r="U77" s="73" t="s">
        <v>155</v>
      </c>
      <c r="V77" s="74"/>
      <c r="W77" s="201">
        <v>0</v>
      </c>
      <c r="X77" s="201"/>
      <c r="Y77" s="201">
        <v>1</v>
      </c>
      <c r="Z77" s="201"/>
    </row>
    <row r="78" spans="1:26" s="4" customFormat="1" ht="15.95" customHeight="1" x14ac:dyDescent="0.4">
      <c r="A78" s="69" t="s">
        <v>85</v>
      </c>
      <c r="B78" s="67"/>
      <c r="C78" s="68"/>
      <c r="D78" s="195">
        <v>9</v>
      </c>
      <c r="E78" s="196"/>
      <c r="F78" s="197"/>
      <c r="G78" s="219">
        <v>1239</v>
      </c>
      <c r="H78" s="220"/>
      <c r="I78" s="221"/>
      <c r="J78" s="66" t="s">
        <v>137</v>
      </c>
      <c r="K78" s="129"/>
      <c r="L78" s="129"/>
      <c r="M78" s="70"/>
      <c r="N78" s="195">
        <v>0</v>
      </c>
      <c r="O78" s="196"/>
      <c r="P78" s="197"/>
      <c r="Q78" s="184">
        <v>72</v>
      </c>
      <c r="R78" s="185"/>
      <c r="S78" s="186"/>
      <c r="T78" s="3"/>
      <c r="U78" s="125" t="s">
        <v>156</v>
      </c>
      <c r="V78" s="125"/>
      <c r="W78" s="201">
        <v>0</v>
      </c>
      <c r="X78" s="201"/>
      <c r="Y78" s="201">
        <v>2</v>
      </c>
      <c r="Z78" s="201"/>
    </row>
    <row r="79" spans="1:26" s="4" customFormat="1" ht="15.95" customHeight="1" x14ac:dyDescent="0.4">
      <c r="A79" s="69" t="s">
        <v>86</v>
      </c>
      <c r="B79" s="67"/>
      <c r="C79" s="68"/>
      <c r="D79" s="195">
        <v>3</v>
      </c>
      <c r="E79" s="196"/>
      <c r="F79" s="197"/>
      <c r="G79" s="219">
        <v>1379</v>
      </c>
      <c r="H79" s="220"/>
      <c r="I79" s="221"/>
      <c r="J79" s="82" t="s">
        <v>138</v>
      </c>
      <c r="K79" s="80"/>
      <c r="L79" s="80"/>
      <c r="M79" s="81"/>
      <c r="N79" s="195">
        <v>0</v>
      </c>
      <c r="O79" s="196"/>
      <c r="P79" s="197"/>
      <c r="Q79" s="184">
        <v>63</v>
      </c>
      <c r="R79" s="185"/>
      <c r="S79" s="186"/>
      <c r="T79" s="3"/>
      <c r="U79" s="125" t="s">
        <v>312</v>
      </c>
      <c r="V79" s="125"/>
      <c r="W79" s="201">
        <v>0</v>
      </c>
      <c r="X79" s="201"/>
      <c r="Y79" s="201">
        <v>1</v>
      </c>
      <c r="Z79" s="201"/>
    </row>
    <row r="80" spans="1:26" s="4" customFormat="1" ht="15.95" customHeight="1" x14ac:dyDescent="0.4">
      <c r="A80" s="69" t="s">
        <v>87</v>
      </c>
      <c r="B80" s="67"/>
      <c r="C80" s="68"/>
      <c r="D80" s="195">
        <v>5</v>
      </c>
      <c r="E80" s="196"/>
      <c r="F80" s="197"/>
      <c r="G80" s="219">
        <v>1495</v>
      </c>
      <c r="H80" s="220"/>
      <c r="I80" s="221"/>
      <c r="J80" s="69" t="s">
        <v>139</v>
      </c>
      <c r="K80" s="129"/>
      <c r="L80" s="129"/>
      <c r="M80" s="70"/>
      <c r="N80" s="195">
        <v>0</v>
      </c>
      <c r="O80" s="196"/>
      <c r="P80" s="197"/>
      <c r="Q80" s="184">
        <v>87</v>
      </c>
      <c r="R80" s="185"/>
      <c r="S80" s="186"/>
      <c r="T80" s="3"/>
      <c r="U80" s="125" t="s">
        <v>292</v>
      </c>
      <c r="V80" s="125"/>
      <c r="W80" s="201">
        <v>0</v>
      </c>
      <c r="X80" s="201"/>
      <c r="Y80" s="201">
        <v>1</v>
      </c>
      <c r="Z80" s="201"/>
    </row>
    <row r="81" spans="1:26" s="4" customFormat="1" ht="15.95" customHeight="1" x14ac:dyDescent="0.4">
      <c r="A81" s="69" t="s">
        <v>88</v>
      </c>
      <c r="B81" s="67"/>
      <c r="C81" s="68"/>
      <c r="D81" s="195">
        <v>2</v>
      </c>
      <c r="E81" s="196"/>
      <c r="F81" s="197"/>
      <c r="G81" s="219">
        <v>1004</v>
      </c>
      <c r="H81" s="220"/>
      <c r="I81" s="221"/>
      <c r="J81" s="77" t="s">
        <v>140</v>
      </c>
      <c r="K81" s="129"/>
      <c r="L81" s="129"/>
      <c r="M81" s="70"/>
      <c r="N81" s="195">
        <v>0</v>
      </c>
      <c r="O81" s="196"/>
      <c r="P81" s="197"/>
      <c r="Q81" s="184">
        <v>19</v>
      </c>
      <c r="R81" s="185"/>
      <c r="S81" s="186"/>
      <c r="T81" s="3"/>
      <c r="U81" s="125" t="s">
        <v>157</v>
      </c>
      <c r="V81" s="125"/>
      <c r="W81" s="201">
        <v>0</v>
      </c>
      <c r="X81" s="201"/>
      <c r="Y81" s="201">
        <v>1</v>
      </c>
      <c r="Z81" s="201"/>
    </row>
    <row r="82" spans="1:26" s="4" customFormat="1" ht="15.95" customHeight="1" thickBot="1" x14ac:dyDescent="0.45">
      <c r="A82" s="69" t="s">
        <v>89</v>
      </c>
      <c r="B82" s="67"/>
      <c r="C82" s="68"/>
      <c r="D82" s="195">
        <v>1</v>
      </c>
      <c r="E82" s="196"/>
      <c r="F82" s="197"/>
      <c r="G82" s="219">
        <v>598</v>
      </c>
      <c r="H82" s="220"/>
      <c r="I82" s="221"/>
      <c r="J82" s="83" t="s">
        <v>141</v>
      </c>
      <c r="K82" s="64"/>
      <c r="L82" s="64"/>
      <c r="M82" s="65"/>
      <c r="N82" s="195">
        <v>9</v>
      </c>
      <c r="O82" s="196"/>
      <c r="P82" s="197"/>
      <c r="Q82" s="184">
        <v>2225</v>
      </c>
      <c r="R82" s="185"/>
      <c r="S82" s="186"/>
      <c r="T82" s="3"/>
      <c r="U82" s="125" t="s">
        <v>158</v>
      </c>
      <c r="V82" s="134"/>
      <c r="W82" s="201">
        <v>0</v>
      </c>
      <c r="X82" s="201"/>
      <c r="Y82" s="201">
        <v>1</v>
      </c>
      <c r="Z82" s="201"/>
    </row>
    <row r="83" spans="1:26" s="4" customFormat="1" ht="15.95" customHeight="1" thickBot="1" x14ac:dyDescent="0.4">
      <c r="A83" s="84" t="s">
        <v>90</v>
      </c>
      <c r="B83" s="85"/>
      <c r="C83" s="85"/>
      <c r="D83" s="85"/>
      <c r="E83" s="85"/>
      <c r="F83" s="86"/>
      <c r="G83" s="86"/>
      <c r="H83" s="86"/>
      <c r="I83" s="86"/>
      <c r="J83" s="231" t="s">
        <v>91</v>
      </c>
      <c r="K83" s="232"/>
      <c r="L83" s="232"/>
      <c r="M83" s="233"/>
      <c r="N83" s="190">
        <f>W83</f>
        <v>3</v>
      </c>
      <c r="O83" s="191"/>
      <c r="P83" s="192"/>
      <c r="Q83" s="190">
        <f>Y83</f>
        <v>218</v>
      </c>
      <c r="R83" s="191"/>
      <c r="S83" s="192"/>
      <c r="T83" s="3"/>
      <c r="U83" s="75" t="s">
        <v>0</v>
      </c>
      <c r="V83" s="76"/>
      <c r="W83" s="234">
        <v>3</v>
      </c>
      <c r="X83" s="235"/>
      <c r="Y83" s="234">
        <v>218</v>
      </c>
      <c r="Z83" s="236"/>
    </row>
    <row r="84" spans="1:26" s="4" customFormat="1" ht="15.95" customHeight="1" thickBot="1" x14ac:dyDescent="0.45">
      <c r="A84" s="94"/>
      <c r="B84" s="93"/>
      <c r="C84" s="93"/>
      <c r="D84" s="93"/>
      <c r="E84" s="93"/>
      <c r="F84" s="93"/>
      <c r="G84" s="93"/>
      <c r="H84" s="93"/>
      <c r="I84" s="93"/>
      <c r="J84" s="87" t="s">
        <v>92</v>
      </c>
      <c r="K84" s="80"/>
      <c r="L84" s="80"/>
      <c r="M84" s="88"/>
      <c r="N84" s="228">
        <v>3</v>
      </c>
      <c r="O84" s="229"/>
      <c r="P84" s="230"/>
      <c r="Q84" s="187">
        <v>201</v>
      </c>
      <c r="R84" s="188"/>
      <c r="S84" s="189"/>
      <c r="T84" s="3"/>
      <c r="U84" s="45" t="s">
        <v>76</v>
      </c>
      <c r="V84" s="3"/>
      <c r="W84" s="3"/>
      <c r="X84" s="3"/>
      <c r="Y84" s="3"/>
      <c r="Z84" s="1"/>
    </row>
    <row r="85" spans="1:26" s="4" customFormat="1" ht="15.95" customHeight="1" thickBot="1" x14ac:dyDescent="0.45">
      <c r="A85" s="93"/>
      <c r="B85" s="93"/>
      <c r="C85" s="93"/>
      <c r="D85" s="93"/>
      <c r="E85" s="93"/>
      <c r="F85" s="93"/>
      <c r="G85" s="93"/>
      <c r="H85" s="93"/>
      <c r="I85" s="93"/>
      <c r="J85" s="89" t="s">
        <v>0</v>
      </c>
      <c r="K85" s="90"/>
      <c r="L85" s="90"/>
      <c r="M85" s="90"/>
      <c r="N85" s="198">
        <f>SUM(D61:F82,N61:P82,N84)</f>
        <v>274</v>
      </c>
      <c r="O85" s="199"/>
      <c r="P85" s="227"/>
      <c r="Q85" s="198">
        <f>SUM(Q84,G61:I82,Q61:S82)</f>
        <v>97738</v>
      </c>
      <c r="R85" s="199"/>
      <c r="S85" s="200"/>
      <c r="T85" s="3"/>
      <c r="U85" s="45" t="s">
        <v>78</v>
      </c>
      <c r="V85" s="78"/>
      <c r="W85" s="78"/>
      <c r="X85" s="78"/>
      <c r="Y85" s="78"/>
      <c r="Z85" s="1"/>
    </row>
    <row r="86" spans="1:26" s="135" customFormat="1" x14ac:dyDescent="0.4">
      <c r="A86" s="53"/>
      <c r="B86" s="53"/>
      <c r="C86" s="144"/>
      <c r="D86" s="144"/>
      <c r="E86" s="127"/>
      <c r="S86" s="5"/>
      <c r="T86" s="3"/>
      <c r="U86" s="78"/>
      <c r="V86" s="78"/>
      <c r="W86" s="78"/>
      <c r="X86" s="78"/>
      <c r="Y86" s="78"/>
      <c r="Z86" s="1"/>
    </row>
    <row r="87" spans="1:26" x14ac:dyDescent="0.4">
      <c r="T87" s="135"/>
      <c r="U87" s="78"/>
      <c r="V87" s="78"/>
      <c r="W87" s="78"/>
      <c r="X87" s="78"/>
      <c r="Y87" s="78"/>
      <c r="Z87" s="1"/>
    </row>
    <row r="88" spans="1:26" x14ac:dyDescent="0.4">
      <c r="U88" s="78"/>
      <c r="V88" s="78"/>
      <c r="W88" s="78"/>
      <c r="X88" s="78"/>
      <c r="Y88" s="78"/>
      <c r="Z88" s="1"/>
    </row>
    <row r="89" spans="1:26" x14ac:dyDescent="0.4">
      <c r="U89" s="78"/>
      <c r="V89" s="78"/>
      <c r="W89" s="78"/>
      <c r="X89" s="78"/>
      <c r="Y89" s="78"/>
      <c r="Z89" s="1"/>
    </row>
    <row r="90" spans="1:26" x14ac:dyDescent="0.4">
      <c r="U90" s="78"/>
      <c r="V90" s="78"/>
      <c r="W90" s="78"/>
      <c r="X90" s="78"/>
      <c r="Y90" s="78"/>
      <c r="Z90" s="1"/>
    </row>
    <row r="91" spans="1:26" x14ac:dyDescent="0.4">
      <c r="U91" s="135"/>
      <c r="V91" s="135"/>
      <c r="W91" s="135"/>
      <c r="X91" s="135"/>
      <c r="Y91" s="135"/>
      <c r="Z91" s="135"/>
    </row>
    <row r="144" spans="6:6" x14ac:dyDescent="0.4">
      <c r="F144" s="91"/>
    </row>
    <row r="179" spans="15:15" x14ac:dyDescent="0.4">
      <c r="O179" s="92"/>
    </row>
  </sheetData>
  <sortState ref="B42:Q65">
    <sortCondition ref="F42:F65"/>
    <sortCondition ref="B42:B65"/>
  </sortState>
  <mergeCells count="391">
    <mergeCell ref="H50:I50"/>
    <mergeCell ref="H47:I47"/>
    <mergeCell ref="L44:M44"/>
    <mergeCell ref="J44:K44"/>
    <mergeCell ref="D43:E43"/>
    <mergeCell ref="P48:Q48"/>
    <mergeCell ref="N48:O48"/>
    <mergeCell ref="N46:O46"/>
    <mergeCell ref="L46:M46"/>
    <mergeCell ref="J46:K46"/>
    <mergeCell ref="F46:G46"/>
    <mergeCell ref="H46:I46"/>
    <mergeCell ref="N45:O45"/>
    <mergeCell ref="L45:M45"/>
    <mergeCell ref="P46:Q46"/>
    <mergeCell ref="P44:Q44"/>
    <mergeCell ref="N44:O44"/>
    <mergeCell ref="P50:Q50"/>
    <mergeCell ref="N50:O50"/>
    <mergeCell ref="D48:E48"/>
    <mergeCell ref="J50:K50"/>
    <mergeCell ref="H51:I51"/>
    <mergeCell ref="H52:I52"/>
    <mergeCell ref="H53:I53"/>
    <mergeCell ref="H54:I54"/>
    <mergeCell ref="H55:I55"/>
    <mergeCell ref="J51:K51"/>
    <mergeCell ref="J52:K52"/>
    <mergeCell ref="J53:K53"/>
    <mergeCell ref="L51:M51"/>
    <mergeCell ref="L52:M52"/>
    <mergeCell ref="L53:M53"/>
    <mergeCell ref="F54:G54"/>
    <mergeCell ref="F55:G55"/>
    <mergeCell ref="B54:C54"/>
    <mergeCell ref="B55:C55"/>
    <mergeCell ref="W44:X44"/>
    <mergeCell ref="W46:X46"/>
    <mergeCell ref="U46:V46"/>
    <mergeCell ref="S46:T46"/>
    <mergeCell ref="W45:X45"/>
    <mergeCell ref="U45:V45"/>
    <mergeCell ref="U44:V44"/>
    <mergeCell ref="S45:T45"/>
    <mergeCell ref="W50:X50"/>
    <mergeCell ref="W47:X47"/>
    <mergeCell ref="W48:X48"/>
    <mergeCell ref="S48:T48"/>
    <mergeCell ref="S47:T47"/>
    <mergeCell ref="U48:V48"/>
    <mergeCell ref="S49:T49"/>
    <mergeCell ref="U49:V49"/>
    <mergeCell ref="W49:X49"/>
    <mergeCell ref="B48:C48"/>
    <mergeCell ref="L54:M54"/>
    <mergeCell ref="L55:M55"/>
    <mergeCell ref="B45:C45"/>
    <mergeCell ref="D45:E45"/>
    <mergeCell ref="F45:G45"/>
    <mergeCell ref="J45:K45"/>
    <mergeCell ref="D50:E50"/>
    <mergeCell ref="N52:O52"/>
    <mergeCell ref="N53:O53"/>
    <mergeCell ref="N54:O54"/>
    <mergeCell ref="N55:O55"/>
    <mergeCell ref="B50:C50"/>
    <mergeCell ref="D51:E51"/>
    <mergeCell ref="D52:E52"/>
    <mergeCell ref="D53:E53"/>
    <mergeCell ref="D54:E54"/>
    <mergeCell ref="D55:E55"/>
    <mergeCell ref="N51:O51"/>
    <mergeCell ref="J54:K54"/>
    <mergeCell ref="J55:K55"/>
    <mergeCell ref="F51:G51"/>
    <mergeCell ref="B51:C51"/>
    <mergeCell ref="B52:C52"/>
    <mergeCell ref="B53:C53"/>
    <mergeCell ref="F52:G52"/>
    <mergeCell ref="F53:G53"/>
    <mergeCell ref="S43:T43"/>
    <mergeCell ref="U43:V43"/>
    <mergeCell ref="P42:Q42"/>
    <mergeCell ref="F47:G47"/>
    <mergeCell ref="S50:T50"/>
    <mergeCell ref="F41:G41"/>
    <mergeCell ref="S41:T41"/>
    <mergeCell ref="F42:G42"/>
    <mergeCell ref="H42:I42"/>
    <mergeCell ref="J42:K42"/>
    <mergeCell ref="L42:M42"/>
    <mergeCell ref="N42:O42"/>
    <mergeCell ref="L48:M48"/>
    <mergeCell ref="U50:V50"/>
    <mergeCell ref="U47:V47"/>
    <mergeCell ref="L50:M50"/>
    <mergeCell ref="N47:O47"/>
    <mergeCell ref="P47:Q47"/>
    <mergeCell ref="N49:O49"/>
    <mergeCell ref="P49:Q49"/>
    <mergeCell ref="F43:G43"/>
    <mergeCell ref="P45:Q45"/>
    <mergeCell ref="H45:I45"/>
    <mergeCell ref="F50:G50"/>
    <mergeCell ref="B42:C42"/>
    <mergeCell ref="D42:E42"/>
    <mergeCell ref="J49:K49"/>
    <mergeCell ref="L49:M49"/>
    <mergeCell ref="H48:I48"/>
    <mergeCell ref="B46:C46"/>
    <mergeCell ref="B41:C41"/>
    <mergeCell ref="H41:I41"/>
    <mergeCell ref="J41:K41"/>
    <mergeCell ref="L41:M41"/>
    <mergeCell ref="D41:E41"/>
    <mergeCell ref="D44:E44"/>
    <mergeCell ref="D47:E47"/>
    <mergeCell ref="D49:E49"/>
    <mergeCell ref="F49:G49"/>
    <mergeCell ref="F48:G48"/>
    <mergeCell ref="J48:K48"/>
    <mergeCell ref="J47:K47"/>
    <mergeCell ref="L47:M47"/>
    <mergeCell ref="B47:C47"/>
    <mergeCell ref="B49:C49"/>
    <mergeCell ref="J43:K43"/>
    <mergeCell ref="L43:M43"/>
    <mergeCell ref="D46:E46"/>
    <mergeCell ref="B43:C43"/>
    <mergeCell ref="B44:C44"/>
    <mergeCell ref="H49:I49"/>
    <mergeCell ref="F20:H20"/>
    <mergeCell ref="S42:T42"/>
    <mergeCell ref="D28:E29"/>
    <mergeCell ref="F28:G29"/>
    <mergeCell ref="H29:I29"/>
    <mergeCell ref="H28:K28"/>
    <mergeCell ref="J29:K29"/>
    <mergeCell ref="L28:M29"/>
    <mergeCell ref="N28:O29"/>
    <mergeCell ref="P28:Q29"/>
    <mergeCell ref="H44:I44"/>
    <mergeCell ref="H43:I43"/>
    <mergeCell ref="F44:G44"/>
    <mergeCell ref="N43:O43"/>
    <mergeCell ref="P43:Q43"/>
    <mergeCell ref="R40:X40"/>
    <mergeCell ref="A40:M40"/>
    <mergeCell ref="W43:X43"/>
    <mergeCell ref="S44:T44"/>
    <mergeCell ref="W41:X41"/>
    <mergeCell ref="W42:X42"/>
    <mergeCell ref="U42:V42"/>
    <mergeCell ref="W13:X14"/>
    <mergeCell ref="F17:I17"/>
    <mergeCell ref="L17:N17"/>
    <mergeCell ref="O17:Q17"/>
    <mergeCell ref="F18:H18"/>
    <mergeCell ref="L18:M19"/>
    <mergeCell ref="O18:P19"/>
    <mergeCell ref="F19:H19"/>
    <mergeCell ref="K13:L14"/>
    <mergeCell ref="M13:N14"/>
    <mergeCell ref="O13:P14"/>
    <mergeCell ref="Q13:R14"/>
    <mergeCell ref="S13:T14"/>
    <mergeCell ref="U13:V14"/>
    <mergeCell ref="U17:V17"/>
    <mergeCell ref="N30:O31"/>
    <mergeCell ref="P30:Q31"/>
    <mergeCell ref="N41:O41"/>
    <mergeCell ref="U41:V41"/>
    <mergeCell ref="W12:X12"/>
    <mergeCell ref="M5:N6"/>
    <mergeCell ref="O5:P6"/>
    <mergeCell ref="A11:X11"/>
    <mergeCell ref="A12:B12"/>
    <mergeCell ref="C12:D12"/>
    <mergeCell ref="E12:F12"/>
    <mergeCell ref="G12:H12"/>
    <mergeCell ref="I12:J12"/>
    <mergeCell ref="K12:L12"/>
    <mergeCell ref="M12:N12"/>
    <mergeCell ref="A3:C6"/>
    <mergeCell ref="G3:I3"/>
    <mergeCell ref="K3:P3"/>
    <mergeCell ref="G4:I4"/>
    <mergeCell ref="K4:L4"/>
    <mergeCell ref="M4:N4"/>
    <mergeCell ref="O4:P4"/>
    <mergeCell ref="D5:F6"/>
    <mergeCell ref="G5:I6"/>
    <mergeCell ref="K5:L6"/>
    <mergeCell ref="O12:P12"/>
    <mergeCell ref="Q12:R12"/>
    <mergeCell ref="S12:T12"/>
    <mergeCell ref="U12:V12"/>
    <mergeCell ref="R30:S31"/>
    <mergeCell ref="R28:S29"/>
    <mergeCell ref="A32:C33"/>
    <mergeCell ref="D32:E33"/>
    <mergeCell ref="F32:G33"/>
    <mergeCell ref="H32:I33"/>
    <mergeCell ref="J32:K33"/>
    <mergeCell ref="L32:M33"/>
    <mergeCell ref="N32:O33"/>
    <mergeCell ref="P32:Q33"/>
    <mergeCell ref="R32:S33"/>
    <mergeCell ref="E13:F14"/>
    <mergeCell ref="G13:H14"/>
    <mergeCell ref="I13:J14"/>
    <mergeCell ref="H30:I31"/>
    <mergeCell ref="J30:K31"/>
    <mergeCell ref="L30:M31"/>
    <mergeCell ref="A28:C29"/>
    <mergeCell ref="A30:C31"/>
    <mergeCell ref="D30:E31"/>
    <mergeCell ref="F30:G31"/>
    <mergeCell ref="A13:B14"/>
    <mergeCell ref="C13:D14"/>
    <mergeCell ref="W64:X64"/>
    <mergeCell ref="W81:X81"/>
    <mergeCell ref="Y81:Z81"/>
    <mergeCell ref="W77:X77"/>
    <mergeCell ref="Y77:Z77"/>
    <mergeCell ref="W82:X82"/>
    <mergeCell ref="Y82:Z82"/>
    <mergeCell ref="W78:X78"/>
    <mergeCell ref="Y78:Z78"/>
    <mergeCell ref="W76:X76"/>
    <mergeCell ref="Y76:Z76"/>
    <mergeCell ref="Y64:Z64"/>
    <mergeCell ref="Y65:Z65"/>
    <mergeCell ref="W65:X65"/>
    <mergeCell ref="W80:X80"/>
    <mergeCell ref="Y80:Z80"/>
    <mergeCell ref="W69:X69"/>
    <mergeCell ref="Y69:Z69"/>
    <mergeCell ref="Y72:Z72"/>
    <mergeCell ref="W71:X71"/>
    <mergeCell ref="Y71:Z71"/>
    <mergeCell ref="W67:X67"/>
    <mergeCell ref="W66:X66"/>
    <mergeCell ref="W68:X68"/>
    <mergeCell ref="Y67:Z67"/>
    <mergeCell ref="Y66:Z66"/>
    <mergeCell ref="Y74:Z74"/>
    <mergeCell ref="N80:P80"/>
    <mergeCell ref="N66:P66"/>
    <mergeCell ref="Q69:S69"/>
    <mergeCell ref="Q68:S68"/>
    <mergeCell ref="W75:X75"/>
    <mergeCell ref="Y75:Z75"/>
    <mergeCell ref="Y68:Z68"/>
    <mergeCell ref="U70:V70"/>
    <mergeCell ref="W70:X70"/>
    <mergeCell ref="Y70:Z70"/>
    <mergeCell ref="W79:X79"/>
    <mergeCell ref="Y79:Z79"/>
    <mergeCell ref="D81:F81"/>
    <mergeCell ref="G81:I81"/>
    <mergeCell ref="N81:P81"/>
    <mergeCell ref="D82:F82"/>
    <mergeCell ref="G82:I82"/>
    <mergeCell ref="N82:P82"/>
    <mergeCell ref="W83:X83"/>
    <mergeCell ref="Y83:Z83"/>
    <mergeCell ref="D70:F70"/>
    <mergeCell ref="G70:I70"/>
    <mergeCell ref="N70:P70"/>
    <mergeCell ref="Q70:S70"/>
    <mergeCell ref="W74:X74"/>
    <mergeCell ref="W72:X72"/>
    <mergeCell ref="G75:I75"/>
    <mergeCell ref="N75:P75"/>
    <mergeCell ref="D74:F74"/>
    <mergeCell ref="G74:I74"/>
    <mergeCell ref="D72:F72"/>
    <mergeCell ref="G72:I72"/>
    <mergeCell ref="W73:X73"/>
    <mergeCell ref="Y73:Z73"/>
    <mergeCell ref="D68:F68"/>
    <mergeCell ref="G68:I68"/>
    <mergeCell ref="N68:P68"/>
    <mergeCell ref="D69:F69"/>
    <mergeCell ref="G69:I69"/>
    <mergeCell ref="N69:P69"/>
    <mergeCell ref="G71:I71"/>
    <mergeCell ref="N72:P72"/>
    <mergeCell ref="D71:F71"/>
    <mergeCell ref="N85:P85"/>
    <mergeCell ref="N84:P84"/>
    <mergeCell ref="Q71:S71"/>
    <mergeCell ref="D79:F79"/>
    <mergeCell ref="G79:I79"/>
    <mergeCell ref="N79:P79"/>
    <mergeCell ref="D75:F75"/>
    <mergeCell ref="D73:F73"/>
    <mergeCell ref="G73:I73"/>
    <mergeCell ref="N73:P73"/>
    <mergeCell ref="D78:F78"/>
    <mergeCell ref="G78:I78"/>
    <mergeCell ref="N78:P78"/>
    <mergeCell ref="D77:F77"/>
    <mergeCell ref="G77:I77"/>
    <mergeCell ref="N77:P77"/>
    <mergeCell ref="N76:P76"/>
    <mergeCell ref="N74:P74"/>
    <mergeCell ref="G76:I76"/>
    <mergeCell ref="D76:F76"/>
    <mergeCell ref="J83:M83"/>
    <mergeCell ref="N83:P83"/>
    <mergeCell ref="D80:F80"/>
    <mergeCell ref="G80:I80"/>
    <mergeCell ref="G64:I64"/>
    <mergeCell ref="N64:P64"/>
    <mergeCell ref="N67:P67"/>
    <mergeCell ref="D66:F66"/>
    <mergeCell ref="G66:I66"/>
    <mergeCell ref="G67:I67"/>
    <mergeCell ref="D65:F65"/>
    <mergeCell ref="Q66:S66"/>
    <mergeCell ref="Q67:S67"/>
    <mergeCell ref="D64:F64"/>
    <mergeCell ref="N65:P65"/>
    <mergeCell ref="G65:I65"/>
    <mergeCell ref="D67:F67"/>
    <mergeCell ref="A60:C60"/>
    <mergeCell ref="D61:F61"/>
    <mergeCell ref="G61:I61"/>
    <mergeCell ref="N61:P61"/>
    <mergeCell ref="D62:F62"/>
    <mergeCell ref="G62:I62"/>
    <mergeCell ref="N62:P62"/>
    <mergeCell ref="D63:F63"/>
    <mergeCell ref="W62:X62"/>
    <mergeCell ref="D60:F60"/>
    <mergeCell ref="G60:I60"/>
    <mergeCell ref="J60:M60"/>
    <mergeCell ref="N60:P60"/>
    <mergeCell ref="G63:I63"/>
    <mergeCell ref="N63:P63"/>
    <mergeCell ref="Y62:Z62"/>
    <mergeCell ref="W63:X63"/>
    <mergeCell ref="Y63:Z63"/>
    <mergeCell ref="W61:X61"/>
    <mergeCell ref="Y61:Z61"/>
    <mergeCell ref="U60:V60"/>
    <mergeCell ref="W60:X60"/>
    <mergeCell ref="Y60:Z60"/>
    <mergeCell ref="Q63:S63"/>
    <mergeCell ref="Q60:S60"/>
    <mergeCell ref="Q61:S61"/>
    <mergeCell ref="Q62:S62"/>
    <mergeCell ref="Q85:S85"/>
    <mergeCell ref="Q72:S72"/>
    <mergeCell ref="Q73:S73"/>
    <mergeCell ref="Q74:S74"/>
    <mergeCell ref="Q75:S75"/>
    <mergeCell ref="Q76:S76"/>
    <mergeCell ref="Q77:S77"/>
    <mergeCell ref="Q78:S78"/>
    <mergeCell ref="Q79:S79"/>
    <mergeCell ref="Q80:S80"/>
    <mergeCell ref="Q81:S81"/>
    <mergeCell ref="S51:T51"/>
    <mergeCell ref="S52:T52"/>
    <mergeCell ref="S53:T53"/>
    <mergeCell ref="S54:T54"/>
    <mergeCell ref="S55:T55"/>
    <mergeCell ref="Q82:S82"/>
    <mergeCell ref="Q84:S84"/>
    <mergeCell ref="Q83:S83"/>
    <mergeCell ref="Q65:S65"/>
    <mergeCell ref="Q64:S64"/>
    <mergeCell ref="P53:Q53"/>
    <mergeCell ref="P54:Q54"/>
    <mergeCell ref="P51:Q51"/>
    <mergeCell ref="P52:Q52"/>
    <mergeCell ref="P55:Q55"/>
    <mergeCell ref="N71:P71"/>
    <mergeCell ref="W51:X51"/>
    <mergeCell ref="W52:X52"/>
    <mergeCell ref="W55:X55"/>
    <mergeCell ref="U54:V54"/>
    <mergeCell ref="U53:V53"/>
    <mergeCell ref="U52:V52"/>
    <mergeCell ref="U51:V51"/>
    <mergeCell ref="U55:V55"/>
    <mergeCell ref="W53:X53"/>
    <mergeCell ref="W54:X54"/>
  </mergeCells>
  <phoneticPr fontId="2"/>
  <printOptions horizontalCentered="1"/>
  <pageMargins left="0.39370078740157483" right="0.19685039370078741" top="0.39370078740157483" bottom="0.19685039370078741" header="0" footer="0"/>
  <pageSetup paperSize="9" scale="62" fitToWidth="0" fitToHeight="0" orientation="portrait" r:id="rId1"/>
  <rowBreaks count="1" manualBreakCount="1">
    <brk id="57" max="25"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X184"/>
  <sheetViews>
    <sheetView view="pageBreakPreview" zoomScale="85" zoomScaleNormal="100" zoomScaleSheetLayoutView="85" workbookViewId="0"/>
  </sheetViews>
  <sheetFormatPr defaultRowHeight="18.75" x14ac:dyDescent="0.4"/>
  <cols>
    <col min="1" max="1" width="4.625" style="135" customWidth="1"/>
    <col min="2" max="2" width="6.25" style="6" customWidth="1"/>
    <col min="3" max="17" width="4.625" style="135" customWidth="1"/>
    <col min="18" max="18" width="4.5" style="135" customWidth="1"/>
    <col min="19" max="19" width="4.625" style="5" customWidth="1"/>
    <col min="20" max="20" width="5.125" style="135" customWidth="1"/>
    <col min="21" max="21" width="4.625" style="135" customWidth="1"/>
    <col min="22" max="24" width="5.625" style="136" customWidth="1"/>
    <col min="25" max="16384" width="9" style="135"/>
  </cols>
  <sheetData>
    <row r="1" spans="1:24" s="4" customFormat="1" ht="15.95" customHeight="1" x14ac:dyDescent="0.4">
      <c r="A1" s="1" t="s">
        <v>95</v>
      </c>
      <c r="B1" s="95"/>
      <c r="C1" s="1"/>
      <c r="D1" s="96"/>
      <c r="E1" s="1"/>
      <c r="F1" s="1"/>
      <c r="G1" s="1"/>
      <c r="H1" s="1"/>
      <c r="I1" s="1"/>
      <c r="J1" s="1"/>
      <c r="K1" s="1"/>
      <c r="L1" s="1"/>
      <c r="M1" s="1"/>
      <c r="N1" s="1"/>
      <c r="O1" s="1"/>
      <c r="P1" s="1"/>
      <c r="Q1" s="1"/>
      <c r="R1" s="2"/>
      <c r="S1" s="1"/>
      <c r="T1" s="1"/>
      <c r="U1" s="1"/>
      <c r="V1" s="136"/>
      <c r="W1" s="136"/>
      <c r="X1" s="123"/>
    </row>
    <row r="2" spans="1:24" s="4" customFormat="1" ht="16.5" customHeight="1" x14ac:dyDescent="0.4">
      <c r="A2" s="149"/>
      <c r="B2" s="150"/>
      <c r="C2" s="150"/>
      <c r="D2" s="150"/>
      <c r="E2" s="150"/>
      <c r="F2" s="150"/>
      <c r="G2" s="150"/>
      <c r="H2" s="150"/>
      <c r="I2" s="150"/>
      <c r="J2" s="150"/>
      <c r="K2" s="150"/>
      <c r="L2" s="150"/>
      <c r="M2" s="151"/>
      <c r="N2" s="273" t="s">
        <v>96</v>
      </c>
      <c r="O2" s="273"/>
      <c r="P2" s="273"/>
      <c r="Q2" s="273"/>
      <c r="R2" s="270" t="s">
        <v>1</v>
      </c>
      <c r="S2" s="271"/>
      <c r="T2" s="271"/>
      <c r="U2" s="272"/>
      <c r="V2" s="121"/>
      <c r="W2" s="123"/>
      <c r="X2" s="123"/>
    </row>
    <row r="3" spans="1:24" s="4" customFormat="1" ht="16.5" customHeight="1" x14ac:dyDescent="0.4">
      <c r="A3" s="349" t="s">
        <v>97</v>
      </c>
      <c r="B3" s="360"/>
      <c r="C3" s="353" t="s">
        <v>259</v>
      </c>
      <c r="D3" s="354"/>
      <c r="E3" s="97" t="s">
        <v>98</v>
      </c>
      <c r="F3" s="98"/>
      <c r="G3" s="98"/>
      <c r="H3" s="98"/>
      <c r="I3" s="98"/>
      <c r="J3" s="98"/>
      <c r="K3" s="98"/>
      <c r="L3" s="98"/>
      <c r="M3" s="99"/>
      <c r="N3" s="346">
        <v>0</v>
      </c>
      <c r="O3" s="347"/>
      <c r="P3" s="347"/>
      <c r="Q3" s="348"/>
      <c r="R3" s="346">
        <v>363</v>
      </c>
      <c r="S3" s="347"/>
      <c r="T3" s="347"/>
      <c r="U3" s="348"/>
      <c r="V3" s="121"/>
      <c r="W3" s="123"/>
      <c r="X3" s="123"/>
    </row>
    <row r="4" spans="1:24" s="4" customFormat="1" ht="16.5" customHeight="1" x14ac:dyDescent="0.4">
      <c r="A4" s="361"/>
      <c r="B4" s="362"/>
      <c r="C4" s="355"/>
      <c r="D4" s="356"/>
      <c r="E4" s="97" t="s">
        <v>99</v>
      </c>
      <c r="F4" s="98"/>
      <c r="G4" s="98"/>
      <c r="H4" s="98"/>
      <c r="I4" s="98"/>
      <c r="J4" s="98"/>
      <c r="K4" s="98"/>
      <c r="L4" s="98"/>
      <c r="M4" s="99"/>
      <c r="N4" s="346">
        <v>0</v>
      </c>
      <c r="O4" s="347"/>
      <c r="P4" s="347"/>
      <c r="Q4" s="348"/>
      <c r="R4" s="346">
        <v>49</v>
      </c>
      <c r="S4" s="347"/>
      <c r="T4" s="347"/>
      <c r="U4" s="348"/>
      <c r="V4" s="121"/>
      <c r="W4" s="123"/>
      <c r="X4" s="123"/>
    </row>
    <row r="5" spans="1:24" s="4" customFormat="1" ht="16.5" customHeight="1" x14ac:dyDescent="0.4">
      <c r="A5" s="349" t="s">
        <v>100</v>
      </c>
      <c r="B5" s="360"/>
      <c r="C5" s="353" t="s">
        <v>260</v>
      </c>
      <c r="D5" s="354"/>
      <c r="E5" s="97" t="s">
        <v>101</v>
      </c>
      <c r="F5" s="98"/>
      <c r="G5" s="98"/>
      <c r="H5" s="98"/>
      <c r="I5" s="98"/>
      <c r="J5" s="98"/>
      <c r="K5" s="98"/>
      <c r="L5" s="98"/>
      <c r="M5" s="99"/>
      <c r="N5" s="346">
        <v>0</v>
      </c>
      <c r="O5" s="347"/>
      <c r="P5" s="347"/>
      <c r="Q5" s="348"/>
      <c r="R5" s="346">
        <v>840</v>
      </c>
      <c r="S5" s="347"/>
      <c r="T5" s="347"/>
      <c r="U5" s="348"/>
      <c r="V5" s="121"/>
      <c r="W5" s="123"/>
      <c r="X5" s="123"/>
    </row>
    <row r="6" spans="1:24" s="4" customFormat="1" ht="16.5" customHeight="1" x14ac:dyDescent="0.4">
      <c r="A6" s="361"/>
      <c r="B6" s="362"/>
      <c r="C6" s="355"/>
      <c r="D6" s="356"/>
      <c r="E6" s="97" t="s">
        <v>102</v>
      </c>
      <c r="F6" s="98"/>
      <c r="G6" s="98"/>
      <c r="H6" s="98"/>
      <c r="I6" s="98"/>
      <c r="J6" s="98"/>
      <c r="K6" s="98"/>
      <c r="L6" s="98"/>
      <c r="M6" s="99"/>
      <c r="N6" s="346">
        <v>0</v>
      </c>
      <c r="O6" s="347"/>
      <c r="P6" s="347"/>
      <c r="Q6" s="348"/>
      <c r="R6" s="346">
        <v>107</v>
      </c>
      <c r="S6" s="347"/>
      <c r="T6" s="347"/>
      <c r="U6" s="348"/>
      <c r="V6" s="121"/>
      <c r="W6" s="123"/>
      <c r="X6" s="123"/>
    </row>
    <row r="7" spans="1:24" s="4" customFormat="1" ht="18" customHeight="1" x14ac:dyDescent="0.4">
      <c r="A7" s="349" t="s">
        <v>108</v>
      </c>
      <c r="B7" s="350"/>
      <c r="C7" s="353" t="s">
        <v>103</v>
      </c>
      <c r="D7" s="354"/>
      <c r="E7" s="97" t="s">
        <v>104</v>
      </c>
      <c r="F7" s="98"/>
      <c r="G7" s="98"/>
      <c r="H7" s="98"/>
      <c r="I7" s="98"/>
      <c r="J7" s="98"/>
      <c r="K7" s="98"/>
      <c r="L7" s="98"/>
      <c r="M7" s="99"/>
      <c r="N7" s="346">
        <v>0</v>
      </c>
      <c r="O7" s="347"/>
      <c r="P7" s="347"/>
      <c r="Q7" s="348"/>
      <c r="R7" s="346">
        <v>1375</v>
      </c>
      <c r="S7" s="347"/>
      <c r="T7" s="347"/>
      <c r="U7" s="348"/>
      <c r="V7" s="121"/>
      <c r="W7" s="123"/>
      <c r="X7" s="123"/>
    </row>
    <row r="8" spans="1:24" s="4" customFormat="1" ht="18" customHeight="1" x14ac:dyDescent="0.4">
      <c r="A8" s="351"/>
      <c r="B8" s="352"/>
      <c r="C8" s="355"/>
      <c r="D8" s="356"/>
      <c r="E8" s="100" t="s">
        <v>105</v>
      </c>
      <c r="F8" s="98"/>
      <c r="G8" s="98"/>
      <c r="H8" s="98"/>
      <c r="I8" s="98"/>
      <c r="J8" s="98"/>
      <c r="K8" s="98"/>
      <c r="L8" s="98"/>
      <c r="M8" s="99"/>
      <c r="N8" s="346">
        <v>0</v>
      </c>
      <c r="O8" s="347"/>
      <c r="P8" s="347"/>
      <c r="Q8" s="348"/>
      <c r="R8" s="346">
        <v>126</v>
      </c>
      <c r="S8" s="347"/>
      <c r="T8" s="347"/>
      <c r="U8" s="348"/>
      <c r="V8" s="121"/>
      <c r="W8" s="123"/>
      <c r="X8" s="123"/>
    </row>
    <row r="9" spans="1:24" s="4" customFormat="1" ht="16.5" customHeight="1" x14ac:dyDescent="0.4">
      <c r="A9" s="101" t="s">
        <v>106</v>
      </c>
      <c r="B9" s="102"/>
      <c r="C9" s="102"/>
      <c r="D9" s="102"/>
      <c r="E9" s="102"/>
      <c r="F9" s="102"/>
      <c r="G9" s="102"/>
      <c r="H9" s="102"/>
      <c r="I9" s="102"/>
      <c r="J9" s="102"/>
      <c r="K9" s="102"/>
      <c r="L9" s="102"/>
      <c r="M9" s="103"/>
      <c r="N9" s="104"/>
      <c r="O9" s="105"/>
      <c r="P9" s="105"/>
      <c r="Q9" s="105"/>
      <c r="R9" s="105"/>
      <c r="S9" s="105"/>
      <c r="T9" s="105"/>
      <c r="U9" s="106"/>
      <c r="V9" s="121"/>
      <c r="W9" s="123"/>
      <c r="X9" s="123"/>
    </row>
    <row r="10" spans="1:24" s="4" customFormat="1" x14ac:dyDescent="0.4">
      <c r="A10" s="349" t="s">
        <v>110</v>
      </c>
      <c r="B10" s="350"/>
      <c r="C10" s="353" t="s">
        <v>109</v>
      </c>
      <c r="D10" s="354"/>
      <c r="E10" s="97" t="s">
        <v>111</v>
      </c>
      <c r="F10" s="98"/>
      <c r="G10" s="98"/>
      <c r="H10" s="98"/>
      <c r="I10" s="98"/>
      <c r="J10" s="98"/>
      <c r="K10" s="98"/>
      <c r="L10" s="98"/>
      <c r="M10" s="99"/>
      <c r="N10" s="346">
        <v>0</v>
      </c>
      <c r="O10" s="347"/>
      <c r="P10" s="347"/>
      <c r="Q10" s="348"/>
      <c r="R10" s="346">
        <v>1761</v>
      </c>
      <c r="S10" s="347"/>
      <c r="T10" s="347"/>
      <c r="U10" s="348"/>
      <c r="V10" s="121"/>
      <c r="W10" s="123"/>
      <c r="X10" s="123"/>
    </row>
    <row r="11" spans="1:24" s="4" customFormat="1" ht="36.75" customHeight="1" x14ac:dyDescent="0.4">
      <c r="A11" s="351"/>
      <c r="B11" s="352"/>
      <c r="C11" s="355"/>
      <c r="D11" s="356"/>
      <c r="E11" s="357" t="s">
        <v>112</v>
      </c>
      <c r="F11" s="358"/>
      <c r="G11" s="358"/>
      <c r="H11" s="358"/>
      <c r="I11" s="358"/>
      <c r="J11" s="358"/>
      <c r="K11" s="358"/>
      <c r="L11" s="358"/>
      <c r="M11" s="359"/>
      <c r="N11" s="346">
        <v>0</v>
      </c>
      <c r="O11" s="347"/>
      <c r="P11" s="347"/>
      <c r="Q11" s="348"/>
      <c r="R11" s="346">
        <v>189</v>
      </c>
      <c r="S11" s="347"/>
      <c r="T11" s="347"/>
      <c r="U11" s="348"/>
      <c r="V11" s="121"/>
      <c r="W11" s="123"/>
      <c r="X11" s="123"/>
    </row>
    <row r="12" spans="1:24" s="4" customFormat="1" ht="16.5" customHeight="1" x14ac:dyDescent="0.4">
      <c r="A12" s="101" t="s">
        <v>113</v>
      </c>
      <c r="B12" s="102"/>
      <c r="C12" s="102"/>
      <c r="D12" s="102"/>
      <c r="E12" s="102"/>
      <c r="F12" s="102"/>
      <c r="G12" s="102"/>
      <c r="H12" s="102"/>
      <c r="I12" s="102"/>
      <c r="J12" s="102"/>
      <c r="K12" s="102"/>
      <c r="L12" s="102"/>
      <c r="M12" s="103"/>
      <c r="N12" s="104"/>
      <c r="O12" s="105"/>
      <c r="P12" s="105"/>
      <c r="Q12" s="105"/>
      <c r="R12" s="105"/>
      <c r="S12" s="105"/>
      <c r="T12" s="105"/>
      <c r="U12" s="106"/>
      <c r="V12" s="121"/>
      <c r="W12" s="123"/>
      <c r="X12" s="123"/>
    </row>
    <row r="13" spans="1:24" s="4" customFormat="1" x14ac:dyDescent="0.4">
      <c r="A13" s="349" t="s">
        <v>115</v>
      </c>
      <c r="B13" s="350"/>
      <c r="C13" s="353" t="s">
        <v>116</v>
      </c>
      <c r="D13" s="354"/>
      <c r="E13" s="97" t="s">
        <v>117</v>
      </c>
      <c r="F13" s="98"/>
      <c r="G13" s="98"/>
      <c r="H13" s="98"/>
      <c r="I13" s="98"/>
      <c r="J13" s="98"/>
      <c r="K13" s="98"/>
      <c r="L13" s="98"/>
      <c r="M13" s="99"/>
      <c r="N13" s="346">
        <v>0</v>
      </c>
      <c r="O13" s="347"/>
      <c r="P13" s="347"/>
      <c r="Q13" s="348"/>
      <c r="R13" s="346">
        <v>2565</v>
      </c>
      <c r="S13" s="347"/>
      <c r="T13" s="347"/>
      <c r="U13" s="348"/>
      <c r="V13" s="121"/>
      <c r="W13" s="123"/>
      <c r="X13" s="123"/>
    </row>
    <row r="14" spans="1:24" s="4" customFormat="1" ht="36.75" customHeight="1" x14ac:dyDescent="0.4">
      <c r="A14" s="351"/>
      <c r="B14" s="352"/>
      <c r="C14" s="355"/>
      <c r="D14" s="356"/>
      <c r="E14" s="357" t="s">
        <v>118</v>
      </c>
      <c r="F14" s="358"/>
      <c r="G14" s="358"/>
      <c r="H14" s="358"/>
      <c r="I14" s="358"/>
      <c r="J14" s="358"/>
      <c r="K14" s="358"/>
      <c r="L14" s="358"/>
      <c r="M14" s="359"/>
      <c r="N14" s="346">
        <v>0</v>
      </c>
      <c r="O14" s="347"/>
      <c r="P14" s="347"/>
      <c r="Q14" s="348"/>
      <c r="R14" s="346">
        <v>326</v>
      </c>
      <c r="S14" s="347"/>
      <c r="T14" s="347"/>
      <c r="U14" s="348"/>
      <c r="V14" s="121"/>
      <c r="W14" s="123"/>
      <c r="X14" s="123"/>
    </row>
    <row r="15" spans="1:24" s="4" customFormat="1" ht="16.5" customHeight="1" x14ac:dyDescent="0.4">
      <c r="A15" s="101" t="s">
        <v>119</v>
      </c>
      <c r="B15" s="102"/>
      <c r="C15" s="102"/>
      <c r="D15" s="102"/>
      <c r="E15" s="102"/>
      <c r="F15" s="102"/>
      <c r="G15" s="102"/>
      <c r="H15" s="102"/>
      <c r="I15" s="102"/>
      <c r="J15" s="102"/>
      <c r="K15" s="102"/>
      <c r="L15" s="102"/>
      <c r="M15" s="103"/>
      <c r="N15" s="104"/>
      <c r="O15" s="105"/>
      <c r="P15" s="105"/>
      <c r="Q15" s="105"/>
      <c r="R15" s="105"/>
      <c r="S15" s="105"/>
      <c r="T15" s="105"/>
      <c r="U15" s="106"/>
      <c r="V15" s="121"/>
      <c r="W15" s="123"/>
      <c r="X15" s="123"/>
    </row>
    <row r="16" spans="1:24" s="4" customFormat="1" ht="18.75" customHeight="1" x14ac:dyDescent="0.4">
      <c r="A16" s="349" t="s">
        <v>279</v>
      </c>
      <c r="B16" s="350"/>
      <c r="C16" s="353" t="s">
        <v>280</v>
      </c>
      <c r="D16" s="354"/>
      <c r="E16" s="97" t="s">
        <v>281</v>
      </c>
      <c r="F16" s="98"/>
      <c r="G16" s="98"/>
      <c r="H16" s="98"/>
      <c r="I16" s="98"/>
      <c r="J16" s="98"/>
      <c r="K16" s="98"/>
      <c r="L16" s="98"/>
      <c r="M16" s="99"/>
      <c r="N16" s="346">
        <v>0</v>
      </c>
      <c r="O16" s="347"/>
      <c r="P16" s="347"/>
      <c r="Q16" s="348"/>
      <c r="R16" s="346">
        <v>1890</v>
      </c>
      <c r="S16" s="347"/>
      <c r="T16" s="347"/>
      <c r="U16" s="348"/>
      <c r="V16" s="121"/>
      <c r="W16" s="123"/>
      <c r="X16" s="123"/>
    </row>
    <row r="17" spans="1:24" s="4" customFormat="1" ht="36.75" customHeight="1" x14ac:dyDescent="0.4">
      <c r="A17" s="351"/>
      <c r="B17" s="352"/>
      <c r="C17" s="355"/>
      <c r="D17" s="356"/>
      <c r="E17" s="357" t="s">
        <v>282</v>
      </c>
      <c r="F17" s="358"/>
      <c r="G17" s="358"/>
      <c r="H17" s="358"/>
      <c r="I17" s="358"/>
      <c r="J17" s="358"/>
      <c r="K17" s="358"/>
      <c r="L17" s="358"/>
      <c r="M17" s="359"/>
      <c r="N17" s="346">
        <v>0</v>
      </c>
      <c r="O17" s="347"/>
      <c r="P17" s="347"/>
      <c r="Q17" s="348"/>
      <c r="R17" s="346">
        <v>220</v>
      </c>
      <c r="S17" s="347"/>
      <c r="T17" s="347"/>
      <c r="U17" s="348"/>
      <c r="V17" s="121"/>
      <c r="W17" s="123"/>
      <c r="X17" s="123"/>
    </row>
    <row r="18" spans="1:24" s="4" customFormat="1" ht="16.5" customHeight="1" x14ac:dyDescent="0.4">
      <c r="A18" s="101" t="s">
        <v>283</v>
      </c>
      <c r="B18" s="102"/>
      <c r="C18" s="102"/>
      <c r="D18" s="102"/>
      <c r="E18" s="102"/>
      <c r="F18" s="102"/>
      <c r="G18" s="102"/>
      <c r="H18" s="102"/>
      <c r="I18" s="102"/>
      <c r="J18" s="102"/>
      <c r="K18" s="102"/>
      <c r="L18" s="102"/>
      <c r="M18" s="103"/>
      <c r="N18" s="104"/>
      <c r="O18" s="105"/>
      <c r="P18" s="105"/>
      <c r="Q18" s="105"/>
      <c r="R18" s="105"/>
      <c r="S18" s="105"/>
      <c r="T18" s="105"/>
      <c r="U18" s="106"/>
      <c r="V18" s="121"/>
      <c r="W18" s="123"/>
      <c r="X18" s="123"/>
    </row>
    <row r="19" spans="1:24" s="108" customFormat="1" ht="18.75" customHeight="1" x14ac:dyDescent="0.4">
      <c r="A19" s="341" t="s">
        <v>287</v>
      </c>
      <c r="B19" s="165">
        <v>77</v>
      </c>
      <c r="C19" s="107" t="s">
        <v>162</v>
      </c>
      <c r="D19" s="107"/>
      <c r="E19" s="107"/>
      <c r="F19" s="107"/>
      <c r="G19" s="107"/>
      <c r="H19" s="107"/>
      <c r="I19" s="107"/>
      <c r="J19" s="107"/>
      <c r="K19" s="107"/>
      <c r="L19" s="107"/>
      <c r="M19" s="107"/>
      <c r="N19" s="335">
        <v>0</v>
      </c>
      <c r="O19" s="336"/>
      <c r="P19" s="336"/>
      <c r="Q19" s="337"/>
      <c r="R19" s="343">
        <v>8</v>
      </c>
      <c r="S19" s="344"/>
      <c r="T19" s="344"/>
      <c r="U19" s="345"/>
      <c r="V19" s="121"/>
      <c r="W19" s="174"/>
      <c r="X19" s="174"/>
    </row>
    <row r="20" spans="1:24" s="108" customFormat="1" x14ac:dyDescent="0.4">
      <c r="A20" s="342"/>
      <c r="B20" s="165">
        <v>78</v>
      </c>
      <c r="C20" s="107" t="s">
        <v>163</v>
      </c>
      <c r="D20" s="107"/>
      <c r="E20" s="107"/>
      <c r="F20" s="107"/>
      <c r="G20" s="107"/>
      <c r="H20" s="107"/>
      <c r="I20" s="107"/>
      <c r="J20" s="107"/>
      <c r="K20" s="107"/>
      <c r="L20" s="107"/>
      <c r="M20" s="107"/>
      <c r="N20" s="335">
        <v>0</v>
      </c>
      <c r="O20" s="336"/>
      <c r="P20" s="336"/>
      <c r="Q20" s="337"/>
      <c r="R20" s="343">
        <v>32</v>
      </c>
      <c r="S20" s="344"/>
      <c r="T20" s="344"/>
      <c r="U20" s="345"/>
      <c r="V20" s="121"/>
      <c r="W20" s="174"/>
      <c r="X20" s="174"/>
    </row>
    <row r="21" spans="1:24" s="108" customFormat="1" x14ac:dyDescent="0.4">
      <c r="A21" s="342"/>
      <c r="B21" s="165">
        <v>79</v>
      </c>
      <c r="C21" s="107" t="s">
        <v>165</v>
      </c>
      <c r="D21" s="107"/>
      <c r="E21" s="107"/>
      <c r="F21" s="107"/>
      <c r="G21" s="107"/>
      <c r="H21" s="107"/>
      <c r="I21" s="107"/>
      <c r="J21" s="107"/>
      <c r="K21" s="107"/>
      <c r="L21" s="107"/>
      <c r="M21" s="107"/>
      <c r="N21" s="335">
        <v>0</v>
      </c>
      <c r="O21" s="336"/>
      <c r="P21" s="336"/>
      <c r="Q21" s="337"/>
      <c r="R21" s="343">
        <v>11</v>
      </c>
      <c r="S21" s="344"/>
      <c r="T21" s="344"/>
      <c r="U21" s="345"/>
      <c r="V21" s="121"/>
      <c r="W21" s="174"/>
      <c r="X21" s="174"/>
    </row>
    <row r="22" spans="1:24" s="108" customFormat="1" x14ac:dyDescent="0.4">
      <c r="A22" s="342"/>
      <c r="B22" s="333">
        <v>80</v>
      </c>
      <c r="C22" s="107" t="s">
        <v>171</v>
      </c>
      <c r="D22" s="107"/>
      <c r="E22" s="107"/>
      <c r="F22" s="107"/>
      <c r="G22" s="107"/>
      <c r="H22" s="107"/>
      <c r="I22" s="107"/>
      <c r="J22" s="107"/>
      <c r="K22" s="107"/>
      <c r="L22" s="107"/>
      <c r="M22" s="107"/>
      <c r="N22" s="335">
        <v>0</v>
      </c>
      <c r="O22" s="336"/>
      <c r="P22" s="336"/>
      <c r="Q22" s="337"/>
      <c r="R22" s="343">
        <v>44</v>
      </c>
      <c r="S22" s="344"/>
      <c r="T22" s="344"/>
      <c r="U22" s="345"/>
      <c r="V22" s="121"/>
      <c r="W22" s="174"/>
      <c r="X22" s="174"/>
    </row>
    <row r="23" spans="1:24" s="108" customFormat="1" x14ac:dyDescent="0.4">
      <c r="A23" s="342"/>
      <c r="B23" s="334"/>
      <c r="C23" s="107" t="s">
        <v>269</v>
      </c>
      <c r="D23" s="107"/>
      <c r="E23" s="107"/>
      <c r="F23" s="107"/>
      <c r="G23" s="107"/>
      <c r="H23" s="107"/>
      <c r="I23" s="107"/>
      <c r="J23" s="107"/>
      <c r="K23" s="107"/>
      <c r="L23" s="107"/>
      <c r="M23" s="107"/>
      <c r="N23" s="335">
        <v>0</v>
      </c>
      <c r="O23" s="336"/>
      <c r="P23" s="336"/>
      <c r="Q23" s="337"/>
      <c r="R23" s="343">
        <v>2</v>
      </c>
      <c r="S23" s="344"/>
      <c r="T23" s="344"/>
      <c r="U23" s="345"/>
      <c r="V23" s="121"/>
      <c r="W23" s="174"/>
      <c r="X23" s="174"/>
    </row>
    <row r="24" spans="1:24" s="108" customFormat="1" x14ac:dyDescent="0.4">
      <c r="A24" s="342"/>
      <c r="B24" s="333">
        <v>81</v>
      </c>
      <c r="C24" s="107" t="s">
        <v>175</v>
      </c>
      <c r="D24" s="107"/>
      <c r="E24" s="107"/>
      <c r="F24" s="107"/>
      <c r="G24" s="107"/>
      <c r="H24" s="107"/>
      <c r="I24" s="107"/>
      <c r="J24" s="107"/>
      <c r="K24" s="107"/>
      <c r="L24" s="107"/>
      <c r="M24" s="107"/>
      <c r="N24" s="335">
        <v>0</v>
      </c>
      <c r="O24" s="336"/>
      <c r="P24" s="336"/>
      <c r="Q24" s="337"/>
      <c r="R24" s="343">
        <v>12</v>
      </c>
      <c r="S24" s="344"/>
      <c r="T24" s="344"/>
      <c r="U24" s="345"/>
      <c r="V24" s="121"/>
      <c r="W24" s="174"/>
      <c r="X24" s="174"/>
    </row>
    <row r="25" spans="1:24" s="108" customFormat="1" x14ac:dyDescent="0.4">
      <c r="A25" s="342"/>
      <c r="B25" s="334"/>
      <c r="C25" s="107" t="s">
        <v>191</v>
      </c>
      <c r="D25" s="107"/>
      <c r="E25" s="107"/>
      <c r="F25" s="107"/>
      <c r="G25" s="107"/>
      <c r="H25" s="107"/>
      <c r="I25" s="107"/>
      <c r="J25" s="107"/>
      <c r="K25" s="107"/>
      <c r="L25" s="107"/>
      <c r="M25" s="107"/>
      <c r="N25" s="335">
        <v>0</v>
      </c>
      <c r="O25" s="336"/>
      <c r="P25" s="336"/>
      <c r="Q25" s="337"/>
      <c r="R25" s="343">
        <v>1</v>
      </c>
      <c r="S25" s="344"/>
      <c r="T25" s="344"/>
      <c r="U25" s="345"/>
      <c r="V25" s="121"/>
      <c r="W25" s="174"/>
      <c r="X25" s="174"/>
    </row>
    <row r="26" spans="1:24" s="108" customFormat="1" x14ac:dyDescent="0.4">
      <c r="A26" s="342"/>
      <c r="B26" s="333">
        <v>82</v>
      </c>
      <c r="C26" s="107" t="s">
        <v>172</v>
      </c>
      <c r="D26" s="107"/>
      <c r="E26" s="107"/>
      <c r="F26" s="107"/>
      <c r="G26" s="107"/>
      <c r="H26" s="107"/>
      <c r="I26" s="107"/>
      <c r="J26" s="107"/>
      <c r="K26" s="107"/>
      <c r="L26" s="107"/>
      <c r="M26" s="107"/>
      <c r="N26" s="335">
        <v>0</v>
      </c>
      <c r="O26" s="336"/>
      <c r="P26" s="336"/>
      <c r="Q26" s="337"/>
      <c r="R26" s="343">
        <v>17</v>
      </c>
      <c r="S26" s="344"/>
      <c r="T26" s="344"/>
      <c r="U26" s="345"/>
      <c r="V26" s="121"/>
      <c r="W26" s="174"/>
      <c r="X26" s="174"/>
    </row>
    <row r="27" spans="1:24" s="108" customFormat="1" x14ac:dyDescent="0.4">
      <c r="A27" s="342"/>
      <c r="B27" s="334"/>
      <c r="C27" s="107" t="s">
        <v>192</v>
      </c>
      <c r="D27" s="107"/>
      <c r="E27" s="107"/>
      <c r="F27" s="107"/>
      <c r="G27" s="107"/>
      <c r="H27" s="107"/>
      <c r="I27" s="107"/>
      <c r="J27" s="107"/>
      <c r="K27" s="107"/>
      <c r="L27" s="107"/>
      <c r="M27" s="107"/>
      <c r="N27" s="335">
        <v>0</v>
      </c>
      <c r="O27" s="336"/>
      <c r="P27" s="336"/>
      <c r="Q27" s="337"/>
      <c r="R27" s="343">
        <v>1</v>
      </c>
      <c r="S27" s="344"/>
      <c r="T27" s="344"/>
      <c r="U27" s="345"/>
      <c r="V27" s="121"/>
      <c r="W27" s="174"/>
      <c r="X27" s="174"/>
    </row>
    <row r="28" spans="1:24" s="108" customFormat="1" x14ac:dyDescent="0.4">
      <c r="A28" s="342"/>
      <c r="B28" s="333">
        <v>83</v>
      </c>
      <c r="C28" s="107" t="s">
        <v>173</v>
      </c>
      <c r="D28" s="107"/>
      <c r="E28" s="107"/>
      <c r="F28" s="107"/>
      <c r="G28" s="107"/>
      <c r="H28" s="107"/>
      <c r="I28" s="107"/>
      <c r="J28" s="107"/>
      <c r="K28" s="107"/>
      <c r="L28" s="107"/>
      <c r="M28" s="107"/>
      <c r="N28" s="335">
        <v>0</v>
      </c>
      <c r="O28" s="336"/>
      <c r="P28" s="336"/>
      <c r="Q28" s="337"/>
      <c r="R28" s="343">
        <v>102</v>
      </c>
      <c r="S28" s="344"/>
      <c r="T28" s="344"/>
      <c r="U28" s="345"/>
      <c r="V28" s="121"/>
      <c r="W28" s="174"/>
      <c r="X28" s="174"/>
    </row>
    <row r="29" spans="1:24" s="108" customFormat="1" x14ac:dyDescent="0.4">
      <c r="A29" s="342"/>
      <c r="B29" s="334"/>
      <c r="C29" s="107" t="s">
        <v>267</v>
      </c>
      <c r="D29" s="107"/>
      <c r="E29" s="107"/>
      <c r="F29" s="107"/>
      <c r="G29" s="107"/>
      <c r="H29" s="107"/>
      <c r="I29" s="107"/>
      <c r="J29" s="107"/>
      <c r="K29" s="107"/>
      <c r="L29" s="107"/>
      <c r="M29" s="107"/>
      <c r="N29" s="335">
        <v>0</v>
      </c>
      <c r="O29" s="336"/>
      <c r="P29" s="336"/>
      <c r="Q29" s="337"/>
      <c r="R29" s="343">
        <v>4</v>
      </c>
      <c r="S29" s="344"/>
      <c r="T29" s="344"/>
      <c r="U29" s="345"/>
      <c r="V29" s="121"/>
      <c r="W29" s="174"/>
      <c r="X29" s="174"/>
    </row>
    <row r="30" spans="1:24" s="108" customFormat="1" x14ac:dyDescent="0.4">
      <c r="A30" s="342"/>
      <c r="B30" s="165">
        <v>84</v>
      </c>
      <c r="C30" s="107" t="s">
        <v>177</v>
      </c>
      <c r="D30" s="107"/>
      <c r="E30" s="107"/>
      <c r="F30" s="107"/>
      <c r="G30" s="107"/>
      <c r="H30" s="107"/>
      <c r="I30" s="107"/>
      <c r="J30" s="107"/>
      <c r="K30" s="107"/>
      <c r="L30" s="107"/>
      <c r="M30" s="107"/>
      <c r="N30" s="335">
        <v>0</v>
      </c>
      <c r="O30" s="336"/>
      <c r="P30" s="336"/>
      <c r="Q30" s="337"/>
      <c r="R30" s="343">
        <v>5</v>
      </c>
      <c r="S30" s="344"/>
      <c r="T30" s="344"/>
      <c r="U30" s="345"/>
      <c r="V30" s="121"/>
      <c r="W30" s="174"/>
      <c r="X30" s="174"/>
    </row>
    <row r="31" spans="1:24" s="108" customFormat="1" x14ac:dyDescent="0.4">
      <c r="A31" s="342"/>
      <c r="B31" s="333">
        <v>85</v>
      </c>
      <c r="C31" s="107" t="s">
        <v>183</v>
      </c>
      <c r="D31" s="107"/>
      <c r="E31" s="107"/>
      <c r="F31" s="107"/>
      <c r="G31" s="107"/>
      <c r="H31" s="107"/>
      <c r="I31" s="107"/>
      <c r="J31" s="107"/>
      <c r="K31" s="107"/>
      <c r="L31" s="107"/>
      <c r="M31" s="107"/>
      <c r="N31" s="335">
        <v>0</v>
      </c>
      <c r="O31" s="336"/>
      <c r="P31" s="336"/>
      <c r="Q31" s="337"/>
      <c r="R31" s="343">
        <v>64</v>
      </c>
      <c r="S31" s="344"/>
      <c r="T31" s="344"/>
      <c r="U31" s="345"/>
      <c r="V31" s="121"/>
      <c r="W31" s="174"/>
      <c r="X31" s="174"/>
    </row>
    <row r="32" spans="1:24" s="108" customFormat="1" x14ac:dyDescent="0.4">
      <c r="A32" s="342"/>
      <c r="B32" s="334"/>
      <c r="C32" s="107" t="s">
        <v>203</v>
      </c>
      <c r="D32" s="107"/>
      <c r="E32" s="107"/>
      <c r="F32" s="107"/>
      <c r="G32" s="107"/>
      <c r="H32" s="107"/>
      <c r="I32" s="107"/>
      <c r="J32" s="107"/>
      <c r="K32" s="107"/>
      <c r="L32" s="107"/>
      <c r="M32" s="107"/>
      <c r="N32" s="335">
        <v>0</v>
      </c>
      <c r="O32" s="336"/>
      <c r="P32" s="336"/>
      <c r="Q32" s="337"/>
      <c r="R32" s="343">
        <v>7</v>
      </c>
      <c r="S32" s="344"/>
      <c r="T32" s="344"/>
      <c r="U32" s="345"/>
      <c r="V32" s="121"/>
      <c r="W32" s="174"/>
      <c r="X32" s="174"/>
    </row>
    <row r="33" spans="1:24" s="108" customFormat="1" ht="16.5" customHeight="1" x14ac:dyDescent="0.4">
      <c r="A33" s="342"/>
      <c r="B33" s="333">
        <v>86</v>
      </c>
      <c r="C33" s="107" t="s">
        <v>201</v>
      </c>
      <c r="D33" s="107"/>
      <c r="E33" s="107"/>
      <c r="F33" s="107"/>
      <c r="G33" s="107"/>
      <c r="H33" s="107"/>
      <c r="I33" s="107"/>
      <c r="J33" s="107"/>
      <c r="K33" s="107"/>
      <c r="L33" s="107"/>
      <c r="M33" s="107"/>
      <c r="N33" s="335">
        <v>0</v>
      </c>
      <c r="O33" s="336"/>
      <c r="P33" s="336"/>
      <c r="Q33" s="337"/>
      <c r="R33" s="338">
        <v>9</v>
      </c>
      <c r="S33" s="339"/>
      <c r="T33" s="339"/>
      <c r="U33" s="340"/>
      <c r="V33" s="121"/>
      <c r="W33" s="174"/>
      <c r="X33" s="174"/>
    </row>
    <row r="34" spans="1:24" s="108" customFormat="1" ht="16.5" customHeight="1" x14ac:dyDescent="0.4">
      <c r="A34" s="342"/>
      <c r="B34" s="334"/>
      <c r="C34" s="107" t="s">
        <v>202</v>
      </c>
      <c r="D34" s="107"/>
      <c r="E34" s="107"/>
      <c r="F34" s="107"/>
      <c r="G34" s="107"/>
      <c r="H34" s="107"/>
      <c r="I34" s="107"/>
      <c r="J34" s="107"/>
      <c r="K34" s="107"/>
      <c r="L34" s="107"/>
      <c r="M34" s="107"/>
      <c r="N34" s="335">
        <v>0</v>
      </c>
      <c r="O34" s="336"/>
      <c r="P34" s="336"/>
      <c r="Q34" s="337"/>
      <c r="R34" s="338">
        <v>2</v>
      </c>
      <c r="S34" s="339"/>
      <c r="T34" s="339"/>
      <c r="U34" s="340"/>
      <c r="V34" s="121"/>
      <c r="W34" s="174"/>
      <c r="X34" s="174"/>
    </row>
    <row r="35" spans="1:24" s="108" customFormat="1" x14ac:dyDescent="0.4">
      <c r="A35" s="342"/>
      <c r="B35" s="165">
        <v>87</v>
      </c>
      <c r="C35" s="107" t="s">
        <v>207</v>
      </c>
      <c r="D35" s="107"/>
      <c r="E35" s="107"/>
      <c r="F35" s="107"/>
      <c r="G35" s="107"/>
      <c r="H35" s="107"/>
      <c r="I35" s="107"/>
      <c r="J35" s="107"/>
      <c r="K35" s="107"/>
      <c r="L35" s="107"/>
      <c r="M35" s="107"/>
      <c r="N35" s="335">
        <v>0</v>
      </c>
      <c r="O35" s="336"/>
      <c r="P35" s="336"/>
      <c r="Q35" s="337"/>
      <c r="R35" s="338">
        <v>5</v>
      </c>
      <c r="S35" s="339"/>
      <c r="T35" s="339"/>
      <c r="U35" s="340"/>
      <c r="V35" s="121"/>
      <c r="W35" s="174"/>
      <c r="X35" s="174"/>
    </row>
    <row r="36" spans="1:24" s="108" customFormat="1" x14ac:dyDescent="0.4">
      <c r="A36" s="342"/>
      <c r="B36" s="165">
        <v>88</v>
      </c>
      <c r="C36" s="107" t="s">
        <v>229</v>
      </c>
      <c r="D36" s="107"/>
      <c r="E36" s="107"/>
      <c r="F36" s="107"/>
      <c r="G36" s="107"/>
      <c r="H36" s="107"/>
      <c r="I36" s="107"/>
      <c r="J36" s="107"/>
      <c r="K36" s="107"/>
      <c r="L36" s="107"/>
      <c r="M36" s="107"/>
      <c r="N36" s="335">
        <v>0</v>
      </c>
      <c r="O36" s="336"/>
      <c r="P36" s="336"/>
      <c r="Q36" s="337"/>
      <c r="R36" s="338">
        <v>21</v>
      </c>
      <c r="S36" s="339"/>
      <c r="T36" s="339"/>
      <c r="U36" s="340"/>
      <c r="V36" s="121"/>
      <c r="W36" s="174"/>
      <c r="X36" s="174"/>
    </row>
    <row r="37" spans="1:24" s="108" customFormat="1" x14ac:dyDescent="0.4">
      <c r="A37" s="342"/>
      <c r="B37" s="333">
        <v>89</v>
      </c>
      <c r="C37" s="107" t="s">
        <v>285</v>
      </c>
      <c r="D37" s="107"/>
      <c r="E37" s="107"/>
      <c r="F37" s="107"/>
      <c r="G37" s="107"/>
      <c r="H37" s="107"/>
      <c r="I37" s="107"/>
      <c r="J37" s="107"/>
      <c r="K37" s="107"/>
      <c r="L37" s="107"/>
      <c r="M37" s="107"/>
      <c r="N37" s="335">
        <v>0</v>
      </c>
      <c r="O37" s="336"/>
      <c r="P37" s="336"/>
      <c r="Q37" s="337"/>
      <c r="R37" s="338">
        <v>67</v>
      </c>
      <c r="S37" s="339"/>
      <c r="T37" s="339"/>
      <c r="U37" s="340"/>
      <c r="V37" s="121"/>
      <c r="W37" s="174"/>
      <c r="X37" s="174"/>
    </row>
    <row r="38" spans="1:24" s="108" customFormat="1" x14ac:dyDescent="0.4">
      <c r="A38" s="342"/>
      <c r="B38" s="334"/>
      <c r="C38" s="107" t="s">
        <v>304</v>
      </c>
      <c r="D38" s="107"/>
      <c r="E38" s="107"/>
      <c r="F38" s="107"/>
      <c r="G38" s="107"/>
      <c r="H38" s="107"/>
      <c r="I38" s="107"/>
      <c r="J38" s="107"/>
      <c r="K38" s="107"/>
      <c r="L38" s="107"/>
      <c r="M38" s="107"/>
      <c r="N38" s="335">
        <v>0</v>
      </c>
      <c r="O38" s="336"/>
      <c r="P38" s="336"/>
      <c r="Q38" s="337"/>
      <c r="R38" s="338">
        <v>2</v>
      </c>
      <c r="S38" s="339"/>
      <c r="T38" s="339"/>
      <c r="U38" s="340"/>
      <c r="V38" s="121"/>
      <c r="W38" s="174"/>
      <c r="X38" s="174"/>
    </row>
    <row r="39" spans="1:24" s="108" customFormat="1" x14ac:dyDescent="0.4">
      <c r="A39" s="342"/>
      <c r="B39" s="333">
        <v>90</v>
      </c>
      <c r="C39" s="107" t="s">
        <v>231</v>
      </c>
      <c r="D39" s="107"/>
      <c r="E39" s="107"/>
      <c r="F39" s="107"/>
      <c r="G39" s="107"/>
      <c r="H39" s="107"/>
      <c r="I39" s="107"/>
      <c r="J39" s="107"/>
      <c r="K39" s="107"/>
      <c r="L39" s="107"/>
      <c r="M39" s="107"/>
      <c r="N39" s="335">
        <v>0</v>
      </c>
      <c r="O39" s="336"/>
      <c r="P39" s="336"/>
      <c r="Q39" s="337"/>
      <c r="R39" s="338">
        <v>27</v>
      </c>
      <c r="S39" s="339"/>
      <c r="T39" s="339"/>
      <c r="U39" s="340"/>
      <c r="V39" s="121"/>
      <c r="W39" s="174"/>
      <c r="X39" s="174"/>
    </row>
    <row r="40" spans="1:24" s="108" customFormat="1" x14ac:dyDescent="0.4">
      <c r="A40" s="342"/>
      <c r="B40" s="334"/>
      <c r="C40" s="107" t="s">
        <v>295</v>
      </c>
      <c r="D40" s="107"/>
      <c r="E40" s="107"/>
      <c r="F40" s="107"/>
      <c r="G40" s="107"/>
      <c r="H40" s="107"/>
      <c r="I40" s="107"/>
      <c r="J40" s="107"/>
      <c r="K40" s="107"/>
      <c r="L40" s="107"/>
      <c r="M40" s="107"/>
      <c r="N40" s="335">
        <v>0</v>
      </c>
      <c r="O40" s="336"/>
      <c r="P40" s="336"/>
      <c r="Q40" s="337"/>
      <c r="R40" s="338">
        <v>1</v>
      </c>
      <c r="S40" s="339"/>
      <c r="T40" s="339"/>
      <c r="U40" s="340"/>
      <c r="V40" s="121"/>
      <c r="W40" s="174"/>
      <c r="X40" s="174"/>
    </row>
    <row r="41" spans="1:24" s="108" customFormat="1" x14ac:dyDescent="0.4">
      <c r="A41" s="342"/>
      <c r="B41" s="165">
        <v>91</v>
      </c>
      <c r="C41" s="107" t="s">
        <v>254</v>
      </c>
      <c r="D41" s="107"/>
      <c r="E41" s="107"/>
      <c r="F41" s="107"/>
      <c r="G41" s="107"/>
      <c r="H41" s="107"/>
      <c r="I41" s="107"/>
      <c r="J41" s="107"/>
      <c r="K41" s="107"/>
      <c r="L41" s="107"/>
      <c r="M41" s="107"/>
      <c r="N41" s="335">
        <v>2</v>
      </c>
      <c r="O41" s="336"/>
      <c r="P41" s="336"/>
      <c r="Q41" s="337"/>
      <c r="R41" s="338">
        <v>46</v>
      </c>
      <c r="S41" s="339"/>
      <c r="T41" s="339"/>
      <c r="U41" s="340"/>
      <c r="V41" s="121"/>
      <c r="W41" s="174"/>
      <c r="X41" s="174"/>
    </row>
    <row r="42" spans="1:24" s="108" customFormat="1" x14ac:dyDescent="0.4">
      <c r="A42" s="342"/>
      <c r="B42" s="333">
        <v>92</v>
      </c>
      <c r="C42" s="107" t="s">
        <v>234</v>
      </c>
      <c r="D42" s="107"/>
      <c r="E42" s="107"/>
      <c r="F42" s="107"/>
      <c r="G42" s="107"/>
      <c r="H42" s="107"/>
      <c r="I42" s="107"/>
      <c r="J42" s="107"/>
      <c r="K42" s="107"/>
      <c r="L42" s="107"/>
      <c r="M42" s="107"/>
      <c r="N42" s="335">
        <v>0</v>
      </c>
      <c r="O42" s="336"/>
      <c r="P42" s="336"/>
      <c r="Q42" s="337"/>
      <c r="R42" s="338">
        <v>61</v>
      </c>
      <c r="S42" s="339"/>
      <c r="T42" s="339"/>
      <c r="U42" s="340"/>
      <c r="V42" s="121"/>
      <c r="W42" s="174"/>
      <c r="X42" s="174"/>
    </row>
    <row r="43" spans="1:24" s="108" customFormat="1" x14ac:dyDescent="0.4">
      <c r="A43" s="342"/>
      <c r="B43" s="334"/>
      <c r="C43" s="107" t="s">
        <v>294</v>
      </c>
      <c r="D43" s="107"/>
      <c r="E43" s="107"/>
      <c r="F43" s="107"/>
      <c r="G43" s="107"/>
      <c r="H43" s="107"/>
      <c r="I43" s="107"/>
      <c r="J43" s="107"/>
      <c r="K43" s="107"/>
      <c r="L43" s="107"/>
      <c r="M43" s="107"/>
      <c r="N43" s="335">
        <v>0</v>
      </c>
      <c r="O43" s="336"/>
      <c r="P43" s="336"/>
      <c r="Q43" s="337"/>
      <c r="R43" s="338">
        <v>1</v>
      </c>
      <c r="S43" s="339"/>
      <c r="T43" s="339"/>
      <c r="U43" s="340"/>
      <c r="V43" s="121"/>
      <c r="W43" s="174"/>
      <c r="X43" s="174"/>
    </row>
    <row r="44" spans="1:24" s="108" customFormat="1" x14ac:dyDescent="0.4">
      <c r="A44" s="342"/>
      <c r="B44" s="333">
        <v>93</v>
      </c>
      <c r="C44" s="107" t="s">
        <v>253</v>
      </c>
      <c r="D44" s="107"/>
      <c r="E44" s="107"/>
      <c r="F44" s="107"/>
      <c r="G44" s="107"/>
      <c r="H44" s="107"/>
      <c r="I44" s="107"/>
      <c r="J44" s="107"/>
      <c r="K44" s="107"/>
      <c r="L44" s="107"/>
      <c r="M44" s="107"/>
      <c r="N44" s="335">
        <v>0</v>
      </c>
      <c r="O44" s="336"/>
      <c r="P44" s="336"/>
      <c r="Q44" s="337"/>
      <c r="R44" s="338">
        <v>67</v>
      </c>
      <c r="S44" s="339"/>
      <c r="T44" s="339"/>
      <c r="U44" s="340"/>
      <c r="V44" s="121"/>
      <c r="W44" s="174"/>
      <c r="X44" s="174"/>
    </row>
    <row r="45" spans="1:24" s="108" customFormat="1" x14ac:dyDescent="0.4">
      <c r="A45" s="342"/>
      <c r="B45" s="334"/>
      <c r="C45" s="107" t="s">
        <v>268</v>
      </c>
      <c r="D45" s="107"/>
      <c r="E45" s="107"/>
      <c r="F45" s="107"/>
      <c r="G45" s="107"/>
      <c r="H45" s="107"/>
      <c r="I45" s="107"/>
      <c r="J45" s="107"/>
      <c r="K45" s="107"/>
      <c r="L45" s="107"/>
      <c r="M45" s="107"/>
      <c r="N45" s="335">
        <v>0</v>
      </c>
      <c r="O45" s="336"/>
      <c r="P45" s="336"/>
      <c r="Q45" s="337"/>
      <c r="R45" s="338">
        <v>1</v>
      </c>
      <c r="S45" s="339"/>
      <c r="T45" s="339"/>
      <c r="U45" s="340"/>
      <c r="V45" s="121"/>
      <c r="W45" s="174"/>
      <c r="X45" s="174"/>
    </row>
    <row r="46" spans="1:24" s="108" customFormat="1" x14ac:dyDescent="0.4">
      <c r="A46" s="342"/>
      <c r="B46" s="165">
        <v>94</v>
      </c>
      <c r="C46" s="107" t="s">
        <v>264</v>
      </c>
      <c r="D46" s="107"/>
      <c r="E46" s="107"/>
      <c r="F46" s="107"/>
      <c r="G46" s="107"/>
      <c r="H46" s="107"/>
      <c r="I46" s="107"/>
      <c r="J46" s="107"/>
      <c r="K46" s="107"/>
      <c r="L46" s="107"/>
      <c r="M46" s="107"/>
      <c r="N46" s="335">
        <v>0</v>
      </c>
      <c r="O46" s="336"/>
      <c r="P46" s="336"/>
      <c r="Q46" s="337"/>
      <c r="R46" s="338">
        <v>6</v>
      </c>
      <c r="S46" s="339"/>
      <c r="T46" s="339"/>
      <c r="U46" s="340"/>
      <c r="V46" s="121"/>
      <c r="W46" s="174"/>
      <c r="X46" s="174"/>
    </row>
    <row r="47" spans="1:24" s="108" customFormat="1" x14ac:dyDescent="0.4">
      <c r="A47" s="342"/>
      <c r="B47" s="333">
        <v>95</v>
      </c>
      <c r="C47" s="107" t="s">
        <v>296</v>
      </c>
      <c r="D47" s="107"/>
      <c r="E47" s="107"/>
      <c r="F47" s="107"/>
      <c r="G47" s="107"/>
      <c r="H47" s="107"/>
      <c r="I47" s="107"/>
      <c r="J47" s="107"/>
      <c r="K47" s="107"/>
      <c r="L47" s="107"/>
      <c r="M47" s="107"/>
      <c r="N47" s="335">
        <v>0</v>
      </c>
      <c r="O47" s="336"/>
      <c r="P47" s="336"/>
      <c r="Q47" s="337"/>
      <c r="R47" s="338">
        <v>10</v>
      </c>
      <c r="S47" s="339"/>
      <c r="T47" s="339"/>
      <c r="U47" s="340"/>
      <c r="V47" s="121"/>
      <c r="W47" s="174"/>
      <c r="X47" s="174"/>
    </row>
    <row r="48" spans="1:24" s="108" customFormat="1" x14ac:dyDescent="0.4">
      <c r="A48" s="342"/>
      <c r="B48" s="334"/>
      <c r="C48" s="107" t="s">
        <v>322</v>
      </c>
      <c r="D48" s="107"/>
      <c r="E48" s="107"/>
      <c r="F48" s="107"/>
      <c r="G48" s="107"/>
      <c r="H48" s="107"/>
      <c r="I48" s="107"/>
      <c r="J48" s="107"/>
      <c r="K48" s="107"/>
      <c r="L48" s="107"/>
      <c r="M48" s="107"/>
      <c r="N48" s="335">
        <v>0</v>
      </c>
      <c r="O48" s="336"/>
      <c r="P48" s="336"/>
      <c r="Q48" s="337"/>
      <c r="R48" s="338">
        <v>3</v>
      </c>
      <c r="S48" s="339"/>
      <c r="T48" s="339"/>
      <c r="U48" s="340"/>
      <c r="V48" s="121"/>
      <c r="W48" s="174"/>
      <c r="X48" s="174"/>
    </row>
    <row r="49" spans="1:24" s="108" customFormat="1" x14ac:dyDescent="0.4">
      <c r="A49" s="342"/>
      <c r="B49" s="165">
        <v>96</v>
      </c>
      <c r="C49" s="107" t="s">
        <v>299</v>
      </c>
      <c r="D49" s="107"/>
      <c r="E49" s="107"/>
      <c r="F49" s="107"/>
      <c r="G49" s="107"/>
      <c r="H49" s="107"/>
      <c r="I49" s="107"/>
      <c r="J49" s="107"/>
      <c r="K49" s="107"/>
      <c r="L49" s="107"/>
      <c r="M49" s="107"/>
      <c r="N49" s="335">
        <v>0</v>
      </c>
      <c r="O49" s="336"/>
      <c r="P49" s="336"/>
      <c r="Q49" s="337"/>
      <c r="R49" s="338">
        <v>8</v>
      </c>
      <c r="S49" s="339"/>
      <c r="T49" s="339"/>
      <c r="U49" s="340"/>
      <c r="V49" s="121"/>
      <c r="W49" s="174"/>
      <c r="X49" s="174"/>
    </row>
    <row r="50" spans="1:24" s="108" customFormat="1" x14ac:dyDescent="0.4">
      <c r="A50" s="342"/>
      <c r="B50" s="165">
        <v>97</v>
      </c>
      <c r="C50" s="107" t="s">
        <v>301</v>
      </c>
      <c r="D50" s="107"/>
      <c r="E50" s="107"/>
      <c r="F50" s="107"/>
      <c r="G50" s="107"/>
      <c r="H50" s="107"/>
      <c r="I50" s="107"/>
      <c r="J50" s="107"/>
      <c r="K50" s="107"/>
      <c r="L50" s="107"/>
      <c r="M50" s="107"/>
      <c r="N50" s="335">
        <v>1</v>
      </c>
      <c r="O50" s="336"/>
      <c r="P50" s="336"/>
      <c r="Q50" s="337"/>
      <c r="R50" s="338">
        <v>20</v>
      </c>
      <c r="S50" s="339"/>
      <c r="T50" s="339"/>
      <c r="U50" s="340"/>
      <c r="V50" s="121"/>
      <c r="W50" s="174"/>
      <c r="X50" s="174"/>
    </row>
    <row r="51" spans="1:24" s="108" customFormat="1" x14ac:dyDescent="0.4">
      <c r="A51" s="342"/>
      <c r="B51" s="165">
        <v>98</v>
      </c>
      <c r="C51" s="107" t="s">
        <v>308</v>
      </c>
      <c r="D51" s="107"/>
      <c r="E51" s="107"/>
      <c r="F51" s="107"/>
      <c r="G51" s="107"/>
      <c r="H51" s="107"/>
      <c r="I51" s="107"/>
      <c r="J51" s="107"/>
      <c r="K51" s="107"/>
      <c r="L51" s="107"/>
      <c r="M51" s="107"/>
      <c r="N51" s="335">
        <v>0</v>
      </c>
      <c r="O51" s="336"/>
      <c r="P51" s="336"/>
      <c r="Q51" s="337"/>
      <c r="R51" s="338">
        <v>32</v>
      </c>
      <c r="S51" s="339"/>
      <c r="T51" s="339"/>
      <c r="U51" s="340"/>
      <c r="V51" s="121"/>
      <c r="W51" s="174"/>
      <c r="X51" s="174"/>
    </row>
    <row r="52" spans="1:24" s="108" customFormat="1" x14ac:dyDescent="0.4">
      <c r="A52" s="342"/>
      <c r="B52" s="165">
        <v>99</v>
      </c>
      <c r="C52" s="107" t="s">
        <v>314</v>
      </c>
      <c r="D52" s="107"/>
      <c r="E52" s="107"/>
      <c r="F52" s="107"/>
      <c r="G52" s="107"/>
      <c r="H52" s="107"/>
      <c r="I52" s="107"/>
      <c r="J52" s="107"/>
      <c r="K52" s="107"/>
      <c r="L52" s="107"/>
      <c r="M52" s="107"/>
      <c r="N52" s="335">
        <v>0</v>
      </c>
      <c r="O52" s="336"/>
      <c r="P52" s="336"/>
      <c r="Q52" s="337"/>
      <c r="R52" s="338">
        <v>8</v>
      </c>
      <c r="S52" s="339"/>
      <c r="T52" s="339"/>
      <c r="U52" s="340"/>
      <c r="V52" s="121"/>
      <c r="W52" s="174"/>
      <c r="X52" s="174"/>
    </row>
    <row r="53" spans="1:24" s="108" customFormat="1" x14ac:dyDescent="0.4">
      <c r="A53" s="342"/>
      <c r="B53" s="165">
        <v>100</v>
      </c>
      <c r="C53" s="107" t="s">
        <v>316</v>
      </c>
      <c r="D53" s="107"/>
      <c r="E53" s="107"/>
      <c r="F53" s="107"/>
      <c r="G53" s="107"/>
      <c r="H53" s="107"/>
      <c r="I53" s="107"/>
      <c r="J53" s="107"/>
      <c r="K53" s="107"/>
      <c r="L53" s="107"/>
      <c r="M53" s="107"/>
      <c r="N53" s="335">
        <v>0</v>
      </c>
      <c r="O53" s="336"/>
      <c r="P53" s="336"/>
      <c r="Q53" s="337"/>
      <c r="R53" s="338">
        <v>58</v>
      </c>
      <c r="S53" s="339"/>
      <c r="T53" s="339"/>
      <c r="U53" s="340"/>
      <c r="V53" s="121"/>
      <c r="W53" s="174"/>
      <c r="X53" s="174"/>
    </row>
    <row r="54" spans="1:24" s="108" customFormat="1" x14ac:dyDescent="0.4">
      <c r="A54" s="342"/>
      <c r="B54" s="163">
        <v>101</v>
      </c>
      <c r="C54" s="107" t="s">
        <v>319</v>
      </c>
      <c r="D54" s="107"/>
      <c r="E54" s="107"/>
      <c r="F54" s="107"/>
      <c r="G54" s="107"/>
      <c r="H54" s="107"/>
      <c r="I54" s="107"/>
      <c r="J54" s="107"/>
      <c r="K54" s="107"/>
      <c r="L54" s="107"/>
      <c r="M54" s="107"/>
      <c r="N54" s="335">
        <v>2</v>
      </c>
      <c r="O54" s="336"/>
      <c r="P54" s="336"/>
      <c r="Q54" s="337"/>
      <c r="R54" s="338">
        <v>32</v>
      </c>
      <c r="S54" s="339"/>
      <c r="T54" s="339"/>
      <c r="U54" s="340"/>
      <c r="V54" s="121"/>
      <c r="W54" s="174"/>
      <c r="X54" s="174"/>
    </row>
    <row r="55" spans="1:24" s="108" customFormat="1" ht="18.75" customHeight="1" x14ac:dyDescent="0.4">
      <c r="A55" s="375" t="s">
        <v>288</v>
      </c>
      <c r="B55" s="333">
        <v>206</v>
      </c>
      <c r="C55" s="111" t="s">
        <v>159</v>
      </c>
      <c r="D55" s="130"/>
      <c r="E55" s="130"/>
      <c r="F55" s="130"/>
      <c r="G55" s="130"/>
      <c r="H55" s="130"/>
      <c r="I55" s="130"/>
      <c r="J55" s="130"/>
      <c r="K55" s="130"/>
      <c r="L55" s="130"/>
      <c r="M55" s="131"/>
      <c r="N55" s="335">
        <v>0</v>
      </c>
      <c r="O55" s="336"/>
      <c r="P55" s="336"/>
      <c r="Q55" s="337"/>
      <c r="R55" s="335">
        <v>16</v>
      </c>
      <c r="S55" s="336"/>
      <c r="T55" s="336"/>
      <c r="U55" s="337"/>
      <c r="V55" s="121"/>
      <c r="W55" s="174"/>
      <c r="X55" s="174"/>
    </row>
    <row r="56" spans="1:24" s="108" customFormat="1" x14ac:dyDescent="0.4">
      <c r="A56" s="376"/>
      <c r="B56" s="334"/>
      <c r="C56" s="111" t="s">
        <v>190</v>
      </c>
      <c r="D56" s="130"/>
      <c r="E56" s="130"/>
      <c r="F56" s="130"/>
      <c r="G56" s="130"/>
      <c r="H56" s="130"/>
      <c r="I56" s="130"/>
      <c r="J56" s="130"/>
      <c r="K56" s="130"/>
      <c r="L56" s="130"/>
      <c r="M56" s="131"/>
      <c r="N56" s="335">
        <v>0</v>
      </c>
      <c r="O56" s="336"/>
      <c r="P56" s="336"/>
      <c r="Q56" s="337"/>
      <c r="R56" s="335">
        <v>5</v>
      </c>
      <c r="S56" s="336"/>
      <c r="T56" s="336"/>
      <c r="U56" s="337"/>
      <c r="V56" s="121"/>
      <c r="W56" s="174"/>
      <c r="X56" s="174"/>
    </row>
    <row r="57" spans="1:24" s="108" customFormat="1" x14ac:dyDescent="0.4">
      <c r="A57" s="376"/>
      <c r="B57" s="164">
        <v>207</v>
      </c>
      <c r="C57" s="111" t="s">
        <v>160</v>
      </c>
      <c r="D57" s="130"/>
      <c r="E57" s="130"/>
      <c r="F57" s="130"/>
      <c r="G57" s="130"/>
      <c r="H57" s="130"/>
      <c r="I57" s="130"/>
      <c r="J57" s="130"/>
      <c r="K57" s="130"/>
      <c r="L57" s="130"/>
      <c r="M57" s="131"/>
      <c r="N57" s="335">
        <v>0</v>
      </c>
      <c r="O57" s="336"/>
      <c r="P57" s="336"/>
      <c r="Q57" s="337"/>
      <c r="R57" s="335">
        <v>6</v>
      </c>
      <c r="S57" s="336"/>
      <c r="T57" s="336"/>
      <c r="U57" s="337"/>
      <c r="V57" s="121"/>
      <c r="W57" s="174"/>
      <c r="X57" s="174"/>
    </row>
    <row r="58" spans="1:24" s="108" customFormat="1" x14ac:dyDescent="0.4">
      <c r="A58" s="376"/>
      <c r="B58" s="165">
        <v>208</v>
      </c>
      <c r="C58" s="111" t="s">
        <v>166</v>
      </c>
      <c r="D58" s="130"/>
      <c r="E58" s="130"/>
      <c r="F58" s="130"/>
      <c r="G58" s="130"/>
      <c r="H58" s="130"/>
      <c r="I58" s="130"/>
      <c r="J58" s="130"/>
      <c r="K58" s="130"/>
      <c r="L58" s="130"/>
      <c r="M58" s="131"/>
      <c r="N58" s="335">
        <v>0</v>
      </c>
      <c r="O58" s="336"/>
      <c r="P58" s="336"/>
      <c r="Q58" s="337"/>
      <c r="R58" s="335">
        <v>5</v>
      </c>
      <c r="S58" s="336"/>
      <c r="T58" s="336"/>
      <c r="U58" s="337"/>
      <c r="V58" s="121"/>
      <c r="W58" s="174"/>
      <c r="X58" s="174"/>
    </row>
    <row r="59" spans="1:24" s="108" customFormat="1" x14ac:dyDescent="0.4">
      <c r="A59" s="376"/>
      <c r="B59" s="165">
        <v>209</v>
      </c>
      <c r="C59" s="111" t="s">
        <v>179</v>
      </c>
      <c r="D59" s="130"/>
      <c r="E59" s="130"/>
      <c r="F59" s="130"/>
      <c r="G59" s="130"/>
      <c r="H59" s="130"/>
      <c r="I59" s="130"/>
      <c r="J59" s="130"/>
      <c r="K59" s="130"/>
      <c r="L59" s="130"/>
      <c r="M59" s="131"/>
      <c r="N59" s="335">
        <v>0</v>
      </c>
      <c r="O59" s="336"/>
      <c r="P59" s="336"/>
      <c r="Q59" s="337"/>
      <c r="R59" s="335">
        <v>3</v>
      </c>
      <c r="S59" s="336"/>
      <c r="T59" s="336"/>
      <c r="U59" s="337"/>
      <c r="V59" s="121"/>
      <c r="W59" s="174"/>
      <c r="X59" s="174"/>
    </row>
    <row r="60" spans="1:24" s="108" customFormat="1" x14ac:dyDescent="0.4">
      <c r="A60" s="376"/>
      <c r="B60" s="333">
        <v>210</v>
      </c>
      <c r="C60" s="111" t="s">
        <v>180</v>
      </c>
      <c r="D60" s="130"/>
      <c r="E60" s="130"/>
      <c r="F60" s="130"/>
      <c r="G60" s="130"/>
      <c r="H60" s="130"/>
      <c r="I60" s="130"/>
      <c r="J60" s="130"/>
      <c r="K60" s="130"/>
      <c r="L60" s="130"/>
      <c r="M60" s="131"/>
      <c r="N60" s="335">
        <v>0</v>
      </c>
      <c r="O60" s="336"/>
      <c r="P60" s="336"/>
      <c r="Q60" s="337"/>
      <c r="R60" s="335">
        <v>64</v>
      </c>
      <c r="S60" s="336"/>
      <c r="T60" s="336"/>
      <c r="U60" s="337"/>
      <c r="V60" s="121"/>
      <c r="W60" s="174"/>
      <c r="X60" s="174"/>
    </row>
    <row r="61" spans="1:24" s="108" customFormat="1" x14ac:dyDescent="0.4">
      <c r="A61" s="376"/>
      <c r="B61" s="334"/>
      <c r="C61" s="111" t="s">
        <v>213</v>
      </c>
      <c r="D61" s="130"/>
      <c r="E61" s="130"/>
      <c r="F61" s="130"/>
      <c r="G61" s="130"/>
      <c r="H61" s="130"/>
      <c r="I61" s="130"/>
      <c r="J61" s="130"/>
      <c r="K61" s="130"/>
      <c r="L61" s="130"/>
      <c r="M61" s="131"/>
      <c r="N61" s="335">
        <v>0</v>
      </c>
      <c r="O61" s="336"/>
      <c r="P61" s="336"/>
      <c r="Q61" s="337"/>
      <c r="R61" s="335">
        <v>6</v>
      </c>
      <c r="S61" s="336"/>
      <c r="T61" s="336"/>
      <c r="U61" s="337"/>
      <c r="V61" s="121"/>
      <c r="W61" s="174"/>
      <c r="X61" s="174"/>
    </row>
    <row r="62" spans="1:24" s="108" customFormat="1" x14ac:dyDescent="0.4">
      <c r="A62" s="376"/>
      <c r="B62" s="165">
        <v>211</v>
      </c>
      <c r="C62" s="111" t="s">
        <v>193</v>
      </c>
      <c r="D62" s="130"/>
      <c r="E62" s="130"/>
      <c r="F62" s="130"/>
      <c r="G62" s="130"/>
      <c r="H62" s="130"/>
      <c r="I62" s="130"/>
      <c r="J62" s="130"/>
      <c r="K62" s="130"/>
      <c r="L62" s="130"/>
      <c r="M62" s="131"/>
      <c r="N62" s="335">
        <v>0</v>
      </c>
      <c r="O62" s="336"/>
      <c r="P62" s="336"/>
      <c r="Q62" s="337"/>
      <c r="R62" s="335">
        <v>6</v>
      </c>
      <c r="S62" s="336"/>
      <c r="T62" s="336"/>
      <c r="U62" s="337"/>
      <c r="V62" s="121"/>
      <c r="W62" s="174"/>
      <c r="X62" s="174"/>
    </row>
    <row r="63" spans="1:24" s="108" customFormat="1" x14ac:dyDescent="0.4">
      <c r="A63" s="376"/>
      <c r="B63" s="165">
        <v>212</v>
      </c>
      <c r="C63" s="111" t="s">
        <v>185</v>
      </c>
      <c r="D63" s="130"/>
      <c r="E63" s="130"/>
      <c r="F63" s="130"/>
      <c r="G63" s="130"/>
      <c r="H63" s="130"/>
      <c r="I63" s="130"/>
      <c r="J63" s="130"/>
      <c r="K63" s="130"/>
      <c r="L63" s="130"/>
      <c r="M63" s="131"/>
      <c r="N63" s="335">
        <v>0</v>
      </c>
      <c r="O63" s="336"/>
      <c r="P63" s="336"/>
      <c r="Q63" s="337"/>
      <c r="R63" s="335">
        <v>48</v>
      </c>
      <c r="S63" s="336"/>
      <c r="T63" s="336"/>
      <c r="U63" s="337"/>
      <c r="V63" s="121"/>
      <c r="W63" s="174"/>
      <c r="X63" s="174"/>
    </row>
    <row r="64" spans="1:24" s="108" customFormat="1" x14ac:dyDescent="0.4">
      <c r="A64" s="376"/>
      <c r="B64" s="165">
        <v>213</v>
      </c>
      <c r="C64" s="111" t="s">
        <v>186</v>
      </c>
      <c r="D64" s="130"/>
      <c r="E64" s="130"/>
      <c r="F64" s="130"/>
      <c r="G64" s="130"/>
      <c r="H64" s="130"/>
      <c r="I64" s="130"/>
      <c r="J64" s="130"/>
      <c r="K64" s="130"/>
      <c r="L64" s="130"/>
      <c r="M64" s="131"/>
      <c r="N64" s="335">
        <v>0</v>
      </c>
      <c r="O64" s="336"/>
      <c r="P64" s="336"/>
      <c r="Q64" s="337"/>
      <c r="R64" s="335">
        <v>11</v>
      </c>
      <c r="S64" s="336"/>
      <c r="T64" s="336"/>
      <c r="U64" s="337"/>
      <c r="V64" s="121"/>
      <c r="W64" s="174"/>
      <c r="X64" s="174"/>
    </row>
    <row r="65" spans="1:24" s="108" customFormat="1" x14ac:dyDescent="0.4">
      <c r="A65" s="376"/>
      <c r="B65" s="165">
        <v>214</v>
      </c>
      <c r="C65" s="111" t="s">
        <v>187</v>
      </c>
      <c r="D65" s="130"/>
      <c r="E65" s="130"/>
      <c r="F65" s="130"/>
      <c r="G65" s="130"/>
      <c r="H65" s="130"/>
      <c r="I65" s="130"/>
      <c r="J65" s="130"/>
      <c r="K65" s="130"/>
      <c r="L65" s="130"/>
      <c r="M65" s="131"/>
      <c r="N65" s="335">
        <v>0</v>
      </c>
      <c r="O65" s="336"/>
      <c r="P65" s="336"/>
      <c r="Q65" s="337"/>
      <c r="R65" s="335">
        <v>14</v>
      </c>
      <c r="S65" s="336"/>
      <c r="T65" s="336"/>
      <c r="U65" s="337"/>
      <c r="V65" s="121"/>
      <c r="W65" s="174"/>
      <c r="X65" s="174"/>
    </row>
    <row r="66" spans="1:24" s="108" customFormat="1" x14ac:dyDescent="0.4">
      <c r="A66" s="376"/>
      <c r="B66" s="165">
        <v>215</v>
      </c>
      <c r="C66" s="111" t="s">
        <v>194</v>
      </c>
      <c r="D66" s="130"/>
      <c r="E66" s="130"/>
      <c r="F66" s="130"/>
      <c r="G66" s="130"/>
      <c r="H66" s="130"/>
      <c r="I66" s="130"/>
      <c r="J66" s="130"/>
      <c r="K66" s="130"/>
      <c r="L66" s="130"/>
      <c r="M66" s="131"/>
      <c r="N66" s="335">
        <v>0</v>
      </c>
      <c r="O66" s="336"/>
      <c r="P66" s="336"/>
      <c r="Q66" s="337"/>
      <c r="R66" s="335">
        <v>6</v>
      </c>
      <c r="S66" s="336"/>
      <c r="T66" s="336"/>
      <c r="U66" s="337"/>
      <c r="V66" s="121"/>
      <c r="W66" s="174"/>
      <c r="X66" s="174"/>
    </row>
    <row r="67" spans="1:24" s="108" customFormat="1" x14ac:dyDescent="0.4">
      <c r="A67" s="376"/>
      <c r="B67" s="165">
        <v>216</v>
      </c>
      <c r="C67" s="111" t="s">
        <v>204</v>
      </c>
      <c r="D67" s="130"/>
      <c r="E67" s="130"/>
      <c r="F67" s="130"/>
      <c r="G67" s="130"/>
      <c r="H67" s="130"/>
      <c r="I67" s="130"/>
      <c r="J67" s="130"/>
      <c r="K67" s="130"/>
      <c r="L67" s="130"/>
      <c r="M67" s="131"/>
      <c r="N67" s="335">
        <v>0</v>
      </c>
      <c r="O67" s="336"/>
      <c r="P67" s="336"/>
      <c r="Q67" s="337"/>
      <c r="R67" s="335">
        <v>12</v>
      </c>
      <c r="S67" s="336"/>
      <c r="T67" s="336"/>
      <c r="U67" s="337"/>
      <c r="V67" s="121"/>
      <c r="W67" s="174"/>
      <c r="X67" s="174"/>
    </row>
    <row r="68" spans="1:24" s="108" customFormat="1" x14ac:dyDescent="0.4">
      <c r="A68" s="376"/>
      <c r="B68" s="165">
        <v>217</v>
      </c>
      <c r="C68" s="111" t="s">
        <v>198</v>
      </c>
      <c r="D68" s="130"/>
      <c r="E68" s="130"/>
      <c r="F68" s="130"/>
      <c r="G68" s="130"/>
      <c r="H68" s="130"/>
      <c r="I68" s="130"/>
      <c r="J68" s="130"/>
      <c r="K68" s="130"/>
      <c r="L68" s="130"/>
      <c r="M68" s="131"/>
      <c r="N68" s="335">
        <v>0</v>
      </c>
      <c r="O68" s="336"/>
      <c r="P68" s="336"/>
      <c r="Q68" s="337"/>
      <c r="R68" s="335">
        <v>55</v>
      </c>
      <c r="S68" s="336"/>
      <c r="T68" s="336"/>
      <c r="U68" s="337"/>
      <c r="V68" s="121"/>
      <c r="W68" s="174"/>
      <c r="X68" s="174"/>
    </row>
    <row r="69" spans="1:24" s="108" customFormat="1" x14ac:dyDescent="0.4">
      <c r="A69" s="376"/>
      <c r="B69" s="165">
        <v>218</v>
      </c>
      <c r="C69" s="110" t="s">
        <v>208</v>
      </c>
      <c r="D69" s="132"/>
      <c r="E69" s="132"/>
      <c r="F69" s="132"/>
      <c r="G69" s="132"/>
      <c r="H69" s="132"/>
      <c r="I69" s="132"/>
      <c r="J69" s="132"/>
      <c r="K69" s="132"/>
      <c r="L69" s="132"/>
      <c r="M69" s="132"/>
      <c r="N69" s="335">
        <v>0</v>
      </c>
      <c r="O69" s="336"/>
      <c r="P69" s="336"/>
      <c r="Q69" s="337"/>
      <c r="R69" s="335">
        <v>10</v>
      </c>
      <c r="S69" s="336"/>
      <c r="T69" s="336"/>
      <c r="U69" s="337"/>
      <c r="V69" s="121"/>
      <c r="W69" s="174"/>
      <c r="X69" s="174"/>
    </row>
    <row r="70" spans="1:24" s="136" customFormat="1" x14ac:dyDescent="0.4">
      <c r="A70" s="376"/>
      <c r="B70" s="363">
        <v>219</v>
      </c>
      <c r="C70" s="110" t="s">
        <v>221</v>
      </c>
      <c r="D70" s="107"/>
      <c r="E70" s="107"/>
      <c r="F70" s="107"/>
      <c r="G70" s="107"/>
      <c r="H70" s="107"/>
      <c r="I70" s="107"/>
      <c r="J70" s="107"/>
      <c r="K70" s="107"/>
      <c r="L70" s="107"/>
      <c r="M70" s="107"/>
      <c r="N70" s="335">
        <v>0</v>
      </c>
      <c r="O70" s="336"/>
      <c r="P70" s="336"/>
      <c r="Q70" s="337"/>
      <c r="R70" s="335">
        <v>6</v>
      </c>
      <c r="S70" s="336"/>
      <c r="T70" s="336"/>
      <c r="U70" s="337"/>
      <c r="V70" s="121"/>
      <c r="W70" s="175"/>
      <c r="X70" s="175"/>
    </row>
    <row r="71" spans="1:24" s="136" customFormat="1" ht="16.5" customHeight="1" x14ac:dyDescent="0.4">
      <c r="A71" s="376"/>
      <c r="B71" s="364"/>
      <c r="C71" s="107" t="s">
        <v>232</v>
      </c>
      <c r="D71" s="107"/>
      <c r="E71" s="107"/>
      <c r="F71" s="107"/>
      <c r="G71" s="107"/>
      <c r="H71" s="107"/>
      <c r="I71" s="107"/>
      <c r="J71" s="107"/>
      <c r="K71" s="107"/>
      <c r="L71" s="107"/>
      <c r="M71" s="107"/>
      <c r="N71" s="335">
        <v>0</v>
      </c>
      <c r="O71" s="336"/>
      <c r="P71" s="336"/>
      <c r="Q71" s="337"/>
      <c r="R71" s="335">
        <v>3</v>
      </c>
      <c r="S71" s="336"/>
      <c r="T71" s="336"/>
      <c r="U71" s="337"/>
      <c r="V71" s="176"/>
      <c r="W71" s="175"/>
      <c r="X71" s="175"/>
    </row>
    <row r="72" spans="1:24" s="108" customFormat="1" x14ac:dyDescent="0.4">
      <c r="A72" s="376"/>
      <c r="B72" s="165">
        <v>220</v>
      </c>
      <c r="C72" s="110" t="s">
        <v>222</v>
      </c>
      <c r="D72" s="132"/>
      <c r="E72" s="132"/>
      <c r="F72" s="132"/>
      <c r="G72" s="132"/>
      <c r="H72" s="132"/>
      <c r="I72" s="132"/>
      <c r="J72" s="132"/>
      <c r="K72" s="132"/>
      <c r="L72" s="132"/>
      <c r="M72" s="132"/>
      <c r="N72" s="335">
        <v>0</v>
      </c>
      <c r="O72" s="336"/>
      <c r="P72" s="336"/>
      <c r="Q72" s="337"/>
      <c r="R72" s="335">
        <v>8</v>
      </c>
      <c r="S72" s="336"/>
      <c r="T72" s="336"/>
      <c r="U72" s="337"/>
      <c r="V72" s="121"/>
      <c r="W72" s="174"/>
      <c r="X72" s="174"/>
    </row>
    <row r="73" spans="1:24" s="108" customFormat="1" x14ac:dyDescent="0.4">
      <c r="A73" s="376"/>
      <c r="B73" s="333">
        <v>221</v>
      </c>
      <c r="C73" s="110" t="s">
        <v>223</v>
      </c>
      <c r="D73" s="132"/>
      <c r="E73" s="132"/>
      <c r="F73" s="132"/>
      <c r="G73" s="132"/>
      <c r="H73" s="132"/>
      <c r="I73" s="132"/>
      <c r="J73" s="132"/>
      <c r="K73" s="132"/>
      <c r="L73" s="132"/>
      <c r="M73" s="132"/>
      <c r="N73" s="335">
        <v>0</v>
      </c>
      <c r="O73" s="336"/>
      <c r="P73" s="336"/>
      <c r="Q73" s="337"/>
      <c r="R73" s="335">
        <v>7</v>
      </c>
      <c r="S73" s="336"/>
      <c r="T73" s="336"/>
      <c r="U73" s="337"/>
      <c r="V73" s="121"/>
      <c r="W73" s="174"/>
      <c r="X73" s="174"/>
    </row>
    <row r="74" spans="1:24" s="108" customFormat="1" x14ac:dyDescent="0.4">
      <c r="A74" s="376"/>
      <c r="B74" s="334"/>
      <c r="C74" s="110" t="s">
        <v>270</v>
      </c>
      <c r="D74" s="132"/>
      <c r="E74" s="132"/>
      <c r="F74" s="132"/>
      <c r="G74" s="132"/>
      <c r="H74" s="132"/>
      <c r="I74" s="132"/>
      <c r="J74" s="132"/>
      <c r="K74" s="132"/>
      <c r="L74" s="132"/>
      <c r="M74" s="132"/>
      <c r="N74" s="335">
        <v>0</v>
      </c>
      <c r="O74" s="336"/>
      <c r="P74" s="336"/>
      <c r="Q74" s="337"/>
      <c r="R74" s="335">
        <v>1</v>
      </c>
      <c r="S74" s="336"/>
      <c r="T74" s="336"/>
      <c r="U74" s="337"/>
      <c r="V74" s="121"/>
      <c r="W74" s="174"/>
      <c r="X74" s="174"/>
    </row>
    <row r="75" spans="1:24" s="108" customFormat="1" x14ac:dyDescent="0.4">
      <c r="A75" s="376"/>
      <c r="B75" s="165">
        <v>222</v>
      </c>
      <c r="C75" s="110" t="s">
        <v>225</v>
      </c>
      <c r="D75" s="132"/>
      <c r="E75" s="132"/>
      <c r="F75" s="132"/>
      <c r="G75" s="132"/>
      <c r="H75" s="132"/>
      <c r="I75" s="132"/>
      <c r="J75" s="132"/>
      <c r="K75" s="132"/>
      <c r="L75" s="132"/>
      <c r="M75" s="132"/>
      <c r="N75" s="335">
        <v>0</v>
      </c>
      <c r="O75" s="336"/>
      <c r="P75" s="336"/>
      <c r="Q75" s="337"/>
      <c r="R75" s="335">
        <v>6</v>
      </c>
      <c r="S75" s="336"/>
      <c r="T75" s="336"/>
      <c r="U75" s="337"/>
      <c r="V75" s="121"/>
      <c r="W75" s="174"/>
      <c r="X75" s="174"/>
    </row>
    <row r="76" spans="1:24" s="108" customFormat="1" x14ac:dyDescent="0.4">
      <c r="A76" s="376"/>
      <c r="B76" s="165">
        <v>223</v>
      </c>
      <c r="C76" s="110" t="s">
        <v>230</v>
      </c>
      <c r="D76" s="132"/>
      <c r="E76" s="132"/>
      <c r="F76" s="132"/>
      <c r="G76" s="132"/>
      <c r="H76" s="132"/>
      <c r="I76" s="132"/>
      <c r="J76" s="132"/>
      <c r="K76" s="132"/>
      <c r="L76" s="132"/>
      <c r="M76" s="132"/>
      <c r="N76" s="335">
        <v>0</v>
      </c>
      <c r="O76" s="336"/>
      <c r="P76" s="336"/>
      <c r="Q76" s="337"/>
      <c r="R76" s="335">
        <v>15</v>
      </c>
      <c r="S76" s="336"/>
      <c r="T76" s="336"/>
      <c r="U76" s="337"/>
      <c r="V76" s="121"/>
      <c r="W76" s="174"/>
      <c r="X76" s="174"/>
    </row>
    <row r="77" spans="1:24" s="136" customFormat="1" x14ac:dyDescent="0.4">
      <c r="A77" s="376"/>
      <c r="B77" s="363">
        <v>224</v>
      </c>
      <c r="C77" s="110" t="s">
        <v>235</v>
      </c>
      <c r="D77" s="107"/>
      <c r="E77" s="107"/>
      <c r="F77" s="107"/>
      <c r="G77" s="107"/>
      <c r="H77" s="107"/>
      <c r="I77" s="107"/>
      <c r="J77" s="107"/>
      <c r="K77" s="107"/>
      <c r="L77" s="107"/>
      <c r="M77" s="107"/>
      <c r="N77" s="335">
        <v>0</v>
      </c>
      <c r="O77" s="336"/>
      <c r="P77" s="336"/>
      <c r="Q77" s="337"/>
      <c r="R77" s="335">
        <v>21</v>
      </c>
      <c r="S77" s="336"/>
      <c r="T77" s="336"/>
      <c r="U77" s="337"/>
      <c r="V77" s="121"/>
      <c r="W77" s="175"/>
      <c r="X77" s="175"/>
    </row>
    <row r="78" spans="1:24" s="136" customFormat="1" ht="16.5" customHeight="1" x14ac:dyDescent="0.4">
      <c r="A78" s="376"/>
      <c r="B78" s="364"/>
      <c r="C78" s="107" t="s">
        <v>249</v>
      </c>
      <c r="D78" s="107"/>
      <c r="E78" s="107"/>
      <c r="F78" s="107"/>
      <c r="G78" s="107"/>
      <c r="H78" s="107"/>
      <c r="I78" s="107"/>
      <c r="J78" s="107"/>
      <c r="K78" s="107"/>
      <c r="L78" s="107"/>
      <c r="M78" s="107"/>
      <c r="N78" s="335">
        <v>0</v>
      </c>
      <c r="O78" s="336"/>
      <c r="P78" s="336"/>
      <c r="Q78" s="337"/>
      <c r="R78" s="335">
        <v>2</v>
      </c>
      <c r="S78" s="336"/>
      <c r="T78" s="336"/>
      <c r="U78" s="337"/>
      <c r="V78" s="121"/>
      <c r="W78" s="175"/>
      <c r="X78" s="175"/>
    </row>
    <row r="79" spans="1:24" s="108" customFormat="1" x14ac:dyDescent="0.4">
      <c r="A79" s="376"/>
      <c r="B79" s="165">
        <v>225</v>
      </c>
      <c r="C79" s="110" t="s">
        <v>236</v>
      </c>
      <c r="D79" s="132"/>
      <c r="E79" s="132"/>
      <c r="F79" s="132"/>
      <c r="G79" s="132"/>
      <c r="H79" s="132"/>
      <c r="I79" s="132"/>
      <c r="J79" s="132"/>
      <c r="K79" s="132"/>
      <c r="L79" s="132"/>
      <c r="M79" s="132"/>
      <c r="N79" s="335">
        <v>0</v>
      </c>
      <c r="O79" s="336"/>
      <c r="P79" s="336"/>
      <c r="Q79" s="337"/>
      <c r="R79" s="335">
        <v>14</v>
      </c>
      <c r="S79" s="336"/>
      <c r="T79" s="336"/>
      <c r="U79" s="337"/>
      <c r="V79" s="121"/>
      <c r="W79" s="174"/>
      <c r="X79" s="174"/>
    </row>
    <row r="80" spans="1:24" s="108" customFormat="1" x14ac:dyDescent="0.4">
      <c r="A80" s="376"/>
      <c r="B80" s="333">
        <v>226</v>
      </c>
      <c r="C80" s="110" t="s">
        <v>237</v>
      </c>
      <c r="D80" s="132"/>
      <c r="E80" s="132"/>
      <c r="F80" s="132"/>
      <c r="G80" s="132"/>
      <c r="H80" s="132"/>
      <c r="I80" s="132"/>
      <c r="J80" s="132"/>
      <c r="K80" s="132"/>
      <c r="L80" s="132"/>
      <c r="M80" s="132"/>
      <c r="N80" s="335">
        <v>0</v>
      </c>
      <c r="O80" s="336"/>
      <c r="P80" s="336"/>
      <c r="Q80" s="337"/>
      <c r="R80" s="335">
        <v>17</v>
      </c>
      <c r="S80" s="336"/>
      <c r="T80" s="336"/>
      <c r="U80" s="337"/>
      <c r="V80" s="121"/>
      <c r="W80" s="174"/>
      <c r="X80" s="174"/>
    </row>
    <row r="81" spans="1:24" s="108" customFormat="1" x14ac:dyDescent="0.4">
      <c r="A81" s="376"/>
      <c r="B81" s="334"/>
      <c r="C81" s="110" t="s">
        <v>310</v>
      </c>
      <c r="D81" s="132"/>
      <c r="E81" s="132"/>
      <c r="F81" s="132"/>
      <c r="G81" s="132"/>
      <c r="H81" s="132"/>
      <c r="I81" s="132"/>
      <c r="J81" s="132"/>
      <c r="K81" s="132"/>
      <c r="L81" s="132"/>
      <c r="M81" s="132"/>
      <c r="N81" s="335">
        <v>0</v>
      </c>
      <c r="O81" s="336"/>
      <c r="P81" s="336"/>
      <c r="Q81" s="337"/>
      <c r="R81" s="335">
        <v>1</v>
      </c>
      <c r="S81" s="336"/>
      <c r="T81" s="336"/>
      <c r="U81" s="337"/>
      <c r="V81" s="121"/>
      <c r="W81" s="174"/>
      <c r="X81" s="174"/>
    </row>
    <row r="82" spans="1:24" s="108" customFormat="1" x14ac:dyDescent="0.4">
      <c r="A82" s="376"/>
      <c r="B82" s="165">
        <v>227</v>
      </c>
      <c r="C82" s="110" t="s">
        <v>245</v>
      </c>
      <c r="D82" s="132"/>
      <c r="E82" s="132"/>
      <c r="F82" s="132"/>
      <c r="G82" s="132"/>
      <c r="H82" s="132"/>
      <c r="I82" s="132"/>
      <c r="J82" s="132"/>
      <c r="K82" s="132"/>
      <c r="L82" s="132"/>
      <c r="M82" s="132"/>
      <c r="N82" s="335">
        <v>0</v>
      </c>
      <c r="O82" s="336"/>
      <c r="P82" s="336"/>
      <c r="Q82" s="337"/>
      <c r="R82" s="335">
        <v>5</v>
      </c>
      <c r="S82" s="336"/>
      <c r="T82" s="336"/>
      <c r="U82" s="337"/>
      <c r="V82" s="121"/>
      <c r="W82" s="174"/>
      <c r="X82" s="174"/>
    </row>
    <row r="83" spans="1:24" s="108" customFormat="1" x14ac:dyDescent="0.4">
      <c r="A83" s="376"/>
      <c r="B83" s="165">
        <v>228</v>
      </c>
      <c r="C83" s="110" t="s">
        <v>246</v>
      </c>
      <c r="D83" s="132"/>
      <c r="E83" s="132"/>
      <c r="F83" s="132"/>
      <c r="G83" s="132"/>
      <c r="H83" s="132"/>
      <c r="I83" s="132"/>
      <c r="J83" s="132"/>
      <c r="K83" s="132"/>
      <c r="L83" s="132"/>
      <c r="M83" s="132"/>
      <c r="N83" s="335">
        <v>0</v>
      </c>
      <c r="O83" s="336"/>
      <c r="P83" s="336"/>
      <c r="Q83" s="337"/>
      <c r="R83" s="335">
        <v>2</v>
      </c>
      <c r="S83" s="336"/>
      <c r="T83" s="336"/>
      <c r="U83" s="337"/>
      <c r="V83" s="121"/>
      <c r="W83" s="174"/>
      <c r="X83" s="174"/>
    </row>
    <row r="84" spans="1:24" s="108" customFormat="1" x14ac:dyDescent="0.4">
      <c r="A84" s="376"/>
      <c r="B84" s="165">
        <v>229</v>
      </c>
      <c r="C84" s="110" t="s">
        <v>247</v>
      </c>
      <c r="D84" s="132"/>
      <c r="E84" s="132"/>
      <c r="F84" s="132"/>
      <c r="G84" s="132"/>
      <c r="H84" s="132"/>
      <c r="I84" s="132"/>
      <c r="J84" s="132"/>
      <c r="K84" s="132"/>
      <c r="L84" s="132"/>
      <c r="M84" s="132"/>
      <c r="N84" s="335">
        <v>0</v>
      </c>
      <c r="O84" s="336"/>
      <c r="P84" s="336"/>
      <c r="Q84" s="337"/>
      <c r="R84" s="335">
        <v>12</v>
      </c>
      <c r="S84" s="336"/>
      <c r="T84" s="336"/>
      <c r="U84" s="337"/>
      <c r="V84" s="121"/>
      <c r="W84" s="174"/>
      <c r="X84" s="174"/>
    </row>
    <row r="85" spans="1:24" s="108" customFormat="1" x14ac:dyDescent="0.4">
      <c r="A85" s="376"/>
      <c r="B85" s="165">
        <v>230</v>
      </c>
      <c r="C85" s="110" t="s">
        <v>248</v>
      </c>
      <c r="D85" s="132"/>
      <c r="E85" s="132"/>
      <c r="F85" s="132"/>
      <c r="G85" s="132"/>
      <c r="H85" s="132"/>
      <c r="I85" s="132"/>
      <c r="J85" s="132"/>
      <c r="K85" s="132"/>
      <c r="L85" s="132"/>
      <c r="M85" s="132"/>
      <c r="N85" s="335">
        <v>0</v>
      </c>
      <c r="O85" s="336"/>
      <c r="P85" s="336"/>
      <c r="Q85" s="337"/>
      <c r="R85" s="335">
        <v>5</v>
      </c>
      <c r="S85" s="336"/>
      <c r="T85" s="336"/>
      <c r="U85" s="337"/>
      <c r="V85" s="121"/>
      <c r="W85" s="174"/>
      <c r="X85" s="174"/>
    </row>
    <row r="86" spans="1:24" s="108" customFormat="1" x14ac:dyDescent="0.4">
      <c r="A86" s="376"/>
      <c r="B86" s="165">
        <v>231</v>
      </c>
      <c r="C86" s="110" t="s">
        <v>250</v>
      </c>
      <c r="D86" s="132"/>
      <c r="E86" s="132"/>
      <c r="F86" s="132"/>
      <c r="G86" s="132"/>
      <c r="H86" s="132"/>
      <c r="I86" s="132"/>
      <c r="J86" s="132"/>
      <c r="K86" s="132"/>
      <c r="L86" s="132"/>
      <c r="M86" s="132"/>
      <c r="N86" s="335">
        <v>0</v>
      </c>
      <c r="O86" s="336"/>
      <c r="P86" s="336"/>
      <c r="Q86" s="337"/>
      <c r="R86" s="335">
        <v>4</v>
      </c>
      <c r="S86" s="336"/>
      <c r="T86" s="336"/>
      <c r="U86" s="337"/>
      <c r="V86" s="121"/>
      <c r="W86" s="174"/>
      <c r="X86" s="174"/>
    </row>
    <row r="87" spans="1:24" s="108" customFormat="1" x14ac:dyDescent="0.4">
      <c r="A87" s="376"/>
      <c r="B87" s="165">
        <v>232</v>
      </c>
      <c r="C87" s="110" t="s">
        <v>251</v>
      </c>
      <c r="D87" s="132"/>
      <c r="E87" s="132"/>
      <c r="F87" s="132"/>
      <c r="G87" s="132"/>
      <c r="H87" s="132"/>
      <c r="I87" s="132"/>
      <c r="J87" s="132"/>
      <c r="K87" s="132"/>
      <c r="L87" s="132"/>
      <c r="M87" s="132"/>
      <c r="N87" s="335">
        <v>0</v>
      </c>
      <c r="O87" s="336"/>
      <c r="P87" s="336"/>
      <c r="Q87" s="337"/>
      <c r="R87" s="335">
        <v>34</v>
      </c>
      <c r="S87" s="336"/>
      <c r="T87" s="336"/>
      <c r="U87" s="337"/>
      <c r="V87" s="121"/>
      <c r="W87" s="174"/>
      <c r="X87" s="174"/>
    </row>
    <row r="88" spans="1:24" s="108" customFormat="1" x14ac:dyDescent="0.4">
      <c r="A88" s="376"/>
      <c r="B88" s="165">
        <v>233</v>
      </c>
      <c r="C88" s="110" t="s">
        <v>252</v>
      </c>
      <c r="D88" s="132"/>
      <c r="E88" s="132"/>
      <c r="F88" s="132"/>
      <c r="G88" s="132"/>
      <c r="H88" s="132"/>
      <c r="I88" s="132"/>
      <c r="J88" s="132"/>
      <c r="K88" s="132"/>
      <c r="L88" s="132"/>
      <c r="M88" s="132"/>
      <c r="N88" s="335">
        <v>0</v>
      </c>
      <c r="O88" s="336"/>
      <c r="P88" s="336"/>
      <c r="Q88" s="337"/>
      <c r="R88" s="335">
        <v>14</v>
      </c>
      <c r="S88" s="336"/>
      <c r="T88" s="336"/>
      <c r="U88" s="337"/>
      <c r="V88" s="121"/>
      <c r="W88" s="174"/>
      <c r="X88" s="174"/>
    </row>
    <row r="89" spans="1:24" s="108" customFormat="1" x14ac:dyDescent="0.4">
      <c r="A89" s="376"/>
      <c r="B89" s="165">
        <v>234</v>
      </c>
      <c r="C89" s="110" t="s">
        <v>256</v>
      </c>
      <c r="D89" s="132"/>
      <c r="E89" s="132"/>
      <c r="F89" s="132"/>
      <c r="G89" s="132"/>
      <c r="H89" s="132"/>
      <c r="I89" s="132"/>
      <c r="J89" s="132"/>
      <c r="K89" s="132"/>
      <c r="L89" s="132"/>
      <c r="M89" s="132"/>
      <c r="N89" s="335">
        <v>0</v>
      </c>
      <c r="O89" s="336"/>
      <c r="P89" s="336"/>
      <c r="Q89" s="337"/>
      <c r="R89" s="335">
        <v>6</v>
      </c>
      <c r="S89" s="336"/>
      <c r="T89" s="336"/>
      <c r="U89" s="337"/>
      <c r="V89" s="121"/>
      <c r="W89" s="174"/>
      <c r="X89" s="174"/>
    </row>
    <row r="90" spans="1:24" s="108" customFormat="1" x14ac:dyDescent="0.4">
      <c r="A90" s="376"/>
      <c r="B90" s="165">
        <v>235</v>
      </c>
      <c r="C90" s="110" t="s">
        <v>257</v>
      </c>
      <c r="D90" s="132"/>
      <c r="E90" s="132"/>
      <c r="F90" s="132"/>
      <c r="G90" s="132"/>
      <c r="H90" s="132"/>
      <c r="I90" s="132"/>
      <c r="J90" s="132"/>
      <c r="K90" s="132"/>
      <c r="L90" s="132"/>
      <c r="M90" s="132"/>
      <c r="N90" s="335">
        <v>0</v>
      </c>
      <c r="O90" s="336"/>
      <c r="P90" s="336"/>
      <c r="Q90" s="337"/>
      <c r="R90" s="335">
        <v>7</v>
      </c>
      <c r="S90" s="336"/>
      <c r="T90" s="336"/>
      <c r="U90" s="337"/>
      <c r="V90" s="121"/>
      <c r="W90" s="174"/>
      <c r="X90" s="174"/>
    </row>
    <row r="91" spans="1:24" s="108" customFormat="1" x14ac:dyDescent="0.4">
      <c r="A91" s="376"/>
      <c r="B91" s="165">
        <v>236</v>
      </c>
      <c r="C91" s="110" t="s">
        <v>258</v>
      </c>
      <c r="D91" s="132"/>
      <c r="E91" s="132"/>
      <c r="F91" s="132"/>
      <c r="G91" s="132"/>
      <c r="H91" s="132"/>
      <c r="I91" s="132"/>
      <c r="J91" s="132"/>
      <c r="K91" s="132"/>
      <c r="L91" s="132"/>
      <c r="M91" s="132"/>
      <c r="N91" s="335">
        <v>0</v>
      </c>
      <c r="O91" s="336"/>
      <c r="P91" s="336"/>
      <c r="Q91" s="337"/>
      <c r="R91" s="335">
        <v>5</v>
      </c>
      <c r="S91" s="336"/>
      <c r="T91" s="336"/>
      <c r="U91" s="337"/>
      <c r="V91" s="121"/>
      <c r="W91" s="174"/>
      <c r="X91" s="174"/>
    </row>
    <row r="92" spans="1:24" s="108" customFormat="1" x14ac:dyDescent="0.4">
      <c r="A92" s="376"/>
      <c r="B92" s="333">
        <v>237</v>
      </c>
      <c r="C92" s="110" t="s">
        <v>262</v>
      </c>
      <c r="D92" s="132"/>
      <c r="E92" s="132"/>
      <c r="F92" s="132"/>
      <c r="G92" s="132"/>
      <c r="H92" s="132"/>
      <c r="I92" s="132"/>
      <c r="J92" s="132"/>
      <c r="K92" s="132"/>
      <c r="L92" s="132"/>
      <c r="M92" s="132"/>
      <c r="N92" s="335">
        <v>0</v>
      </c>
      <c r="O92" s="336"/>
      <c r="P92" s="336"/>
      <c r="Q92" s="337"/>
      <c r="R92" s="335">
        <v>8</v>
      </c>
      <c r="S92" s="336"/>
      <c r="T92" s="336"/>
      <c r="U92" s="337"/>
      <c r="V92" s="121"/>
      <c r="W92" s="174"/>
      <c r="X92" s="174"/>
    </row>
    <row r="93" spans="1:24" s="108" customFormat="1" x14ac:dyDescent="0.4">
      <c r="A93" s="376"/>
      <c r="B93" s="334"/>
      <c r="C93" s="110" t="s">
        <v>263</v>
      </c>
      <c r="D93" s="132"/>
      <c r="E93" s="132"/>
      <c r="F93" s="132"/>
      <c r="G93" s="132"/>
      <c r="H93" s="132"/>
      <c r="I93" s="132"/>
      <c r="J93" s="132"/>
      <c r="K93" s="132"/>
      <c r="L93" s="132"/>
      <c r="M93" s="132"/>
      <c r="N93" s="335">
        <v>0</v>
      </c>
      <c r="O93" s="336"/>
      <c r="P93" s="336"/>
      <c r="Q93" s="337"/>
      <c r="R93" s="335">
        <v>1</v>
      </c>
      <c r="S93" s="336"/>
      <c r="T93" s="336"/>
      <c r="U93" s="337"/>
      <c r="V93" s="121"/>
      <c r="W93" s="174"/>
      <c r="X93" s="174"/>
    </row>
    <row r="94" spans="1:24" s="108" customFormat="1" x14ac:dyDescent="0.4">
      <c r="A94" s="376"/>
      <c r="B94" s="165">
        <v>238</v>
      </c>
      <c r="C94" s="110" t="s">
        <v>265</v>
      </c>
      <c r="D94" s="132"/>
      <c r="E94" s="132"/>
      <c r="F94" s="132"/>
      <c r="G94" s="132"/>
      <c r="H94" s="132"/>
      <c r="I94" s="132"/>
      <c r="J94" s="132"/>
      <c r="K94" s="132"/>
      <c r="L94" s="132"/>
      <c r="M94" s="132"/>
      <c r="N94" s="335">
        <v>0</v>
      </c>
      <c r="O94" s="336"/>
      <c r="P94" s="336"/>
      <c r="Q94" s="337"/>
      <c r="R94" s="335">
        <v>13</v>
      </c>
      <c r="S94" s="336"/>
      <c r="T94" s="336"/>
      <c r="U94" s="337"/>
      <c r="V94" s="173"/>
      <c r="W94" s="174"/>
      <c r="X94" s="174"/>
    </row>
    <row r="95" spans="1:24" s="108" customFormat="1" x14ac:dyDescent="0.4">
      <c r="A95" s="376"/>
      <c r="B95" s="333">
        <v>239</v>
      </c>
      <c r="C95" s="110" t="s">
        <v>266</v>
      </c>
      <c r="D95" s="132"/>
      <c r="E95" s="132"/>
      <c r="F95" s="132"/>
      <c r="G95" s="132"/>
      <c r="H95" s="132"/>
      <c r="I95" s="132"/>
      <c r="J95" s="132"/>
      <c r="K95" s="132"/>
      <c r="L95" s="132"/>
      <c r="M95" s="132"/>
      <c r="N95" s="335">
        <v>1</v>
      </c>
      <c r="O95" s="336"/>
      <c r="P95" s="336"/>
      <c r="Q95" s="337"/>
      <c r="R95" s="335">
        <v>97</v>
      </c>
      <c r="S95" s="336"/>
      <c r="T95" s="336"/>
      <c r="U95" s="337"/>
      <c r="V95" s="173"/>
      <c r="W95" s="174"/>
      <c r="X95" s="174"/>
    </row>
    <row r="96" spans="1:24" s="108" customFormat="1" x14ac:dyDescent="0.4">
      <c r="A96" s="376"/>
      <c r="B96" s="334"/>
      <c r="C96" s="110" t="s">
        <v>284</v>
      </c>
      <c r="D96" s="132"/>
      <c r="E96" s="132"/>
      <c r="F96" s="132"/>
      <c r="G96" s="132"/>
      <c r="H96" s="132"/>
      <c r="I96" s="132"/>
      <c r="J96" s="132"/>
      <c r="K96" s="132"/>
      <c r="L96" s="132"/>
      <c r="M96" s="132"/>
      <c r="N96" s="335">
        <v>0</v>
      </c>
      <c r="O96" s="336"/>
      <c r="P96" s="336"/>
      <c r="Q96" s="337"/>
      <c r="R96" s="335">
        <v>4</v>
      </c>
      <c r="S96" s="336"/>
      <c r="T96" s="336"/>
      <c r="U96" s="337"/>
      <c r="V96" s="173"/>
      <c r="W96" s="174"/>
      <c r="X96" s="174"/>
    </row>
    <row r="97" spans="1:24" s="108" customFormat="1" x14ac:dyDescent="0.4">
      <c r="A97" s="376"/>
      <c r="B97" s="165">
        <v>240</v>
      </c>
      <c r="C97" s="110" t="s">
        <v>276</v>
      </c>
      <c r="D97" s="132"/>
      <c r="E97" s="132"/>
      <c r="F97" s="132"/>
      <c r="G97" s="132"/>
      <c r="H97" s="132"/>
      <c r="I97" s="132"/>
      <c r="J97" s="132"/>
      <c r="K97" s="132"/>
      <c r="L97" s="132"/>
      <c r="M97" s="132"/>
      <c r="N97" s="335">
        <v>0</v>
      </c>
      <c r="O97" s="336"/>
      <c r="P97" s="336"/>
      <c r="Q97" s="337"/>
      <c r="R97" s="335">
        <v>19</v>
      </c>
      <c r="S97" s="336"/>
      <c r="T97" s="336"/>
      <c r="U97" s="337"/>
      <c r="V97" s="173"/>
      <c r="W97" s="174"/>
      <c r="X97" s="174"/>
    </row>
    <row r="98" spans="1:24" s="108" customFormat="1" x14ac:dyDescent="0.4">
      <c r="A98" s="376"/>
      <c r="B98" s="333">
        <v>241</v>
      </c>
      <c r="C98" s="110" t="s">
        <v>277</v>
      </c>
      <c r="D98" s="132"/>
      <c r="E98" s="132"/>
      <c r="F98" s="132"/>
      <c r="G98" s="132"/>
      <c r="H98" s="132"/>
      <c r="I98" s="132"/>
      <c r="J98" s="132"/>
      <c r="K98" s="132"/>
      <c r="L98" s="132"/>
      <c r="M98" s="132"/>
      <c r="N98" s="335">
        <v>0</v>
      </c>
      <c r="O98" s="336"/>
      <c r="P98" s="336"/>
      <c r="Q98" s="337"/>
      <c r="R98" s="335">
        <v>29</v>
      </c>
      <c r="S98" s="336"/>
      <c r="T98" s="336"/>
      <c r="U98" s="337"/>
      <c r="V98" s="173"/>
      <c r="W98" s="174"/>
      <c r="X98" s="174"/>
    </row>
    <row r="99" spans="1:24" s="108" customFormat="1" x14ac:dyDescent="0.4">
      <c r="A99" s="376"/>
      <c r="B99" s="334"/>
      <c r="C99" s="110" t="s">
        <v>311</v>
      </c>
      <c r="D99" s="132"/>
      <c r="E99" s="132"/>
      <c r="F99" s="132"/>
      <c r="G99" s="132"/>
      <c r="H99" s="132"/>
      <c r="I99" s="132"/>
      <c r="J99" s="132"/>
      <c r="K99" s="132"/>
      <c r="L99" s="132"/>
      <c r="M99" s="132"/>
      <c r="N99" s="335">
        <v>0</v>
      </c>
      <c r="O99" s="336"/>
      <c r="P99" s="336"/>
      <c r="Q99" s="337"/>
      <c r="R99" s="335">
        <v>1</v>
      </c>
      <c r="S99" s="336"/>
      <c r="T99" s="336"/>
      <c r="U99" s="337"/>
      <c r="V99" s="173"/>
      <c r="W99" s="174"/>
      <c r="X99" s="174"/>
    </row>
    <row r="100" spans="1:24" s="108" customFormat="1" x14ac:dyDescent="0.4">
      <c r="A100" s="376"/>
      <c r="B100" s="165">
        <v>242</v>
      </c>
      <c r="C100" s="110" t="s">
        <v>278</v>
      </c>
      <c r="D100" s="132"/>
      <c r="E100" s="132"/>
      <c r="F100" s="132"/>
      <c r="G100" s="132"/>
      <c r="H100" s="132"/>
      <c r="I100" s="132"/>
      <c r="J100" s="132"/>
      <c r="K100" s="132"/>
      <c r="L100" s="132"/>
      <c r="M100" s="132"/>
      <c r="N100" s="335">
        <v>0</v>
      </c>
      <c r="O100" s="336"/>
      <c r="P100" s="336"/>
      <c r="Q100" s="337"/>
      <c r="R100" s="335">
        <v>26</v>
      </c>
      <c r="S100" s="336"/>
      <c r="T100" s="336"/>
      <c r="U100" s="337"/>
      <c r="V100" s="173"/>
      <c r="W100" s="174"/>
      <c r="X100" s="174"/>
    </row>
    <row r="101" spans="1:24" s="108" customFormat="1" x14ac:dyDescent="0.4">
      <c r="A101" s="376"/>
      <c r="B101" s="333">
        <v>243</v>
      </c>
      <c r="C101" s="110" t="s">
        <v>291</v>
      </c>
      <c r="D101" s="132"/>
      <c r="E101" s="132"/>
      <c r="F101" s="132"/>
      <c r="G101" s="132"/>
      <c r="H101" s="132"/>
      <c r="I101" s="132"/>
      <c r="J101" s="132"/>
      <c r="K101" s="132"/>
      <c r="L101" s="132"/>
      <c r="M101" s="132"/>
      <c r="N101" s="335">
        <v>0</v>
      </c>
      <c r="O101" s="336"/>
      <c r="P101" s="336"/>
      <c r="Q101" s="337"/>
      <c r="R101" s="335">
        <v>16</v>
      </c>
      <c r="S101" s="336"/>
      <c r="T101" s="336"/>
      <c r="U101" s="337"/>
      <c r="V101" s="177"/>
      <c r="W101" s="174"/>
      <c r="X101" s="174"/>
    </row>
    <row r="102" spans="1:24" s="108" customFormat="1" x14ac:dyDescent="0.4">
      <c r="A102" s="376"/>
      <c r="B102" s="334"/>
      <c r="C102" s="110" t="s">
        <v>303</v>
      </c>
      <c r="D102" s="132"/>
      <c r="E102" s="132"/>
      <c r="F102" s="132"/>
      <c r="G102" s="132"/>
      <c r="H102" s="132"/>
      <c r="I102" s="132"/>
      <c r="J102" s="132"/>
      <c r="K102" s="132"/>
      <c r="L102" s="132"/>
      <c r="M102" s="132"/>
      <c r="N102" s="335">
        <v>0</v>
      </c>
      <c r="O102" s="336"/>
      <c r="P102" s="336"/>
      <c r="Q102" s="337"/>
      <c r="R102" s="335">
        <v>3</v>
      </c>
      <c r="S102" s="336"/>
      <c r="T102" s="336"/>
      <c r="U102" s="337"/>
      <c r="V102" s="177"/>
      <c r="W102" s="174"/>
      <c r="X102" s="174"/>
    </row>
    <row r="103" spans="1:24" s="108" customFormat="1" ht="18.75" customHeight="1" x14ac:dyDescent="0.4">
      <c r="A103" s="376"/>
      <c r="B103" s="333">
        <v>244</v>
      </c>
      <c r="C103" s="156" t="s">
        <v>297</v>
      </c>
      <c r="D103" s="157"/>
      <c r="E103" s="157"/>
      <c r="F103" s="157"/>
      <c r="G103" s="157"/>
      <c r="H103" s="157"/>
      <c r="I103" s="157"/>
      <c r="J103" s="157"/>
      <c r="K103" s="157"/>
      <c r="L103" s="157"/>
      <c r="M103" s="158"/>
      <c r="N103" s="335">
        <v>3</v>
      </c>
      <c r="O103" s="336"/>
      <c r="P103" s="336"/>
      <c r="Q103" s="337"/>
      <c r="R103" s="335">
        <v>16</v>
      </c>
      <c r="S103" s="336"/>
      <c r="T103" s="336"/>
      <c r="U103" s="337"/>
      <c r="V103" s="177"/>
      <c r="W103" s="174"/>
      <c r="X103" s="174"/>
    </row>
    <row r="104" spans="1:24" s="108" customFormat="1" ht="18.75" customHeight="1" x14ac:dyDescent="0.4">
      <c r="A104" s="376"/>
      <c r="B104" s="334"/>
      <c r="C104" s="156" t="s">
        <v>323</v>
      </c>
      <c r="D104" s="157"/>
      <c r="E104" s="157"/>
      <c r="F104" s="157"/>
      <c r="G104" s="157"/>
      <c r="H104" s="157"/>
      <c r="I104" s="157"/>
      <c r="J104" s="157"/>
      <c r="K104" s="157"/>
      <c r="L104" s="157"/>
      <c r="M104" s="158"/>
      <c r="N104" s="335">
        <v>0</v>
      </c>
      <c r="O104" s="336"/>
      <c r="P104" s="336"/>
      <c r="Q104" s="337"/>
      <c r="R104" s="335">
        <v>2</v>
      </c>
      <c r="S104" s="336"/>
      <c r="T104" s="336"/>
      <c r="U104" s="337"/>
      <c r="V104" s="177"/>
      <c r="W104" s="174"/>
      <c r="X104" s="174"/>
    </row>
    <row r="105" spans="1:24" s="108" customFormat="1" ht="18.75" customHeight="1" x14ac:dyDescent="0.4">
      <c r="A105" s="376"/>
      <c r="B105" s="165">
        <v>245</v>
      </c>
      <c r="C105" s="156" t="s">
        <v>298</v>
      </c>
      <c r="D105" s="157"/>
      <c r="E105" s="157"/>
      <c r="F105" s="157"/>
      <c r="G105" s="157"/>
      <c r="H105" s="157"/>
      <c r="I105" s="157"/>
      <c r="J105" s="157"/>
      <c r="K105" s="157"/>
      <c r="L105" s="157"/>
      <c r="M105" s="158"/>
      <c r="N105" s="335">
        <v>0</v>
      </c>
      <c r="O105" s="336"/>
      <c r="P105" s="336"/>
      <c r="Q105" s="337"/>
      <c r="R105" s="335">
        <v>12</v>
      </c>
      <c r="S105" s="336"/>
      <c r="T105" s="336"/>
      <c r="U105" s="337"/>
      <c r="V105" s="177"/>
      <c r="W105" s="174"/>
      <c r="X105" s="174"/>
    </row>
    <row r="106" spans="1:24" s="108" customFormat="1" ht="18.75" customHeight="1" x14ac:dyDescent="0.4">
      <c r="A106" s="376"/>
      <c r="B106" s="165">
        <v>246</v>
      </c>
      <c r="C106" s="156" t="s">
        <v>300</v>
      </c>
      <c r="D106" s="157"/>
      <c r="E106" s="157"/>
      <c r="F106" s="157"/>
      <c r="G106" s="157"/>
      <c r="H106" s="157"/>
      <c r="I106" s="157"/>
      <c r="J106" s="157"/>
      <c r="K106" s="157"/>
      <c r="L106" s="157"/>
      <c r="M106" s="158"/>
      <c r="N106" s="335">
        <v>1</v>
      </c>
      <c r="O106" s="336"/>
      <c r="P106" s="336"/>
      <c r="Q106" s="337"/>
      <c r="R106" s="335">
        <v>22</v>
      </c>
      <c r="S106" s="336"/>
      <c r="T106" s="336"/>
      <c r="U106" s="337"/>
      <c r="V106" s="177"/>
      <c r="W106" s="174"/>
      <c r="X106" s="174"/>
    </row>
    <row r="107" spans="1:24" s="108" customFormat="1" ht="18.75" customHeight="1" x14ac:dyDescent="0.4">
      <c r="A107" s="376"/>
      <c r="B107" s="333">
        <v>247</v>
      </c>
      <c r="C107" s="156" t="s">
        <v>302</v>
      </c>
      <c r="D107" s="157"/>
      <c r="E107" s="157"/>
      <c r="F107" s="157"/>
      <c r="G107" s="157"/>
      <c r="H107" s="157"/>
      <c r="I107" s="157"/>
      <c r="J107" s="157"/>
      <c r="K107" s="157"/>
      <c r="L107" s="157"/>
      <c r="M107" s="158"/>
      <c r="N107" s="335">
        <v>0</v>
      </c>
      <c r="O107" s="336"/>
      <c r="P107" s="336"/>
      <c r="Q107" s="337"/>
      <c r="R107" s="335">
        <v>6</v>
      </c>
      <c r="S107" s="336"/>
      <c r="T107" s="336"/>
      <c r="U107" s="337"/>
      <c r="V107" s="177"/>
      <c r="W107" s="174"/>
      <c r="X107" s="174"/>
    </row>
    <row r="108" spans="1:24" s="108" customFormat="1" ht="18.75" customHeight="1" x14ac:dyDescent="0.4">
      <c r="A108" s="376"/>
      <c r="B108" s="334"/>
      <c r="C108" s="160" t="s">
        <v>309</v>
      </c>
      <c r="D108" s="160"/>
      <c r="E108" s="160"/>
      <c r="F108" s="160"/>
      <c r="G108" s="160"/>
      <c r="H108" s="160"/>
      <c r="I108" s="160"/>
      <c r="J108" s="160"/>
      <c r="K108" s="160"/>
      <c r="L108" s="160"/>
      <c r="M108" s="160"/>
      <c r="N108" s="335">
        <v>0</v>
      </c>
      <c r="O108" s="336"/>
      <c r="P108" s="336"/>
      <c r="Q108" s="337"/>
      <c r="R108" s="335">
        <v>1</v>
      </c>
      <c r="S108" s="336"/>
      <c r="T108" s="336"/>
      <c r="U108" s="337"/>
      <c r="V108" s="177"/>
      <c r="W108" s="174"/>
      <c r="X108" s="174"/>
    </row>
    <row r="109" spans="1:24" s="108" customFormat="1" ht="18.75" customHeight="1" x14ac:dyDescent="0.4">
      <c r="A109" s="376"/>
      <c r="B109" s="333">
        <v>248</v>
      </c>
      <c r="C109" s="156" t="s">
        <v>315</v>
      </c>
      <c r="D109" s="160"/>
      <c r="E109" s="160"/>
      <c r="F109" s="160"/>
      <c r="G109" s="160"/>
      <c r="H109" s="160"/>
      <c r="I109" s="160"/>
      <c r="J109" s="160"/>
      <c r="K109" s="160"/>
      <c r="L109" s="160"/>
      <c r="M109" s="160"/>
      <c r="N109" s="335">
        <v>0</v>
      </c>
      <c r="O109" s="336"/>
      <c r="P109" s="336"/>
      <c r="Q109" s="337"/>
      <c r="R109" s="335">
        <v>15</v>
      </c>
      <c r="S109" s="336"/>
      <c r="T109" s="336"/>
      <c r="U109" s="337"/>
      <c r="V109" s="177"/>
      <c r="W109" s="174"/>
      <c r="X109" s="174"/>
    </row>
    <row r="110" spans="1:24" s="108" customFormat="1" ht="18.75" customHeight="1" x14ac:dyDescent="0.4">
      <c r="A110" s="376"/>
      <c r="B110" s="334"/>
      <c r="C110" s="156" t="s">
        <v>324</v>
      </c>
      <c r="D110" s="160"/>
      <c r="E110" s="160"/>
      <c r="F110" s="160"/>
      <c r="G110" s="160"/>
      <c r="H110" s="160"/>
      <c r="I110" s="160"/>
      <c r="J110" s="160"/>
      <c r="K110" s="160"/>
      <c r="L110" s="160"/>
      <c r="M110" s="160"/>
      <c r="N110" s="335">
        <v>0</v>
      </c>
      <c r="O110" s="336"/>
      <c r="P110" s="336"/>
      <c r="Q110" s="337"/>
      <c r="R110" s="335">
        <v>2</v>
      </c>
      <c r="S110" s="336"/>
      <c r="T110" s="336"/>
      <c r="U110" s="337"/>
      <c r="V110" s="177"/>
      <c r="W110" s="174"/>
      <c r="X110" s="174"/>
    </row>
    <row r="111" spans="1:24" s="108" customFormat="1" x14ac:dyDescent="0.4">
      <c r="A111" s="376"/>
      <c r="B111" s="164">
        <v>249</v>
      </c>
      <c r="C111" s="160" t="s">
        <v>320</v>
      </c>
      <c r="D111" s="160"/>
      <c r="E111" s="160"/>
      <c r="F111" s="160"/>
      <c r="G111" s="160"/>
      <c r="H111" s="160"/>
      <c r="I111" s="160"/>
      <c r="J111" s="160"/>
      <c r="K111" s="160"/>
      <c r="L111" s="160"/>
      <c r="M111" s="160"/>
      <c r="N111" s="335">
        <v>0</v>
      </c>
      <c r="O111" s="336"/>
      <c r="P111" s="336"/>
      <c r="Q111" s="337"/>
      <c r="R111" s="335">
        <v>6</v>
      </c>
      <c r="S111" s="336"/>
      <c r="T111" s="336"/>
      <c r="U111" s="337"/>
      <c r="V111" s="177"/>
      <c r="W111" s="174"/>
      <c r="X111" s="174"/>
    </row>
    <row r="112" spans="1:24" s="108" customFormat="1" x14ac:dyDescent="0.4">
      <c r="A112" s="376"/>
      <c r="B112" s="166">
        <v>250</v>
      </c>
      <c r="C112" s="156" t="s">
        <v>321</v>
      </c>
      <c r="D112" s="157"/>
      <c r="E112" s="157"/>
      <c r="F112" s="157"/>
      <c r="G112" s="157"/>
      <c r="H112" s="157"/>
      <c r="I112" s="157"/>
      <c r="J112" s="157"/>
      <c r="K112" s="157"/>
      <c r="L112" s="157"/>
      <c r="M112" s="158"/>
      <c r="N112" s="335">
        <v>0</v>
      </c>
      <c r="O112" s="336"/>
      <c r="P112" s="336"/>
      <c r="Q112" s="337"/>
      <c r="R112" s="335">
        <v>6</v>
      </c>
      <c r="S112" s="336"/>
      <c r="T112" s="336"/>
      <c r="U112" s="337"/>
      <c r="V112" s="177"/>
      <c r="W112" s="174"/>
      <c r="X112" s="174"/>
    </row>
    <row r="113" spans="1:24" s="108" customFormat="1" ht="37.5" x14ac:dyDescent="0.4">
      <c r="A113" s="377"/>
      <c r="B113" s="166" t="s">
        <v>331</v>
      </c>
      <c r="C113" s="156" t="s">
        <v>332</v>
      </c>
      <c r="D113" s="157"/>
      <c r="E113" s="157"/>
      <c r="F113" s="157"/>
      <c r="G113" s="157"/>
      <c r="H113" s="157"/>
      <c r="I113" s="157"/>
      <c r="J113" s="157"/>
      <c r="K113" s="157"/>
      <c r="L113" s="157"/>
      <c r="M113" s="158"/>
      <c r="N113" s="335">
        <v>0</v>
      </c>
      <c r="O113" s="336"/>
      <c r="P113" s="336"/>
      <c r="Q113" s="337"/>
      <c r="R113" s="335">
        <v>6</v>
      </c>
      <c r="S113" s="336"/>
      <c r="T113" s="336"/>
      <c r="U113" s="337"/>
      <c r="V113" s="177"/>
      <c r="W113" s="174"/>
      <c r="X113" s="174"/>
    </row>
    <row r="114" spans="1:24" s="108" customFormat="1" ht="37.5" x14ac:dyDescent="0.4">
      <c r="A114" s="167"/>
      <c r="B114" s="124" t="s">
        <v>334</v>
      </c>
      <c r="C114" s="160" t="s">
        <v>335</v>
      </c>
      <c r="D114" s="160"/>
      <c r="E114" s="160"/>
      <c r="F114" s="160"/>
      <c r="G114" s="160"/>
      <c r="H114" s="160"/>
      <c r="I114" s="160"/>
      <c r="J114" s="160"/>
      <c r="K114" s="160"/>
      <c r="L114" s="160"/>
      <c r="M114" s="160"/>
      <c r="N114" s="335">
        <v>1</v>
      </c>
      <c r="O114" s="336"/>
      <c r="P114" s="336"/>
      <c r="Q114" s="337"/>
      <c r="R114" s="335">
        <v>5</v>
      </c>
      <c r="S114" s="336"/>
      <c r="T114" s="336"/>
      <c r="U114" s="337"/>
      <c r="V114" s="177"/>
      <c r="W114" s="174"/>
      <c r="X114" s="174"/>
    </row>
    <row r="115" spans="1:24" s="136" customFormat="1" ht="18.75" customHeight="1" x14ac:dyDescent="0.4">
      <c r="A115" s="372" t="s">
        <v>289</v>
      </c>
      <c r="B115" s="124">
        <v>146</v>
      </c>
      <c r="C115" s="110" t="s">
        <v>161</v>
      </c>
      <c r="D115" s="110"/>
      <c r="E115" s="110"/>
      <c r="F115" s="110"/>
      <c r="G115" s="110"/>
      <c r="H115" s="110"/>
      <c r="I115" s="110"/>
      <c r="J115" s="110"/>
      <c r="K115" s="110"/>
      <c r="L115" s="110"/>
      <c r="M115" s="110"/>
      <c r="N115" s="335">
        <v>0</v>
      </c>
      <c r="O115" s="336"/>
      <c r="P115" s="336"/>
      <c r="Q115" s="337"/>
      <c r="R115" s="335">
        <v>5</v>
      </c>
      <c r="S115" s="336"/>
      <c r="T115" s="336"/>
      <c r="U115" s="337"/>
      <c r="V115" s="176"/>
      <c r="W115" s="175"/>
      <c r="X115" s="175"/>
    </row>
    <row r="116" spans="1:24" s="136" customFormat="1" x14ac:dyDescent="0.4">
      <c r="A116" s="373"/>
      <c r="B116" s="363">
        <v>147</v>
      </c>
      <c r="C116" s="110" t="s">
        <v>164</v>
      </c>
      <c r="D116" s="110"/>
      <c r="E116" s="110"/>
      <c r="F116" s="110"/>
      <c r="G116" s="110"/>
      <c r="H116" s="110"/>
      <c r="I116" s="110"/>
      <c r="J116" s="110"/>
      <c r="K116" s="110"/>
      <c r="L116" s="110"/>
      <c r="M116" s="110"/>
      <c r="N116" s="335">
        <v>0</v>
      </c>
      <c r="O116" s="336"/>
      <c r="P116" s="336"/>
      <c r="Q116" s="337"/>
      <c r="R116" s="335">
        <v>19</v>
      </c>
      <c r="S116" s="336"/>
      <c r="T116" s="336"/>
      <c r="U116" s="337"/>
      <c r="V116" s="176"/>
      <c r="W116" s="175"/>
      <c r="X116" s="175"/>
    </row>
    <row r="117" spans="1:24" s="136" customFormat="1" x14ac:dyDescent="0.4">
      <c r="A117" s="373"/>
      <c r="B117" s="364"/>
      <c r="C117" s="110" t="s">
        <v>174</v>
      </c>
      <c r="D117" s="110"/>
      <c r="E117" s="110"/>
      <c r="F117" s="110"/>
      <c r="G117" s="110"/>
      <c r="H117" s="110"/>
      <c r="I117" s="110"/>
      <c r="J117" s="110"/>
      <c r="K117" s="110"/>
      <c r="L117" s="110"/>
      <c r="M117" s="110"/>
      <c r="N117" s="335">
        <v>0</v>
      </c>
      <c r="O117" s="336"/>
      <c r="P117" s="336"/>
      <c r="Q117" s="337"/>
      <c r="R117" s="335">
        <v>2</v>
      </c>
      <c r="S117" s="336"/>
      <c r="T117" s="336"/>
      <c r="U117" s="337"/>
      <c r="V117" s="176"/>
      <c r="W117" s="175"/>
      <c r="X117" s="175"/>
    </row>
    <row r="118" spans="1:24" s="136" customFormat="1" x14ac:dyDescent="0.4">
      <c r="A118" s="373"/>
      <c r="B118" s="363">
        <v>148</v>
      </c>
      <c r="C118" s="110" t="s">
        <v>167</v>
      </c>
      <c r="D118" s="110"/>
      <c r="E118" s="110"/>
      <c r="F118" s="110"/>
      <c r="G118" s="110"/>
      <c r="H118" s="110"/>
      <c r="I118" s="110"/>
      <c r="J118" s="110"/>
      <c r="K118" s="110"/>
      <c r="L118" s="110"/>
      <c r="M118" s="110"/>
      <c r="N118" s="335">
        <v>0</v>
      </c>
      <c r="O118" s="336"/>
      <c r="P118" s="336"/>
      <c r="Q118" s="337"/>
      <c r="R118" s="335">
        <v>5</v>
      </c>
      <c r="S118" s="336"/>
      <c r="T118" s="336"/>
      <c r="U118" s="337"/>
      <c r="V118" s="176"/>
      <c r="W118" s="175"/>
      <c r="X118" s="175"/>
    </row>
    <row r="119" spans="1:24" s="136" customFormat="1" x14ac:dyDescent="0.4">
      <c r="A119" s="373"/>
      <c r="B119" s="364"/>
      <c r="C119" s="110" t="s">
        <v>169</v>
      </c>
      <c r="D119" s="110"/>
      <c r="E119" s="110"/>
      <c r="F119" s="110"/>
      <c r="G119" s="110"/>
      <c r="H119" s="110"/>
      <c r="I119" s="110"/>
      <c r="J119" s="110"/>
      <c r="K119" s="110"/>
      <c r="L119" s="110"/>
      <c r="M119" s="110"/>
      <c r="N119" s="335">
        <v>0</v>
      </c>
      <c r="O119" s="336"/>
      <c r="P119" s="336"/>
      <c r="Q119" s="337"/>
      <c r="R119" s="335">
        <v>1</v>
      </c>
      <c r="S119" s="336"/>
      <c r="T119" s="336"/>
      <c r="U119" s="337"/>
      <c r="V119" s="176"/>
      <c r="W119" s="175"/>
      <c r="X119" s="175"/>
    </row>
    <row r="120" spans="1:24" s="136" customFormat="1" x14ac:dyDescent="0.4">
      <c r="A120" s="373"/>
      <c r="B120" s="124">
        <v>149</v>
      </c>
      <c r="C120" s="110" t="s">
        <v>168</v>
      </c>
      <c r="D120" s="110"/>
      <c r="E120" s="110"/>
      <c r="F120" s="110"/>
      <c r="G120" s="110"/>
      <c r="H120" s="110"/>
      <c r="I120" s="110"/>
      <c r="J120" s="110"/>
      <c r="K120" s="110"/>
      <c r="L120" s="110"/>
      <c r="M120" s="110"/>
      <c r="N120" s="335">
        <v>0</v>
      </c>
      <c r="O120" s="336"/>
      <c r="P120" s="336"/>
      <c r="Q120" s="337"/>
      <c r="R120" s="335">
        <v>8</v>
      </c>
      <c r="S120" s="336"/>
      <c r="T120" s="336"/>
      <c r="U120" s="337"/>
      <c r="V120" s="176"/>
      <c r="W120" s="175"/>
      <c r="X120" s="175"/>
    </row>
    <row r="121" spans="1:24" s="136" customFormat="1" x14ac:dyDescent="0.4">
      <c r="A121" s="373"/>
      <c r="B121" s="363">
        <v>150</v>
      </c>
      <c r="C121" s="110" t="s">
        <v>176</v>
      </c>
      <c r="D121" s="110"/>
      <c r="E121" s="110"/>
      <c r="F121" s="110"/>
      <c r="G121" s="110"/>
      <c r="H121" s="110"/>
      <c r="I121" s="110"/>
      <c r="J121" s="110"/>
      <c r="K121" s="110"/>
      <c r="L121" s="110"/>
      <c r="M121" s="110"/>
      <c r="N121" s="335">
        <v>0</v>
      </c>
      <c r="O121" s="336"/>
      <c r="P121" s="336"/>
      <c r="Q121" s="337"/>
      <c r="R121" s="335">
        <v>5</v>
      </c>
      <c r="S121" s="336"/>
      <c r="T121" s="336"/>
      <c r="U121" s="337"/>
      <c r="V121" s="176"/>
      <c r="W121" s="175"/>
      <c r="X121" s="175"/>
    </row>
    <row r="122" spans="1:24" s="136" customFormat="1" x14ac:dyDescent="0.4">
      <c r="A122" s="373"/>
      <c r="B122" s="364"/>
      <c r="C122" s="110" t="s">
        <v>178</v>
      </c>
      <c r="D122" s="110"/>
      <c r="E122" s="110"/>
      <c r="F122" s="110"/>
      <c r="G122" s="110"/>
      <c r="H122" s="110"/>
      <c r="I122" s="110"/>
      <c r="J122" s="110"/>
      <c r="K122" s="110"/>
      <c r="L122" s="110"/>
      <c r="M122" s="110"/>
      <c r="N122" s="335">
        <v>0</v>
      </c>
      <c r="O122" s="336"/>
      <c r="P122" s="336"/>
      <c r="Q122" s="337"/>
      <c r="R122" s="335">
        <v>1</v>
      </c>
      <c r="S122" s="336"/>
      <c r="T122" s="336"/>
      <c r="U122" s="337"/>
      <c r="V122" s="176"/>
      <c r="W122" s="175"/>
      <c r="X122" s="175"/>
    </row>
    <row r="123" spans="1:24" s="136" customFormat="1" x14ac:dyDescent="0.4">
      <c r="A123" s="373"/>
      <c r="B123" s="363">
        <v>151</v>
      </c>
      <c r="C123" s="110" t="s">
        <v>181</v>
      </c>
      <c r="D123" s="110"/>
      <c r="E123" s="110"/>
      <c r="F123" s="110"/>
      <c r="G123" s="110"/>
      <c r="H123" s="110"/>
      <c r="I123" s="110"/>
      <c r="J123" s="110"/>
      <c r="K123" s="110"/>
      <c r="L123" s="110"/>
      <c r="M123" s="110"/>
      <c r="N123" s="335">
        <v>0</v>
      </c>
      <c r="O123" s="336"/>
      <c r="P123" s="336"/>
      <c r="Q123" s="337"/>
      <c r="R123" s="335">
        <v>9</v>
      </c>
      <c r="S123" s="336"/>
      <c r="T123" s="336"/>
      <c r="U123" s="337"/>
      <c r="V123" s="176"/>
      <c r="W123" s="175"/>
      <c r="X123" s="175"/>
    </row>
    <row r="124" spans="1:24" s="136" customFormat="1" x14ac:dyDescent="0.4">
      <c r="A124" s="373"/>
      <c r="B124" s="364"/>
      <c r="C124" s="110" t="s">
        <v>182</v>
      </c>
      <c r="D124" s="110"/>
      <c r="E124" s="110"/>
      <c r="F124" s="110"/>
      <c r="G124" s="110"/>
      <c r="H124" s="110"/>
      <c r="I124" s="110"/>
      <c r="J124" s="110"/>
      <c r="K124" s="110"/>
      <c r="L124" s="110"/>
      <c r="M124" s="110"/>
      <c r="N124" s="335">
        <v>0</v>
      </c>
      <c r="O124" s="336"/>
      <c r="P124" s="336"/>
      <c r="Q124" s="337"/>
      <c r="R124" s="335">
        <v>2</v>
      </c>
      <c r="S124" s="336"/>
      <c r="T124" s="336"/>
      <c r="U124" s="337"/>
      <c r="V124" s="176"/>
      <c r="W124" s="175"/>
      <c r="X124" s="175"/>
    </row>
    <row r="125" spans="1:24" s="136" customFormat="1" x14ac:dyDescent="0.4">
      <c r="A125" s="373"/>
      <c r="B125" s="363">
        <v>152</v>
      </c>
      <c r="C125" s="107" t="s">
        <v>188</v>
      </c>
      <c r="D125" s="107"/>
      <c r="E125" s="107"/>
      <c r="F125" s="107"/>
      <c r="G125" s="107"/>
      <c r="H125" s="107"/>
      <c r="I125" s="107"/>
      <c r="J125" s="107"/>
      <c r="K125" s="107"/>
      <c r="L125" s="107"/>
      <c r="M125" s="107"/>
      <c r="N125" s="335">
        <v>0</v>
      </c>
      <c r="O125" s="336"/>
      <c r="P125" s="336"/>
      <c r="Q125" s="337"/>
      <c r="R125" s="335">
        <v>7</v>
      </c>
      <c r="S125" s="336"/>
      <c r="T125" s="336"/>
      <c r="U125" s="337"/>
      <c r="V125" s="176"/>
      <c r="W125" s="175"/>
      <c r="X125" s="175"/>
    </row>
    <row r="126" spans="1:24" s="136" customFormat="1" x14ac:dyDescent="0.4">
      <c r="A126" s="373"/>
      <c r="B126" s="364"/>
      <c r="C126" s="107" t="s">
        <v>189</v>
      </c>
      <c r="D126" s="107"/>
      <c r="E126" s="107"/>
      <c r="F126" s="107"/>
      <c r="G126" s="107"/>
      <c r="H126" s="107"/>
      <c r="I126" s="107"/>
      <c r="J126" s="107"/>
      <c r="K126" s="107"/>
      <c r="L126" s="107"/>
      <c r="M126" s="107"/>
      <c r="N126" s="335">
        <v>0</v>
      </c>
      <c r="O126" s="336"/>
      <c r="P126" s="336"/>
      <c r="Q126" s="337"/>
      <c r="R126" s="335">
        <v>4</v>
      </c>
      <c r="S126" s="336"/>
      <c r="T126" s="336"/>
      <c r="U126" s="337"/>
      <c r="V126" s="176"/>
      <c r="W126" s="175"/>
      <c r="X126" s="175"/>
    </row>
    <row r="127" spans="1:24" s="108" customFormat="1" x14ac:dyDescent="0.4">
      <c r="A127" s="373"/>
      <c r="B127" s="165">
        <v>153</v>
      </c>
      <c r="C127" s="111" t="s">
        <v>195</v>
      </c>
      <c r="D127" s="130"/>
      <c r="E127" s="130"/>
      <c r="F127" s="130"/>
      <c r="G127" s="130"/>
      <c r="H127" s="130"/>
      <c r="I127" s="130"/>
      <c r="J127" s="130"/>
      <c r="K127" s="130"/>
      <c r="L127" s="130"/>
      <c r="M127" s="131"/>
      <c r="N127" s="335">
        <v>0</v>
      </c>
      <c r="O127" s="336"/>
      <c r="P127" s="336"/>
      <c r="Q127" s="337"/>
      <c r="R127" s="335">
        <v>6</v>
      </c>
      <c r="S127" s="336"/>
      <c r="T127" s="336"/>
      <c r="U127" s="337"/>
      <c r="V127" s="121"/>
      <c r="W127" s="174"/>
      <c r="X127" s="174"/>
    </row>
    <row r="128" spans="1:24" s="108" customFormat="1" x14ac:dyDescent="0.4">
      <c r="A128" s="373"/>
      <c r="B128" s="333">
        <v>154</v>
      </c>
      <c r="C128" s="111" t="s">
        <v>196</v>
      </c>
      <c r="D128" s="130"/>
      <c r="E128" s="130"/>
      <c r="F128" s="130"/>
      <c r="G128" s="130"/>
      <c r="H128" s="130"/>
      <c r="I128" s="130"/>
      <c r="J128" s="130"/>
      <c r="K128" s="130"/>
      <c r="L128" s="130"/>
      <c r="M128" s="131"/>
      <c r="N128" s="335">
        <v>0</v>
      </c>
      <c r="O128" s="336"/>
      <c r="P128" s="336"/>
      <c r="Q128" s="337"/>
      <c r="R128" s="335">
        <v>7</v>
      </c>
      <c r="S128" s="336"/>
      <c r="T128" s="336"/>
      <c r="U128" s="337"/>
      <c r="V128" s="121"/>
      <c r="W128" s="174"/>
      <c r="X128" s="174"/>
    </row>
    <row r="129" spans="1:24" s="108" customFormat="1" x14ac:dyDescent="0.4">
      <c r="A129" s="373"/>
      <c r="B129" s="334"/>
      <c r="C129" s="111" t="s">
        <v>212</v>
      </c>
      <c r="D129" s="130"/>
      <c r="E129" s="130"/>
      <c r="F129" s="130"/>
      <c r="G129" s="130"/>
      <c r="H129" s="130"/>
      <c r="I129" s="130"/>
      <c r="J129" s="130"/>
      <c r="K129" s="130"/>
      <c r="L129" s="130"/>
      <c r="M129" s="131"/>
      <c r="N129" s="335">
        <v>0</v>
      </c>
      <c r="O129" s="336"/>
      <c r="P129" s="336"/>
      <c r="Q129" s="337"/>
      <c r="R129" s="335">
        <v>1</v>
      </c>
      <c r="S129" s="336"/>
      <c r="T129" s="336"/>
      <c r="U129" s="337"/>
      <c r="V129" s="121"/>
      <c r="W129" s="174"/>
      <c r="X129" s="174"/>
    </row>
    <row r="130" spans="1:24" s="108" customFormat="1" x14ac:dyDescent="0.4">
      <c r="A130" s="373"/>
      <c r="B130" s="166">
        <v>155</v>
      </c>
      <c r="C130" s="111" t="s">
        <v>197</v>
      </c>
      <c r="D130" s="130"/>
      <c r="E130" s="130"/>
      <c r="F130" s="130"/>
      <c r="G130" s="130"/>
      <c r="H130" s="130"/>
      <c r="I130" s="130"/>
      <c r="J130" s="130"/>
      <c r="K130" s="130"/>
      <c r="L130" s="130"/>
      <c r="M130" s="131"/>
      <c r="N130" s="335">
        <v>0</v>
      </c>
      <c r="O130" s="336"/>
      <c r="P130" s="336"/>
      <c r="Q130" s="337"/>
      <c r="R130" s="335">
        <v>4</v>
      </c>
      <c r="S130" s="336"/>
      <c r="T130" s="336"/>
      <c r="U130" s="337"/>
      <c r="V130" s="121"/>
      <c r="W130" s="174"/>
      <c r="X130" s="174"/>
    </row>
    <row r="131" spans="1:24" s="108" customFormat="1" x14ac:dyDescent="0.4">
      <c r="A131" s="373"/>
      <c r="B131" s="166">
        <v>156</v>
      </c>
      <c r="C131" s="110" t="s">
        <v>206</v>
      </c>
      <c r="D131" s="132"/>
      <c r="E131" s="132"/>
      <c r="F131" s="132"/>
      <c r="G131" s="132"/>
      <c r="H131" s="132"/>
      <c r="I131" s="132"/>
      <c r="J131" s="132"/>
      <c r="K131" s="132"/>
      <c r="L131" s="132"/>
      <c r="M131" s="132"/>
      <c r="N131" s="335">
        <v>0</v>
      </c>
      <c r="O131" s="336"/>
      <c r="P131" s="336"/>
      <c r="Q131" s="337"/>
      <c r="R131" s="335">
        <v>7</v>
      </c>
      <c r="S131" s="336"/>
      <c r="T131" s="336"/>
      <c r="U131" s="337"/>
      <c r="V131" s="121"/>
      <c r="W131" s="174"/>
      <c r="X131" s="174"/>
    </row>
    <row r="132" spans="1:24" s="108" customFormat="1" x14ac:dyDescent="0.4">
      <c r="A132" s="373"/>
      <c r="B132" s="166">
        <v>157</v>
      </c>
      <c r="C132" s="110" t="s">
        <v>209</v>
      </c>
      <c r="D132" s="132"/>
      <c r="E132" s="132"/>
      <c r="F132" s="132"/>
      <c r="G132" s="132"/>
      <c r="H132" s="132"/>
      <c r="I132" s="132"/>
      <c r="J132" s="132"/>
      <c r="K132" s="132"/>
      <c r="L132" s="132"/>
      <c r="M132" s="132"/>
      <c r="N132" s="335">
        <v>0</v>
      </c>
      <c r="O132" s="336"/>
      <c r="P132" s="336"/>
      <c r="Q132" s="337"/>
      <c r="R132" s="335">
        <v>6</v>
      </c>
      <c r="S132" s="336"/>
      <c r="T132" s="336"/>
      <c r="U132" s="337"/>
      <c r="V132" s="121"/>
      <c r="W132" s="174"/>
      <c r="X132" s="174"/>
    </row>
    <row r="133" spans="1:24" s="108" customFormat="1" x14ac:dyDescent="0.4">
      <c r="A133" s="373"/>
      <c r="B133" s="166">
        <v>158</v>
      </c>
      <c r="C133" s="110" t="s">
        <v>210</v>
      </c>
      <c r="D133" s="132"/>
      <c r="E133" s="132"/>
      <c r="F133" s="132"/>
      <c r="G133" s="132"/>
      <c r="H133" s="132"/>
      <c r="I133" s="132"/>
      <c r="J133" s="132"/>
      <c r="K133" s="132"/>
      <c r="L133" s="132"/>
      <c r="M133" s="132"/>
      <c r="N133" s="335">
        <v>0</v>
      </c>
      <c r="O133" s="336"/>
      <c r="P133" s="336"/>
      <c r="Q133" s="337"/>
      <c r="R133" s="335">
        <v>5</v>
      </c>
      <c r="S133" s="336"/>
      <c r="T133" s="336"/>
      <c r="U133" s="337"/>
      <c r="V133" s="121"/>
      <c r="W133" s="174"/>
      <c r="X133" s="174"/>
    </row>
    <row r="134" spans="1:24" s="108" customFormat="1" x14ac:dyDescent="0.4">
      <c r="A134" s="373"/>
      <c r="B134" s="166">
        <v>159</v>
      </c>
      <c r="C134" s="110" t="s">
        <v>211</v>
      </c>
      <c r="D134" s="132"/>
      <c r="E134" s="132"/>
      <c r="F134" s="132"/>
      <c r="G134" s="132"/>
      <c r="H134" s="132"/>
      <c r="I134" s="132"/>
      <c r="J134" s="132"/>
      <c r="K134" s="132"/>
      <c r="L134" s="132"/>
      <c r="M134" s="132"/>
      <c r="N134" s="335">
        <v>0</v>
      </c>
      <c r="O134" s="336"/>
      <c r="P134" s="336"/>
      <c r="Q134" s="337"/>
      <c r="R134" s="335">
        <v>10</v>
      </c>
      <c r="S134" s="336"/>
      <c r="T134" s="336"/>
      <c r="U134" s="337"/>
      <c r="V134" s="121"/>
      <c r="W134" s="174"/>
      <c r="X134" s="174"/>
    </row>
    <row r="135" spans="1:24" s="108" customFormat="1" x14ac:dyDescent="0.4">
      <c r="A135" s="373"/>
      <c r="B135" s="166">
        <v>160</v>
      </c>
      <c r="C135" s="110" t="s">
        <v>216</v>
      </c>
      <c r="D135" s="132"/>
      <c r="E135" s="132"/>
      <c r="F135" s="132"/>
      <c r="G135" s="132"/>
      <c r="H135" s="132"/>
      <c r="I135" s="132"/>
      <c r="J135" s="132"/>
      <c r="K135" s="132"/>
      <c r="L135" s="132"/>
      <c r="M135" s="132"/>
      <c r="N135" s="335">
        <v>0</v>
      </c>
      <c r="O135" s="336"/>
      <c r="P135" s="336"/>
      <c r="Q135" s="337"/>
      <c r="R135" s="335">
        <v>5</v>
      </c>
      <c r="S135" s="336"/>
      <c r="T135" s="336"/>
      <c r="U135" s="337"/>
      <c r="V135" s="121"/>
      <c r="W135" s="174"/>
      <c r="X135" s="174"/>
    </row>
    <row r="136" spans="1:24" s="108" customFormat="1" x14ac:dyDescent="0.4">
      <c r="A136" s="373"/>
      <c r="B136" s="333">
        <v>161</v>
      </c>
      <c r="C136" s="110" t="s">
        <v>217</v>
      </c>
      <c r="D136" s="132"/>
      <c r="E136" s="132"/>
      <c r="F136" s="132"/>
      <c r="G136" s="132"/>
      <c r="H136" s="132"/>
      <c r="I136" s="132"/>
      <c r="J136" s="132"/>
      <c r="K136" s="132"/>
      <c r="L136" s="132"/>
      <c r="M136" s="132"/>
      <c r="N136" s="335">
        <v>0</v>
      </c>
      <c r="O136" s="336"/>
      <c r="P136" s="336"/>
      <c r="Q136" s="337"/>
      <c r="R136" s="335">
        <v>5</v>
      </c>
      <c r="S136" s="336"/>
      <c r="T136" s="336"/>
      <c r="U136" s="337"/>
      <c r="V136" s="121"/>
      <c r="W136" s="174"/>
      <c r="X136" s="174"/>
    </row>
    <row r="137" spans="1:24" s="108" customFormat="1" x14ac:dyDescent="0.4">
      <c r="A137" s="373"/>
      <c r="B137" s="334"/>
      <c r="C137" s="110" t="s">
        <v>218</v>
      </c>
      <c r="D137" s="132"/>
      <c r="E137" s="132"/>
      <c r="F137" s="132"/>
      <c r="G137" s="132"/>
      <c r="H137" s="132"/>
      <c r="I137" s="132"/>
      <c r="J137" s="132"/>
      <c r="K137" s="132"/>
      <c r="L137" s="132"/>
      <c r="M137" s="132"/>
      <c r="N137" s="335">
        <v>0</v>
      </c>
      <c r="O137" s="336"/>
      <c r="P137" s="336"/>
      <c r="Q137" s="337"/>
      <c r="R137" s="335">
        <v>9</v>
      </c>
      <c r="S137" s="336"/>
      <c r="T137" s="336"/>
      <c r="U137" s="337"/>
      <c r="V137" s="121"/>
      <c r="W137" s="174"/>
      <c r="X137" s="174"/>
    </row>
    <row r="138" spans="1:24" s="108" customFormat="1" x14ac:dyDescent="0.4">
      <c r="A138" s="373"/>
      <c r="B138" s="333">
        <v>162</v>
      </c>
      <c r="C138" s="110" t="s">
        <v>220</v>
      </c>
      <c r="D138" s="132"/>
      <c r="E138" s="132"/>
      <c r="F138" s="132"/>
      <c r="G138" s="132"/>
      <c r="H138" s="132"/>
      <c r="I138" s="132"/>
      <c r="J138" s="132"/>
      <c r="K138" s="132"/>
      <c r="L138" s="132"/>
      <c r="M138" s="132"/>
      <c r="N138" s="335">
        <v>0</v>
      </c>
      <c r="O138" s="336"/>
      <c r="P138" s="336"/>
      <c r="Q138" s="337"/>
      <c r="R138" s="335">
        <v>11</v>
      </c>
      <c r="S138" s="336"/>
      <c r="T138" s="336"/>
      <c r="U138" s="337"/>
      <c r="V138" s="121"/>
      <c r="W138" s="174"/>
      <c r="X138" s="174"/>
    </row>
    <row r="139" spans="1:24" s="108" customFormat="1" x14ac:dyDescent="0.4">
      <c r="A139" s="373"/>
      <c r="B139" s="334"/>
      <c r="C139" s="110" t="s">
        <v>224</v>
      </c>
      <c r="D139" s="132"/>
      <c r="E139" s="132"/>
      <c r="F139" s="132"/>
      <c r="G139" s="132"/>
      <c r="H139" s="132"/>
      <c r="I139" s="132"/>
      <c r="J139" s="132"/>
      <c r="K139" s="132"/>
      <c r="L139" s="132"/>
      <c r="M139" s="132"/>
      <c r="N139" s="335">
        <v>0</v>
      </c>
      <c r="O139" s="336"/>
      <c r="P139" s="336"/>
      <c r="Q139" s="337"/>
      <c r="R139" s="335">
        <v>2</v>
      </c>
      <c r="S139" s="336"/>
      <c r="T139" s="336"/>
      <c r="U139" s="337"/>
      <c r="V139" s="121"/>
      <c r="W139" s="174"/>
      <c r="X139" s="174"/>
    </row>
    <row r="140" spans="1:24" s="108" customFormat="1" x14ac:dyDescent="0.4">
      <c r="A140" s="373"/>
      <c r="B140" s="166">
        <v>163</v>
      </c>
      <c r="C140" s="110" t="s">
        <v>226</v>
      </c>
      <c r="D140" s="132"/>
      <c r="E140" s="132"/>
      <c r="F140" s="132"/>
      <c r="G140" s="132"/>
      <c r="H140" s="132"/>
      <c r="I140" s="132"/>
      <c r="J140" s="132"/>
      <c r="K140" s="132"/>
      <c r="L140" s="132"/>
      <c r="M140" s="132"/>
      <c r="N140" s="335">
        <v>0</v>
      </c>
      <c r="O140" s="336"/>
      <c r="P140" s="336"/>
      <c r="Q140" s="337"/>
      <c r="R140" s="335">
        <v>7</v>
      </c>
      <c r="S140" s="336"/>
      <c r="T140" s="336"/>
      <c r="U140" s="337"/>
      <c r="V140" s="121"/>
      <c r="W140" s="174"/>
      <c r="X140" s="174"/>
    </row>
    <row r="141" spans="1:24" s="108" customFormat="1" x14ac:dyDescent="0.4">
      <c r="A141" s="373"/>
      <c r="B141" s="166">
        <v>164</v>
      </c>
      <c r="C141" s="110" t="s">
        <v>227</v>
      </c>
      <c r="D141" s="132"/>
      <c r="E141" s="132"/>
      <c r="F141" s="132"/>
      <c r="G141" s="132"/>
      <c r="H141" s="132"/>
      <c r="I141" s="132"/>
      <c r="J141" s="132"/>
      <c r="K141" s="132"/>
      <c r="L141" s="132"/>
      <c r="M141" s="132"/>
      <c r="N141" s="335">
        <v>0</v>
      </c>
      <c r="O141" s="336"/>
      <c r="P141" s="336"/>
      <c r="Q141" s="337"/>
      <c r="R141" s="335">
        <v>6</v>
      </c>
      <c r="S141" s="336"/>
      <c r="T141" s="336"/>
      <c r="U141" s="337"/>
      <c r="V141" s="121"/>
      <c r="W141" s="174"/>
      <c r="X141" s="174"/>
    </row>
    <row r="142" spans="1:24" s="108" customFormat="1" x14ac:dyDescent="0.4">
      <c r="A142" s="373"/>
      <c r="B142" s="166">
        <v>165</v>
      </c>
      <c r="C142" s="110" t="s">
        <v>228</v>
      </c>
      <c r="D142" s="132"/>
      <c r="E142" s="132"/>
      <c r="F142" s="132"/>
      <c r="G142" s="132"/>
      <c r="H142" s="132"/>
      <c r="I142" s="132"/>
      <c r="J142" s="132"/>
      <c r="K142" s="132"/>
      <c r="L142" s="132"/>
      <c r="M142" s="132"/>
      <c r="N142" s="335">
        <v>0</v>
      </c>
      <c r="O142" s="336"/>
      <c r="P142" s="336"/>
      <c r="Q142" s="337"/>
      <c r="R142" s="335">
        <v>6</v>
      </c>
      <c r="S142" s="336"/>
      <c r="T142" s="336"/>
      <c r="U142" s="337"/>
      <c r="V142" s="121"/>
      <c r="W142" s="174"/>
      <c r="X142" s="174"/>
    </row>
    <row r="143" spans="1:24" s="108" customFormat="1" x14ac:dyDescent="0.4">
      <c r="A143" s="373"/>
      <c r="B143" s="166">
        <v>166</v>
      </c>
      <c r="C143" s="110" t="s">
        <v>238</v>
      </c>
      <c r="D143" s="132"/>
      <c r="E143" s="132"/>
      <c r="F143" s="132"/>
      <c r="G143" s="132"/>
      <c r="H143" s="132"/>
      <c r="I143" s="132"/>
      <c r="J143" s="132"/>
      <c r="K143" s="132"/>
      <c r="L143" s="132"/>
      <c r="M143" s="132"/>
      <c r="N143" s="335">
        <v>0</v>
      </c>
      <c r="O143" s="336"/>
      <c r="P143" s="336"/>
      <c r="Q143" s="337"/>
      <c r="R143" s="335">
        <v>4</v>
      </c>
      <c r="S143" s="336"/>
      <c r="T143" s="336"/>
      <c r="U143" s="337"/>
      <c r="V143" s="121"/>
      <c r="W143" s="174"/>
      <c r="X143" s="174"/>
    </row>
    <row r="144" spans="1:24" s="108" customFormat="1" x14ac:dyDescent="0.4">
      <c r="A144" s="373"/>
      <c r="B144" s="166">
        <v>167</v>
      </c>
      <c r="C144" s="110" t="s">
        <v>239</v>
      </c>
      <c r="D144" s="132"/>
      <c r="E144" s="132"/>
      <c r="F144" s="132"/>
      <c r="G144" s="132"/>
      <c r="H144" s="132"/>
      <c r="I144" s="132"/>
      <c r="J144" s="132"/>
      <c r="K144" s="132"/>
      <c r="L144" s="132"/>
      <c r="M144" s="132"/>
      <c r="N144" s="335">
        <v>0</v>
      </c>
      <c r="O144" s="336"/>
      <c r="P144" s="336"/>
      <c r="Q144" s="337"/>
      <c r="R144" s="335">
        <v>5</v>
      </c>
      <c r="S144" s="336"/>
      <c r="T144" s="336"/>
      <c r="U144" s="337"/>
      <c r="V144" s="121"/>
      <c r="W144" s="174"/>
      <c r="X144" s="174"/>
    </row>
    <row r="145" spans="1:24" s="108" customFormat="1" x14ac:dyDescent="0.4">
      <c r="A145" s="373"/>
      <c r="B145" s="368">
        <v>168</v>
      </c>
      <c r="C145" s="110" t="s">
        <v>240</v>
      </c>
      <c r="D145" s="132"/>
      <c r="E145" s="132"/>
      <c r="F145" s="132"/>
      <c r="G145" s="132"/>
      <c r="H145" s="132"/>
      <c r="I145" s="132"/>
      <c r="J145" s="132"/>
      <c r="K145" s="132"/>
      <c r="L145" s="132"/>
      <c r="M145" s="132"/>
      <c r="N145" s="335">
        <v>0</v>
      </c>
      <c r="O145" s="336"/>
      <c r="P145" s="336"/>
      <c r="Q145" s="337"/>
      <c r="R145" s="335">
        <v>5</v>
      </c>
      <c r="S145" s="336"/>
      <c r="T145" s="336"/>
      <c r="U145" s="337"/>
      <c r="V145" s="121"/>
      <c r="W145" s="174"/>
      <c r="X145" s="174"/>
    </row>
    <row r="146" spans="1:24" s="108" customFormat="1" x14ac:dyDescent="0.4">
      <c r="A146" s="373"/>
      <c r="B146" s="368"/>
      <c r="C146" s="110" t="s">
        <v>241</v>
      </c>
      <c r="D146" s="132"/>
      <c r="E146" s="132"/>
      <c r="F146" s="132"/>
      <c r="G146" s="132"/>
      <c r="H146" s="132"/>
      <c r="I146" s="132"/>
      <c r="J146" s="132"/>
      <c r="K146" s="132"/>
      <c r="L146" s="132"/>
      <c r="M146" s="132"/>
      <c r="N146" s="335">
        <v>0</v>
      </c>
      <c r="O146" s="336"/>
      <c r="P146" s="336"/>
      <c r="Q146" s="337"/>
      <c r="R146" s="335">
        <v>6</v>
      </c>
      <c r="S146" s="336"/>
      <c r="T146" s="336"/>
      <c r="U146" s="337"/>
      <c r="V146" s="121"/>
      <c r="W146" s="174"/>
      <c r="X146" s="174"/>
    </row>
    <row r="147" spans="1:24" s="108" customFormat="1" x14ac:dyDescent="0.4">
      <c r="A147" s="373"/>
      <c r="B147" s="148">
        <v>169</v>
      </c>
      <c r="C147" s="110" t="s">
        <v>242</v>
      </c>
      <c r="D147" s="132"/>
      <c r="E147" s="132"/>
      <c r="F147" s="132"/>
      <c r="G147" s="132"/>
      <c r="H147" s="132"/>
      <c r="I147" s="132"/>
      <c r="J147" s="132"/>
      <c r="K147" s="132"/>
      <c r="L147" s="132"/>
      <c r="M147" s="132"/>
      <c r="N147" s="335">
        <v>0</v>
      </c>
      <c r="O147" s="336"/>
      <c r="P147" s="336"/>
      <c r="Q147" s="337"/>
      <c r="R147" s="335">
        <v>5</v>
      </c>
      <c r="S147" s="336"/>
      <c r="T147" s="336"/>
      <c r="U147" s="337"/>
      <c r="V147" s="121"/>
      <c r="W147" s="174"/>
      <c r="X147" s="174"/>
    </row>
    <row r="148" spans="1:24" s="108" customFormat="1" x14ac:dyDescent="0.4">
      <c r="A148" s="373"/>
      <c r="B148" s="148">
        <v>170</v>
      </c>
      <c r="C148" s="110" t="s">
        <v>255</v>
      </c>
      <c r="D148" s="132"/>
      <c r="E148" s="132"/>
      <c r="F148" s="132"/>
      <c r="G148" s="132"/>
      <c r="H148" s="132"/>
      <c r="I148" s="132"/>
      <c r="J148" s="132"/>
      <c r="K148" s="132"/>
      <c r="L148" s="132"/>
      <c r="M148" s="132"/>
      <c r="N148" s="335">
        <v>0</v>
      </c>
      <c r="O148" s="336"/>
      <c r="P148" s="336"/>
      <c r="Q148" s="337"/>
      <c r="R148" s="335">
        <v>5</v>
      </c>
      <c r="S148" s="336"/>
      <c r="T148" s="336"/>
      <c r="U148" s="337"/>
      <c r="V148" s="121"/>
      <c r="W148" s="174"/>
      <c r="X148" s="174"/>
    </row>
    <row r="149" spans="1:24" s="108" customFormat="1" x14ac:dyDescent="0.4">
      <c r="A149" s="373"/>
      <c r="B149" s="333">
        <v>171</v>
      </c>
      <c r="C149" s="110" t="s">
        <v>271</v>
      </c>
      <c r="D149" s="132"/>
      <c r="E149" s="132"/>
      <c r="F149" s="132"/>
      <c r="G149" s="132"/>
      <c r="H149" s="132"/>
      <c r="I149" s="132"/>
      <c r="J149" s="132"/>
      <c r="K149" s="132"/>
      <c r="L149" s="132"/>
      <c r="M149" s="132"/>
      <c r="N149" s="335">
        <v>0</v>
      </c>
      <c r="O149" s="336"/>
      <c r="P149" s="336"/>
      <c r="Q149" s="337"/>
      <c r="R149" s="335">
        <v>5</v>
      </c>
      <c r="S149" s="336"/>
      <c r="T149" s="336"/>
      <c r="U149" s="337"/>
      <c r="V149" s="121"/>
      <c r="W149" s="174"/>
      <c r="X149" s="174"/>
    </row>
    <row r="150" spans="1:24" s="108" customFormat="1" x14ac:dyDescent="0.4">
      <c r="A150" s="373"/>
      <c r="B150" s="334"/>
      <c r="C150" s="110" t="s">
        <v>286</v>
      </c>
      <c r="D150" s="132"/>
      <c r="E150" s="132"/>
      <c r="F150" s="132"/>
      <c r="G150" s="132"/>
      <c r="H150" s="132"/>
      <c r="I150" s="132"/>
      <c r="J150" s="132"/>
      <c r="K150" s="132"/>
      <c r="L150" s="132"/>
      <c r="M150" s="132"/>
      <c r="N150" s="335">
        <v>0</v>
      </c>
      <c r="O150" s="336"/>
      <c r="P150" s="336"/>
      <c r="Q150" s="337"/>
      <c r="R150" s="335">
        <v>1</v>
      </c>
      <c r="S150" s="336"/>
      <c r="T150" s="336"/>
      <c r="U150" s="337"/>
      <c r="V150" s="121"/>
      <c r="W150" s="174"/>
      <c r="X150" s="174"/>
    </row>
    <row r="151" spans="1:24" s="108" customFormat="1" x14ac:dyDescent="0.4">
      <c r="A151" s="373"/>
      <c r="B151" s="148">
        <v>172</v>
      </c>
      <c r="C151" s="110" t="s">
        <v>272</v>
      </c>
      <c r="D151" s="132"/>
      <c r="E151" s="132"/>
      <c r="F151" s="132"/>
      <c r="G151" s="132"/>
      <c r="H151" s="132"/>
      <c r="I151" s="132"/>
      <c r="J151" s="132"/>
      <c r="K151" s="132"/>
      <c r="L151" s="132"/>
      <c r="M151" s="132"/>
      <c r="N151" s="335">
        <v>0</v>
      </c>
      <c r="O151" s="336"/>
      <c r="P151" s="336"/>
      <c r="Q151" s="337"/>
      <c r="R151" s="335">
        <v>5</v>
      </c>
      <c r="S151" s="336"/>
      <c r="T151" s="336"/>
      <c r="U151" s="337"/>
      <c r="V151" s="121"/>
      <c r="W151" s="174"/>
      <c r="X151" s="174"/>
    </row>
    <row r="152" spans="1:24" s="108" customFormat="1" x14ac:dyDescent="0.4">
      <c r="A152" s="373"/>
      <c r="B152" s="148">
        <v>173</v>
      </c>
      <c r="C152" s="107" t="s">
        <v>307</v>
      </c>
      <c r="D152" s="130"/>
      <c r="E152" s="130"/>
      <c r="F152" s="130"/>
      <c r="G152" s="130"/>
      <c r="H152" s="130"/>
      <c r="I152" s="130"/>
      <c r="J152" s="130"/>
      <c r="K152" s="130"/>
      <c r="L152" s="130"/>
      <c r="M152" s="130"/>
      <c r="N152" s="335">
        <v>0</v>
      </c>
      <c r="O152" s="336"/>
      <c r="P152" s="336"/>
      <c r="Q152" s="337"/>
      <c r="R152" s="335">
        <v>6</v>
      </c>
      <c r="S152" s="336"/>
      <c r="T152" s="336"/>
      <c r="U152" s="337"/>
      <c r="V152" s="121"/>
      <c r="W152" s="174"/>
      <c r="X152" s="174"/>
    </row>
    <row r="153" spans="1:24" s="108" customFormat="1" x14ac:dyDescent="0.4">
      <c r="A153" s="373"/>
      <c r="B153" s="148">
        <v>174</v>
      </c>
      <c r="C153" s="107" t="s">
        <v>317</v>
      </c>
      <c r="D153" s="130"/>
      <c r="E153" s="130"/>
      <c r="F153" s="130"/>
      <c r="G153" s="130"/>
      <c r="H153" s="130"/>
      <c r="I153" s="130"/>
      <c r="J153" s="130"/>
      <c r="K153" s="130"/>
      <c r="L153" s="130"/>
      <c r="M153" s="130"/>
      <c r="N153" s="335">
        <v>0</v>
      </c>
      <c r="O153" s="336"/>
      <c r="P153" s="336"/>
      <c r="Q153" s="337"/>
      <c r="R153" s="335">
        <v>8</v>
      </c>
      <c r="S153" s="336"/>
      <c r="T153" s="336"/>
      <c r="U153" s="337"/>
      <c r="V153" s="121"/>
      <c r="W153" s="174"/>
      <c r="X153" s="174"/>
    </row>
    <row r="154" spans="1:24" s="108" customFormat="1" x14ac:dyDescent="0.4">
      <c r="A154" s="373"/>
      <c r="B154" s="148">
        <v>175</v>
      </c>
      <c r="C154" s="110" t="s">
        <v>318</v>
      </c>
      <c r="D154" s="132"/>
      <c r="E154" s="132"/>
      <c r="F154" s="132"/>
      <c r="G154" s="132"/>
      <c r="H154" s="132"/>
      <c r="I154" s="132"/>
      <c r="J154" s="132"/>
      <c r="K154" s="132"/>
      <c r="L154" s="132"/>
      <c r="M154" s="132"/>
      <c r="N154" s="335">
        <v>0</v>
      </c>
      <c r="O154" s="336"/>
      <c r="P154" s="336"/>
      <c r="Q154" s="337"/>
      <c r="R154" s="335">
        <v>5</v>
      </c>
      <c r="S154" s="336"/>
      <c r="T154" s="336"/>
      <c r="U154" s="337"/>
      <c r="V154" s="121"/>
      <c r="W154" s="174"/>
      <c r="X154" s="174"/>
    </row>
    <row r="155" spans="1:24" s="108" customFormat="1" ht="37.5" x14ac:dyDescent="0.4">
      <c r="A155" s="374"/>
      <c r="B155" s="148" t="s">
        <v>326</v>
      </c>
      <c r="C155" s="110" t="s">
        <v>325</v>
      </c>
      <c r="D155" s="132"/>
      <c r="E155" s="132"/>
      <c r="F155" s="132"/>
      <c r="G155" s="132"/>
      <c r="H155" s="132"/>
      <c r="I155" s="132"/>
      <c r="J155" s="132"/>
      <c r="K155" s="132"/>
      <c r="L155" s="132"/>
      <c r="M155" s="132"/>
      <c r="N155" s="335">
        <v>0</v>
      </c>
      <c r="O155" s="336"/>
      <c r="P155" s="336"/>
      <c r="Q155" s="337"/>
      <c r="R155" s="335">
        <v>6</v>
      </c>
      <c r="S155" s="336"/>
      <c r="T155" s="336"/>
      <c r="U155" s="337"/>
      <c r="V155" s="121"/>
      <c r="W155" s="174"/>
      <c r="X155" s="174"/>
    </row>
    <row r="156" spans="1:24" s="136" customFormat="1" ht="16.5" customHeight="1" x14ac:dyDescent="0.4">
      <c r="A156" s="147" t="s">
        <v>107</v>
      </c>
      <c r="B156" s="152"/>
      <c r="C156" s="120"/>
      <c r="D156" s="120"/>
      <c r="E156" s="120"/>
      <c r="F156" s="120"/>
      <c r="G156" s="120"/>
      <c r="H156" s="120"/>
      <c r="I156" s="120"/>
      <c r="J156" s="120"/>
      <c r="K156" s="120"/>
      <c r="L156" s="120"/>
      <c r="M156" s="120"/>
      <c r="N156" s="335">
        <v>0</v>
      </c>
      <c r="O156" s="336"/>
      <c r="P156" s="336"/>
      <c r="Q156" s="337"/>
      <c r="R156" s="338">
        <v>28</v>
      </c>
      <c r="S156" s="339"/>
      <c r="T156" s="339"/>
      <c r="U156" s="340"/>
      <c r="V156" s="121"/>
      <c r="W156" s="123"/>
      <c r="X156" s="123"/>
    </row>
    <row r="157" spans="1:24" s="136" customFormat="1" ht="16.5" customHeight="1" x14ac:dyDescent="0.4">
      <c r="A157" s="112" t="s">
        <v>93</v>
      </c>
      <c r="B157" s="120"/>
      <c r="C157" s="110"/>
      <c r="D157" s="107"/>
      <c r="E157" s="109"/>
      <c r="F157" s="109"/>
      <c r="G157" s="109"/>
      <c r="H157" s="109"/>
      <c r="I157" s="109"/>
      <c r="J157" s="109"/>
      <c r="K157" s="109"/>
      <c r="L157" s="109"/>
      <c r="M157" s="109"/>
      <c r="N157" s="335">
        <v>159</v>
      </c>
      <c r="O157" s="336"/>
      <c r="P157" s="336"/>
      <c r="Q157" s="337"/>
      <c r="R157" s="338">
        <v>55639</v>
      </c>
      <c r="S157" s="339"/>
      <c r="T157" s="339"/>
      <c r="U157" s="340"/>
      <c r="V157" s="121"/>
      <c r="W157" s="123"/>
      <c r="X157" s="123"/>
    </row>
    <row r="158" spans="1:24" s="136" customFormat="1" ht="16.5" customHeight="1" thickBot="1" x14ac:dyDescent="0.45">
      <c r="A158" s="113" t="s">
        <v>94</v>
      </c>
      <c r="B158" s="111"/>
      <c r="C158" s="114"/>
      <c r="D158" s="115"/>
      <c r="E158" s="116"/>
      <c r="F158" s="116"/>
      <c r="G158" s="116"/>
      <c r="H158" s="116"/>
      <c r="I158" s="116"/>
      <c r="J158" s="116"/>
      <c r="K158" s="116"/>
      <c r="L158" s="116"/>
      <c r="M158" s="116"/>
      <c r="N158" s="335">
        <v>104</v>
      </c>
      <c r="O158" s="336"/>
      <c r="P158" s="336"/>
      <c r="Q158" s="337"/>
      <c r="R158" s="369">
        <v>30454</v>
      </c>
      <c r="S158" s="370"/>
      <c r="T158" s="370"/>
      <c r="U158" s="371"/>
      <c r="V158" s="121"/>
      <c r="W158" s="123"/>
      <c r="X158" s="123"/>
    </row>
    <row r="159" spans="1:24" s="122" customFormat="1" ht="16.5" customHeight="1" thickTop="1" x14ac:dyDescent="0.4">
      <c r="A159" s="117" t="s">
        <v>0</v>
      </c>
      <c r="B159" s="118"/>
      <c r="C159" s="119"/>
      <c r="D159" s="120"/>
      <c r="E159" s="120"/>
      <c r="F159" s="120"/>
      <c r="G159" s="120"/>
      <c r="H159" s="120"/>
      <c r="I159" s="120"/>
      <c r="J159" s="120"/>
      <c r="K159" s="120"/>
      <c r="L159" s="120"/>
      <c r="M159" s="120"/>
      <c r="N159" s="365">
        <f>SUM(N3:Q158)</f>
        <v>274</v>
      </c>
      <c r="O159" s="366"/>
      <c r="P159" s="366"/>
      <c r="Q159" s="367"/>
      <c r="R159" s="365">
        <f>SUM(R3:U158)</f>
        <v>97738</v>
      </c>
      <c r="S159" s="366"/>
      <c r="T159" s="366"/>
      <c r="U159" s="367"/>
      <c r="V159" s="121"/>
      <c r="W159" s="123"/>
      <c r="X159" s="123"/>
    </row>
    <row r="160" spans="1:24" x14ac:dyDescent="0.4">
      <c r="A160" s="137" t="s">
        <v>170</v>
      </c>
      <c r="B160" s="138"/>
      <c r="C160" s="136"/>
      <c r="D160" s="136"/>
      <c r="E160" s="136"/>
      <c r="F160" s="136"/>
      <c r="G160" s="136"/>
      <c r="H160" s="136"/>
      <c r="I160" s="136"/>
      <c r="J160" s="136"/>
      <c r="K160" s="136"/>
      <c r="L160" s="136"/>
      <c r="M160" s="136"/>
      <c r="N160" s="136"/>
      <c r="O160" s="136"/>
      <c r="P160" s="136"/>
      <c r="Q160" s="136"/>
      <c r="R160" s="136"/>
      <c r="S160" s="139"/>
      <c r="T160" s="136"/>
      <c r="U160" s="136"/>
    </row>
    <row r="161" spans="1:24" s="136" customFormat="1" x14ac:dyDescent="0.4">
      <c r="A161" s="137" t="s">
        <v>184</v>
      </c>
      <c r="B161" s="138"/>
      <c r="S161" s="139"/>
    </row>
    <row r="162" spans="1:24" s="136" customFormat="1" x14ac:dyDescent="0.4">
      <c r="A162" s="137" t="s">
        <v>205</v>
      </c>
      <c r="B162" s="138"/>
      <c r="S162" s="139"/>
    </row>
    <row r="163" spans="1:24" s="146" customFormat="1" x14ac:dyDescent="0.4">
      <c r="A163" s="137" t="s">
        <v>214</v>
      </c>
      <c r="B163" s="138"/>
      <c r="C163" s="136"/>
      <c r="D163" s="136"/>
      <c r="E163" s="136"/>
      <c r="F163" s="136"/>
      <c r="G163" s="136"/>
      <c r="H163" s="136"/>
      <c r="I163" s="136"/>
      <c r="J163" s="136"/>
      <c r="K163" s="136"/>
      <c r="L163" s="136"/>
      <c r="M163" s="136"/>
      <c r="N163" s="136"/>
      <c r="O163" s="136"/>
      <c r="P163" s="136"/>
      <c r="Q163" s="136"/>
      <c r="R163" s="136"/>
      <c r="S163" s="139"/>
      <c r="T163" s="136"/>
      <c r="U163" s="136"/>
      <c r="V163" s="136"/>
      <c r="W163" s="136"/>
      <c r="X163" s="136"/>
    </row>
    <row r="164" spans="1:24" s="145" customFormat="1" x14ac:dyDescent="0.4">
      <c r="A164" s="137" t="s">
        <v>215</v>
      </c>
      <c r="B164" s="138"/>
      <c r="C164" s="136"/>
      <c r="D164" s="136"/>
      <c r="E164" s="136"/>
      <c r="F164" s="136"/>
      <c r="G164" s="136"/>
      <c r="H164" s="136"/>
      <c r="I164" s="136"/>
      <c r="J164" s="136"/>
      <c r="K164" s="136"/>
      <c r="L164" s="136"/>
      <c r="M164" s="136"/>
      <c r="N164" s="136"/>
      <c r="O164" s="136"/>
      <c r="P164" s="136"/>
      <c r="Q164" s="136"/>
      <c r="R164" s="136"/>
      <c r="S164" s="139"/>
      <c r="T164" s="136"/>
      <c r="U164" s="136"/>
      <c r="V164" s="136"/>
      <c r="W164" s="136"/>
      <c r="X164" s="136"/>
    </row>
    <row r="165" spans="1:24" s="145" customFormat="1" x14ac:dyDescent="0.4">
      <c r="A165" s="137" t="s">
        <v>219</v>
      </c>
      <c r="B165" s="138"/>
      <c r="C165" s="136"/>
      <c r="D165" s="136"/>
      <c r="E165" s="136"/>
      <c r="F165" s="136"/>
      <c r="G165" s="136"/>
      <c r="H165" s="136"/>
      <c r="I165" s="136"/>
      <c r="J165" s="136"/>
      <c r="K165" s="136"/>
      <c r="L165" s="136"/>
      <c r="M165" s="136"/>
      <c r="N165" s="136"/>
      <c r="O165" s="136"/>
      <c r="P165" s="136"/>
      <c r="Q165" s="136"/>
      <c r="R165" s="136"/>
      <c r="S165" s="139"/>
      <c r="T165" s="136"/>
      <c r="U165" s="136"/>
      <c r="V165" s="136"/>
      <c r="W165" s="136"/>
      <c r="X165" s="136"/>
    </row>
    <row r="166" spans="1:24" s="136" customFormat="1" x14ac:dyDescent="0.4">
      <c r="A166" s="137" t="s">
        <v>233</v>
      </c>
      <c r="B166" s="138"/>
      <c r="S166" s="139"/>
    </row>
    <row r="167" spans="1:24" s="136" customFormat="1" x14ac:dyDescent="0.4">
      <c r="A167" s="137" t="s">
        <v>243</v>
      </c>
      <c r="B167" s="138"/>
      <c r="S167" s="139"/>
    </row>
    <row r="168" spans="1:24" s="136" customFormat="1" x14ac:dyDescent="0.4">
      <c r="A168" s="137" t="s">
        <v>244</v>
      </c>
      <c r="B168" s="138"/>
      <c r="S168" s="139"/>
    </row>
    <row r="169" spans="1:24" s="136" customFormat="1" x14ac:dyDescent="0.4">
      <c r="A169" s="137" t="s">
        <v>273</v>
      </c>
      <c r="B169" s="138"/>
      <c r="S169" s="139"/>
    </row>
    <row r="170" spans="1:24" s="136" customFormat="1" x14ac:dyDescent="0.4">
      <c r="A170" s="137" t="s">
        <v>274</v>
      </c>
      <c r="B170" s="138"/>
      <c r="S170" s="139"/>
    </row>
    <row r="171" spans="1:24" s="136" customFormat="1" x14ac:dyDescent="0.4">
      <c r="A171" s="137" t="s">
        <v>275</v>
      </c>
      <c r="B171" s="138"/>
      <c r="S171" s="139"/>
    </row>
    <row r="172" spans="1:24" s="136" customFormat="1" x14ac:dyDescent="0.4">
      <c r="A172" s="137" t="s">
        <v>261</v>
      </c>
      <c r="B172" s="138"/>
      <c r="S172" s="139"/>
    </row>
    <row r="173" spans="1:24" s="136" customFormat="1" x14ac:dyDescent="0.4">
      <c r="A173" s="137" t="s">
        <v>290</v>
      </c>
      <c r="B173" s="138"/>
      <c r="S173" s="139"/>
    </row>
    <row r="174" spans="1:24" s="136" customFormat="1" x14ac:dyDescent="0.4">
      <c r="A174" s="137" t="s">
        <v>306</v>
      </c>
      <c r="B174" s="138"/>
      <c r="S174" s="139"/>
    </row>
    <row r="175" spans="1:24" x14ac:dyDescent="0.4">
      <c r="A175" s="137" t="s">
        <v>330</v>
      </c>
      <c r="B175" s="138"/>
      <c r="C175" s="136"/>
      <c r="D175" s="136"/>
      <c r="E175" s="136"/>
      <c r="F175" s="136"/>
      <c r="G175" s="136"/>
      <c r="H175" s="136"/>
      <c r="I175" s="136"/>
      <c r="J175" s="136"/>
      <c r="K175" s="136"/>
      <c r="L175" s="136"/>
      <c r="M175" s="136"/>
      <c r="N175" s="136"/>
      <c r="O175" s="136"/>
      <c r="P175" s="136"/>
      <c r="Q175" s="136"/>
      <c r="R175" s="136"/>
      <c r="S175" s="139"/>
      <c r="T175" s="136"/>
      <c r="U175" s="136"/>
    </row>
    <row r="176" spans="1:24" x14ac:dyDescent="0.4">
      <c r="A176" s="137" t="s">
        <v>333</v>
      </c>
      <c r="B176" s="138"/>
      <c r="C176" s="136"/>
      <c r="D176" s="136"/>
      <c r="E176" s="136"/>
      <c r="F176" s="136"/>
      <c r="G176" s="136"/>
      <c r="H176" s="136"/>
      <c r="I176" s="136"/>
      <c r="J176" s="136"/>
      <c r="K176" s="136"/>
      <c r="L176" s="136"/>
      <c r="M176" s="136"/>
      <c r="N176" s="136"/>
      <c r="O176" s="136"/>
      <c r="P176" s="136"/>
      <c r="Q176" s="136"/>
      <c r="R176" s="136"/>
      <c r="S176" s="139"/>
      <c r="T176" s="136"/>
      <c r="U176" s="136"/>
    </row>
    <row r="177" spans="1:24" x14ac:dyDescent="0.4">
      <c r="A177" s="137" t="s">
        <v>336</v>
      </c>
      <c r="B177" s="138"/>
      <c r="C177" s="136"/>
      <c r="D177" s="136"/>
      <c r="E177" s="136"/>
      <c r="F177" s="136"/>
      <c r="G177" s="136"/>
      <c r="H177" s="136"/>
      <c r="I177" s="136"/>
      <c r="J177" s="136"/>
      <c r="K177" s="136"/>
      <c r="L177" s="136"/>
      <c r="M177" s="136"/>
      <c r="N177" s="136"/>
      <c r="O177" s="136"/>
      <c r="P177" s="136"/>
      <c r="Q177" s="136"/>
      <c r="R177" s="136"/>
      <c r="S177" s="139"/>
      <c r="T177" s="136"/>
      <c r="U177" s="136"/>
    </row>
    <row r="178" spans="1:24" x14ac:dyDescent="0.4">
      <c r="A178" s="137" t="s">
        <v>337</v>
      </c>
      <c r="B178" s="138"/>
      <c r="C178" s="136"/>
      <c r="D178" s="136"/>
      <c r="E178" s="136"/>
      <c r="F178" s="136"/>
      <c r="G178" s="136"/>
      <c r="H178" s="136"/>
      <c r="I178" s="136"/>
      <c r="J178" s="136"/>
      <c r="K178" s="136"/>
      <c r="L178" s="136"/>
      <c r="M178" s="136"/>
      <c r="N178" s="136"/>
      <c r="O178" s="136"/>
      <c r="P178" s="136"/>
      <c r="Q178" s="136"/>
      <c r="R178" s="136"/>
      <c r="S178" s="139"/>
      <c r="T178" s="136"/>
      <c r="U178" s="136"/>
    </row>
    <row r="179" spans="1:24" x14ac:dyDescent="0.4">
      <c r="A179" s="137" t="s">
        <v>338</v>
      </c>
      <c r="B179" s="138"/>
      <c r="C179" s="136"/>
      <c r="D179" s="136"/>
      <c r="E179" s="136"/>
      <c r="F179" s="136"/>
      <c r="G179" s="136"/>
      <c r="H179" s="136"/>
      <c r="I179" s="136"/>
      <c r="J179" s="136"/>
      <c r="K179" s="136"/>
      <c r="L179" s="136"/>
      <c r="M179" s="136"/>
      <c r="N179" s="136"/>
      <c r="O179" s="136"/>
      <c r="P179" s="136"/>
      <c r="Q179" s="136"/>
      <c r="R179" s="136"/>
      <c r="S179" s="139"/>
      <c r="T179" s="136"/>
      <c r="U179" s="136"/>
    </row>
    <row r="180" spans="1:24" x14ac:dyDescent="0.4">
      <c r="A180" s="137" t="s">
        <v>327</v>
      </c>
      <c r="B180" s="138"/>
      <c r="C180" s="136"/>
      <c r="D180" s="136"/>
      <c r="E180" s="136"/>
      <c r="F180" s="136"/>
      <c r="G180" s="136"/>
      <c r="H180" s="136"/>
      <c r="I180" s="136"/>
      <c r="J180" s="136"/>
      <c r="K180" s="136"/>
      <c r="L180" s="136"/>
      <c r="M180" s="136"/>
      <c r="N180" s="136"/>
      <c r="O180" s="136"/>
      <c r="P180" s="136"/>
      <c r="Q180" s="136"/>
      <c r="R180" s="136"/>
      <c r="S180" s="139"/>
      <c r="T180" s="136"/>
      <c r="U180" s="136"/>
    </row>
    <row r="181" spans="1:24" x14ac:dyDescent="0.4">
      <c r="A181" s="137" t="s">
        <v>328</v>
      </c>
      <c r="B181" s="138"/>
      <c r="C181" s="136"/>
      <c r="D181" s="136"/>
      <c r="E181" s="136"/>
      <c r="F181" s="136"/>
      <c r="G181" s="136"/>
      <c r="H181" s="136"/>
      <c r="I181" s="136"/>
      <c r="J181" s="136"/>
      <c r="K181" s="136"/>
      <c r="L181" s="136"/>
      <c r="M181" s="136"/>
      <c r="N181" s="136"/>
      <c r="O181" s="136"/>
      <c r="P181" s="136"/>
      <c r="Q181" s="136"/>
      <c r="R181" s="136"/>
      <c r="S181" s="139"/>
      <c r="T181" s="136"/>
      <c r="U181" s="136"/>
    </row>
    <row r="182" spans="1:24" x14ac:dyDescent="0.4">
      <c r="A182" s="137" t="s">
        <v>329</v>
      </c>
      <c r="B182" s="138"/>
      <c r="C182" s="136"/>
      <c r="D182" s="136"/>
      <c r="E182" s="136"/>
      <c r="F182" s="136"/>
      <c r="G182" s="136"/>
      <c r="H182" s="136"/>
      <c r="I182" s="136"/>
      <c r="J182" s="136"/>
      <c r="K182" s="136"/>
      <c r="L182" s="136"/>
      <c r="M182" s="136"/>
      <c r="N182" s="136"/>
      <c r="O182" s="136"/>
      <c r="P182" s="136"/>
      <c r="Q182" s="136"/>
      <c r="R182" s="136"/>
      <c r="S182" s="139"/>
      <c r="T182" s="136"/>
      <c r="U182" s="136"/>
    </row>
    <row r="183" spans="1:24" x14ac:dyDescent="0.4">
      <c r="A183" s="378" t="s">
        <v>342</v>
      </c>
      <c r="B183" s="378"/>
      <c r="C183" s="378"/>
      <c r="D183" s="378"/>
      <c r="E183" s="378"/>
      <c r="F183" s="378"/>
      <c r="G183" s="378"/>
      <c r="H183" s="378"/>
      <c r="I183" s="378"/>
      <c r="J183" s="378"/>
      <c r="K183" s="378"/>
      <c r="L183" s="378"/>
      <c r="M183" s="378"/>
      <c r="N183" s="378"/>
      <c r="O183" s="378"/>
      <c r="P183" s="378"/>
      <c r="Q183" s="378"/>
      <c r="R183" s="378"/>
      <c r="S183" s="378"/>
      <c r="T183" s="378"/>
      <c r="U183" s="378"/>
      <c r="V183" s="378"/>
      <c r="W183" s="378"/>
      <c r="X183" s="378"/>
    </row>
    <row r="184" spans="1:24" x14ac:dyDescent="0.4">
      <c r="A184" s="136"/>
      <c r="B184" s="138"/>
      <c r="C184" s="136"/>
      <c r="D184" s="136"/>
      <c r="E184" s="136"/>
      <c r="F184" s="136"/>
      <c r="G184" s="136"/>
      <c r="H184" s="136"/>
      <c r="I184" s="136"/>
      <c r="J184" s="136"/>
      <c r="K184" s="136"/>
      <c r="L184" s="136"/>
      <c r="M184" s="136"/>
      <c r="N184" s="136"/>
      <c r="O184" s="136"/>
      <c r="P184" s="136"/>
      <c r="Q184" s="136"/>
      <c r="R184" s="136"/>
      <c r="S184" s="139"/>
      <c r="T184" s="136"/>
      <c r="U184" s="136"/>
    </row>
  </sheetData>
  <mergeCells count="361">
    <mergeCell ref="A183:X183"/>
    <mergeCell ref="B47:B48"/>
    <mergeCell ref="N48:Q48"/>
    <mergeCell ref="R48:U48"/>
    <mergeCell ref="N104:Q104"/>
    <mergeCell ref="R104:U104"/>
    <mergeCell ref="B103:B104"/>
    <mergeCell ref="B109:B110"/>
    <mergeCell ref="N110:Q110"/>
    <mergeCell ref="R110:U110"/>
    <mergeCell ref="N50:Q50"/>
    <mergeCell ref="R50:U50"/>
    <mergeCell ref="N89:Q89"/>
    <mergeCell ref="N98:Q98"/>
    <mergeCell ref="R98:U98"/>
    <mergeCell ref="B98:B99"/>
    <mergeCell ref="N94:Q94"/>
    <mergeCell ref="B70:B71"/>
    <mergeCell ref="N70:Q70"/>
    <mergeCell ref="R70:U70"/>
    <mergeCell ref="N71:Q71"/>
    <mergeCell ref="R71:U71"/>
    <mergeCell ref="B92:B93"/>
    <mergeCell ref="B77:B78"/>
    <mergeCell ref="N77:Q77"/>
    <mergeCell ref="R132:U132"/>
    <mergeCell ref="N116:Q116"/>
    <mergeCell ref="R116:U116"/>
    <mergeCell ref="N117:Q117"/>
    <mergeCell ref="R117:U117"/>
    <mergeCell ref="N95:Q95"/>
    <mergeCell ref="R95:U95"/>
    <mergeCell ref="N97:Q97"/>
    <mergeCell ref="N112:Q112"/>
    <mergeCell ref="R112:U112"/>
    <mergeCell ref="R99:U99"/>
    <mergeCell ref="N114:Q114"/>
    <mergeCell ref="R114:U114"/>
    <mergeCell ref="N127:Q127"/>
    <mergeCell ref="R127:U127"/>
    <mergeCell ref="N120:Q120"/>
    <mergeCell ref="R120:U120"/>
    <mergeCell ref="N100:Q100"/>
    <mergeCell ref="R100:U100"/>
    <mergeCell ref="N105:Q105"/>
    <mergeCell ref="R105:U105"/>
    <mergeCell ref="N101:Q101"/>
    <mergeCell ref="R101:U101"/>
    <mergeCell ref="N103:Q103"/>
    <mergeCell ref="A115:A155"/>
    <mergeCell ref="N51:Q51"/>
    <mergeCell ref="R51:U51"/>
    <mergeCell ref="N113:Q113"/>
    <mergeCell ref="R113:U113"/>
    <mergeCell ref="A55:A113"/>
    <mergeCell ref="N152:Q152"/>
    <mergeCell ref="R152:U152"/>
    <mergeCell ref="B80:B81"/>
    <mergeCell ref="N81:Q81"/>
    <mergeCell ref="R81:U81"/>
    <mergeCell ref="N149:Q149"/>
    <mergeCell ref="R149:U149"/>
    <mergeCell ref="B149:B150"/>
    <mergeCell ref="N134:Q134"/>
    <mergeCell ref="R134:U134"/>
    <mergeCell ref="B136:B137"/>
    <mergeCell ref="N136:Q136"/>
    <mergeCell ref="R136:U136"/>
    <mergeCell ref="N137:Q137"/>
    <mergeCell ref="N133:Q133"/>
    <mergeCell ref="R133:U133"/>
    <mergeCell ref="N92:Q92"/>
    <mergeCell ref="R92:U92"/>
    <mergeCell ref="N46:Q46"/>
    <mergeCell ref="R46:U46"/>
    <mergeCell ref="N107:Q107"/>
    <mergeCell ref="R107:U107"/>
    <mergeCell ref="N86:Q86"/>
    <mergeCell ref="R86:U86"/>
    <mergeCell ref="N87:Q87"/>
    <mergeCell ref="R87:U87"/>
    <mergeCell ref="N88:Q88"/>
    <mergeCell ref="R88:U88"/>
    <mergeCell ref="N83:Q83"/>
    <mergeCell ref="R83:U83"/>
    <mergeCell ref="N84:Q84"/>
    <mergeCell ref="R84:U84"/>
    <mergeCell ref="N85:Q85"/>
    <mergeCell ref="R85:U85"/>
    <mergeCell ref="N79:Q79"/>
    <mergeCell ref="R89:U89"/>
    <mergeCell ref="N90:Q90"/>
    <mergeCell ref="R90:U90"/>
    <mergeCell ref="N91:Q91"/>
    <mergeCell ref="R91:U91"/>
    <mergeCell ref="R97:U97"/>
    <mergeCell ref="N99:Q99"/>
    <mergeCell ref="N158:Q158"/>
    <mergeCell ref="R158:U158"/>
    <mergeCell ref="N141:Q141"/>
    <mergeCell ref="R141:U141"/>
    <mergeCell ref="N142:Q142"/>
    <mergeCell ref="R142:U142"/>
    <mergeCell ref="N143:Q143"/>
    <mergeCell ref="R143:U143"/>
    <mergeCell ref="N155:Q155"/>
    <mergeCell ref="R155:U155"/>
    <mergeCell ref="N154:Q154"/>
    <mergeCell ref="R154:U154"/>
    <mergeCell ref="N145:Q145"/>
    <mergeCell ref="R145:U145"/>
    <mergeCell ref="N146:Q146"/>
    <mergeCell ref="R146:U146"/>
    <mergeCell ref="N135:Q135"/>
    <mergeCell ref="R135:U135"/>
    <mergeCell ref="R137:U137"/>
    <mergeCell ref="N131:Q131"/>
    <mergeCell ref="R131:U131"/>
    <mergeCell ref="N132:Q132"/>
    <mergeCell ref="N109:Q109"/>
    <mergeCell ref="R109:U109"/>
    <mergeCell ref="B138:B139"/>
    <mergeCell ref="N138:Q138"/>
    <mergeCell ref="R138:U138"/>
    <mergeCell ref="N139:Q139"/>
    <mergeCell ref="R139:U139"/>
    <mergeCell ref="B128:B129"/>
    <mergeCell ref="N128:Q128"/>
    <mergeCell ref="R128:U128"/>
    <mergeCell ref="N129:Q129"/>
    <mergeCell ref="R129:U129"/>
    <mergeCell ref="N130:Q130"/>
    <mergeCell ref="R130:U130"/>
    <mergeCell ref="N125:Q125"/>
    <mergeCell ref="R125:U125"/>
    <mergeCell ref="N126:Q126"/>
    <mergeCell ref="R126:U126"/>
    <mergeCell ref="N115:Q115"/>
    <mergeCell ref="R115:U115"/>
    <mergeCell ref="N111:Q111"/>
    <mergeCell ref="R111:U111"/>
    <mergeCell ref="B125:B126"/>
    <mergeCell ref="B121:B122"/>
    <mergeCell ref="N121:Q121"/>
    <mergeCell ref="N140:Q140"/>
    <mergeCell ref="R140:U140"/>
    <mergeCell ref="N153:Q153"/>
    <mergeCell ref="R153:U153"/>
    <mergeCell ref="N159:Q159"/>
    <mergeCell ref="R159:U159"/>
    <mergeCell ref="B95:B96"/>
    <mergeCell ref="N96:Q96"/>
    <mergeCell ref="R96:U96"/>
    <mergeCell ref="N151:Q151"/>
    <mergeCell ref="R151:U151"/>
    <mergeCell ref="N156:Q156"/>
    <mergeCell ref="R156:U156"/>
    <mergeCell ref="N157:Q157"/>
    <mergeCell ref="R157:U157"/>
    <mergeCell ref="N147:Q147"/>
    <mergeCell ref="R147:U147"/>
    <mergeCell ref="N148:Q148"/>
    <mergeCell ref="R148:U148"/>
    <mergeCell ref="N150:Q150"/>
    <mergeCell ref="R150:U150"/>
    <mergeCell ref="N144:Q144"/>
    <mergeCell ref="R144:U144"/>
    <mergeCell ref="B145:B146"/>
    <mergeCell ref="R121:U121"/>
    <mergeCell ref="N122:Q122"/>
    <mergeCell ref="R122:U122"/>
    <mergeCell ref="B123:B124"/>
    <mergeCell ref="N123:Q123"/>
    <mergeCell ref="R123:U123"/>
    <mergeCell ref="N124:Q124"/>
    <mergeCell ref="R124:U124"/>
    <mergeCell ref="B73:B74"/>
    <mergeCell ref="N73:Q73"/>
    <mergeCell ref="R73:U73"/>
    <mergeCell ref="N74:Q74"/>
    <mergeCell ref="R74:U74"/>
    <mergeCell ref="N75:Q75"/>
    <mergeCell ref="B118:B119"/>
    <mergeCell ref="N118:Q118"/>
    <mergeCell ref="R118:U118"/>
    <mergeCell ref="N119:Q119"/>
    <mergeCell ref="R119:U119"/>
    <mergeCell ref="B101:B102"/>
    <mergeCell ref="B107:B108"/>
    <mergeCell ref="B116:B117"/>
    <mergeCell ref="R79:U79"/>
    <mergeCell ref="N80:Q80"/>
    <mergeCell ref="R80:U80"/>
    <mergeCell ref="N82:Q82"/>
    <mergeCell ref="R94:U94"/>
    <mergeCell ref="N102:Q102"/>
    <mergeCell ref="R102:U102"/>
    <mergeCell ref="N108:Q108"/>
    <mergeCell ref="R108:U108"/>
    <mergeCell ref="R103:U103"/>
    <mergeCell ref="N65:Q65"/>
    <mergeCell ref="R65:U65"/>
    <mergeCell ref="N66:Q66"/>
    <mergeCell ref="R66:U66"/>
    <mergeCell ref="N67:Q67"/>
    <mergeCell ref="N69:Q69"/>
    <mergeCell ref="R69:U69"/>
    <mergeCell ref="R75:U75"/>
    <mergeCell ref="N93:Q93"/>
    <mergeCell ref="R93:U93"/>
    <mergeCell ref="R82:U82"/>
    <mergeCell ref="R77:U77"/>
    <mergeCell ref="N78:Q78"/>
    <mergeCell ref="R78:U78"/>
    <mergeCell ref="N72:Q72"/>
    <mergeCell ref="R72:U72"/>
    <mergeCell ref="N41:Q41"/>
    <mergeCell ref="R41:U41"/>
    <mergeCell ref="N43:Q43"/>
    <mergeCell ref="R43:U43"/>
    <mergeCell ref="B44:B45"/>
    <mergeCell ref="N44:Q44"/>
    <mergeCell ref="R44:U44"/>
    <mergeCell ref="N45:Q45"/>
    <mergeCell ref="R45:U45"/>
    <mergeCell ref="N42:Q42"/>
    <mergeCell ref="R42:U42"/>
    <mergeCell ref="B42:B43"/>
    <mergeCell ref="N40:Q40"/>
    <mergeCell ref="R40:U40"/>
    <mergeCell ref="R32:U32"/>
    <mergeCell ref="B33:B34"/>
    <mergeCell ref="N33:Q33"/>
    <mergeCell ref="R33:U33"/>
    <mergeCell ref="N34:Q34"/>
    <mergeCell ref="R34:U34"/>
    <mergeCell ref="N35:Q35"/>
    <mergeCell ref="R35:U35"/>
    <mergeCell ref="N39:Q39"/>
    <mergeCell ref="R39:U39"/>
    <mergeCell ref="B39:B40"/>
    <mergeCell ref="N38:Q38"/>
    <mergeCell ref="R38:U38"/>
    <mergeCell ref="B37:B38"/>
    <mergeCell ref="R28:U28"/>
    <mergeCell ref="N29:Q29"/>
    <mergeCell ref="R29:U29"/>
    <mergeCell ref="R24:U24"/>
    <mergeCell ref="N25:Q25"/>
    <mergeCell ref="R25:U25"/>
    <mergeCell ref="N36:Q36"/>
    <mergeCell ref="R36:U36"/>
    <mergeCell ref="N37:Q37"/>
    <mergeCell ref="R37:U37"/>
    <mergeCell ref="R23:U23"/>
    <mergeCell ref="B24:B25"/>
    <mergeCell ref="N24:Q24"/>
    <mergeCell ref="N2:Q2"/>
    <mergeCell ref="R2:U2"/>
    <mergeCell ref="A3:B4"/>
    <mergeCell ref="C3:D4"/>
    <mergeCell ref="N3:Q3"/>
    <mergeCell ref="R3:U3"/>
    <mergeCell ref="N4:Q4"/>
    <mergeCell ref="R4:U4"/>
    <mergeCell ref="A10:B11"/>
    <mergeCell ref="C10:D11"/>
    <mergeCell ref="N10:Q10"/>
    <mergeCell ref="R10:U10"/>
    <mergeCell ref="E11:M11"/>
    <mergeCell ref="N11:Q11"/>
    <mergeCell ref="R11:U11"/>
    <mergeCell ref="A7:B8"/>
    <mergeCell ref="C7:D8"/>
    <mergeCell ref="N7:Q7"/>
    <mergeCell ref="R7:U7"/>
    <mergeCell ref="N8:Q8"/>
    <mergeCell ref="R8:U8"/>
    <mergeCell ref="R5:U5"/>
    <mergeCell ref="N6:Q6"/>
    <mergeCell ref="R6:U6"/>
    <mergeCell ref="A16:B17"/>
    <mergeCell ref="C16:D17"/>
    <mergeCell ref="N16:Q16"/>
    <mergeCell ref="R16:U16"/>
    <mergeCell ref="E17:M17"/>
    <mergeCell ref="N17:Q17"/>
    <mergeCell ref="R17:U17"/>
    <mergeCell ref="A13:B14"/>
    <mergeCell ref="C13:D14"/>
    <mergeCell ref="N13:Q13"/>
    <mergeCell ref="R13:U13"/>
    <mergeCell ref="E14:M14"/>
    <mergeCell ref="N14:Q14"/>
    <mergeCell ref="R14:U14"/>
    <mergeCell ref="A5:B6"/>
    <mergeCell ref="C5:D6"/>
    <mergeCell ref="N5:Q5"/>
    <mergeCell ref="A19:A54"/>
    <mergeCell ref="N19:Q19"/>
    <mergeCell ref="R19:U19"/>
    <mergeCell ref="N20:Q20"/>
    <mergeCell ref="R20:U20"/>
    <mergeCell ref="N21:Q21"/>
    <mergeCell ref="R21:U21"/>
    <mergeCell ref="B22:B23"/>
    <mergeCell ref="N22:Q22"/>
    <mergeCell ref="R22:U22"/>
    <mergeCell ref="N30:Q30"/>
    <mergeCell ref="R30:U30"/>
    <mergeCell ref="B31:B32"/>
    <mergeCell ref="N31:Q31"/>
    <mergeCell ref="R31:U31"/>
    <mergeCell ref="N32:Q32"/>
    <mergeCell ref="B26:B27"/>
    <mergeCell ref="N26:Q26"/>
    <mergeCell ref="R26:U26"/>
    <mergeCell ref="N27:Q27"/>
    <mergeCell ref="R27:U27"/>
    <mergeCell ref="B28:B29"/>
    <mergeCell ref="N28:Q28"/>
    <mergeCell ref="N23:Q23"/>
    <mergeCell ref="N49:Q49"/>
    <mergeCell ref="R49:U49"/>
    <mergeCell ref="N106:Q106"/>
    <mergeCell ref="R106:U106"/>
    <mergeCell ref="N47:Q47"/>
    <mergeCell ref="R47:U47"/>
    <mergeCell ref="N58:Q58"/>
    <mergeCell ref="R58:U58"/>
    <mergeCell ref="N59:Q59"/>
    <mergeCell ref="R59:U59"/>
    <mergeCell ref="N76:Q76"/>
    <mergeCell ref="R55:U55"/>
    <mergeCell ref="N56:Q56"/>
    <mergeCell ref="R56:U56"/>
    <mergeCell ref="R76:U76"/>
    <mergeCell ref="R67:U67"/>
    <mergeCell ref="N62:Q62"/>
    <mergeCell ref="R62:U62"/>
    <mergeCell ref="N63:Q63"/>
    <mergeCell ref="R63:U63"/>
    <mergeCell ref="N64:Q64"/>
    <mergeCell ref="R64:U64"/>
    <mergeCell ref="N68:Q68"/>
    <mergeCell ref="R68:U68"/>
    <mergeCell ref="B60:B61"/>
    <mergeCell ref="N60:Q60"/>
    <mergeCell ref="R60:U60"/>
    <mergeCell ref="N61:Q61"/>
    <mergeCell ref="R61:U61"/>
    <mergeCell ref="N52:Q52"/>
    <mergeCell ref="R52:U52"/>
    <mergeCell ref="B55:B56"/>
    <mergeCell ref="N55:Q55"/>
    <mergeCell ref="N57:Q57"/>
    <mergeCell ref="R57:U57"/>
    <mergeCell ref="N54:Q54"/>
    <mergeCell ref="R54:U54"/>
    <mergeCell ref="N53:Q53"/>
    <mergeCell ref="R53:U53"/>
  </mergeCells>
  <phoneticPr fontId="2"/>
  <printOptions horizontalCentered="1"/>
  <pageMargins left="0.39370078740157483" right="0.19685039370078741" top="0.39370078740157483" bottom="0.19685039370078741" header="0" footer="0"/>
  <pageSetup paperSize="9" scale="77" fitToHeight="0" orientation="portrait" r:id="rId1"/>
  <rowBreaks count="1" manualBreakCount="1">
    <brk id="54" max="23"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2</DocSecurity>
  <ScaleCrop>false</ScaleCrop>
  <HeadingPairs>
    <vt:vector size="4" baseType="variant">
      <vt:variant>
        <vt:lpstr>ワークシート</vt:lpstr>
      </vt:variant>
      <vt:variant>
        <vt:i4>3</vt:i4>
      </vt:variant>
      <vt:variant>
        <vt:lpstr>名前付き一覧</vt:lpstr>
      </vt:variant>
      <vt:variant>
        <vt:i4>3</vt:i4>
      </vt:variant>
    </vt:vector>
  </HeadingPairs>
  <TitlesOfParts>
    <vt:vector size="6" baseType="lpstr">
      <vt:lpstr>要旨 </vt:lpstr>
      <vt:lpstr>概要1～5</vt:lpstr>
      <vt:lpstr>６クラスター表 </vt:lpstr>
      <vt:lpstr>'６クラスター表 '!Print_Area</vt:lpstr>
      <vt:lpstr>'概要1～5'!Print_Area</vt:lpstr>
      <vt:lpstr>'要旨 '!Print_Area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大阪府</dc:creator>
  <cp:lastModifiedBy>大阪府</cp:lastModifiedBy>
  <cp:lastPrinted>2021-05-23T08:41:37Z</cp:lastPrinted>
  <dcterms:created xsi:type="dcterms:W3CDTF">2021-02-15T00:57:50Z</dcterms:created>
  <dcterms:modified xsi:type="dcterms:W3CDTF">2021-05-23T08:42:02Z</dcterms:modified>
</cp:coreProperties>
</file>