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25【102882例目から103001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'!$A$1:$X$232</definedName>
    <definedName name="_xlnm.Print_Area" localSheetId="1">'概要1～5'!$A$1:$Z$76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2" i="3" l="1"/>
  <c r="N72" i="3"/>
  <c r="N207" i="15" l="1"/>
  <c r="N74" i="3" l="1"/>
  <c r="Q74" i="3"/>
  <c r="R207" i="15" l="1"/>
</calcChain>
</file>

<file path=xl/sharedStrings.xml><?xml version="1.0" encoding="utf-8"?>
<sst xmlns="http://schemas.openxmlformats.org/spreadsheetml/2006/main" count="419" uniqueCount="390">
  <si>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</si>
  <si>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</si>
  <si>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</si>
  <si>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</si>
  <si>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</si>
  <si>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</si>
  <si>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</si>
  <si>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</si>
  <si>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</si>
  <si>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</si>
  <si>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</si>
  <si>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</si>
  <si>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</si>
  <si>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</si>
  <si>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</si>
  <si>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</si>
  <si>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</si>
  <si>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</si>
  <si>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</si>
  <si>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</si>
  <si>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</si>
  <si>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</si>
  <si>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</si>
  <si>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</si>
  <si>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</si>
  <si>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</si>
  <si>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</si>
  <si>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</si>
  <si>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</si>
  <si>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</si>
  <si>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</si>
  <si>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</si>
  <si>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</si>
  <si>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</si>
  <si>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</si>
  <si>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</si>
  <si>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</si>
  <si>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</si>
  <si>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</si>
  <si>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</si>
  <si>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</si>
  <si>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</si>
  <si>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</si>
  <si>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</si>
  <si>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</si>
  <si>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</si>
  <si>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</si>
  <si>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</si>
  <si>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</si>
  <si>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</si>
  <si>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</si>
  <si>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</si>
  <si>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</si>
  <si>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</si>
  <si>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</si>
  <si>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</si>
  <si>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</si>
  <si>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</si>
  <si>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</si>
  <si>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</si>
  <si>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</si>
  <si>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</si>
  <si>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</si>
  <si>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</si>
  <si>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</si>
  <si>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</si>
  <si>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</si>
  <si>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</si>
  <si>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</si>
  <si>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</si>
  <si>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</si>
  <si>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</si>
  <si>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</si>
  <si>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</si>
  <si>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</si>
  <si>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</si>
  <si>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</si>
  <si>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</si>
  <si>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</si>
  <si>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</si>
  <si>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</si>
  <si>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</si>
  <si>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</si>
  <si>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</si>
  <si>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</si>
  <si>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</si>
  <si>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</si>
  <si>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</si>
  <si>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</si>
  <si>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</si>
  <si>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</si>
  <si>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</si>
  <si>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</si>
  <si>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</si>
  <si>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</si>
  <si>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</si>
  <si>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</si>
  <si>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</si>
  <si>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</si>
  <si>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</si>
  <si>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</si>
  <si>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</si>
  <si>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</si>
  <si>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</si>
  <si>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</si>
  <si>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</si>
  <si>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</si>
  <si>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</si>
  <si>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</si>
  <si>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</si>
  <si>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</si>
  <si>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</si>
  <si>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</si>
  <si>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</si>
  <si>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</si>
  <si>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</si>
  <si>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</si>
  <si>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</si>
  <si>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</si>
  <si>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</si>
  <si>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</si>
  <si>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</si>
  <si>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</si>
  <si>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</si>
  <si>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</si>
  <si>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</si>
  <si>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</si>
  <si>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</si>
  <si>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</si>
  <si>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</si>
  <si>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</si>
  <si>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</si>
  <si>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</si>
  <si>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</si>
  <si>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</si>
  <si>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</si>
  <si>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</si>
  <si>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</si>
  <si>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</si>
  <si>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</si>
  <si>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</si>
  <si>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</si>
  <si>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</si>
  <si>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</si>
  <si>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</si>
  <si>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</si>
  <si>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</si>
  <si>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</si>
  <si>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</si>
  <si>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</si>
  <si>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</si>
  <si>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</si>
  <si>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</si>
  <si>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</si>
  <si>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</si>
  <si>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</si>
  <si>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</si>
  <si>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</si>
  <si>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</si>
  <si>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</si>
  <si>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</si>
  <si>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</si>
  <si>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</si>
  <si>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</si>
  <si>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</si>
  <si>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</si>
  <si>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</si>
  <si>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</si>
  <si>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</si>
  <si>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</si>
  <si>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</si>
  <si>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</si>
  <si>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</si>
  <si>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</si>
  <si>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</si>
  <si>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</si>
  <si>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</si>
  <si>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</si>
  <si>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</si>
  <si>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</si>
  <si>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</si>
  <si>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</si>
  <si>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</si>
  <si>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</si>
  <si>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</si>
  <si>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</si>
  <si>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</si>
  <si>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</si>
  <si>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</si>
  <si>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</si>
  <si>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</si>
  <si>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</si>
  <si>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</si>
  <si>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</si>
  <si>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</si>
  <si>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</si>
  <si>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</si>
  <si>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</si>
  <si>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</si>
  <si>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</si>
  <si>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</si>
  <si>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</si>
  <si>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</si>
  <si>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</si>
  <si>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</si>
  <si>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</si>
  <si>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</si>
  <si>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</si>
  <si>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</si>
  <si>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</si>
  <si>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</si>
  <si>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</si>
  <si>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</si>
  <si>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</si>
  <si>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</si>
  <si>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</si>
  <si>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</si>
  <si>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</si>
  <si>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</si>
  <si>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</si>
  <si>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</si>
  <si>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</si>
  <si>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</si>
  <si>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</si>
  <si>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</si>
  <si>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</si>
  <si>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</si>
  <si>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</si>
  <si>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</si>
  <si>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</si>
  <si>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</si>
  <si>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</si>
  <si>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</si>
  <si>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</si>
  <si>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</si>
  <si>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</si>
  <si>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</si>
  <si>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</si>
  <si>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</si>
  <si>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</si>
  <si>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</si>
  <si>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</si>
  <si>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</si>
  <si>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</si>
  <si>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</si>
  <si>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</si>
  <si>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</si>
  <si>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</si>
  <si>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</si>
  <si>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</si>
  <si>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</si>
  <si>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</si>
  <si>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</si>
  <si>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</si>
  <si>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</si>
  <si>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</si>
  <si>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</si>
  <si>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</si>
  <si>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</si>
  <si>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</si>
  <si>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</si>
  <si>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</si>
  <si>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</si>
  <si>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</si>
  <si>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</si>
  <si>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</si>
  <si>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</si>
  <si>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</si>
  <si>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</si>
  <si>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</si>
  <si>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</si>
  <si>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</si>
  <si>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</si>
  <si>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</si>
  <si>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</si>
  <si>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</si>
  <si>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</si>
  <si>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</si>
  <si>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</si>
  <si>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</si>
  <si>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</si>
  <si>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</si>
  <si>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</si>
  <si>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</si>
  <si>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</si>
  <si>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</si>
  <si>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</si>
  <si>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</si>
  <si>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</si>
  <si>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</si>
  <si>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</si>
  <si>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</si>
  <si>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</si>
  <si>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</si>
  <si>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</si>
  <si>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</si>
  <si>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</si>
  <si>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</si>
  <si>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</si>
  <si>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</si>
  <si>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</si>
  <si>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</si>
  <si>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</si>
  <si>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</si>
  <si>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</si>
  <si>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</si>
  <si>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</si>
  <si>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</si>
  <si>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</si>
  <si>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</si>
  <si>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</si>
  <si>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</si>
  <si>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</si>
  <si>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</si>
  <si>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</si>
  <si>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</si>
  <si>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</si>
  <si>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</si>
  <si>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</si>
  <si>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</si>
  <si>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</si>
  <si>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</si>
  <si>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</si>
  <si>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</si>
  <si>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</si>
  <si>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</si>
  <si>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</si>
  <si>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</si>
  <si>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</si>
  <si>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</si>
  <si>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</si>
  <si>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</si>
  <si>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</si>
  <si>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</si>
  <si>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</si>
  <si>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</si>
  <si>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</si>
  <si>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</si>
  <si>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</si>
  <si>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</si>
  <si>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</si>
  <si>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</si>
  <si>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</si>
  <si>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</si>
  <si>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</si>
  <si>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</si>
  <si>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</si>
  <si>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</si>
  <si>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</si>
  <si>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</si>
  <si>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</si>
  <si>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</si>
  <si>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</si>
  <si>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</si>
  <si>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</si>
  <si>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</si>
  <si>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</si>
  <si>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</si>
  <si>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</si>
  <si>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</si>
  <si>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</si>
  <si>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</si>
  <si>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</si>
  <si>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</si>
  <si>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</si>
  <si>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</si>
  <si>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</si>
  <si>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</si>
  <si>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</si>
  <si>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</si>
  <si>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</si>
  <si>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</si>
  <si>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</si>
  <si>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</si>
  <si>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</si>
  <si>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</si>
  <si>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</si>
  <si>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</si>
  <si>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</si>
  <si>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</si>
  <si>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</si>
  <si>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※「大阪市の医療機関関連㉞」には、下記項目から移動</t>
    <rPh sb="2" eb="5">
      <t>オオサカシ</t>
    </rPh>
    <rPh sb="6" eb="12">
      <t>イリョウキカンカンレン</t>
    </rPh>
    <phoneticPr fontId="2"/>
  </si>
  <si>
    <t>　「感染経路不明」：1件（6/6に発表した1事例)</t>
    <rPh sb="2" eb="4">
      <t>カンセン</t>
    </rPh>
    <rPh sb="4" eb="6">
      <t>ケイロ</t>
    </rPh>
    <rPh sb="6" eb="8">
      <t>フメイ</t>
    </rPh>
    <rPh sb="11" eb="12">
      <t>ケン</t>
    </rPh>
    <rPh sb="17" eb="19">
      <t>ハッピョウ</t>
    </rPh>
    <rPh sb="22" eb="24">
      <t>ジレイ</t>
    </rPh>
    <phoneticPr fontId="2"/>
  </si>
  <si>
    <t>(新)
112</t>
    <rPh sb="1" eb="2">
      <t>シン</t>
    </rPh>
    <phoneticPr fontId="2"/>
  </si>
  <si>
    <t>大阪市の医療機関関連㉞</t>
    <rPh sb="0" eb="3">
      <t>オオサカシ</t>
    </rPh>
    <rPh sb="4" eb="6">
      <t>イリョウ</t>
    </rPh>
    <rPh sb="6" eb="8">
      <t>キカン</t>
    </rPh>
    <rPh sb="8" eb="10">
      <t>カンレン</t>
    </rPh>
    <phoneticPr fontId="2"/>
  </si>
  <si>
    <t>　「感染経路不明者の濃厚接触者等」：10件（6/10・6/16・6/23に発表した3事例、6/6に発表した5事例、6/13に発表した2事例)</t>
    <rPh sb="2" eb="4">
      <t>カンセン</t>
    </rPh>
    <rPh sb="4" eb="6">
      <t>ケイロ</t>
    </rPh>
    <rPh sb="6" eb="8">
      <t>フメイ</t>
    </rPh>
    <rPh sb="8" eb="9">
      <t>シャ</t>
    </rPh>
    <rPh sb="10" eb="16">
      <t>ノウコウセッショクシャトウ</t>
    </rPh>
    <rPh sb="20" eb="21">
      <t>ケン</t>
    </rPh>
    <rPh sb="37" eb="39">
      <t>ハッピョウ</t>
    </rPh>
    <rPh sb="42" eb="44">
      <t>ジレイ</t>
    </rPh>
    <rPh sb="62" eb="64">
      <t>ハッピョウ</t>
    </rPh>
    <rPh sb="67" eb="69">
      <t>ジレイ</t>
    </rPh>
    <phoneticPr fontId="2"/>
  </si>
  <si>
    <t>男</t>
    <rPh sb="0" eb="1">
      <t>オトコ</t>
    </rPh>
    <phoneticPr fontId="2"/>
  </si>
  <si>
    <t>〇</t>
    <phoneticPr fontId="2"/>
  </si>
  <si>
    <t>女</t>
    <rPh sb="0" eb="1">
      <t>オンナ</t>
    </rPh>
    <phoneticPr fontId="2"/>
  </si>
  <si>
    <t>※6/23に発表した1事例を「感染経路不明」から「感染経路不明者の濃厚接触者等」に移動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</si>
</sst>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5" fillId="9" borderId="0" xfId="0" applyFont="1" applyFill="1"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4" xfId="0" applyFill="1" applyBorder="1" applyAlignment="1">
      <alignment horizontal="center" vertical="center" textRotation="255"/>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19" fillId="0" borderId="0" xfId="0" applyFont="1" applyFill="1" applyAlignment="1">
      <alignment horizontal="lef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7" customWidth="1"/>
    <col min="6" max="6" width="6.125" style="127" customWidth="1"/>
    <col min="7" max="25" width="4.625" style="127" customWidth="1"/>
    <col min="26" max="26" width="9" style="6"/>
    <col min="27" max="16384" width="9" style="127"/>
  </cols>
  <sheetData>
    <row r="1" spans="1:26" ht="15.95" customHeight="1" x14ac:dyDescent="0.4">
      <c r="A1" s="7"/>
      <c r="B1" s="8"/>
      <c r="C1" s="1"/>
      <c r="D1" s="1"/>
      <c r="E1" s="1"/>
      <c r="F1" s="1"/>
      <c r="G1" s="1"/>
      <c r="H1" s="1"/>
      <c r="I1" s="1"/>
      <c r="J1" s="9"/>
      <c r="K1" s="9"/>
      <c r="L1" s="9"/>
      <c r="M1" s="9"/>
      <c r="N1" s="9"/>
      <c r="O1" s="9"/>
      <c r="P1" s="9"/>
      <c r="Q1" s="9"/>
      <c r="R1" s="9"/>
      <c r="S1" s="9"/>
      <c r="T1" s="9"/>
      <c r="U1" s="182">
        <v>44372</v>
      </c>
      <c r="V1" s="182"/>
      <c r="W1" s="182"/>
      <c r="X1" s="182"/>
      <c r="Y1" s="182"/>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83" t="s">
        <v>2</v>
      </c>
      <c r="C4" s="183"/>
      <c r="D4" s="183"/>
      <c r="E4" s="183"/>
      <c r="F4" s="183"/>
      <c r="G4" s="183"/>
      <c r="H4" s="183"/>
      <c r="I4" s="183"/>
      <c r="J4" s="183"/>
      <c r="K4" s="183"/>
      <c r="L4" s="183"/>
      <c r="M4" s="183"/>
      <c r="N4" s="183"/>
      <c r="O4" s="183"/>
      <c r="P4" s="183"/>
      <c r="Q4" s="183"/>
      <c r="R4" s="183"/>
      <c r="S4" s="183"/>
      <c r="T4" s="183"/>
      <c r="U4" s="183"/>
      <c r="V4" s="183"/>
      <c r="W4" s="183"/>
      <c r="X4" s="183"/>
      <c r="Y4" s="11"/>
    </row>
    <row r="5" spans="1:26" ht="27.75" customHeight="1" x14ac:dyDescent="0.4">
      <c r="A5" s="152"/>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85" t="s">
        <v>367</v>
      </c>
      <c r="B6" s="185"/>
      <c r="C6" s="185"/>
      <c r="D6" s="185"/>
      <c r="E6" s="185"/>
      <c r="F6" s="185"/>
      <c r="G6" s="185"/>
      <c r="H6" s="185"/>
      <c r="I6" s="185"/>
      <c r="J6" s="185"/>
      <c r="K6" s="185"/>
      <c r="L6" s="185"/>
      <c r="M6" s="185"/>
      <c r="N6" s="185"/>
      <c r="O6" s="185"/>
      <c r="P6" s="185"/>
      <c r="Q6" s="185"/>
      <c r="R6" s="185"/>
      <c r="S6" s="185"/>
      <c r="T6" s="185"/>
      <c r="U6" s="185"/>
      <c r="V6" s="185"/>
      <c r="W6" s="185"/>
      <c r="X6" s="185"/>
      <c r="Z6" s="127"/>
    </row>
    <row r="7" spans="1:26" ht="77.2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row>
    <row r="8" spans="1:26" ht="213.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7" t="s">
        <v>5</v>
      </c>
      <c r="B3" s="287"/>
      <c r="C3" s="288"/>
      <c r="D3" s="16" t="s">
        <v>6</v>
      </c>
      <c r="E3" s="17"/>
      <c r="F3" s="17"/>
      <c r="G3" s="284"/>
      <c r="H3" s="284"/>
      <c r="I3" s="285"/>
      <c r="J3" s="18"/>
      <c r="K3" s="286" t="s">
        <v>7</v>
      </c>
      <c r="L3" s="286"/>
      <c r="M3" s="286"/>
      <c r="N3" s="286"/>
      <c r="O3" s="289"/>
      <c r="P3" s="289"/>
      <c r="Q3" s="1"/>
      <c r="R3" s="1"/>
      <c r="S3" s="1"/>
      <c r="T3" s="1"/>
      <c r="U3" s="1"/>
      <c r="V3" s="1"/>
      <c r="W3" s="1"/>
      <c r="X3" s="1"/>
      <c r="Y3" s="1"/>
      <c r="Z3" s="1"/>
    </row>
    <row r="4" spans="1:26" ht="15.95" customHeight="1" x14ac:dyDescent="0.4">
      <c r="A4" s="287"/>
      <c r="B4" s="287"/>
      <c r="C4" s="288"/>
      <c r="D4" s="19"/>
      <c r="E4" s="20"/>
      <c r="F4" s="21"/>
      <c r="G4" s="283" t="s">
        <v>1</v>
      </c>
      <c r="H4" s="284"/>
      <c r="I4" s="285"/>
      <c r="J4" s="18"/>
      <c r="K4" s="286" t="s">
        <v>8</v>
      </c>
      <c r="L4" s="286"/>
      <c r="M4" s="286" t="s">
        <v>9</v>
      </c>
      <c r="N4" s="286"/>
      <c r="O4" s="286" t="s">
        <v>10</v>
      </c>
      <c r="P4" s="286"/>
      <c r="Q4" s="1"/>
      <c r="R4" s="1"/>
      <c r="S4" s="1"/>
      <c r="T4" s="1"/>
      <c r="U4" s="1"/>
      <c r="V4" s="1"/>
      <c r="W4" s="1"/>
      <c r="X4" s="1"/>
      <c r="Y4" s="1"/>
      <c r="Z4" s="1"/>
    </row>
    <row r="5" spans="1:26" ht="15.95" customHeight="1" x14ac:dyDescent="0.4">
      <c r="A5" s="287"/>
      <c r="B5" s="287"/>
      <c r="C5" s="287"/>
      <c r="D5" s="290">
        <v>120</v>
      </c>
      <c r="E5" s="291"/>
      <c r="F5" s="292"/>
      <c r="G5" s="296">
        <v>102950</v>
      </c>
      <c r="H5" s="297"/>
      <c r="I5" s="298"/>
      <c r="J5" s="18"/>
      <c r="K5" s="278">
        <v>81</v>
      </c>
      <c r="L5" s="279"/>
      <c r="M5" s="278">
        <v>39</v>
      </c>
      <c r="N5" s="279"/>
      <c r="O5" s="278">
        <v>0</v>
      </c>
      <c r="P5" s="279"/>
      <c r="Q5" s="1"/>
      <c r="R5" s="1"/>
      <c r="S5" s="1"/>
      <c r="U5" s="1"/>
      <c r="V5" s="1"/>
      <c r="W5" s="1"/>
      <c r="X5" s="1"/>
      <c r="Y5" s="1"/>
      <c r="Z5" s="1"/>
    </row>
    <row r="6" spans="1:26" ht="15.95" customHeight="1" x14ac:dyDescent="0.4">
      <c r="A6" s="287"/>
      <c r="B6" s="287"/>
      <c r="C6" s="287"/>
      <c r="D6" s="293"/>
      <c r="E6" s="294"/>
      <c r="F6" s="295"/>
      <c r="G6" s="299"/>
      <c r="H6" s="300"/>
      <c r="I6" s="301"/>
      <c r="J6" s="18"/>
      <c r="K6" s="280"/>
      <c r="L6" s="281"/>
      <c r="M6" s="280"/>
      <c r="N6" s="281"/>
      <c r="O6" s="280"/>
      <c r="P6" s="281"/>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83" t="s">
        <v>14</v>
      </c>
      <c r="B11" s="284"/>
      <c r="C11" s="284"/>
      <c r="D11" s="284"/>
      <c r="E11" s="284"/>
      <c r="F11" s="284"/>
      <c r="G11" s="284"/>
      <c r="H11" s="284"/>
      <c r="I11" s="284"/>
      <c r="J11" s="284"/>
      <c r="K11" s="284"/>
      <c r="L11" s="284"/>
      <c r="M11" s="284"/>
      <c r="N11" s="284"/>
      <c r="O11" s="284"/>
      <c r="P11" s="284"/>
      <c r="Q11" s="284"/>
      <c r="R11" s="284"/>
      <c r="S11" s="284"/>
      <c r="T11" s="284"/>
      <c r="U11" s="284"/>
      <c r="V11" s="284"/>
      <c r="W11" s="284"/>
      <c r="X11" s="285"/>
      <c r="Y11" s="1"/>
      <c r="Z11" s="1"/>
    </row>
    <row r="12" spans="1:26" ht="15.95" customHeight="1" x14ac:dyDescent="0.4">
      <c r="A12" s="286" t="s">
        <v>15</v>
      </c>
      <c r="B12" s="286"/>
      <c r="C12" s="286" t="s">
        <v>16</v>
      </c>
      <c r="D12" s="286"/>
      <c r="E12" s="286" t="s">
        <v>17</v>
      </c>
      <c r="F12" s="286"/>
      <c r="G12" s="286" t="s">
        <v>18</v>
      </c>
      <c r="H12" s="286"/>
      <c r="I12" s="286" t="s">
        <v>19</v>
      </c>
      <c r="J12" s="286"/>
      <c r="K12" s="286" t="s">
        <v>20</v>
      </c>
      <c r="L12" s="286"/>
      <c r="M12" s="286" t="s">
        <v>21</v>
      </c>
      <c r="N12" s="286"/>
      <c r="O12" s="286" t="s">
        <v>22</v>
      </c>
      <c r="P12" s="286"/>
      <c r="Q12" s="286" t="s">
        <v>23</v>
      </c>
      <c r="R12" s="286"/>
      <c r="S12" s="254" t="s">
        <v>24</v>
      </c>
      <c r="T12" s="254"/>
      <c r="U12" s="254" t="s">
        <v>25</v>
      </c>
      <c r="V12" s="254"/>
      <c r="W12" s="254" t="s">
        <v>26</v>
      </c>
      <c r="X12" s="254"/>
      <c r="Y12" s="1"/>
      <c r="Z12" s="1"/>
    </row>
    <row r="13" spans="1:26" ht="15.95" customHeight="1" x14ac:dyDescent="0.4">
      <c r="A13" s="278">
        <v>3</v>
      </c>
      <c r="B13" s="279"/>
      <c r="C13" s="278">
        <v>0</v>
      </c>
      <c r="D13" s="279"/>
      <c r="E13" s="278">
        <v>12</v>
      </c>
      <c r="F13" s="279"/>
      <c r="G13" s="278">
        <v>25</v>
      </c>
      <c r="H13" s="279"/>
      <c r="I13" s="278">
        <v>23</v>
      </c>
      <c r="J13" s="279"/>
      <c r="K13" s="278">
        <v>23</v>
      </c>
      <c r="L13" s="279"/>
      <c r="M13" s="278">
        <v>13</v>
      </c>
      <c r="N13" s="279"/>
      <c r="O13" s="278">
        <v>7</v>
      </c>
      <c r="P13" s="279"/>
      <c r="Q13" s="278">
        <v>4</v>
      </c>
      <c r="R13" s="279"/>
      <c r="S13" s="278">
        <v>7</v>
      </c>
      <c r="T13" s="279"/>
      <c r="U13" s="278">
        <v>3</v>
      </c>
      <c r="V13" s="279"/>
      <c r="W13" s="278">
        <v>0</v>
      </c>
      <c r="X13" s="279"/>
      <c r="Y13" s="1"/>
      <c r="Z13" s="1"/>
    </row>
    <row r="14" spans="1:26" ht="15.95" customHeight="1" x14ac:dyDescent="0.4">
      <c r="A14" s="280"/>
      <c r="B14" s="281"/>
      <c r="C14" s="280"/>
      <c r="D14" s="281"/>
      <c r="E14" s="280"/>
      <c r="F14" s="281"/>
      <c r="G14" s="280"/>
      <c r="H14" s="281"/>
      <c r="I14" s="280"/>
      <c r="J14" s="281"/>
      <c r="K14" s="280"/>
      <c r="L14" s="281"/>
      <c r="M14" s="280"/>
      <c r="N14" s="281"/>
      <c r="O14" s="280"/>
      <c r="P14" s="281"/>
      <c r="Q14" s="280"/>
      <c r="R14" s="281"/>
      <c r="S14" s="280"/>
      <c r="T14" s="281"/>
      <c r="U14" s="280"/>
      <c r="V14" s="281"/>
      <c r="W14" s="280"/>
      <c r="X14" s="281"/>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0"/>
      <c r="V16" s="171"/>
      <c r="W16" s="15"/>
      <c r="X16" s="15"/>
      <c r="Y16" s="15"/>
      <c r="Z16" s="1"/>
    </row>
    <row r="17" spans="1:26" ht="15.75" customHeight="1" x14ac:dyDescent="0.4">
      <c r="A17" s="25"/>
      <c r="B17" s="25"/>
      <c r="C17" s="25"/>
      <c r="D17" s="25"/>
      <c r="E17" s="25"/>
      <c r="F17" s="303" t="s">
        <v>28</v>
      </c>
      <c r="G17" s="304"/>
      <c r="H17" s="304"/>
      <c r="I17" s="305"/>
      <c r="J17" s="26"/>
      <c r="K17" s="27"/>
      <c r="L17" s="306" t="s">
        <v>29</v>
      </c>
      <c r="M17" s="307"/>
      <c r="N17" s="308"/>
      <c r="O17" s="306" t="s">
        <v>30</v>
      </c>
      <c r="P17" s="307"/>
      <c r="Q17" s="308"/>
      <c r="R17" s="15"/>
      <c r="S17" s="15"/>
      <c r="T17" s="15"/>
      <c r="U17" s="319"/>
      <c r="V17" s="319"/>
      <c r="W17" s="15"/>
      <c r="X17" s="15"/>
      <c r="Y17" s="15"/>
      <c r="Z17" s="1"/>
    </row>
    <row r="18" spans="1:26" s="33" customFormat="1" ht="15.75" customHeight="1" x14ac:dyDescent="0.4">
      <c r="A18" s="28" t="s">
        <v>31</v>
      </c>
      <c r="B18" s="29"/>
      <c r="C18" s="29"/>
      <c r="D18" s="29"/>
      <c r="E18" s="30"/>
      <c r="F18" s="309">
        <v>16485</v>
      </c>
      <c r="G18" s="310"/>
      <c r="H18" s="310"/>
      <c r="I18" s="31" t="s">
        <v>32</v>
      </c>
      <c r="J18" s="26"/>
      <c r="K18" s="27"/>
      <c r="L18" s="311">
        <v>0.7</v>
      </c>
      <c r="M18" s="312"/>
      <c r="N18" s="32"/>
      <c r="O18" s="315">
        <v>0.9</v>
      </c>
      <c r="P18" s="316"/>
      <c r="Q18" s="32"/>
      <c r="R18" s="15"/>
      <c r="S18" s="15"/>
      <c r="T18" s="15"/>
      <c r="U18" s="15"/>
      <c r="V18" s="15"/>
      <c r="W18" s="15"/>
      <c r="X18" s="15"/>
      <c r="Y18" s="15"/>
      <c r="Z18" s="1"/>
    </row>
    <row r="19" spans="1:26" s="33" customFormat="1" ht="15.75" customHeight="1" x14ac:dyDescent="0.4">
      <c r="A19" s="34"/>
      <c r="B19" s="35" t="s">
        <v>33</v>
      </c>
      <c r="C19" s="35"/>
      <c r="D19" s="35"/>
      <c r="E19" s="36"/>
      <c r="F19" s="309">
        <v>14470</v>
      </c>
      <c r="G19" s="310"/>
      <c r="H19" s="310"/>
      <c r="I19" s="37" t="s">
        <v>32</v>
      </c>
      <c r="J19" s="26"/>
      <c r="K19" s="27"/>
      <c r="L19" s="313"/>
      <c r="M19" s="314"/>
      <c r="N19" s="38" t="s">
        <v>34</v>
      </c>
      <c r="O19" s="317"/>
      <c r="P19" s="318"/>
      <c r="Q19" s="38" t="s">
        <v>34</v>
      </c>
      <c r="R19" s="15"/>
      <c r="S19" s="1"/>
      <c r="T19" s="1"/>
      <c r="U19" s="1"/>
      <c r="V19" s="1"/>
      <c r="W19" s="1"/>
      <c r="X19" s="1"/>
      <c r="Y19" s="1"/>
      <c r="Z19" s="1"/>
    </row>
    <row r="20" spans="1:26" s="33" customFormat="1" ht="15.75" customHeight="1" x14ac:dyDescent="0.4">
      <c r="A20" s="39"/>
      <c r="B20" s="40" t="s">
        <v>35</v>
      </c>
      <c r="C20" s="40"/>
      <c r="D20" s="40"/>
      <c r="E20" s="41"/>
      <c r="F20" s="322">
        <v>2322</v>
      </c>
      <c r="G20" s="323"/>
      <c r="H20" s="32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2"/>
      <c r="B28" s="282"/>
      <c r="C28" s="282"/>
      <c r="D28" s="324" t="s">
        <v>42</v>
      </c>
      <c r="E28" s="325"/>
      <c r="F28" s="328" t="s">
        <v>43</v>
      </c>
      <c r="G28" s="328"/>
      <c r="H28" s="330" t="s">
        <v>44</v>
      </c>
      <c r="I28" s="330"/>
      <c r="J28" s="330"/>
      <c r="K28" s="330"/>
      <c r="L28" s="324" t="s">
        <v>45</v>
      </c>
      <c r="M28" s="325"/>
      <c r="N28" s="324" t="s">
        <v>46</v>
      </c>
      <c r="O28" s="325"/>
      <c r="P28" s="333" t="s">
        <v>47</v>
      </c>
      <c r="Q28" s="334"/>
      <c r="R28" s="259" t="s">
        <v>48</v>
      </c>
      <c r="S28" s="260"/>
      <c r="T28" s="3"/>
      <c r="U28" s="3"/>
      <c r="V28" s="3"/>
      <c r="W28" s="3"/>
      <c r="X28" s="3"/>
      <c r="Y28" s="3"/>
      <c r="Z28" s="1"/>
    </row>
    <row r="29" spans="1:26" s="4" customFormat="1" ht="15.95" customHeight="1" x14ac:dyDescent="0.4">
      <c r="A29" s="282"/>
      <c r="B29" s="282"/>
      <c r="C29" s="282"/>
      <c r="D29" s="326"/>
      <c r="E29" s="327"/>
      <c r="F29" s="328"/>
      <c r="G29" s="328"/>
      <c r="H29" s="329"/>
      <c r="I29" s="329"/>
      <c r="J29" s="331" t="s">
        <v>49</v>
      </c>
      <c r="K29" s="332"/>
      <c r="L29" s="326"/>
      <c r="M29" s="327"/>
      <c r="N29" s="326"/>
      <c r="O29" s="327"/>
      <c r="P29" s="335"/>
      <c r="Q29" s="336"/>
      <c r="R29" s="261"/>
      <c r="S29" s="260"/>
      <c r="T29" s="3"/>
      <c r="U29" s="3"/>
      <c r="V29" s="3"/>
      <c r="W29" s="3"/>
      <c r="X29" s="3"/>
      <c r="Y29" s="3"/>
      <c r="Z29" s="1"/>
    </row>
    <row r="30" spans="1:26" s="46" customFormat="1" ht="15.95" customHeight="1" x14ac:dyDescent="0.4">
      <c r="A30" s="262" t="s">
        <v>50</v>
      </c>
      <c r="B30" s="263"/>
      <c r="C30" s="263"/>
      <c r="D30" s="255">
        <v>190</v>
      </c>
      <c r="E30" s="256"/>
      <c r="F30" s="255">
        <v>5</v>
      </c>
      <c r="G30" s="256"/>
      <c r="H30" s="255">
        <v>39</v>
      </c>
      <c r="I30" s="268"/>
      <c r="J30" s="270">
        <v>1</v>
      </c>
      <c r="K30" s="271"/>
      <c r="L30" s="274">
        <v>47</v>
      </c>
      <c r="M30" s="275"/>
      <c r="N30" s="255">
        <v>67</v>
      </c>
      <c r="O30" s="256"/>
      <c r="P30" s="255">
        <v>23</v>
      </c>
      <c r="Q30" s="256"/>
      <c r="R30" s="255">
        <v>6</v>
      </c>
      <c r="S30" s="256"/>
      <c r="T30" s="3"/>
      <c r="U30" s="3"/>
      <c r="V30" s="3"/>
      <c r="W30" s="3"/>
      <c r="X30" s="3"/>
      <c r="Y30" s="3"/>
      <c r="Z30" s="1"/>
    </row>
    <row r="31" spans="1:26" s="46" customFormat="1" ht="15.95" customHeight="1" x14ac:dyDescent="0.4">
      <c r="A31" s="263"/>
      <c r="B31" s="263"/>
      <c r="C31" s="263"/>
      <c r="D31" s="257"/>
      <c r="E31" s="258"/>
      <c r="F31" s="257"/>
      <c r="G31" s="258"/>
      <c r="H31" s="257"/>
      <c r="I31" s="269"/>
      <c r="J31" s="272"/>
      <c r="K31" s="273"/>
      <c r="L31" s="276"/>
      <c r="M31" s="277"/>
      <c r="N31" s="257"/>
      <c r="O31" s="258"/>
      <c r="P31" s="257"/>
      <c r="Q31" s="258"/>
      <c r="R31" s="257"/>
      <c r="S31" s="258"/>
      <c r="T31" s="3"/>
      <c r="U31" s="3"/>
      <c r="V31" s="3"/>
      <c r="W31" s="3"/>
      <c r="X31" s="3"/>
      <c r="Y31" s="3"/>
      <c r="Z31" s="1"/>
    </row>
    <row r="32" spans="1:26" s="46" customFormat="1" ht="15.95" customHeight="1" x14ac:dyDescent="0.4">
      <c r="A32" s="262" t="s">
        <v>51</v>
      </c>
      <c r="B32" s="263"/>
      <c r="C32" s="263"/>
      <c r="D32" s="264">
        <v>98054</v>
      </c>
      <c r="E32" s="265"/>
      <c r="F32" s="255">
        <v>2640</v>
      </c>
      <c r="G32" s="256"/>
      <c r="H32" s="255">
        <v>485</v>
      </c>
      <c r="I32" s="268"/>
      <c r="J32" s="270">
        <v>82</v>
      </c>
      <c r="K32" s="271"/>
      <c r="L32" s="274">
        <v>246</v>
      </c>
      <c r="M32" s="275"/>
      <c r="N32" s="264">
        <v>370</v>
      </c>
      <c r="O32" s="265"/>
      <c r="P32" s="274">
        <v>340</v>
      </c>
      <c r="Q32" s="275"/>
      <c r="R32" s="274">
        <v>815</v>
      </c>
      <c r="S32" s="275"/>
      <c r="T32" s="3"/>
      <c r="U32" s="3"/>
      <c r="V32" s="3"/>
      <c r="W32" s="3"/>
      <c r="X32" s="3"/>
      <c r="Y32" s="3"/>
      <c r="Z32" s="1"/>
    </row>
    <row r="33" spans="1:27" s="46" customFormat="1" ht="15.95" customHeight="1" x14ac:dyDescent="0.4">
      <c r="A33" s="263"/>
      <c r="B33" s="263"/>
      <c r="C33" s="263"/>
      <c r="D33" s="266"/>
      <c r="E33" s="267"/>
      <c r="F33" s="257"/>
      <c r="G33" s="258"/>
      <c r="H33" s="257"/>
      <c r="I33" s="269"/>
      <c r="J33" s="272"/>
      <c r="K33" s="273"/>
      <c r="L33" s="276"/>
      <c r="M33" s="277"/>
      <c r="N33" s="266"/>
      <c r="O33" s="267"/>
      <c r="P33" s="276"/>
      <c r="Q33" s="277"/>
      <c r="R33" s="276"/>
      <c r="S33" s="277"/>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19"/>
      <c r="N37" s="119"/>
      <c r="O37" s="119"/>
      <c r="P37" s="172"/>
      <c r="Q37" s="119"/>
      <c r="R37" s="173"/>
      <c r="S37" s="119"/>
      <c r="T37" s="119"/>
      <c r="U37" s="174"/>
      <c r="V37" s="119"/>
      <c r="W37" s="119"/>
      <c r="X37" s="175"/>
      <c r="Y37" s="175"/>
      <c r="Z37" s="128"/>
    </row>
    <row r="38" spans="1:27" s="4" customFormat="1" ht="15.95" customHeight="1" x14ac:dyDescent="0.4">
      <c r="A38" s="3" t="s">
        <v>54</v>
      </c>
      <c r="B38" s="25"/>
      <c r="C38" s="25"/>
      <c r="D38" s="25"/>
      <c r="E38" s="25"/>
      <c r="F38" s="25"/>
      <c r="G38" s="25"/>
      <c r="H38" s="25"/>
      <c r="I38" s="25"/>
      <c r="J38" s="25"/>
      <c r="K38" s="25"/>
      <c r="L38" s="25"/>
      <c r="M38" s="119"/>
      <c r="N38" s="119"/>
      <c r="O38" s="119"/>
      <c r="P38" s="119"/>
      <c r="Q38" s="119"/>
      <c r="R38" s="119"/>
      <c r="S38" s="119"/>
      <c r="T38" s="119"/>
      <c r="U38" s="119"/>
      <c r="V38" s="119"/>
      <c r="W38" s="119"/>
      <c r="X38" s="119"/>
      <c r="Y38" s="119"/>
      <c r="Z38" s="128"/>
    </row>
    <row r="39" spans="1:27" s="46" customFormat="1" ht="15.95" customHeight="1" x14ac:dyDescent="0.4">
      <c r="A39" s="122"/>
      <c r="B39" s="54"/>
      <c r="C39" s="54"/>
      <c r="D39" s="135"/>
      <c r="E39" s="135"/>
      <c r="F39" s="135"/>
      <c r="G39" s="135"/>
      <c r="H39" s="54"/>
      <c r="I39" s="54"/>
      <c r="J39" s="54"/>
      <c r="K39" s="54"/>
      <c r="L39" s="54"/>
      <c r="M39" s="132"/>
      <c r="N39" s="132"/>
      <c r="O39" s="122"/>
      <c r="P39" s="122"/>
      <c r="Q39" s="134"/>
      <c r="R39" s="134"/>
      <c r="S39" s="134"/>
      <c r="T39" s="134"/>
      <c r="U39" s="134"/>
      <c r="V39" s="134"/>
      <c r="W39" s="133"/>
      <c r="X39" s="133"/>
      <c r="Y39" s="119"/>
      <c r="Z39" s="119"/>
    </row>
    <row r="40" spans="1:27" s="4" customFormat="1" ht="15.95" customHeight="1" x14ac:dyDescent="0.4">
      <c r="A40" s="303" t="s">
        <v>55</v>
      </c>
      <c r="B40" s="304"/>
      <c r="C40" s="304"/>
      <c r="D40" s="304"/>
      <c r="E40" s="304"/>
      <c r="F40" s="304"/>
      <c r="G40" s="304"/>
      <c r="H40" s="304"/>
      <c r="I40" s="304"/>
      <c r="J40" s="304"/>
      <c r="K40" s="304"/>
      <c r="L40" s="304"/>
      <c r="M40" s="305"/>
      <c r="N40" s="54"/>
      <c r="O40" s="54"/>
      <c r="P40" s="54"/>
      <c r="Q40" s="3"/>
      <c r="R40" s="302" t="s">
        <v>56</v>
      </c>
      <c r="S40" s="302"/>
      <c r="T40" s="302"/>
      <c r="U40" s="302"/>
      <c r="V40" s="302"/>
      <c r="W40" s="302"/>
      <c r="X40" s="302"/>
      <c r="Y40" s="119"/>
      <c r="Z40" s="119"/>
      <c r="AA40" s="3"/>
    </row>
    <row r="41" spans="1:27" s="4" customFormat="1" ht="30.75" customHeight="1" x14ac:dyDescent="0.4">
      <c r="A41" s="50"/>
      <c r="B41" s="302" t="s">
        <v>57</v>
      </c>
      <c r="C41" s="302"/>
      <c r="D41" s="302" t="s">
        <v>58</v>
      </c>
      <c r="E41" s="302"/>
      <c r="F41" s="302" t="s">
        <v>59</v>
      </c>
      <c r="G41" s="302"/>
      <c r="H41" s="302" t="s">
        <v>60</v>
      </c>
      <c r="I41" s="302"/>
      <c r="J41" s="337" t="s">
        <v>184</v>
      </c>
      <c r="K41" s="338"/>
      <c r="L41" s="337" t="s">
        <v>185</v>
      </c>
      <c r="M41" s="338"/>
      <c r="N41" s="320"/>
      <c r="O41" s="321"/>
      <c r="P41" s="176"/>
      <c r="Q41" s="177"/>
      <c r="R41" s="50"/>
      <c r="S41" s="302" t="s">
        <v>57</v>
      </c>
      <c r="T41" s="302"/>
      <c r="U41" s="302" t="s">
        <v>58</v>
      </c>
      <c r="V41" s="302"/>
      <c r="W41" s="302" t="s">
        <v>60</v>
      </c>
      <c r="X41" s="302"/>
      <c r="Y41" s="119"/>
      <c r="Z41" s="132"/>
      <c r="AA41" s="49"/>
    </row>
    <row r="42" spans="1:27" s="46" customFormat="1" ht="15.95" customHeight="1" x14ac:dyDescent="0.4">
      <c r="A42" s="51">
        <v>1</v>
      </c>
      <c r="B42" s="186">
        <v>70</v>
      </c>
      <c r="C42" s="187"/>
      <c r="D42" s="188" t="s">
        <v>386</v>
      </c>
      <c r="E42" s="189"/>
      <c r="F42" s="188">
        <v>44303</v>
      </c>
      <c r="G42" s="189"/>
      <c r="H42" s="186" t="s">
        <v>387</v>
      </c>
      <c r="I42" s="187"/>
      <c r="J42" s="186" t="s">
        <v>387</v>
      </c>
      <c r="K42" s="187"/>
      <c r="L42" s="190"/>
      <c r="M42" s="191"/>
      <c r="N42" s="192"/>
      <c r="O42" s="193"/>
      <c r="P42" s="194"/>
      <c r="Q42" s="195"/>
      <c r="R42" s="51">
        <v>1</v>
      </c>
      <c r="S42" s="196">
        <v>50</v>
      </c>
      <c r="T42" s="197"/>
      <c r="U42" s="196" t="s">
        <v>386</v>
      </c>
      <c r="V42" s="197"/>
      <c r="W42" s="196" t="s">
        <v>387</v>
      </c>
      <c r="X42" s="197"/>
      <c r="Y42" s="133"/>
      <c r="Z42" s="133"/>
      <c r="AA42" s="49"/>
    </row>
    <row r="43" spans="1:27" s="46" customFormat="1" ht="15.95" customHeight="1" x14ac:dyDescent="0.4">
      <c r="A43" s="51">
        <v>2</v>
      </c>
      <c r="B43" s="186">
        <v>80</v>
      </c>
      <c r="C43" s="187"/>
      <c r="D43" s="188" t="s">
        <v>386</v>
      </c>
      <c r="E43" s="189"/>
      <c r="F43" s="188">
        <v>44327</v>
      </c>
      <c r="G43" s="189"/>
      <c r="H43" s="186" t="s">
        <v>387</v>
      </c>
      <c r="I43" s="187"/>
      <c r="J43" s="186" t="s">
        <v>387</v>
      </c>
      <c r="K43" s="187"/>
      <c r="L43" s="190"/>
      <c r="M43" s="191"/>
      <c r="N43" s="192"/>
      <c r="O43" s="193"/>
      <c r="P43" s="194"/>
      <c r="Q43" s="195"/>
      <c r="R43" s="51"/>
      <c r="S43" s="196"/>
      <c r="T43" s="197"/>
      <c r="U43" s="196"/>
      <c r="V43" s="197"/>
      <c r="W43" s="196"/>
      <c r="X43" s="197"/>
      <c r="Y43" s="133"/>
      <c r="Z43" s="133"/>
      <c r="AA43" s="49"/>
    </row>
    <row r="44" spans="1:27" s="46" customFormat="1" ht="15.95" customHeight="1" x14ac:dyDescent="0.4">
      <c r="A44" s="51">
        <v>3</v>
      </c>
      <c r="B44" s="186">
        <v>60</v>
      </c>
      <c r="C44" s="187"/>
      <c r="D44" s="188" t="s">
        <v>386</v>
      </c>
      <c r="E44" s="189"/>
      <c r="F44" s="188">
        <v>44371</v>
      </c>
      <c r="G44" s="189"/>
      <c r="H44" s="186" t="s">
        <v>387</v>
      </c>
      <c r="I44" s="187"/>
      <c r="J44" s="186" t="s">
        <v>387</v>
      </c>
      <c r="K44" s="187"/>
      <c r="L44" s="190"/>
      <c r="M44" s="191"/>
      <c r="N44" s="192"/>
      <c r="O44" s="193"/>
      <c r="P44" s="194"/>
      <c r="Q44" s="195"/>
      <c r="R44" s="51"/>
      <c r="S44" s="196"/>
      <c r="T44" s="197"/>
      <c r="U44" s="196"/>
      <c r="V44" s="197"/>
      <c r="W44" s="196"/>
      <c r="X44" s="197"/>
      <c r="Y44" s="133"/>
      <c r="Z44" s="133"/>
      <c r="AA44" s="49"/>
    </row>
    <row r="45" spans="1:27" s="46" customFormat="1" ht="15.95" customHeight="1" x14ac:dyDescent="0.4">
      <c r="A45" s="51">
        <v>4</v>
      </c>
      <c r="B45" s="186">
        <v>70</v>
      </c>
      <c r="C45" s="187"/>
      <c r="D45" s="188" t="s">
        <v>388</v>
      </c>
      <c r="E45" s="189"/>
      <c r="F45" s="188">
        <v>44371</v>
      </c>
      <c r="G45" s="189"/>
      <c r="H45" s="186" t="s">
        <v>387</v>
      </c>
      <c r="I45" s="187"/>
      <c r="J45" s="186" t="s">
        <v>387</v>
      </c>
      <c r="K45" s="187"/>
      <c r="L45" s="190"/>
      <c r="M45" s="191"/>
      <c r="N45" s="192"/>
      <c r="O45" s="193"/>
      <c r="P45" s="194"/>
      <c r="Q45" s="195"/>
      <c r="R45" s="51"/>
      <c r="S45" s="196"/>
      <c r="T45" s="197"/>
      <c r="U45" s="196"/>
      <c r="V45" s="197"/>
      <c r="W45" s="196"/>
      <c r="X45" s="197"/>
      <c r="Y45" s="133"/>
      <c r="Z45" s="132"/>
      <c r="AA45" s="49"/>
    </row>
    <row r="46" spans="1:27" s="46" customFormat="1" ht="15.95" customHeight="1" x14ac:dyDescent="0.4">
      <c r="A46" s="51">
        <v>5</v>
      </c>
      <c r="B46" s="186">
        <v>80</v>
      </c>
      <c r="C46" s="187"/>
      <c r="D46" s="188" t="s">
        <v>386</v>
      </c>
      <c r="E46" s="189"/>
      <c r="F46" s="188">
        <v>44371</v>
      </c>
      <c r="G46" s="189"/>
      <c r="H46" s="186" t="s">
        <v>387</v>
      </c>
      <c r="I46" s="187"/>
      <c r="J46" s="186" t="s">
        <v>387</v>
      </c>
      <c r="K46" s="187"/>
      <c r="L46" s="190"/>
      <c r="M46" s="191"/>
      <c r="N46" s="192"/>
      <c r="O46" s="193"/>
      <c r="P46" s="194"/>
      <c r="Q46" s="195"/>
      <c r="R46" s="51"/>
      <c r="S46" s="196"/>
      <c r="T46" s="197"/>
      <c r="U46" s="196"/>
      <c r="V46" s="197"/>
      <c r="W46" s="196"/>
      <c r="X46" s="197"/>
      <c r="Y46" s="133"/>
      <c r="Z46" s="133"/>
      <c r="AA46" s="49"/>
    </row>
    <row r="47" spans="1:27" s="46" customFormat="1" ht="15.75" customHeight="1" x14ac:dyDescent="0.4">
      <c r="A47" s="122"/>
      <c r="B47" s="52"/>
      <c r="C47" s="52"/>
      <c r="D47" s="52"/>
      <c r="E47" s="52"/>
      <c r="F47" s="53"/>
      <c r="G47" s="53"/>
      <c r="H47" s="54"/>
      <c r="I47" s="54"/>
      <c r="J47" s="54"/>
      <c r="K47" s="54"/>
      <c r="L47" s="54"/>
      <c r="M47" s="55"/>
      <c r="N47" s="134"/>
      <c r="O47" s="56"/>
      <c r="P47" s="56"/>
      <c r="Q47" s="56"/>
      <c r="R47" s="56"/>
      <c r="S47" s="56"/>
      <c r="T47" s="56"/>
      <c r="U47" s="56"/>
      <c r="V47" s="56"/>
      <c r="W47" s="57"/>
      <c r="X47" s="58"/>
      <c r="Y47" s="3"/>
      <c r="Z47" s="3"/>
      <c r="AA47" s="4"/>
    </row>
    <row r="48" spans="1:27" s="4" customFormat="1" ht="15.95" customHeight="1" x14ac:dyDescent="0.4">
      <c r="A48" s="59" t="s">
        <v>61</v>
      </c>
      <c r="B48" s="59"/>
      <c r="C48" s="59"/>
      <c r="D48" s="59"/>
      <c r="E48" s="59"/>
      <c r="F48" s="59"/>
      <c r="G48" s="59"/>
      <c r="H48" s="59"/>
      <c r="I48" s="59"/>
      <c r="J48" s="59"/>
      <c r="K48" s="59"/>
      <c r="L48" s="59"/>
      <c r="M48" s="59"/>
      <c r="N48" s="59"/>
      <c r="O48" s="59"/>
      <c r="P48" s="59"/>
      <c r="Q48" s="59"/>
      <c r="R48" s="59"/>
      <c r="S48" s="59"/>
      <c r="T48" s="59"/>
      <c r="U48" s="60" t="s">
        <v>62</v>
      </c>
      <c r="V48" s="59"/>
      <c r="W48" s="59"/>
      <c r="X48" s="59"/>
      <c r="Y48" s="59"/>
      <c r="Z48" s="1"/>
    </row>
    <row r="49" spans="1:26" s="4" customFormat="1" ht="15.95" customHeight="1" thickBot="1" x14ac:dyDescent="0.45">
      <c r="A49" s="210" t="s">
        <v>63</v>
      </c>
      <c r="B49" s="211"/>
      <c r="C49" s="212"/>
      <c r="D49" s="230" t="s">
        <v>64</v>
      </c>
      <c r="E49" s="230"/>
      <c r="F49" s="230"/>
      <c r="G49" s="231" t="s">
        <v>1</v>
      </c>
      <c r="H49" s="231"/>
      <c r="I49" s="231"/>
      <c r="J49" s="210" t="s">
        <v>63</v>
      </c>
      <c r="K49" s="211"/>
      <c r="L49" s="211"/>
      <c r="M49" s="212"/>
      <c r="N49" s="232" t="s">
        <v>64</v>
      </c>
      <c r="O49" s="233"/>
      <c r="P49" s="234"/>
      <c r="Q49" s="240" t="s">
        <v>1</v>
      </c>
      <c r="R49" s="241"/>
      <c r="S49" s="242"/>
      <c r="T49" s="3"/>
      <c r="U49" s="237" t="s">
        <v>65</v>
      </c>
      <c r="V49" s="237"/>
      <c r="W49" s="238" t="s">
        <v>64</v>
      </c>
      <c r="X49" s="239"/>
      <c r="Y49" s="237" t="s">
        <v>1</v>
      </c>
      <c r="Z49" s="237"/>
    </row>
    <row r="50" spans="1:26" s="4" customFormat="1" ht="15.95" customHeight="1" thickTop="1" x14ac:dyDescent="0.4">
      <c r="A50" s="61" t="s">
        <v>66</v>
      </c>
      <c r="B50" s="62"/>
      <c r="C50" s="63"/>
      <c r="D50" s="213">
        <v>55</v>
      </c>
      <c r="E50" s="214"/>
      <c r="F50" s="215"/>
      <c r="G50" s="216">
        <v>44874</v>
      </c>
      <c r="H50" s="217"/>
      <c r="I50" s="218"/>
      <c r="J50" s="61" t="s">
        <v>105</v>
      </c>
      <c r="K50" s="64"/>
      <c r="L50" s="64"/>
      <c r="M50" s="65"/>
      <c r="N50" s="219">
        <v>0</v>
      </c>
      <c r="O50" s="220"/>
      <c r="P50" s="221"/>
      <c r="Q50" s="219">
        <v>960</v>
      </c>
      <c r="R50" s="220"/>
      <c r="S50" s="221"/>
      <c r="T50" s="3"/>
      <c r="U50" s="121" t="s">
        <v>128</v>
      </c>
      <c r="V50" s="125"/>
      <c r="W50" s="235">
        <v>0</v>
      </c>
      <c r="X50" s="236"/>
      <c r="Y50" s="235">
        <v>4</v>
      </c>
      <c r="Z50" s="236"/>
    </row>
    <row r="51" spans="1:26" s="4" customFormat="1" ht="15.95" customHeight="1" x14ac:dyDescent="0.4">
      <c r="A51" s="66" t="s">
        <v>67</v>
      </c>
      <c r="B51" s="67"/>
      <c r="C51" s="68"/>
      <c r="D51" s="222">
        <v>10</v>
      </c>
      <c r="E51" s="223"/>
      <c r="F51" s="224"/>
      <c r="G51" s="225">
        <v>7339</v>
      </c>
      <c r="H51" s="226"/>
      <c r="I51" s="227"/>
      <c r="J51" s="69" t="s">
        <v>106</v>
      </c>
      <c r="K51" s="124"/>
      <c r="L51" s="124"/>
      <c r="M51" s="70"/>
      <c r="N51" s="201">
        <v>3</v>
      </c>
      <c r="O51" s="202"/>
      <c r="P51" s="203"/>
      <c r="Q51" s="201">
        <v>1378</v>
      </c>
      <c r="R51" s="202"/>
      <c r="S51" s="203"/>
      <c r="T51" s="3"/>
      <c r="U51" s="121" t="s">
        <v>129</v>
      </c>
      <c r="V51" s="120"/>
      <c r="W51" s="228">
        <v>0</v>
      </c>
      <c r="X51" s="229"/>
      <c r="Y51" s="228">
        <v>1</v>
      </c>
      <c r="Z51" s="229"/>
    </row>
    <row r="52" spans="1:26" ht="15.95" customHeight="1" x14ac:dyDescent="0.4">
      <c r="A52" s="69" t="s">
        <v>68</v>
      </c>
      <c r="B52" s="67"/>
      <c r="C52" s="68"/>
      <c r="D52" s="222">
        <v>0</v>
      </c>
      <c r="E52" s="223"/>
      <c r="F52" s="224"/>
      <c r="G52" s="225">
        <v>1728</v>
      </c>
      <c r="H52" s="226"/>
      <c r="I52" s="227"/>
      <c r="J52" s="69" t="s">
        <v>107</v>
      </c>
      <c r="K52" s="124"/>
      <c r="L52" s="124"/>
      <c r="M52" s="70"/>
      <c r="N52" s="201">
        <v>2</v>
      </c>
      <c r="O52" s="202"/>
      <c r="P52" s="203"/>
      <c r="Q52" s="201">
        <v>782</v>
      </c>
      <c r="R52" s="202"/>
      <c r="S52" s="203"/>
      <c r="T52" s="1"/>
      <c r="U52" s="120" t="s">
        <v>130</v>
      </c>
      <c r="V52" s="72"/>
      <c r="W52" s="228">
        <v>0</v>
      </c>
      <c r="X52" s="229"/>
      <c r="Y52" s="228">
        <v>13</v>
      </c>
      <c r="Z52" s="229"/>
    </row>
    <row r="53" spans="1:26" s="4" customFormat="1" ht="15.95" customHeight="1" x14ac:dyDescent="0.4">
      <c r="A53" s="69" t="s">
        <v>69</v>
      </c>
      <c r="B53" s="67"/>
      <c r="C53" s="68"/>
      <c r="D53" s="222">
        <v>2</v>
      </c>
      <c r="E53" s="223"/>
      <c r="F53" s="224"/>
      <c r="G53" s="225">
        <v>3695</v>
      </c>
      <c r="H53" s="226"/>
      <c r="I53" s="227"/>
      <c r="J53" s="61" t="s">
        <v>108</v>
      </c>
      <c r="K53" s="123"/>
      <c r="L53" s="124"/>
      <c r="M53" s="70"/>
      <c r="N53" s="201">
        <v>1</v>
      </c>
      <c r="O53" s="202"/>
      <c r="P53" s="203"/>
      <c r="Q53" s="201">
        <v>607</v>
      </c>
      <c r="R53" s="202"/>
      <c r="S53" s="203"/>
      <c r="T53" s="3"/>
      <c r="U53" s="71" t="s">
        <v>131</v>
      </c>
      <c r="V53" s="72"/>
      <c r="W53" s="228">
        <v>0</v>
      </c>
      <c r="X53" s="229"/>
      <c r="Y53" s="228">
        <v>3</v>
      </c>
      <c r="Z53" s="229"/>
    </row>
    <row r="54" spans="1:26" s="4" customFormat="1" ht="15.95" customHeight="1" x14ac:dyDescent="0.4">
      <c r="A54" s="69" t="s">
        <v>70</v>
      </c>
      <c r="B54" s="67"/>
      <c r="C54" s="68"/>
      <c r="D54" s="222">
        <v>0</v>
      </c>
      <c r="E54" s="223"/>
      <c r="F54" s="224"/>
      <c r="G54" s="225">
        <v>902</v>
      </c>
      <c r="H54" s="226"/>
      <c r="I54" s="227"/>
      <c r="J54" s="69" t="s">
        <v>109</v>
      </c>
      <c r="K54" s="123"/>
      <c r="L54" s="124"/>
      <c r="M54" s="70"/>
      <c r="N54" s="201">
        <v>0</v>
      </c>
      <c r="O54" s="202"/>
      <c r="P54" s="203"/>
      <c r="Q54" s="201">
        <v>536</v>
      </c>
      <c r="R54" s="202"/>
      <c r="S54" s="203"/>
      <c r="T54" s="3"/>
      <c r="U54" s="250" t="s">
        <v>366</v>
      </c>
      <c r="V54" s="251"/>
      <c r="W54" s="228">
        <v>0</v>
      </c>
      <c r="X54" s="229"/>
      <c r="Y54" s="228">
        <v>0</v>
      </c>
      <c r="Z54" s="229"/>
    </row>
    <row r="55" spans="1:26" s="4" customFormat="1" ht="15.95" customHeight="1" x14ac:dyDescent="0.4">
      <c r="A55" s="69" t="s">
        <v>71</v>
      </c>
      <c r="B55" s="67"/>
      <c r="C55" s="68"/>
      <c r="D55" s="222">
        <v>4</v>
      </c>
      <c r="E55" s="223"/>
      <c r="F55" s="224"/>
      <c r="G55" s="225">
        <v>3061</v>
      </c>
      <c r="H55" s="226"/>
      <c r="I55" s="227"/>
      <c r="J55" s="69" t="s">
        <v>110</v>
      </c>
      <c r="K55" s="123"/>
      <c r="L55" s="124"/>
      <c r="M55" s="70"/>
      <c r="N55" s="201">
        <v>4</v>
      </c>
      <c r="O55" s="202"/>
      <c r="P55" s="203"/>
      <c r="Q55" s="201">
        <v>6402</v>
      </c>
      <c r="R55" s="202"/>
      <c r="S55" s="203"/>
      <c r="T55" s="3"/>
      <c r="U55" s="71" t="s">
        <v>132</v>
      </c>
      <c r="V55" s="74"/>
      <c r="W55" s="228">
        <v>0</v>
      </c>
      <c r="X55" s="229"/>
      <c r="Y55" s="228">
        <v>30</v>
      </c>
      <c r="Z55" s="229"/>
    </row>
    <row r="56" spans="1:26" s="4" customFormat="1" ht="15.95" customHeight="1" x14ac:dyDescent="0.4">
      <c r="A56" s="69" t="s">
        <v>72</v>
      </c>
      <c r="B56" s="67"/>
      <c r="C56" s="68"/>
      <c r="D56" s="222">
        <v>1</v>
      </c>
      <c r="E56" s="223"/>
      <c r="F56" s="224"/>
      <c r="G56" s="225">
        <v>686</v>
      </c>
      <c r="H56" s="226"/>
      <c r="I56" s="227"/>
      <c r="J56" s="69" t="s">
        <v>111</v>
      </c>
      <c r="K56" s="123"/>
      <c r="L56" s="124"/>
      <c r="M56" s="70"/>
      <c r="N56" s="201">
        <v>1</v>
      </c>
      <c r="O56" s="202"/>
      <c r="P56" s="203"/>
      <c r="Q56" s="201">
        <v>407</v>
      </c>
      <c r="R56" s="202"/>
      <c r="S56" s="203"/>
      <c r="T56" s="3"/>
      <c r="U56" s="73" t="s">
        <v>133</v>
      </c>
      <c r="V56" s="74"/>
      <c r="W56" s="228">
        <v>0</v>
      </c>
      <c r="X56" s="229"/>
      <c r="Y56" s="228">
        <v>6</v>
      </c>
      <c r="Z56" s="229"/>
    </row>
    <row r="57" spans="1:26" s="4" customFormat="1" ht="15.95" customHeight="1" x14ac:dyDescent="0.4">
      <c r="A57" s="69" t="s">
        <v>73</v>
      </c>
      <c r="B57" s="67"/>
      <c r="C57" s="68"/>
      <c r="D57" s="222">
        <v>3</v>
      </c>
      <c r="E57" s="223"/>
      <c r="F57" s="224"/>
      <c r="G57" s="225">
        <v>2536</v>
      </c>
      <c r="H57" s="226"/>
      <c r="I57" s="227"/>
      <c r="J57" s="69" t="s">
        <v>112</v>
      </c>
      <c r="K57" s="123"/>
      <c r="L57" s="124"/>
      <c r="M57" s="70"/>
      <c r="N57" s="201">
        <v>0</v>
      </c>
      <c r="O57" s="202"/>
      <c r="P57" s="203"/>
      <c r="Q57" s="201">
        <v>504</v>
      </c>
      <c r="R57" s="202"/>
      <c r="S57" s="203"/>
      <c r="T57" s="3"/>
      <c r="U57" s="73" t="s">
        <v>134</v>
      </c>
      <c r="V57" s="74"/>
      <c r="W57" s="228">
        <v>0</v>
      </c>
      <c r="X57" s="229"/>
      <c r="Y57" s="228">
        <v>10</v>
      </c>
      <c r="Z57" s="229"/>
    </row>
    <row r="58" spans="1:26" s="4" customFormat="1" ht="15.95" customHeight="1" x14ac:dyDescent="0.4">
      <c r="A58" s="69" t="s">
        <v>74</v>
      </c>
      <c r="B58" s="67"/>
      <c r="C58" s="68"/>
      <c r="D58" s="222">
        <v>0</v>
      </c>
      <c r="E58" s="223"/>
      <c r="F58" s="224"/>
      <c r="G58" s="225">
        <v>620</v>
      </c>
      <c r="H58" s="226"/>
      <c r="I58" s="227"/>
      <c r="J58" s="69" t="s">
        <v>113</v>
      </c>
      <c r="K58" s="123"/>
      <c r="L58" s="124"/>
      <c r="M58" s="70"/>
      <c r="N58" s="201">
        <v>0</v>
      </c>
      <c r="O58" s="202"/>
      <c r="P58" s="203"/>
      <c r="Q58" s="201">
        <v>588</v>
      </c>
      <c r="R58" s="202"/>
      <c r="S58" s="203"/>
      <c r="T58" s="3"/>
      <c r="U58" s="73" t="s">
        <v>135</v>
      </c>
      <c r="V58" s="74"/>
      <c r="W58" s="228">
        <v>0</v>
      </c>
      <c r="X58" s="229"/>
      <c r="Y58" s="228">
        <v>3</v>
      </c>
      <c r="Z58" s="229"/>
    </row>
    <row r="59" spans="1:26" s="4" customFormat="1" ht="15.95" customHeight="1" x14ac:dyDescent="0.4">
      <c r="A59" s="69" t="s">
        <v>75</v>
      </c>
      <c r="B59" s="67"/>
      <c r="C59" s="68"/>
      <c r="D59" s="222">
        <v>2</v>
      </c>
      <c r="E59" s="223"/>
      <c r="F59" s="224"/>
      <c r="G59" s="225">
        <v>1705</v>
      </c>
      <c r="H59" s="226"/>
      <c r="I59" s="227"/>
      <c r="J59" s="69" t="s">
        <v>114</v>
      </c>
      <c r="K59" s="123"/>
      <c r="L59" s="124"/>
      <c r="M59" s="70"/>
      <c r="N59" s="201">
        <v>1</v>
      </c>
      <c r="O59" s="202"/>
      <c r="P59" s="203"/>
      <c r="Q59" s="201">
        <v>514</v>
      </c>
      <c r="R59" s="202"/>
      <c r="S59" s="203"/>
      <c r="T59" s="3"/>
      <c r="U59" s="73" t="s">
        <v>278</v>
      </c>
      <c r="V59" s="74"/>
      <c r="W59" s="228">
        <v>0</v>
      </c>
      <c r="X59" s="229"/>
      <c r="Y59" s="228">
        <v>2</v>
      </c>
      <c r="Z59" s="229"/>
    </row>
    <row r="60" spans="1:26" s="4" customFormat="1" ht="15.95" customHeight="1" x14ac:dyDescent="0.4">
      <c r="A60" s="69" t="s">
        <v>77</v>
      </c>
      <c r="B60" s="67"/>
      <c r="C60" s="68"/>
      <c r="D60" s="222">
        <v>4</v>
      </c>
      <c r="E60" s="223"/>
      <c r="F60" s="224"/>
      <c r="G60" s="225">
        <v>3204</v>
      </c>
      <c r="H60" s="226"/>
      <c r="I60" s="227"/>
      <c r="J60" s="77" t="s">
        <v>115</v>
      </c>
      <c r="K60" s="123"/>
      <c r="L60" s="124"/>
      <c r="M60" s="70"/>
      <c r="N60" s="201">
        <v>0</v>
      </c>
      <c r="O60" s="202"/>
      <c r="P60" s="203"/>
      <c r="Q60" s="201">
        <v>344</v>
      </c>
      <c r="R60" s="202"/>
      <c r="S60" s="203"/>
      <c r="T60" s="3"/>
      <c r="U60" s="250" t="s">
        <v>290</v>
      </c>
      <c r="V60" s="251"/>
      <c r="W60" s="228">
        <v>0</v>
      </c>
      <c r="X60" s="229"/>
      <c r="Y60" s="228">
        <v>2</v>
      </c>
      <c r="Z60" s="229"/>
    </row>
    <row r="61" spans="1:26" s="4" customFormat="1" ht="15.95" customHeight="1" x14ac:dyDescent="0.4">
      <c r="A61" s="69" t="s">
        <v>79</v>
      </c>
      <c r="B61" s="67"/>
      <c r="C61" s="68"/>
      <c r="D61" s="222">
        <v>1</v>
      </c>
      <c r="E61" s="223"/>
      <c r="F61" s="224"/>
      <c r="G61" s="225">
        <v>2277</v>
      </c>
      <c r="H61" s="226"/>
      <c r="I61" s="227"/>
      <c r="J61" s="69" t="s">
        <v>116</v>
      </c>
      <c r="K61" s="123"/>
      <c r="L61" s="124"/>
      <c r="M61" s="70"/>
      <c r="N61" s="201">
        <v>0</v>
      </c>
      <c r="O61" s="202"/>
      <c r="P61" s="203"/>
      <c r="Q61" s="201">
        <v>188</v>
      </c>
      <c r="R61" s="202"/>
      <c r="S61" s="203"/>
      <c r="T61" s="3"/>
      <c r="U61" s="73" t="s">
        <v>136</v>
      </c>
      <c r="V61" s="72"/>
      <c r="W61" s="228">
        <v>2</v>
      </c>
      <c r="X61" s="229"/>
      <c r="Y61" s="228">
        <v>29</v>
      </c>
      <c r="Z61" s="229"/>
    </row>
    <row r="62" spans="1:26" s="4" customFormat="1" ht="15.95" customHeight="1" x14ac:dyDescent="0.4">
      <c r="A62" s="69" t="s">
        <v>80</v>
      </c>
      <c r="B62" s="67"/>
      <c r="C62" s="68"/>
      <c r="D62" s="222">
        <v>2</v>
      </c>
      <c r="E62" s="223"/>
      <c r="F62" s="224"/>
      <c r="G62" s="225">
        <v>2958</v>
      </c>
      <c r="H62" s="226"/>
      <c r="I62" s="227"/>
      <c r="J62" s="69" t="s">
        <v>117</v>
      </c>
      <c r="K62" s="123"/>
      <c r="L62" s="124"/>
      <c r="M62" s="70"/>
      <c r="N62" s="201">
        <v>0</v>
      </c>
      <c r="O62" s="202"/>
      <c r="P62" s="203"/>
      <c r="Q62" s="201">
        <v>121</v>
      </c>
      <c r="R62" s="202"/>
      <c r="S62" s="203"/>
      <c r="T62" s="3"/>
      <c r="U62" s="73" t="s">
        <v>137</v>
      </c>
      <c r="V62" s="74"/>
      <c r="W62" s="228">
        <v>2</v>
      </c>
      <c r="X62" s="229"/>
      <c r="Y62" s="228">
        <v>110</v>
      </c>
      <c r="Z62" s="229"/>
    </row>
    <row r="63" spans="1:26" s="4" customFormat="1" ht="15.95" customHeight="1" x14ac:dyDescent="0.4">
      <c r="A63" s="69" t="s">
        <v>81</v>
      </c>
      <c r="B63" s="67"/>
      <c r="C63" s="68"/>
      <c r="D63" s="222">
        <v>1</v>
      </c>
      <c r="E63" s="223"/>
      <c r="F63" s="224"/>
      <c r="G63" s="225">
        <v>672</v>
      </c>
      <c r="H63" s="226"/>
      <c r="I63" s="227"/>
      <c r="J63" s="69" t="s">
        <v>118</v>
      </c>
      <c r="K63" s="123"/>
      <c r="L63" s="124"/>
      <c r="M63" s="70"/>
      <c r="N63" s="201">
        <v>0</v>
      </c>
      <c r="O63" s="202"/>
      <c r="P63" s="203"/>
      <c r="Q63" s="201">
        <v>56</v>
      </c>
      <c r="R63" s="202"/>
      <c r="S63" s="203"/>
      <c r="T63" s="3"/>
      <c r="U63" s="144" t="s">
        <v>312</v>
      </c>
      <c r="V63" s="145"/>
      <c r="W63" s="228">
        <v>0</v>
      </c>
      <c r="X63" s="229"/>
      <c r="Y63" s="228">
        <v>1</v>
      </c>
      <c r="Z63" s="229"/>
    </row>
    <row r="64" spans="1:26" s="4" customFormat="1" ht="15.95" customHeight="1" x14ac:dyDescent="0.4">
      <c r="A64" s="69" t="s">
        <v>82</v>
      </c>
      <c r="B64" s="67"/>
      <c r="C64" s="68"/>
      <c r="D64" s="222">
        <v>3</v>
      </c>
      <c r="E64" s="223"/>
      <c r="F64" s="224"/>
      <c r="G64" s="225">
        <v>974</v>
      </c>
      <c r="H64" s="226"/>
      <c r="I64" s="227"/>
      <c r="J64" s="79" t="s">
        <v>119</v>
      </c>
      <c r="K64" s="80"/>
      <c r="L64" s="80"/>
      <c r="M64" s="81"/>
      <c r="N64" s="201">
        <v>0</v>
      </c>
      <c r="O64" s="202"/>
      <c r="P64" s="203"/>
      <c r="Q64" s="201">
        <v>124</v>
      </c>
      <c r="R64" s="202"/>
      <c r="S64" s="203"/>
      <c r="T64" s="3"/>
      <c r="U64" s="73" t="s">
        <v>138</v>
      </c>
      <c r="V64" s="74"/>
      <c r="W64" s="228">
        <v>0</v>
      </c>
      <c r="X64" s="229"/>
      <c r="Y64" s="228">
        <v>34</v>
      </c>
      <c r="Z64" s="229"/>
    </row>
    <row r="65" spans="1:26" s="4" customFormat="1" ht="15.95" customHeight="1" x14ac:dyDescent="0.4">
      <c r="A65" s="69" t="s">
        <v>83</v>
      </c>
      <c r="B65" s="67"/>
      <c r="C65" s="68"/>
      <c r="D65" s="222">
        <v>9</v>
      </c>
      <c r="E65" s="223"/>
      <c r="F65" s="224"/>
      <c r="G65" s="225">
        <v>2342</v>
      </c>
      <c r="H65" s="226"/>
      <c r="I65" s="227"/>
      <c r="J65" s="69" t="s">
        <v>120</v>
      </c>
      <c r="K65" s="124"/>
      <c r="L65" s="124"/>
      <c r="M65" s="70"/>
      <c r="N65" s="201">
        <v>0</v>
      </c>
      <c r="O65" s="202"/>
      <c r="P65" s="203"/>
      <c r="Q65" s="201">
        <v>288</v>
      </c>
      <c r="R65" s="202"/>
      <c r="S65" s="203"/>
      <c r="T65" s="3"/>
      <c r="U65" s="120" t="s">
        <v>139</v>
      </c>
      <c r="V65" s="120"/>
      <c r="W65" s="228">
        <v>0</v>
      </c>
      <c r="X65" s="229"/>
      <c r="Y65" s="228">
        <v>9</v>
      </c>
      <c r="Z65" s="229"/>
    </row>
    <row r="66" spans="1:26" s="4" customFormat="1" ht="15.95" customHeight="1" x14ac:dyDescent="0.4">
      <c r="A66" s="69" t="s">
        <v>84</v>
      </c>
      <c r="B66" s="67"/>
      <c r="C66" s="68"/>
      <c r="D66" s="222">
        <v>1</v>
      </c>
      <c r="E66" s="223"/>
      <c r="F66" s="224"/>
      <c r="G66" s="225">
        <v>648</v>
      </c>
      <c r="H66" s="226"/>
      <c r="I66" s="227"/>
      <c r="J66" s="82" t="s">
        <v>121</v>
      </c>
      <c r="K66" s="80"/>
      <c r="L66" s="80"/>
      <c r="M66" s="81"/>
      <c r="N66" s="201">
        <v>0</v>
      </c>
      <c r="O66" s="202"/>
      <c r="P66" s="203"/>
      <c r="Q66" s="201">
        <v>52</v>
      </c>
      <c r="R66" s="202"/>
      <c r="S66" s="203"/>
      <c r="T66" s="3"/>
      <c r="U66" s="120" t="s">
        <v>127</v>
      </c>
      <c r="V66" s="120"/>
      <c r="W66" s="228">
        <v>0</v>
      </c>
      <c r="X66" s="229"/>
      <c r="Y66" s="228">
        <v>10</v>
      </c>
      <c r="Z66" s="229"/>
    </row>
    <row r="67" spans="1:26" s="4" customFormat="1" ht="15.95" customHeight="1" x14ac:dyDescent="0.4">
      <c r="A67" s="69" t="s">
        <v>85</v>
      </c>
      <c r="B67" s="67"/>
      <c r="C67" s="68"/>
      <c r="D67" s="222">
        <v>1</v>
      </c>
      <c r="E67" s="223"/>
      <c r="F67" s="224"/>
      <c r="G67" s="225">
        <v>1288</v>
      </c>
      <c r="H67" s="226"/>
      <c r="I67" s="227"/>
      <c r="J67" s="66" t="s">
        <v>122</v>
      </c>
      <c r="K67" s="124"/>
      <c r="L67" s="124"/>
      <c r="M67" s="70"/>
      <c r="N67" s="201">
        <v>0</v>
      </c>
      <c r="O67" s="202"/>
      <c r="P67" s="203"/>
      <c r="Q67" s="201">
        <v>79</v>
      </c>
      <c r="R67" s="202"/>
      <c r="S67" s="203"/>
      <c r="T67" s="3"/>
      <c r="U67" s="73" t="s">
        <v>140</v>
      </c>
      <c r="V67" s="74"/>
      <c r="W67" s="228">
        <v>0</v>
      </c>
      <c r="X67" s="229"/>
      <c r="Y67" s="228">
        <v>1</v>
      </c>
      <c r="Z67" s="229"/>
    </row>
    <row r="68" spans="1:26" s="4" customFormat="1" ht="15.95" customHeight="1" x14ac:dyDescent="0.4">
      <c r="A68" s="69" t="s">
        <v>86</v>
      </c>
      <c r="B68" s="67"/>
      <c r="C68" s="68"/>
      <c r="D68" s="222">
        <v>0</v>
      </c>
      <c r="E68" s="223"/>
      <c r="F68" s="224"/>
      <c r="G68" s="225">
        <v>1456</v>
      </c>
      <c r="H68" s="226"/>
      <c r="I68" s="227"/>
      <c r="J68" s="82" t="s">
        <v>123</v>
      </c>
      <c r="K68" s="80"/>
      <c r="L68" s="80"/>
      <c r="M68" s="81"/>
      <c r="N68" s="201">
        <v>0</v>
      </c>
      <c r="O68" s="202"/>
      <c r="P68" s="203"/>
      <c r="Q68" s="201">
        <v>67</v>
      </c>
      <c r="R68" s="202"/>
      <c r="S68" s="203"/>
      <c r="T68" s="3"/>
      <c r="U68" s="120" t="s">
        <v>349</v>
      </c>
      <c r="V68" s="120"/>
      <c r="W68" s="228">
        <v>0</v>
      </c>
      <c r="X68" s="229"/>
      <c r="Y68" s="228">
        <v>1</v>
      </c>
      <c r="Z68" s="229"/>
    </row>
    <row r="69" spans="1:26" s="4" customFormat="1" ht="15.95" customHeight="1" x14ac:dyDescent="0.4">
      <c r="A69" s="69" t="s">
        <v>87</v>
      </c>
      <c r="B69" s="67"/>
      <c r="C69" s="68"/>
      <c r="D69" s="222">
        <v>3</v>
      </c>
      <c r="E69" s="223"/>
      <c r="F69" s="224"/>
      <c r="G69" s="225">
        <v>1568</v>
      </c>
      <c r="H69" s="226"/>
      <c r="I69" s="227"/>
      <c r="J69" s="69" t="s">
        <v>124</v>
      </c>
      <c r="K69" s="124"/>
      <c r="L69" s="124"/>
      <c r="M69" s="70"/>
      <c r="N69" s="201">
        <v>0</v>
      </c>
      <c r="O69" s="202"/>
      <c r="P69" s="203"/>
      <c r="Q69" s="201">
        <v>89</v>
      </c>
      <c r="R69" s="202"/>
      <c r="S69" s="203"/>
      <c r="T69" s="3"/>
      <c r="U69" s="120" t="s">
        <v>141</v>
      </c>
      <c r="V69" s="120"/>
      <c r="W69" s="228">
        <v>0</v>
      </c>
      <c r="X69" s="229"/>
      <c r="Y69" s="228">
        <v>2</v>
      </c>
      <c r="Z69" s="229"/>
    </row>
    <row r="70" spans="1:26" s="4" customFormat="1" ht="15.95" customHeight="1" x14ac:dyDescent="0.4">
      <c r="A70" s="69" t="s">
        <v>88</v>
      </c>
      <c r="B70" s="67"/>
      <c r="C70" s="68"/>
      <c r="D70" s="222">
        <v>0</v>
      </c>
      <c r="E70" s="223"/>
      <c r="F70" s="224"/>
      <c r="G70" s="225">
        <v>1058</v>
      </c>
      <c r="H70" s="226"/>
      <c r="I70" s="227"/>
      <c r="J70" s="77" t="s">
        <v>125</v>
      </c>
      <c r="K70" s="124"/>
      <c r="L70" s="124"/>
      <c r="M70" s="70"/>
      <c r="N70" s="201">
        <v>0</v>
      </c>
      <c r="O70" s="202"/>
      <c r="P70" s="203"/>
      <c r="Q70" s="201">
        <v>21</v>
      </c>
      <c r="R70" s="202"/>
      <c r="S70" s="203"/>
      <c r="T70" s="3"/>
      <c r="U70" s="120" t="s">
        <v>297</v>
      </c>
      <c r="V70" s="120"/>
      <c r="W70" s="228">
        <v>0</v>
      </c>
      <c r="X70" s="229"/>
      <c r="Y70" s="228">
        <v>1</v>
      </c>
      <c r="Z70" s="229"/>
    </row>
    <row r="71" spans="1:26" s="4" customFormat="1" ht="15.95" customHeight="1" x14ac:dyDescent="0.4">
      <c r="A71" s="69" t="s">
        <v>89</v>
      </c>
      <c r="B71" s="67"/>
      <c r="C71" s="68"/>
      <c r="D71" s="222">
        <v>0</v>
      </c>
      <c r="E71" s="223"/>
      <c r="F71" s="224"/>
      <c r="G71" s="225">
        <v>629</v>
      </c>
      <c r="H71" s="226"/>
      <c r="I71" s="227"/>
      <c r="J71" s="83" t="s">
        <v>126</v>
      </c>
      <c r="K71" s="64"/>
      <c r="L71" s="64"/>
      <c r="M71" s="65"/>
      <c r="N71" s="201">
        <v>6</v>
      </c>
      <c r="O71" s="202"/>
      <c r="P71" s="203"/>
      <c r="Q71" s="201">
        <v>2415</v>
      </c>
      <c r="R71" s="202"/>
      <c r="S71" s="203"/>
      <c r="T71" s="3"/>
      <c r="U71" s="120" t="s">
        <v>277</v>
      </c>
      <c r="V71" s="120"/>
      <c r="W71" s="228">
        <v>0</v>
      </c>
      <c r="X71" s="229"/>
      <c r="Y71" s="228">
        <v>1</v>
      </c>
      <c r="Z71" s="229"/>
    </row>
    <row r="72" spans="1:26" s="4" customFormat="1" ht="15.95" customHeight="1" x14ac:dyDescent="0.35">
      <c r="A72" s="84" t="s">
        <v>90</v>
      </c>
      <c r="B72" s="85"/>
      <c r="C72" s="85"/>
      <c r="D72" s="85"/>
      <c r="E72" s="85"/>
      <c r="F72" s="86"/>
      <c r="G72" s="86"/>
      <c r="H72" s="86"/>
      <c r="I72" s="86"/>
      <c r="J72" s="243" t="s">
        <v>91</v>
      </c>
      <c r="K72" s="244"/>
      <c r="L72" s="244"/>
      <c r="M72" s="245"/>
      <c r="N72" s="207">
        <f>W74</f>
        <v>4</v>
      </c>
      <c r="O72" s="208"/>
      <c r="P72" s="209"/>
      <c r="Q72" s="207">
        <f>Y74</f>
        <v>275</v>
      </c>
      <c r="R72" s="208"/>
      <c r="S72" s="209"/>
      <c r="T72" s="3"/>
      <c r="U72" s="120" t="s">
        <v>142</v>
      </c>
      <c r="V72" s="120"/>
      <c r="W72" s="228">
        <v>0</v>
      </c>
      <c r="X72" s="229"/>
      <c r="Y72" s="228">
        <v>1</v>
      </c>
      <c r="Z72" s="229"/>
    </row>
    <row r="73" spans="1:26" s="4" customFormat="1" ht="15.95" customHeight="1" thickBot="1" x14ac:dyDescent="0.45">
      <c r="A73" s="94"/>
      <c r="B73" s="93"/>
      <c r="C73" s="93"/>
      <c r="D73" s="93"/>
      <c r="E73" s="93"/>
      <c r="F73" s="93"/>
      <c r="G73" s="93"/>
      <c r="H73" s="93"/>
      <c r="I73" s="93"/>
      <c r="J73" s="87" t="s">
        <v>92</v>
      </c>
      <c r="K73" s="80"/>
      <c r="L73" s="80"/>
      <c r="M73" s="88"/>
      <c r="N73" s="204">
        <v>0</v>
      </c>
      <c r="O73" s="205"/>
      <c r="P73" s="206"/>
      <c r="Q73" s="204">
        <v>208</v>
      </c>
      <c r="R73" s="205"/>
      <c r="S73" s="206"/>
      <c r="T73" s="3"/>
      <c r="U73" s="120" t="s">
        <v>143</v>
      </c>
      <c r="V73" s="126"/>
      <c r="W73" s="252">
        <v>0</v>
      </c>
      <c r="X73" s="253"/>
      <c r="Y73" s="252">
        <v>1</v>
      </c>
      <c r="Z73" s="253"/>
    </row>
    <row r="74" spans="1:26" s="4" customFormat="1" ht="15.95" customHeight="1" thickBot="1" x14ac:dyDescent="0.45">
      <c r="A74" s="93"/>
      <c r="B74" s="93"/>
      <c r="C74" s="93"/>
      <c r="D74" s="93"/>
      <c r="E74" s="93"/>
      <c r="F74" s="93"/>
      <c r="G74" s="93"/>
      <c r="H74" s="93"/>
      <c r="I74" s="93"/>
      <c r="J74" s="89" t="s">
        <v>0</v>
      </c>
      <c r="K74" s="90"/>
      <c r="L74" s="90"/>
      <c r="M74" s="90"/>
      <c r="N74" s="198">
        <f>SUM(D50:F71,N50:P71,N73)</f>
        <v>120</v>
      </c>
      <c r="O74" s="199"/>
      <c r="P74" s="249"/>
      <c r="Q74" s="198">
        <f>SUM(Q73,G50:I71,Q50:S71)</f>
        <v>102950</v>
      </c>
      <c r="R74" s="199"/>
      <c r="S74" s="200"/>
      <c r="T74" s="3"/>
      <c r="U74" s="75" t="s">
        <v>0</v>
      </c>
      <c r="V74" s="76"/>
      <c r="W74" s="246">
        <v>4</v>
      </c>
      <c r="X74" s="247"/>
      <c r="Y74" s="246">
        <v>275</v>
      </c>
      <c r="Z74" s="248"/>
    </row>
    <row r="75" spans="1:26" s="127" customFormat="1" x14ac:dyDescent="0.4">
      <c r="A75" s="54"/>
      <c r="B75" s="54"/>
      <c r="C75" s="136"/>
      <c r="D75" s="136"/>
      <c r="E75" s="122"/>
      <c r="S75" s="5"/>
      <c r="T75" s="3"/>
      <c r="V75" s="3"/>
      <c r="W75" s="3"/>
      <c r="X75" s="3"/>
      <c r="Y75" s="3"/>
      <c r="Z75" s="164" t="s">
        <v>76</v>
      </c>
    </row>
    <row r="76" spans="1:26" x14ac:dyDescent="0.4">
      <c r="N76" s="127"/>
      <c r="O76" s="127"/>
      <c r="P76" s="127"/>
      <c r="Q76" s="127"/>
      <c r="R76" s="127"/>
      <c r="T76" s="3"/>
      <c r="U76" s="45" t="s">
        <v>78</v>
      </c>
      <c r="V76" s="78"/>
      <c r="W76" s="78"/>
      <c r="X76" s="78"/>
      <c r="Y76" s="78"/>
      <c r="Z76" s="1"/>
    </row>
    <row r="77" spans="1:26" x14ac:dyDescent="0.4">
      <c r="N77" s="127"/>
      <c r="O77" s="127"/>
      <c r="P77" s="127"/>
      <c r="Q77" s="127"/>
      <c r="R77" s="127"/>
      <c r="T77" s="3"/>
      <c r="U77" s="78"/>
      <c r="V77" s="78"/>
      <c r="W77" s="78"/>
      <c r="X77" s="78"/>
      <c r="Y77" s="78"/>
      <c r="Z77" s="1"/>
    </row>
    <row r="78" spans="1:26" x14ac:dyDescent="0.4">
      <c r="N78" s="127"/>
      <c r="O78" s="127"/>
      <c r="P78" s="127"/>
      <c r="Q78" s="127"/>
      <c r="R78" s="127"/>
      <c r="T78" s="127"/>
      <c r="U78" s="78"/>
      <c r="V78" s="78"/>
      <c r="W78" s="78"/>
      <c r="X78" s="78"/>
      <c r="Y78" s="78"/>
      <c r="Z78" s="1"/>
    </row>
    <row r="79" spans="1:26" x14ac:dyDescent="0.4">
      <c r="N79" s="127"/>
      <c r="O79" s="127"/>
      <c r="P79" s="127"/>
      <c r="Q79" s="127"/>
      <c r="R79" s="127"/>
      <c r="U79" s="78"/>
      <c r="V79" s="78"/>
      <c r="W79" s="78"/>
      <c r="X79" s="78"/>
      <c r="Y79" s="78"/>
      <c r="Z79" s="1"/>
    </row>
    <row r="80" spans="1:26" x14ac:dyDescent="0.4">
      <c r="N80" s="127"/>
      <c r="O80" s="127"/>
      <c r="P80" s="127"/>
      <c r="Q80" s="127"/>
      <c r="R80" s="127"/>
      <c r="U80" s="78"/>
      <c r="V80" s="78"/>
      <c r="W80" s="78"/>
      <c r="X80" s="78"/>
      <c r="Y80" s="78"/>
      <c r="Z80" s="1"/>
    </row>
    <row r="81" spans="14:26" x14ac:dyDescent="0.4">
      <c r="N81" s="127"/>
      <c r="O81" s="127"/>
      <c r="P81" s="127"/>
      <c r="Q81" s="127"/>
      <c r="R81" s="127"/>
      <c r="U81" s="78"/>
      <c r="V81" s="78"/>
      <c r="W81" s="78"/>
      <c r="X81" s="78"/>
      <c r="Y81" s="78"/>
      <c r="Z81" s="1"/>
    </row>
    <row r="82" spans="14:26" x14ac:dyDescent="0.4">
      <c r="U82" s="127"/>
      <c r="V82" s="127"/>
      <c r="W82" s="127"/>
      <c r="X82" s="127"/>
      <c r="Y82" s="127"/>
      <c r="Z82" s="127"/>
    </row>
    <row r="90" spans="14:26" x14ac:dyDescent="0.4">
      <c r="N90" s="127"/>
      <c r="O90" s="127"/>
      <c r="P90" s="127"/>
      <c r="Q90" s="127"/>
      <c r="R90" s="127"/>
    </row>
    <row r="91" spans="14:26" x14ac:dyDescent="0.4">
      <c r="N91" s="127"/>
      <c r="O91" s="127"/>
      <c r="P91" s="127"/>
      <c r="Q91" s="127"/>
      <c r="R91" s="127"/>
    </row>
    <row r="92" spans="14:26" x14ac:dyDescent="0.4">
      <c r="N92" s="127"/>
      <c r="O92" s="127"/>
      <c r="P92" s="127"/>
      <c r="Q92" s="127"/>
      <c r="R92" s="127"/>
    </row>
    <row r="93" spans="14:26" x14ac:dyDescent="0.4">
      <c r="N93" s="127"/>
      <c r="O93" s="127"/>
      <c r="P93" s="127"/>
      <c r="Q93" s="127"/>
      <c r="R93" s="127"/>
    </row>
    <row r="94" spans="14:26" x14ac:dyDescent="0.4">
      <c r="N94" s="127"/>
      <c r="O94" s="127"/>
      <c r="P94" s="127"/>
      <c r="Q94" s="127"/>
      <c r="R94" s="127"/>
    </row>
    <row r="133" spans="6:6" x14ac:dyDescent="0.4">
      <c r="F133" s="91"/>
    </row>
    <row r="168" spans="15:15" x14ac:dyDescent="0.4">
      <c r="O168" s="92"/>
    </row>
  </sheetData>
  <sortState ref="B42:Q45">
    <sortCondition ref="F42:F45"/>
    <sortCondition ref="B42:B45"/>
  </sortState>
  <mergeCells count="297">
    <mergeCell ref="U54:V54"/>
    <mergeCell ref="W54:X54"/>
    <mergeCell ref="Y54:Z54"/>
    <mergeCell ref="P45:Q45"/>
    <mergeCell ref="H43:I43"/>
    <mergeCell ref="J43:K43"/>
    <mergeCell ref="N43:O43"/>
    <mergeCell ref="L43:M43"/>
    <mergeCell ref="F45:G45"/>
    <mergeCell ref="J45:K45"/>
    <mergeCell ref="H45:I45"/>
    <mergeCell ref="L45:M45"/>
    <mergeCell ref="Q54:S54"/>
    <mergeCell ref="Q53:S53"/>
    <mergeCell ref="Y51:Z51"/>
    <mergeCell ref="Y52:Z52"/>
    <mergeCell ref="Y50:Z50"/>
    <mergeCell ref="Y49:Z49"/>
    <mergeCell ref="U46:V46"/>
    <mergeCell ref="W46:X46"/>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3:Z73"/>
    <mergeCell ref="W69:X69"/>
    <mergeCell ref="Y69:Z69"/>
    <mergeCell ref="W66:X66"/>
    <mergeCell ref="Y66:Z66"/>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W73:X73"/>
    <mergeCell ref="W68:X68"/>
    <mergeCell ref="N55:P55"/>
    <mergeCell ref="Q58:S58"/>
    <mergeCell ref="Q57:S57"/>
    <mergeCell ref="W65:X65"/>
    <mergeCell ref="Y65:Z65"/>
    <mergeCell ref="Y58:Z58"/>
    <mergeCell ref="U60:V60"/>
    <mergeCell ref="W60:X60"/>
    <mergeCell ref="Y60:Z60"/>
    <mergeCell ref="Q55:S55"/>
    <mergeCell ref="Q56:S56"/>
    <mergeCell ref="W70:X70"/>
    <mergeCell ref="Y70:Z70"/>
    <mergeCell ref="W67:X67"/>
    <mergeCell ref="Y67:Z67"/>
    <mergeCell ref="Y68:Z68"/>
    <mergeCell ref="D70:F70"/>
    <mergeCell ref="G70:I70"/>
    <mergeCell ref="N70:P70"/>
    <mergeCell ref="D71:F71"/>
    <mergeCell ref="G71:I71"/>
    <mergeCell ref="N71:P71"/>
    <mergeCell ref="N69:P69"/>
    <mergeCell ref="W74:X74"/>
    <mergeCell ref="Y74:Z74"/>
    <mergeCell ref="D59:F59"/>
    <mergeCell ref="G59:I59"/>
    <mergeCell ref="N59:P59"/>
    <mergeCell ref="Q59:S59"/>
    <mergeCell ref="W64:X64"/>
    <mergeCell ref="W62:X62"/>
    <mergeCell ref="G64:I64"/>
    <mergeCell ref="N64:P64"/>
    <mergeCell ref="D63:F63"/>
    <mergeCell ref="G63:I63"/>
    <mergeCell ref="D61:F61"/>
    <mergeCell ref="G61:I61"/>
    <mergeCell ref="W63:X63"/>
    <mergeCell ref="Y63:Z63"/>
    <mergeCell ref="W72:X72"/>
    <mergeCell ref="Y72:Z72"/>
    <mergeCell ref="N74:P74"/>
    <mergeCell ref="N73:P73"/>
    <mergeCell ref="Q60:S60"/>
    <mergeCell ref="D68:F68"/>
    <mergeCell ref="G68:I68"/>
    <mergeCell ref="N68:P68"/>
    <mergeCell ref="N66:P66"/>
    <mergeCell ref="N65:P65"/>
    <mergeCell ref="N63:P63"/>
    <mergeCell ref="G65:I65"/>
    <mergeCell ref="D65:F65"/>
    <mergeCell ref="D57:F57"/>
    <mergeCell ref="G57:I57"/>
    <mergeCell ref="N57:P57"/>
    <mergeCell ref="D58:F58"/>
    <mergeCell ref="G58:I58"/>
    <mergeCell ref="N58:P58"/>
    <mergeCell ref="G60:I60"/>
    <mergeCell ref="N61:P61"/>
    <mergeCell ref="D60:F60"/>
    <mergeCell ref="N60:P60"/>
    <mergeCell ref="J72:M72"/>
    <mergeCell ref="N72:P72"/>
    <mergeCell ref="D69:F69"/>
    <mergeCell ref="G69:I69"/>
    <mergeCell ref="G53:I53"/>
    <mergeCell ref="N53:P53"/>
    <mergeCell ref="N56:P56"/>
    <mergeCell ref="D55:F55"/>
    <mergeCell ref="G55:I55"/>
    <mergeCell ref="G56:I56"/>
    <mergeCell ref="D54:F54"/>
    <mergeCell ref="D53:F53"/>
    <mergeCell ref="N54:P54"/>
    <mergeCell ref="G54:I54"/>
    <mergeCell ref="D56:F56"/>
    <mergeCell ref="D64:F64"/>
    <mergeCell ref="D62:F62"/>
    <mergeCell ref="G62:I62"/>
    <mergeCell ref="N62:P62"/>
    <mergeCell ref="D67:F67"/>
    <mergeCell ref="G67:I67"/>
    <mergeCell ref="N67:P67"/>
    <mergeCell ref="D66:F66"/>
    <mergeCell ref="G66:I66"/>
    <mergeCell ref="A49:C49"/>
    <mergeCell ref="D50:F50"/>
    <mergeCell ref="G50:I50"/>
    <mergeCell ref="N50:P50"/>
    <mergeCell ref="D51:F51"/>
    <mergeCell ref="G51:I51"/>
    <mergeCell ref="N51:P51"/>
    <mergeCell ref="D52:F52"/>
    <mergeCell ref="W51:X51"/>
    <mergeCell ref="D49:F49"/>
    <mergeCell ref="G49:I49"/>
    <mergeCell ref="J49:M49"/>
    <mergeCell ref="N49:P49"/>
    <mergeCell ref="G52:I52"/>
    <mergeCell ref="N52:P52"/>
    <mergeCell ref="W52:X52"/>
    <mergeCell ref="W50:X50"/>
    <mergeCell ref="U49:V49"/>
    <mergeCell ref="W49:X49"/>
    <mergeCell ref="Q52:S52"/>
    <mergeCell ref="Q49:S49"/>
    <mergeCell ref="Q50:S50"/>
    <mergeCell ref="Q51:S51"/>
    <mergeCell ref="Q74:S74"/>
    <mergeCell ref="Q61:S61"/>
    <mergeCell ref="Q62:S62"/>
    <mergeCell ref="Q63:S63"/>
    <mergeCell ref="Q64:S64"/>
    <mergeCell ref="Q65:S65"/>
    <mergeCell ref="Q66:S66"/>
    <mergeCell ref="Q67:S67"/>
    <mergeCell ref="Q68:S68"/>
    <mergeCell ref="Q69:S69"/>
    <mergeCell ref="Q70:S70"/>
    <mergeCell ref="Q71:S71"/>
    <mergeCell ref="Q73:S73"/>
    <mergeCell ref="Q72:S72"/>
    <mergeCell ref="B46:C46"/>
    <mergeCell ref="D46:E46"/>
    <mergeCell ref="F46:G46"/>
    <mergeCell ref="H46:I46"/>
    <mergeCell ref="J46:K46"/>
    <mergeCell ref="L46:M46"/>
    <mergeCell ref="N46:O46"/>
    <mergeCell ref="P46:Q46"/>
    <mergeCell ref="S46:T46"/>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K241"/>
  <sheetViews>
    <sheetView view="pageBreakPreview" zoomScale="85" zoomScaleNormal="100" zoomScaleSheetLayoutView="85" workbookViewId="0"/>
  </sheetViews>
  <sheetFormatPr defaultRowHeight="18.75" x14ac:dyDescent="0.4"/>
  <cols>
    <col min="1" max="1" width="4.625" style="127" customWidth="1"/>
    <col min="2" max="2" width="6.25" style="6" customWidth="1"/>
    <col min="3" max="17" width="4.625" style="127" customWidth="1"/>
    <col min="18" max="18" width="4.5" style="127" customWidth="1"/>
    <col min="19" max="19" width="4.625" style="5" customWidth="1"/>
    <col min="20" max="20" width="5.125" style="127" customWidth="1"/>
    <col min="21" max="21" width="4.625" style="127" customWidth="1"/>
    <col min="22" max="24" width="5.625" style="127" customWidth="1"/>
    <col min="25" max="88" width="9" style="128"/>
    <col min="89" max="16384" width="9" style="127"/>
  </cols>
  <sheetData>
    <row r="1" spans="1:88"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row>
    <row r="2" spans="1:88" s="4" customFormat="1" ht="16.5" customHeight="1" x14ac:dyDescent="0.4">
      <c r="A2" s="140"/>
      <c r="B2" s="141"/>
      <c r="C2" s="141"/>
      <c r="D2" s="141"/>
      <c r="E2" s="141"/>
      <c r="F2" s="141"/>
      <c r="G2" s="141"/>
      <c r="H2" s="141"/>
      <c r="I2" s="141"/>
      <c r="J2" s="141"/>
      <c r="K2" s="141"/>
      <c r="L2" s="141"/>
      <c r="M2" s="142"/>
      <c r="N2" s="286" t="s">
        <v>96</v>
      </c>
      <c r="O2" s="286"/>
      <c r="P2" s="286"/>
      <c r="Q2" s="286"/>
      <c r="R2" s="283" t="s">
        <v>1</v>
      </c>
      <c r="S2" s="284"/>
      <c r="T2" s="284"/>
      <c r="U2" s="285"/>
      <c r="V2" s="97"/>
      <c r="W2" s="3"/>
      <c r="X2" s="3"/>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row>
    <row r="3" spans="1:88" s="4" customFormat="1" ht="16.5" customHeight="1" x14ac:dyDescent="0.4">
      <c r="A3" s="372" t="s">
        <v>97</v>
      </c>
      <c r="B3" s="376"/>
      <c r="C3" s="368" t="s">
        <v>244</v>
      </c>
      <c r="D3" s="369"/>
      <c r="E3" s="98" t="s">
        <v>98</v>
      </c>
      <c r="F3" s="99"/>
      <c r="G3" s="99"/>
      <c r="H3" s="99"/>
      <c r="I3" s="99"/>
      <c r="J3" s="99"/>
      <c r="K3" s="99"/>
      <c r="L3" s="99"/>
      <c r="M3" s="100"/>
      <c r="N3" s="359">
        <v>0</v>
      </c>
      <c r="O3" s="360"/>
      <c r="P3" s="360"/>
      <c r="Q3" s="361"/>
      <c r="R3" s="359">
        <v>363</v>
      </c>
      <c r="S3" s="360"/>
      <c r="T3" s="360"/>
      <c r="U3" s="361"/>
      <c r="V3" s="97"/>
      <c r="W3" s="3"/>
      <c r="X3" s="3"/>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row>
    <row r="4" spans="1:88" s="4" customFormat="1" ht="16.5" customHeight="1" x14ac:dyDescent="0.4">
      <c r="A4" s="377"/>
      <c r="B4" s="378"/>
      <c r="C4" s="370"/>
      <c r="D4" s="371"/>
      <c r="E4" s="98" t="s">
        <v>99</v>
      </c>
      <c r="F4" s="99"/>
      <c r="G4" s="99"/>
      <c r="H4" s="99"/>
      <c r="I4" s="99"/>
      <c r="J4" s="99"/>
      <c r="K4" s="99"/>
      <c r="L4" s="99"/>
      <c r="M4" s="100"/>
      <c r="N4" s="359">
        <v>0</v>
      </c>
      <c r="O4" s="360"/>
      <c r="P4" s="360"/>
      <c r="Q4" s="361"/>
      <c r="R4" s="359">
        <v>49</v>
      </c>
      <c r="S4" s="360"/>
      <c r="T4" s="360"/>
      <c r="U4" s="361"/>
      <c r="V4" s="97"/>
      <c r="W4" s="3"/>
      <c r="X4" s="3"/>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row>
    <row r="5" spans="1:88" s="4" customFormat="1" ht="16.5" customHeight="1" x14ac:dyDescent="0.4">
      <c r="A5" s="372" t="s">
        <v>100</v>
      </c>
      <c r="B5" s="376"/>
      <c r="C5" s="368" t="s">
        <v>245</v>
      </c>
      <c r="D5" s="369"/>
      <c r="E5" s="98" t="s">
        <v>101</v>
      </c>
      <c r="F5" s="99"/>
      <c r="G5" s="99"/>
      <c r="H5" s="99"/>
      <c r="I5" s="99"/>
      <c r="J5" s="99"/>
      <c r="K5" s="99"/>
      <c r="L5" s="99"/>
      <c r="M5" s="100"/>
      <c r="N5" s="359">
        <v>0</v>
      </c>
      <c r="O5" s="360"/>
      <c r="P5" s="360"/>
      <c r="Q5" s="361"/>
      <c r="R5" s="359">
        <v>840</v>
      </c>
      <c r="S5" s="360"/>
      <c r="T5" s="360"/>
      <c r="U5" s="361"/>
      <c r="V5" s="97"/>
      <c r="W5" s="3"/>
      <c r="X5" s="3"/>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row>
    <row r="6" spans="1:88" s="4" customFormat="1" ht="16.5" customHeight="1" x14ac:dyDescent="0.4">
      <c r="A6" s="377"/>
      <c r="B6" s="378"/>
      <c r="C6" s="370"/>
      <c r="D6" s="371"/>
      <c r="E6" s="98" t="s">
        <v>102</v>
      </c>
      <c r="F6" s="99"/>
      <c r="G6" s="99"/>
      <c r="H6" s="99"/>
      <c r="I6" s="99"/>
      <c r="J6" s="99"/>
      <c r="K6" s="99"/>
      <c r="L6" s="99"/>
      <c r="M6" s="100"/>
      <c r="N6" s="359">
        <v>0</v>
      </c>
      <c r="O6" s="360"/>
      <c r="P6" s="360"/>
      <c r="Q6" s="361"/>
      <c r="R6" s="359">
        <v>107</v>
      </c>
      <c r="S6" s="360"/>
      <c r="T6" s="360"/>
      <c r="U6" s="361"/>
      <c r="V6" s="97"/>
      <c r="W6" s="3"/>
      <c r="X6" s="3"/>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row>
    <row r="7" spans="1:88" s="4" customFormat="1" ht="18" customHeight="1" x14ac:dyDescent="0.4">
      <c r="A7" s="372" t="s">
        <v>344</v>
      </c>
      <c r="B7" s="373"/>
      <c r="C7" s="368" t="s">
        <v>345</v>
      </c>
      <c r="D7" s="369"/>
      <c r="E7" s="98" t="s">
        <v>346</v>
      </c>
      <c r="F7" s="99"/>
      <c r="G7" s="99"/>
      <c r="H7" s="99"/>
      <c r="I7" s="99"/>
      <c r="J7" s="99"/>
      <c r="K7" s="99"/>
      <c r="L7" s="99"/>
      <c r="M7" s="100"/>
      <c r="N7" s="359">
        <v>0</v>
      </c>
      <c r="O7" s="360"/>
      <c r="P7" s="360"/>
      <c r="Q7" s="361"/>
      <c r="R7" s="359">
        <v>5701</v>
      </c>
      <c r="S7" s="360"/>
      <c r="T7" s="360"/>
      <c r="U7" s="361"/>
      <c r="V7" s="97"/>
      <c r="W7" s="3"/>
      <c r="X7" s="3"/>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row>
    <row r="8" spans="1:88" s="4" customFormat="1" ht="18" customHeight="1" x14ac:dyDescent="0.4">
      <c r="A8" s="374"/>
      <c r="B8" s="375"/>
      <c r="C8" s="370"/>
      <c r="D8" s="371"/>
      <c r="E8" s="101" t="s">
        <v>347</v>
      </c>
      <c r="F8" s="99"/>
      <c r="G8" s="99"/>
      <c r="H8" s="99"/>
      <c r="I8" s="99"/>
      <c r="J8" s="99"/>
      <c r="K8" s="99"/>
      <c r="L8" s="99"/>
      <c r="M8" s="100"/>
      <c r="N8" s="359">
        <v>0</v>
      </c>
      <c r="O8" s="360"/>
      <c r="P8" s="360"/>
      <c r="Q8" s="361"/>
      <c r="R8" s="359">
        <v>641</v>
      </c>
      <c r="S8" s="360"/>
      <c r="T8" s="360"/>
      <c r="U8" s="361"/>
      <c r="V8" s="97"/>
      <c r="W8" s="3"/>
      <c r="X8" s="3"/>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row>
    <row r="9" spans="1:88" s="4" customFormat="1" ht="18.75" customHeight="1" x14ac:dyDescent="0.4">
      <c r="A9" s="372" t="s">
        <v>264</v>
      </c>
      <c r="B9" s="373"/>
      <c r="C9" s="368" t="s">
        <v>265</v>
      </c>
      <c r="D9" s="369"/>
      <c r="E9" s="98" t="s">
        <v>266</v>
      </c>
      <c r="F9" s="99"/>
      <c r="G9" s="99"/>
      <c r="H9" s="99"/>
      <c r="I9" s="99"/>
      <c r="J9" s="99"/>
      <c r="K9" s="99"/>
      <c r="L9" s="99"/>
      <c r="M9" s="100"/>
      <c r="N9" s="359">
        <v>0</v>
      </c>
      <c r="O9" s="360"/>
      <c r="P9" s="360"/>
      <c r="Q9" s="361"/>
      <c r="R9" s="359">
        <v>1897</v>
      </c>
      <c r="S9" s="360"/>
      <c r="T9" s="360"/>
      <c r="U9" s="361"/>
      <c r="V9" s="97"/>
      <c r="W9" s="3"/>
      <c r="X9" s="3"/>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row>
    <row r="10" spans="1:88" s="4" customFormat="1" ht="36.75" customHeight="1" x14ac:dyDescent="0.4">
      <c r="A10" s="374"/>
      <c r="B10" s="375"/>
      <c r="C10" s="370"/>
      <c r="D10" s="371"/>
      <c r="E10" s="365" t="s">
        <v>267</v>
      </c>
      <c r="F10" s="366"/>
      <c r="G10" s="366"/>
      <c r="H10" s="366"/>
      <c r="I10" s="366"/>
      <c r="J10" s="366"/>
      <c r="K10" s="366"/>
      <c r="L10" s="366"/>
      <c r="M10" s="367"/>
      <c r="N10" s="359">
        <v>0</v>
      </c>
      <c r="O10" s="360"/>
      <c r="P10" s="360"/>
      <c r="Q10" s="361"/>
      <c r="R10" s="359">
        <v>220</v>
      </c>
      <c r="S10" s="360"/>
      <c r="T10" s="360"/>
      <c r="U10" s="361"/>
      <c r="V10" s="97"/>
      <c r="W10" s="3"/>
      <c r="X10" s="3"/>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row>
    <row r="11" spans="1:88" s="4" customFormat="1" ht="16.5" customHeight="1" x14ac:dyDescent="0.4">
      <c r="A11" s="102" t="s">
        <v>268</v>
      </c>
      <c r="B11" s="103"/>
      <c r="C11" s="103"/>
      <c r="D11" s="103"/>
      <c r="E11" s="103"/>
      <c r="F11" s="103"/>
      <c r="G11" s="103"/>
      <c r="H11" s="103"/>
      <c r="I11" s="103"/>
      <c r="J11" s="103"/>
      <c r="K11" s="103"/>
      <c r="L11" s="103"/>
      <c r="M11" s="104"/>
      <c r="N11" s="105"/>
      <c r="O11" s="106"/>
      <c r="P11" s="106"/>
      <c r="Q11" s="106"/>
      <c r="R11" s="106"/>
      <c r="S11" s="106"/>
      <c r="T11" s="106"/>
      <c r="U11" s="107"/>
      <c r="V11" s="97"/>
      <c r="W11" s="3"/>
      <c r="X11" s="3"/>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row>
    <row r="12" spans="1:88" s="109" customFormat="1" ht="51" x14ac:dyDescent="0.4">
      <c r="A12" s="153" t="s">
        <v>354</v>
      </c>
      <c r="B12" s="168">
        <v>11</v>
      </c>
      <c r="C12" s="108" t="s">
        <v>355</v>
      </c>
      <c r="D12" s="108"/>
      <c r="E12" s="108"/>
      <c r="F12" s="108"/>
      <c r="G12" s="108"/>
      <c r="H12" s="108"/>
      <c r="I12" s="108"/>
      <c r="J12" s="108"/>
      <c r="K12" s="108"/>
      <c r="L12" s="108"/>
      <c r="M12" s="108"/>
      <c r="N12" s="339">
        <v>0</v>
      </c>
      <c r="O12" s="340"/>
      <c r="P12" s="340"/>
      <c r="Q12" s="341"/>
      <c r="R12" s="362">
        <v>8</v>
      </c>
      <c r="S12" s="363"/>
      <c r="T12" s="363"/>
      <c r="U12" s="364"/>
      <c r="V12" s="117"/>
      <c r="W12" s="178"/>
      <c r="X12" s="178"/>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row>
    <row r="13" spans="1:88" s="109" customFormat="1" ht="18.75" customHeight="1" x14ac:dyDescent="0.4">
      <c r="A13" s="345" t="s">
        <v>272</v>
      </c>
      <c r="B13" s="168">
        <v>77</v>
      </c>
      <c r="C13" s="108" t="s">
        <v>147</v>
      </c>
      <c r="D13" s="108"/>
      <c r="E13" s="108"/>
      <c r="F13" s="108"/>
      <c r="G13" s="108"/>
      <c r="H13" s="108"/>
      <c r="I13" s="108"/>
      <c r="J13" s="108"/>
      <c r="K13" s="108"/>
      <c r="L13" s="108"/>
      <c r="M13" s="108"/>
      <c r="N13" s="339">
        <v>0</v>
      </c>
      <c r="O13" s="340"/>
      <c r="P13" s="340"/>
      <c r="Q13" s="341"/>
      <c r="R13" s="362">
        <v>8</v>
      </c>
      <c r="S13" s="363"/>
      <c r="T13" s="363"/>
      <c r="U13" s="364"/>
      <c r="V13" s="117"/>
      <c r="W13" s="178"/>
      <c r="X13" s="178"/>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row>
    <row r="14" spans="1:88" s="109" customFormat="1" x14ac:dyDescent="0.4">
      <c r="A14" s="346"/>
      <c r="B14" s="168">
        <v>78</v>
      </c>
      <c r="C14" s="108" t="s">
        <v>148</v>
      </c>
      <c r="D14" s="108"/>
      <c r="E14" s="108"/>
      <c r="F14" s="108"/>
      <c r="G14" s="108"/>
      <c r="H14" s="108"/>
      <c r="I14" s="108"/>
      <c r="J14" s="108"/>
      <c r="K14" s="108"/>
      <c r="L14" s="108"/>
      <c r="M14" s="108"/>
      <c r="N14" s="339">
        <v>0</v>
      </c>
      <c r="O14" s="340"/>
      <c r="P14" s="340"/>
      <c r="Q14" s="341"/>
      <c r="R14" s="362">
        <v>32</v>
      </c>
      <c r="S14" s="363"/>
      <c r="T14" s="363"/>
      <c r="U14" s="364"/>
      <c r="V14" s="117"/>
      <c r="W14" s="178"/>
      <c r="X14" s="178"/>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row>
    <row r="15" spans="1:88" s="109" customFormat="1" x14ac:dyDescent="0.4">
      <c r="A15" s="346"/>
      <c r="B15" s="168">
        <v>79</v>
      </c>
      <c r="C15" s="108" t="s">
        <v>150</v>
      </c>
      <c r="D15" s="108"/>
      <c r="E15" s="108"/>
      <c r="F15" s="108"/>
      <c r="G15" s="108"/>
      <c r="H15" s="108"/>
      <c r="I15" s="108"/>
      <c r="J15" s="108"/>
      <c r="K15" s="108"/>
      <c r="L15" s="108"/>
      <c r="M15" s="108"/>
      <c r="N15" s="339">
        <v>0</v>
      </c>
      <c r="O15" s="340"/>
      <c r="P15" s="340"/>
      <c r="Q15" s="341"/>
      <c r="R15" s="362">
        <v>13</v>
      </c>
      <c r="S15" s="363"/>
      <c r="T15" s="363"/>
      <c r="U15" s="364"/>
      <c r="V15" s="117"/>
      <c r="W15" s="178"/>
      <c r="X15" s="178"/>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row>
    <row r="16" spans="1:88" s="109" customFormat="1" x14ac:dyDescent="0.4">
      <c r="A16" s="346"/>
      <c r="B16" s="355">
        <v>80</v>
      </c>
      <c r="C16" s="108" t="s">
        <v>156</v>
      </c>
      <c r="D16" s="108"/>
      <c r="E16" s="108"/>
      <c r="F16" s="108"/>
      <c r="G16" s="108"/>
      <c r="H16" s="108"/>
      <c r="I16" s="108"/>
      <c r="J16" s="108"/>
      <c r="K16" s="108"/>
      <c r="L16" s="108"/>
      <c r="M16" s="108"/>
      <c r="N16" s="339">
        <v>0</v>
      </c>
      <c r="O16" s="340"/>
      <c r="P16" s="340"/>
      <c r="Q16" s="341"/>
      <c r="R16" s="362">
        <v>44</v>
      </c>
      <c r="S16" s="363"/>
      <c r="T16" s="363"/>
      <c r="U16" s="364"/>
      <c r="V16" s="117"/>
      <c r="W16" s="178"/>
      <c r="X16" s="178"/>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row>
    <row r="17" spans="1:88" s="109" customFormat="1" x14ac:dyDescent="0.4">
      <c r="A17" s="346"/>
      <c r="B17" s="355"/>
      <c r="C17" s="108" t="s">
        <v>254</v>
      </c>
      <c r="D17" s="108"/>
      <c r="E17" s="108"/>
      <c r="F17" s="108"/>
      <c r="G17" s="108"/>
      <c r="H17" s="108"/>
      <c r="I17" s="108"/>
      <c r="J17" s="108"/>
      <c r="K17" s="108"/>
      <c r="L17" s="108"/>
      <c r="M17" s="108"/>
      <c r="N17" s="339">
        <v>0</v>
      </c>
      <c r="O17" s="340"/>
      <c r="P17" s="340"/>
      <c r="Q17" s="341"/>
      <c r="R17" s="362">
        <v>2</v>
      </c>
      <c r="S17" s="363"/>
      <c r="T17" s="363"/>
      <c r="U17" s="364"/>
      <c r="V17" s="117"/>
      <c r="W17" s="178"/>
      <c r="X17" s="178"/>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row>
    <row r="18" spans="1:88" s="109" customFormat="1" x14ac:dyDescent="0.4">
      <c r="A18" s="346"/>
      <c r="B18" s="355">
        <v>81</v>
      </c>
      <c r="C18" s="108" t="s">
        <v>160</v>
      </c>
      <c r="D18" s="108"/>
      <c r="E18" s="108"/>
      <c r="F18" s="108"/>
      <c r="G18" s="108"/>
      <c r="H18" s="108"/>
      <c r="I18" s="108"/>
      <c r="J18" s="108"/>
      <c r="K18" s="108"/>
      <c r="L18" s="108"/>
      <c r="M18" s="108"/>
      <c r="N18" s="339">
        <v>0</v>
      </c>
      <c r="O18" s="340"/>
      <c r="P18" s="340"/>
      <c r="Q18" s="341"/>
      <c r="R18" s="362">
        <v>12</v>
      </c>
      <c r="S18" s="363"/>
      <c r="T18" s="363"/>
      <c r="U18" s="364"/>
      <c r="V18" s="117"/>
      <c r="W18" s="178"/>
      <c r="X18" s="178"/>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row>
    <row r="19" spans="1:88" s="109" customFormat="1" x14ac:dyDescent="0.4">
      <c r="A19" s="346"/>
      <c r="B19" s="355"/>
      <c r="C19" s="108" t="s">
        <v>176</v>
      </c>
      <c r="D19" s="108"/>
      <c r="E19" s="108"/>
      <c r="F19" s="108"/>
      <c r="G19" s="108"/>
      <c r="H19" s="108"/>
      <c r="I19" s="108"/>
      <c r="J19" s="108"/>
      <c r="K19" s="108"/>
      <c r="L19" s="108"/>
      <c r="M19" s="108"/>
      <c r="N19" s="339">
        <v>0</v>
      </c>
      <c r="O19" s="340"/>
      <c r="P19" s="340"/>
      <c r="Q19" s="341"/>
      <c r="R19" s="362">
        <v>1</v>
      </c>
      <c r="S19" s="363"/>
      <c r="T19" s="363"/>
      <c r="U19" s="364"/>
      <c r="V19" s="117"/>
      <c r="W19" s="178"/>
      <c r="X19" s="178"/>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row>
    <row r="20" spans="1:88" s="109" customFormat="1" x14ac:dyDescent="0.4">
      <c r="A20" s="346"/>
      <c r="B20" s="355">
        <v>82</v>
      </c>
      <c r="C20" s="108" t="s">
        <v>157</v>
      </c>
      <c r="D20" s="108"/>
      <c r="E20" s="108"/>
      <c r="F20" s="108"/>
      <c r="G20" s="108"/>
      <c r="H20" s="108"/>
      <c r="I20" s="108"/>
      <c r="J20" s="108"/>
      <c r="K20" s="108"/>
      <c r="L20" s="108"/>
      <c r="M20" s="108"/>
      <c r="N20" s="339">
        <v>0</v>
      </c>
      <c r="O20" s="340"/>
      <c r="P20" s="340"/>
      <c r="Q20" s="341"/>
      <c r="R20" s="362">
        <v>17</v>
      </c>
      <c r="S20" s="363"/>
      <c r="T20" s="363"/>
      <c r="U20" s="364"/>
      <c r="V20" s="117"/>
      <c r="W20" s="178"/>
      <c r="X20" s="178"/>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row>
    <row r="21" spans="1:88" s="109" customFormat="1" x14ac:dyDescent="0.4">
      <c r="A21" s="346"/>
      <c r="B21" s="355"/>
      <c r="C21" s="108" t="s">
        <v>177</v>
      </c>
      <c r="D21" s="108"/>
      <c r="E21" s="108"/>
      <c r="F21" s="108"/>
      <c r="G21" s="108"/>
      <c r="H21" s="108"/>
      <c r="I21" s="108"/>
      <c r="J21" s="108"/>
      <c r="K21" s="108"/>
      <c r="L21" s="108"/>
      <c r="M21" s="108"/>
      <c r="N21" s="339">
        <v>0</v>
      </c>
      <c r="O21" s="340"/>
      <c r="P21" s="340"/>
      <c r="Q21" s="341"/>
      <c r="R21" s="362">
        <v>1</v>
      </c>
      <c r="S21" s="363"/>
      <c r="T21" s="363"/>
      <c r="U21" s="364"/>
      <c r="V21" s="117"/>
      <c r="W21" s="178"/>
      <c r="X21" s="178"/>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row>
    <row r="22" spans="1:88" s="109" customFormat="1" x14ac:dyDescent="0.4">
      <c r="A22" s="346"/>
      <c r="B22" s="355">
        <v>83</v>
      </c>
      <c r="C22" s="108" t="s">
        <v>158</v>
      </c>
      <c r="D22" s="108"/>
      <c r="E22" s="108"/>
      <c r="F22" s="108"/>
      <c r="G22" s="108"/>
      <c r="H22" s="108"/>
      <c r="I22" s="108"/>
      <c r="J22" s="108"/>
      <c r="K22" s="108"/>
      <c r="L22" s="108"/>
      <c r="M22" s="108"/>
      <c r="N22" s="339">
        <v>0</v>
      </c>
      <c r="O22" s="340"/>
      <c r="P22" s="340"/>
      <c r="Q22" s="341"/>
      <c r="R22" s="362">
        <v>104</v>
      </c>
      <c r="S22" s="363"/>
      <c r="T22" s="363"/>
      <c r="U22" s="364"/>
      <c r="V22" s="117"/>
      <c r="W22" s="178"/>
      <c r="X22" s="178"/>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row>
    <row r="23" spans="1:88" s="109" customFormat="1" x14ac:dyDescent="0.4">
      <c r="A23" s="346"/>
      <c r="B23" s="355"/>
      <c r="C23" s="108" t="s">
        <v>252</v>
      </c>
      <c r="D23" s="108"/>
      <c r="E23" s="108"/>
      <c r="F23" s="108"/>
      <c r="G23" s="108"/>
      <c r="H23" s="108"/>
      <c r="I23" s="108"/>
      <c r="J23" s="108"/>
      <c r="K23" s="108"/>
      <c r="L23" s="108"/>
      <c r="M23" s="108"/>
      <c r="N23" s="339">
        <v>0</v>
      </c>
      <c r="O23" s="340"/>
      <c r="P23" s="340"/>
      <c r="Q23" s="341"/>
      <c r="R23" s="362">
        <v>4</v>
      </c>
      <c r="S23" s="363"/>
      <c r="T23" s="363"/>
      <c r="U23" s="364"/>
      <c r="V23" s="117"/>
      <c r="W23" s="178"/>
      <c r="X23" s="178"/>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row>
    <row r="24" spans="1:88" s="109" customFormat="1" x14ac:dyDescent="0.4">
      <c r="A24" s="346"/>
      <c r="B24" s="168">
        <v>84</v>
      </c>
      <c r="C24" s="108" t="s">
        <v>162</v>
      </c>
      <c r="D24" s="108"/>
      <c r="E24" s="108"/>
      <c r="F24" s="108"/>
      <c r="G24" s="108"/>
      <c r="H24" s="108"/>
      <c r="I24" s="108"/>
      <c r="J24" s="108"/>
      <c r="K24" s="108"/>
      <c r="L24" s="108"/>
      <c r="M24" s="108"/>
      <c r="N24" s="339">
        <v>0</v>
      </c>
      <c r="O24" s="340"/>
      <c r="P24" s="340"/>
      <c r="Q24" s="341"/>
      <c r="R24" s="362">
        <v>5</v>
      </c>
      <c r="S24" s="363"/>
      <c r="T24" s="363"/>
      <c r="U24" s="364"/>
      <c r="V24" s="117"/>
      <c r="W24" s="178"/>
      <c r="X24" s="178"/>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row>
    <row r="25" spans="1:88" s="109" customFormat="1" x14ac:dyDescent="0.4">
      <c r="A25" s="346"/>
      <c r="B25" s="355">
        <v>85</v>
      </c>
      <c r="C25" s="108" t="s">
        <v>168</v>
      </c>
      <c r="D25" s="108"/>
      <c r="E25" s="108"/>
      <c r="F25" s="108"/>
      <c r="G25" s="108"/>
      <c r="H25" s="108"/>
      <c r="I25" s="108"/>
      <c r="J25" s="108"/>
      <c r="K25" s="108"/>
      <c r="L25" s="108"/>
      <c r="M25" s="108"/>
      <c r="N25" s="339">
        <v>0</v>
      </c>
      <c r="O25" s="340"/>
      <c r="P25" s="340"/>
      <c r="Q25" s="341"/>
      <c r="R25" s="362">
        <v>66</v>
      </c>
      <c r="S25" s="363"/>
      <c r="T25" s="363"/>
      <c r="U25" s="364"/>
      <c r="V25" s="117"/>
      <c r="W25" s="178"/>
      <c r="X25" s="178"/>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row>
    <row r="26" spans="1:88" s="109" customFormat="1" x14ac:dyDescent="0.4">
      <c r="A26" s="346"/>
      <c r="B26" s="355"/>
      <c r="C26" s="108" t="s">
        <v>188</v>
      </c>
      <c r="D26" s="108"/>
      <c r="E26" s="108"/>
      <c r="F26" s="108"/>
      <c r="G26" s="108"/>
      <c r="H26" s="108"/>
      <c r="I26" s="108"/>
      <c r="J26" s="108"/>
      <c r="K26" s="108"/>
      <c r="L26" s="108"/>
      <c r="M26" s="108"/>
      <c r="N26" s="339">
        <v>0</v>
      </c>
      <c r="O26" s="340"/>
      <c r="P26" s="340"/>
      <c r="Q26" s="341"/>
      <c r="R26" s="362">
        <v>7</v>
      </c>
      <c r="S26" s="363"/>
      <c r="T26" s="363"/>
      <c r="U26" s="364"/>
      <c r="V26" s="117"/>
      <c r="W26" s="178"/>
      <c r="X26" s="178"/>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row>
    <row r="27" spans="1:88" s="109" customFormat="1" ht="16.5" customHeight="1" x14ac:dyDescent="0.4">
      <c r="A27" s="346"/>
      <c r="B27" s="355">
        <v>86</v>
      </c>
      <c r="C27" s="108" t="s">
        <v>186</v>
      </c>
      <c r="D27" s="108"/>
      <c r="E27" s="108"/>
      <c r="F27" s="108"/>
      <c r="G27" s="108"/>
      <c r="H27" s="108"/>
      <c r="I27" s="108"/>
      <c r="J27" s="108"/>
      <c r="K27" s="108"/>
      <c r="L27" s="108"/>
      <c r="M27" s="108"/>
      <c r="N27" s="339">
        <v>0</v>
      </c>
      <c r="O27" s="340"/>
      <c r="P27" s="340"/>
      <c r="Q27" s="341"/>
      <c r="R27" s="342">
        <v>9</v>
      </c>
      <c r="S27" s="343"/>
      <c r="T27" s="343"/>
      <c r="U27" s="344"/>
      <c r="V27" s="117"/>
      <c r="W27" s="178"/>
      <c r="X27" s="178"/>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row>
    <row r="28" spans="1:88" s="109" customFormat="1" ht="16.5" customHeight="1" x14ac:dyDescent="0.4">
      <c r="A28" s="346"/>
      <c r="B28" s="355"/>
      <c r="C28" s="108" t="s">
        <v>187</v>
      </c>
      <c r="D28" s="108"/>
      <c r="E28" s="108"/>
      <c r="F28" s="108"/>
      <c r="G28" s="108"/>
      <c r="H28" s="108"/>
      <c r="I28" s="108"/>
      <c r="J28" s="108"/>
      <c r="K28" s="108"/>
      <c r="L28" s="108"/>
      <c r="M28" s="108"/>
      <c r="N28" s="339">
        <v>0</v>
      </c>
      <c r="O28" s="340"/>
      <c r="P28" s="340"/>
      <c r="Q28" s="341"/>
      <c r="R28" s="342">
        <v>2</v>
      </c>
      <c r="S28" s="343"/>
      <c r="T28" s="343"/>
      <c r="U28" s="344"/>
      <c r="V28" s="117"/>
      <c r="W28" s="178"/>
      <c r="X28" s="178"/>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row>
    <row r="29" spans="1:88" s="109" customFormat="1" x14ac:dyDescent="0.4">
      <c r="A29" s="346"/>
      <c r="B29" s="168">
        <v>87</v>
      </c>
      <c r="C29" s="108" t="s">
        <v>192</v>
      </c>
      <c r="D29" s="108"/>
      <c r="E29" s="108"/>
      <c r="F29" s="108"/>
      <c r="G29" s="108"/>
      <c r="H29" s="108"/>
      <c r="I29" s="108"/>
      <c r="J29" s="108"/>
      <c r="K29" s="108"/>
      <c r="L29" s="108"/>
      <c r="M29" s="108"/>
      <c r="N29" s="339">
        <v>0</v>
      </c>
      <c r="O29" s="340"/>
      <c r="P29" s="340"/>
      <c r="Q29" s="341"/>
      <c r="R29" s="342">
        <v>5</v>
      </c>
      <c r="S29" s="343"/>
      <c r="T29" s="343"/>
      <c r="U29" s="344"/>
      <c r="V29" s="117"/>
      <c r="W29" s="178"/>
      <c r="X29" s="178"/>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row>
    <row r="30" spans="1:88" s="109" customFormat="1" x14ac:dyDescent="0.4">
      <c r="A30" s="346"/>
      <c r="B30" s="355">
        <v>88</v>
      </c>
      <c r="C30" s="108" t="s">
        <v>214</v>
      </c>
      <c r="D30" s="108"/>
      <c r="E30" s="108"/>
      <c r="F30" s="108"/>
      <c r="G30" s="108"/>
      <c r="H30" s="108"/>
      <c r="I30" s="108"/>
      <c r="J30" s="108"/>
      <c r="K30" s="108"/>
      <c r="L30" s="108"/>
      <c r="M30" s="108"/>
      <c r="N30" s="339">
        <v>0</v>
      </c>
      <c r="O30" s="340"/>
      <c r="P30" s="340"/>
      <c r="Q30" s="341"/>
      <c r="R30" s="342">
        <v>25</v>
      </c>
      <c r="S30" s="343"/>
      <c r="T30" s="343"/>
      <c r="U30" s="344"/>
      <c r="V30" s="117"/>
      <c r="W30" s="178"/>
      <c r="X30" s="178"/>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row>
    <row r="31" spans="1:88" s="109" customFormat="1" x14ac:dyDescent="0.4">
      <c r="A31" s="346"/>
      <c r="B31" s="355"/>
      <c r="C31" s="108" t="s">
        <v>330</v>
      </c>
      <c r="D31" s="108"/>
      <c r="E31" s="108"/>
      <c r="F31" s="108"/>
      <c r="G31" s="108"/>
      <c r="H31" s="108"/>
      <c r="I31" s="108"/>
      <c r="J31" s="108"/>
      <c r="K31" s="108"/>
      <c r="L31" s="108"/>
      <c r="M31" s="108"/>
      <c r="N31" s="339">
        <v>0</v>
      </c>
      <c r="O31" s="340"/>
      <c r="P31" s="340"/>
      <c r="Q31" s="341"/>
      <c r="R31" s="342">
        <v>3</v>
      </c>
      <c r="S31" s="343"/>
      <c r="T31" s="343"/>
      <c r="U31" s="344"/>
      <c r="V31" s="117"/>
      <c r="W31" s="178"/>
      <c r="X31" s="178"/>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row>
    <row r="32" spans="1:88" s="109" customFormat="1" x14ac:dyDescent="0.4">
      <c r="A32" s="346"/>
      <c r="B32" s="355">
        <v>89</v>
      </c>
      <c r="C32" s="108" t="s">
        <v>270</v>
      </c>
      <c r="D32" s="108"/>
      <c r="E32" s="108"/>
      <c r="F32" s="108"/>
      <c r="G32" s="108"/>
      <c r="H32" s="108"/>
      <c r="I32" s="108"/>
      <c r="J32" s="108"/>
      <c r="K32" s="108"/>
      <c r="L32" s="108"/>
      <c r="M32" s="108"/>
      <c r="N32" s="339">
        <v>0</v>
      </c>
      <c r="O32" s="340"/>
      <c r="P32" s="340"/>
      <c r="Q32" s="341"/>
      <c r="R32" s="342">
        <v>67</v>
      </c>
      <c r="S32" s="343"/>
      <c r="T32" s="343"/>
      <c r="U32" s="344"/>
      <c r="V32" s="117"/>
      <c r="W32" s="178"/>
      <c r="X32" s="178"/>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row>
    <row r="33" spans="1:88" s="109" customFormat="1" x14ac:dyDescent="0.4">
      <c r="A33" s="346"/>
      <c r="B33" s="355"/>
      <c r="C33" s="108" t="s">
        <v>289</v>
      </c>
      <c r="D33" s="108"/>
      <c r="E33" s="108"/>
      <c r="F33" s="108"/>
      <c r="G33" s="108"/>
      <c r="H33" s="108"/>
      <c r="I33" s="108"/>
      <c r="J33" s="108"/>
      <c r="K33" s="108"/>
      <c r="L33" s="108"/>
      <c r="M33" s="108"/>
      <c r="N33" s="339">
        <v>0</v>
      </c>
      <c r="O33" s="340"/>
      <c r="P33" s="340"/>
      <c r="Q33" s="341"/>
      <c r="R33" s="342">
        <v>2</v>
      </c>
      <c r="S33" s="343"/>
      <c r="T33" s="343"/>
      <c r="U33" s="344"/>
      <c r="V33" s="117"/>
      <c r="W33" s="178"/>
      <c r="X33" s="178"/>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row>
    <row r="34" spans="1:88" s="109" customFormat="1" x14ac:dyDescent="0.4">
      <c r="A34" s="346"/>
      <c r="B34" s="355">
        <v>90</v>
      </c>
      <c r="C34" s="108" t="s">
        <v>216</v>
      </c>
      <c r="D34" s="108"/>
      <c r="E34" s="108"/>
      <c r="F34" s="108"/>
      <c r="G34" s="108"/>
      <c r="H34" s="108"/>
      <c r="I34" s="108"/>
      <c r="J34" s="108"/>
      <c r="K34" s="108"/>
      <c r="L34" s="108"/>
      <c r="M34" s="108"/>
      <c r="N34" s="339">
        <v>0</v>
      </c>
      <c r="O34" s="340"/>
      <c r="P34" s="340"/>
      <c r="Q34" s="341"/>
      <c r="R34" s="342">
        <v>27</v>
      </c>
      <c r="S34" s="343"/>
      <c r="T34" s="343"/>
      <c r="U34" s="344"/>
      <c r="V34" s="117"/>
      <c r="W34" s="178"/>
      <c r="X34" s="178"/>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row>
    <row r="35" spans="1:88" s="109" customFormat="1" x14ac:dyDescent="0.4">
      <c r="A35" s="346"/>
      <c r="B35" s="355"/>
      <c r="C35" s="108" t="s">
        <v>280</v>
      </c>
      <c r="D35" s="108"/>
      <c r="E35" s="108"/>
      <c r="F35" s="108"/>
      <c r="G35" s="108"/>
      <c r="H35" s="108"/>
      <c r="I35" s="108"/>
      <c r="J35" s="108"/>
      <c r="K35" s="108"/>
      <c r="L35" s="108"/>
      <c r="M35" s="108"/>
      <c r="N35" s="339">
        <v>0</v>
      </c>
      <c r="O35" s="340"/>
      <c r="P35" s="340"/>
      <c r="Q35" s="341"/>
      <c r="R35" s="342">
        <v>1</v>
      </c>
      <c r="S35" s="343"/>
      <c r="T35" s="343"/>
      <c r="U35" s="344"/>
      <c r="V35" s="117"/>
      <c r="W35" s="178"/>
      <c r="X35" s="178"/>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row>
    <row r="36" spans="1:88" s="109" customFormat="1" x14ac:dyDescent="0.4">
      <c r="A36" s="346"/>
      <c r="B36" s="168">
        <v>91</v>
      </c>
      <c r="C36" s="108" t="s">
        <v>239</v>
      </c>
      <c r="D36" s="108"/>
      <c r="E36" s="108"/>
      <c r="F36" s="108"/>
      <c r="G36" s="108"/>
      <c r="H36" s="108"/>
      <c r="I36" s="108"/>
      <c r="J36" s="108"/>
      <c r="K36" s="108"/>
      <c r="L36" s="108"/>
      <c r="M36" s="108"/>
      <c r="N36" s="339">
        <v>0</v>
      </c>
      <c r="O36" s="340"/>
      <c r="P36" s="340"/>
      <c r="Q36" s="341"/>
      <c r="R36" s="342">
        <v>60</v>
      </c>
      <c r="S36" s="343"/>
      <c r="T36" s="343"/>
      <c r="U36" s="344"/>
      <c r="V36" s="117"/>
      <c r="W36" s="178"/>
      <c r="X36" s="178"/>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c r="CG36" s="146"/>
      <c r="CH36" s="146"/>
      <c r="CI36" s="146"/>
      <c r="CJ36" s="146"/>
    </row>
    <row r="37" spans="1:88" s="109" customFormat="1" x14ac:dyDescent="0.4">
      <c r="A37" s="346"/>
      <c r="B37" s="355">
        <v>92</v>
      </c>
      <c r="C37" s="108" t="s">
        <v>219</v>
      </c>
      <c r="D37" s="108"/>
      <c r="E37" s="108"/>
      <c r="F37" s="108"/>
      <c r="G37" s="108"/>
      <c r="H37" s="108"/>
      <c r="I37" s="108"/>
      <c r="J37" s="108"/>
      <c r="K37" s="108"/>
      <c r="L37" s="108"/>
      <c r="M37" s="108"/>
      <c r="N37" s="339">
        <v>0</v>
      </c>
      <c r="O37" s="340"/>
      <c r="P37" s="340"/>
      <c r="Q37" s="341"/>
      <c r="R37" s="342">
        <v>64</v>
      </c>
      <c r="S37" s="343"/>
      <c r="T37" s="343"/>
      <c r="U37" s="344"/>
      <c r="V37" s="117"/>
      <c r="W37" s="178"/>
      <c r="X37" s="178"/>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c r="CG37" s="146"/>
      <c r="CH37" s="146"/>
      <c r="CI37" s="146"/>
      <c r="CJ37" s="146"/>
    </row>
    <row r="38" spans="1:88" s="109" customFormat="1" x14ac:dyDescent="0.4">
      <c r="A38" s="346"/>
      <c r="B38" s="355"/>
      <c r="C38" s="108" t="s">
        <v>279</v>
      </c>
      <c r="D38" s="108"/>
      <c r="E38" s="108"/>
      <c r="F38" s="108"/>
      <c r="G38" s="108"/>
      <c r="H38" s="108"/>
      <c r="I38" s="108"/>
      <c r="J38" s="108"/>
      <c r="K38" s="108"/>
      <c r="L38" s="108"/>
      <c r="M38" s="108"/>
      <c r="N38" s="339">
        <v>0</v>
      </c>
      <c r="O38" s="340"/>
      <c r="P38" s="340"/>
      <c r="Q38" s="341"/>
      <c r="R38" s="342">
        <v>2</v>
      </c>
      <c r="S38" s="343"/>
      <c r="T38" s="343"/>
      <c r="U38" s="344"/>
      <c r="V38" s="117"/>
      <c r="W38" s="178"/>
      <c r="X38" s="178"/>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c r="CG38" s="146"/>
      <c r="CH38" s="146"/>
      <c r="CI38" s="146"/>
      <c r="CJ38" s="146"/>
    </row>
    <row r="39" spans="1:88" s="109" customFormat="1" x14ac:dyDescent="0.4">
      <c r="A39" s="346"/>
      <c r="B39" s="355">
        <v>93</v>
      </c>
      <c r="C39" s="108" t="s">
        <v>238</v>
      </c>
      <c r="D39" s="108"/>
      <c r="E39" s="108"/>
      <c r="F39" s="108"/>
      <c r="G39" s="108"/>
      <c r="H39" s="108"/>
      <c r="I39" s="108"/>
      <c r="J39" s="108"/>
      <c r="K39" s="108"/>
      <c r="L39" s="108"/>
      <c r="M39" s="108"/>
      <c r="N39" s="339">
        <v>0</v>
      </c>
      <c r="O39" s="340"/>
      <c r="P39" s="340"/>
      <c r="Q39" s="341"/>
      <c r="R39" s="342">
        <v>90</v>
      </c>
      <c r="S39" s="343"/>
      <c r="T39" s="343"/>
      <c r="U39" s="344"/>
      <c r="V39" s="117"/>
      <c r="W39" s="178"/>
      <c r="X39" s="178"/>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row>
    <row r="40" spans="1:88" s="109" customFormat="1" x14ac:dyDescent="0.4">
      <c r="A40" s="346"/>
      <c r="B40" s="355"/>
      <c r="C40" s="108" t="s">
        <v>253</v>
      </c>
      <c r="D40" s="108"/>
      <c r="E40" s="108"/>
      <c r="F40" s="108"/>
      <c r="G40" s="108"/>
      <c r="H40" s="108"/>
      <c r="I40" s="108"/>
      <c r="J40" s="108"/>
      <c r="K40" s="108"/>
      <c r="L40" s="108"/>
      <c r="M40" s="108"/>
      <c r="N40" s="339">
        <v>0</v>
      </c>
      <c r="O40" s="340"/>
      <c r="P40" s="340"/>
      <c r="Q40" s="341"/>
      <c r="R40" s="342">
        <v>2</v>
      </c>
      <c r="S40" s="343"/>
      <c r="T40" s="343"/>
      <c r="U40" s="344"/>
      <c r="V40" s="117"/>
      <c r="W40" s="178"/>
      <c r="X40" s="178"/>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row>
    <row r="41" spans="1:88" s="109" customFormat="1" x14ac:dyDescent="0.4">
      <c r="A41" s="346"/>
      <c r="B41" s="168">
        <v>94</v>
      </c>
      <c r="C41" s="108" t="s">
        <v>249</v>
      </c>
      <c r="D41" s="108"/>
      <c r="E41" s="108"/>
      <c r="F41" s="108"/>
      <c r="G41" s="108"/>
      <c r="H41" s="108"/>
      <c r="I41" s="108"/>
      <c r="J41" s="108"/>
      <c r="K41" s="108"/>
      <c r="L41" s="108"/>
      <c r="M41" s="108"/>
      <c r="N41" s="339">
        <v>0</v>
      </c>
      <c r="O41" s="340"/>
      <c r="P41" s="340"/>
      <c r="Q41" s="341"/>
      <c r="R41" s="342">
        <v>6</v>
      </c>
      <c r="S41" s="343"/>
      <c r="T41" s="343"/>
      <c r="U41" s="344"/>
      <c r="V41" s="117"/>
      <c r="W41" s="178"/>
      <c r="X41" s="178"/>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row>
    <row r="42" spans="1:88" s="109" customFormat="1" x14ac:dyDescent="0.4">
      <c r="A42" s="346"/>
      <c r="B42" s="355">
        <v>95</v>
      </c>
      <c r="C42" s="108" t="s">
        <v>281</v>
      </c>
      <c r="D42" s="108"/>
      <c r="E42" s="108"/>
      <c r="F42" s="108"/>
      <c r="G42" s="108"/>
      <c r="H42" s="108"/>
      <c r="I42" s="108"/>
      <c r="J42" s="108"/>
      <c r="K42" s="108"/>
      <c r="L42" s="108"/>
      <c r="M42" s="108"/>
      <c r="N42" s="339">
        <v>0</v>
      </c>
      <c r="O42" s="340"/>
      <c r="P42" s="340"/>
      <c r="Q42" s="341"/>
      <c r="R42" s="342">
        <v>12</v>
      </c>
      <c r="S42" s="343"/>
      <c r="T42" s="343"/>
      <c r="U42" s="344"/>
      <c r="V42" s="117"/>
      <c r="W42" s="178"/>
      <c r="X42" s="178"/>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c r="CF42" s="146"/>
      <c r="CG42" s="146"/>
      <c r="CH42" s="146"/>
      <c r="CI42" s="146"/>
      <c r="CJ42" s="146"/>
    </row>
    <row r="43" spans="1:88" s="109" customFormat="1" x14ac:dyDescent="0.4">
      <c r="A43" s="346"/>
      <c r="B43" s="355"/>
      <c r="C43" s="108" t="s">
        <v>306</v>
      </c>
      <c r="D43" s="108"/>
      <c r="E43" s="108"/>
      <c r="F43" s="108"/>
      <c r="G43" s="108"/>
      <c r="H43" s="108"/>
      <c r="I43" s="108"/>
      <c r="J43" s="108"/>
      <c r="K43" s="108"/>
      <c r="L43" s="108"/>
      <c r="M43" s="108"/>
      <c r="N43" s="339">
        <v>0</v>
      </c>
      <c r="O43" s="340"/>
      <c r="P43" s="340"/>
      <c r="Q43" s="341"/>
      <c r="R43" s="342">
        <v>3</v>
      </c>
      <c r="S43" s="343"/>
      <c r="T43" s="343"/>
      <c r="U43" s="344"/>
      <c r="V43" s="117"/>
      <c r="W43" s="178"/>
      <c r="X43" s="178"/>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c r="CG43" s="146"/>
      <c r="CH43" s="146"/>
      <c r="CI43" s="146"/>
      <c r="CJ43" s="146"/>
    </row>
    <row r="44" spans="1:88" s="109" customFormat="1" x14ac:dyDescent="0.4">
      <c r="A44" s="346"/>
      <c r="B44" s="168">
        <v>96</v>
      </c>
      <c r="C44" s="108" t="s">
        <v>284</v>
      </c>
      <c r="D44" s="108"/>
      <c r="E44" s="108"/>
      <c r="F44" s="108"/>
      <c r="G44" s="108"/>
      <c r="H44" s="108"/>
      <c r="I44" s="108"/>
      <c r="J44" s="108"/>
      <c r="K44" s="108"/>
      <c r="L44" s="108"/>
      <c r="M44" s="108"/>
      <c r="N44" s="339">
        <v>0</v>
      </c>
      <c r="O44" s="340"/>
      <c r="P44" s="340"/>
      <c r="Q44" s="341"/>
      <c r="R44" s="342">
        <v>10</v>
      </c>
      <c r="S44" s="343"/>
      <c r="T44" s="343"/>
      <c r="U44" s="344"/>
      <c r="V44" s="117"/>
      <c r="W44" s="178"/>
      <c r="X44" s="178"/>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row>
    <row r="45" spans="1:88" s="109" customFormat="1" x14ac:dyDescent="0.4">
      <c r="A45" s="346"/>
      <c r="B45" s="168">
        <v>97</v>
      </c>
      <c r="C45" s="108" t="s">
        <v>286</v>
      </c>
      <c r="D45" s="108"/>
      <c r="E45" s="108"/>
      <c r="F45" s="108"/>
      <c r="G45" s="108"/>
      <c r="H45" s="108"/>
      <c r="I45" s="108"/>
      <c r="J45" s="108"/>
      <c r="K45" s="108"/>
      <c r="L45" s="108"/>
      <c r="M45" s="108"/>
      <c r="N45" s="339">
        <v>0</v>
      </c>
      <c r="O45" s="340"/>
      <c r="P45" s="340"/>
      <c r="Q45" s="341"/>
      <c r="R45" s="342">
        <v>27</v>
      </c>
      <c r="S45" s="343"/>
      <c r="T45" s="343"/>
      <c r="U45" s="344"/>
      <c r="V45" s="117"/>
      <c r="W45" s="178"/>
      <c r="X45" s="178"/>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row>
    <row r="46" spans="1:88" s="109" customFormat="1" x14ac:dyDescent="0.4">
      <c r="A46" s="346"/>
      <c r="B46" s="168">
        <v>98</v>
      </c>
      <c r="C46" s="108" t="s">
        <v>293</v>
      </c>
      <c r="D46" s="108"/>
      <c r="E46" s="108"/>
      <c r="F46" s="108"/>
      <c r="G46" s="108"/>
      <c r="H46" s="108"/>
      <c r="I46" s="108"/>
      <c r="J46" s="108"/>
      <c r="K46" s="108"/>
      <c r="L46" s="108"/>
      <c r="M46" s="108"/>
      <c r="N46" s="339">
        <v>0</v>
      </c>
      <c r="O46" s="340"/>
      <c r="P46" s="340"/>
      <c r="Q46" s="341"/>
      <c r="R46" s="342">
        <v>38</v>
      </c>
      <c r="S46" s="343"/>
      <c r="T46" s="343"/>
      <c r="U46" s="344"/>
      <c r="V46" s="117"/>
      <c r="W46" s="178"/>
      <c r="X46" s="178"/>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row>
    <row r="47" spans="1:88" s="109" customFormat="1" x14ac:dyDescent="0.4">
      <c r="A47" s="346"/>
      <c r="B47" s="168">
        <v>99</v>
      </c>
      <c r="C47" s="108" t="s">
        <v>298</v>
      </c>
      <c r="D47" s="108"/>
      <c r="E47" s="108"/>
      <c r="F47" s="108"/>
      <c r="G47" s="108"/>
      <c r="H47" s="108"/>
      <c r="I47" s="108"/>
      <c r="J47" s="108"/>
      <c r="K47" s="108"/>
      <c r="L47" s="108"/>
      <c r="M47" s="108"/>
      <c r="N47" s="339">
        <v>0</v>
      </c>
      <c r="O47" s="340"/>
      <c r="P47" s="340"/>
      <c r="Q47" s="341"/>
      <c r="R47" s="342">
        <v>8</v>
      </c>
      <c r="S47" s="343"/>
      <c r="T47" s="343"/>
      <c r="U47" s="344"/>
      <c r="V47" s="117"/>
      <c r="W47" s="178"/>
      <c r="X47" s="178"/>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row>
    <row r="48" spans="1:88" s="109" customFormat="1" x14ac:dyDescent="0.4">
      <c r="A48" s="346"/>
      <c r="B48" s="168">
        <v>100</v>
      </c>
      <c r="C48" s="108" t="s">
        <v>300</v>
      </c>
      <c r="D48" s="108"/>
      <c r="E48" s="108"/>
      <c r="F48" s="108"/>
      <c r="G48" s="108"/>
      <c r="H48" s="108"/>
      <c r="I48" s="108"/>
      <c r="J48" s="108"/>
      <c r="K48" s="108"/>
      <c r="L48" s="108"/>
      <c r="M48" s="108"/>
      <c r="N48" s="339">
        <v>0</v>
      </c>
      <c r="O48" s="340"/>
      <c r="P48" s="340"/>
      <c r="Q48" s="341"/>
      <c r="R48" s="342">
        <v>58</v>
      </c>
      <c r="S48" s="343"/>
      <c r="T48" s="343"/>
      <c r="U48" s="344"/>
      <c r="V48" s="117"/>
      <c r="W48" s="178"/>
      <c r="X48" s="178"/>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row>
    <row r="49" spans="1:88" s="109" customFormat="1" x14ac:dyDescent="0.4">
      <c r="A49" s="346"/>
      <c r="B49" s="355">
        <v>101</v>
      </c>
      <c r="C49" s="108" t="s">
        <v>303</v>
      </c>
      <c r="D49" s="108"/>
      <c r="E49" s="108"/>
      <c r="F49" s="108"/>
      <c r="G49" s="108"/>
      <c r="H49" s="108"/>
      <c r="I49" s="108"/>
      <c r="J49" s="108"/>
      <c r="K49" s="108"/>
      <c r="L49" s="108"/>
      <c r="M49" s="108"/>
      <c r="N49" s="339">
        <v>0</v>
      </c>
      <c r="O49" s="340"/>
      <c r="P49" s="340"/>
      <c r="Q49" s="341"/>
      <c r="R49" s="342">
        <v>58</v>
      </c>
      <c r="S49" s="343"/>
      <c r="T49" s="343"/>
      <c r="U49" s="344"/>
      <c r="V49" s="117"/>
      <c r="W49" s="178"/>
      <c r="X49" s="178"/>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row>
    <row r="50" spans="1:88" s="109" customFormat="1" x14ac:dyDescent="0.4">
      <c r="A50" s="346"/>
      <c r="B50" s="355"/>
      <c r="C50" s="108" t="s">
        <v>314</v>
      </c>
      <c r="D50" s="108"/>
      <c r="E50" s="108"/>
      <c r="F50" s="108"/>
      <c r="G50" s="108"/>
      <c r="H50" s="108"/>
      <c r="I50" s="108"/>
      <c r="J50" s="108"/>
      <c r="K50" s="108"/>
      <c r="L50" s="108"/>
      <c r="M50" s="108"/>
      <c r="N50" s="339">
        <v>0</v>
      </c>
      <c r="O50" s="340"/>
      <c r="P50" s="340"/>
      <c r="Q50" s="341"/>
      <c r="R50" s="342">
        <v>7</v>
      </c>
      <c r="S50" s="343"/>
      <c r="T50" s="343"/>
      <c r="U50" s="344"/>
      <c r="V50" s="117"/>
      <c r="W50" s="178"/>
      <c r="X50" s="178"/>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row>
    <row r="51" spans="1:88" s="109" customFormat="1" x14ac:dyDescent="0.4">
      <c r="A51" s="346"/>
      <c r="B51" s="168">
        <v>102</v>
      </c>
      <c r="C51" s="108" t="s">
        <v>313</v>
      </c>
      <c r="D51" s="108"/>
      <c r="E51" s="108"/>
      <c r="F51" s="108"/>
      <c r="G51" s="108"/>
      <c r="H51" s="108"/>
      <c r="I51" s="108"/>
      <c r="J51" s="108"/>
      <c r="K51" s="108"/>
      <c r="L51" s="108"/>
      <c r="M51" s="108"/>
      <c r="N51" s="339">
        <v>0</v>
      </c>
      <c r="O51" s="340"/>
      <c r="P51" s="340"/>
      <c r="Q51" s="341"/>
      <c r="R51" s="342">
        <v>5</v>
      </c>
      <c r="S51" s="343"/>
      <c r="T51" s="343"/>
      <c r="U51" s="344"/>
      <c r="V51" s="117"/>
      <c r="W51" s="178"/>
      <c r="X51" s="178"/>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row>
    <row r="52" spans="1:88" s="109" customFormat="1" x14ac:dyDescent="0.4">
      <c r="A52" s="346"/>
      <c r="B52" s="348">
        <v>103</v>
      </c>
      <c r="C52" s="108" t="s">
        <v>324</v>
      </c>
      <c r="D52" s="108"/>
      <c r="E52" s="108"/>
      <c r="F52" s="108"/>
      <c r="G52" s="108"/>
      <c r="H52" s="108"/>
      <c r="I52" s="108"/>
      <c r="J52" s="108"/>
      <c r="K52" s="108"/>
      <c r="L52" s="108"/>
      <c r="M52" s="108"/>
      <c r="N52" s="339">
        <v>0</v>
      </c>
      <c r="O52" s="340"/>
      <c r="P52" s="340"/>
      <c r="Q52" s="341"/>
      <c r="R52" s="342">
        <v>11</v>
      </c>
      <c r="S52" s="343"/>
      <c r="T52" s="343"/>
      <c r="U52" s="344"/>
      <c r="V52" s="117"/>
      <c r="W52" s="178"/>
      <c r="X52" s="178"/>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row>
    <row r="53" spans="1:88" s="109" customFormat="1" x14ac:dyDescent="0.4">
      <c r="A53" s="346"/>
      <c r="B53" s="349"/>
      <c r="C53" s="108" t="s">
        <v>340</v>
      </c>
      <c r="D53" s="108"/>
      <c r="E53" s="108"/>
      <c r="F53" s="108"/>
      <c r="G53" s="108"/>
      <c r="H53" s="108"/>
      <c r="I53" s="108"/>
      <c r="J53" s="108"/>
      <c r="K53" s="108"/>
      <c r="L53" s="108"/>
      <c r="M53" s="108"/>
      <c r="N53" s="339">
        <v>0</v>
      </c>
      <c r="O53" s="340"/>
      <c r="P53" s="340"/>
      <c r="Q53" s="341"/>
      <c r="R53" s="342">
        <v>1</v>
      </c>
      <c r="S53" s="343"/>
      <c r="T53" s="343"/>
      <c r="U53" s="344"/>
      <c r="V53" s="117"/>
      <c r="W53" s="178"/>
      <c r="X53" s="178"/>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row>
    <row r="54" spans="1:88" s="109" customFormat="1" x14ac:dyDescent="0.4">
      <c r="A54" s="346"/>
      <c r="B54" s="348">
        <v>104</v>
      </c>
      <c r="C54" s="108" t="s">
        <v>327</v>
      </c>
      <c r="D54" s="108"/>
      <c r="E54" s="108"/>
      <c r="F54" s="108"/>
      <c r="G54" s="108"/>
      <c r="H54" s="108"/>
      <c r="I54" s="108"/>
      <c r="J54" s="108"/>
      <c r="K54" s="108"/>
      <c r="L54" s="108"/>
      <c r="M54" s="108"/>
      <c r="N54" s="339">
        <v>0</v>
      </c>
      <c r="O54" s="340"/>
      <c r="P54" s="340"/>
      <c r="Q54" s="341"/>
      <c r="R54" s="342">
        <v>14</v>
      </c>
      <c r="S54" s="343"/>
      <c r="T54" s="343"/>
      <c r="U54" s="344"/>
      <c r="V54" s="117"/>
      <c r="W54" s="178"/>
      <c r="X54" s="178"/>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c r="CF54" s="146"/>
      <c r="CG54" s="146"/>
      <c r="CH54" s="146"/>
      <c r="CI54" s="146"/>
      <c r="CJ54" s="146"/>
    </row>
    <row r="55" spans="1:88" s="109" customFormat="1" x14ac:dyDescent="0.4">
      <c r="A55" s="346"/>
      <c r="B55" s="349"/>
      <c r="C55" s="108" t="s">
        <v>362</v>
      </c>
      <c r="D55" s="108"/>
      <c r="E55" s="108"/>
      <c r="F55" s="108"/>
      <c r="G55" s="108"/>
      <c r="H55" s="108"/>
      <c r="I55" s="108"/>
      <c r="J55" s="108"/>
      <c r="K55" s="108"/>
      <c r="L55" s="108"/>
      <c r="M55" s="108"/>
      <c r="N55" s="339">
        <v>0</v>
      </c>
      <c r="O55" s="340"/>
      <c r="P55" s="340"/>
      <c r="Q55" s="341"/>
      <c r="R55" s="342">
        <v>1</v>
      </c>
      <c r="S55" s="343"/>
      <c r="T55" s="343"/>
      <c r="U55" s="344"/>
      <c r="V55" s="117"/>
      <c r="W55" s="178"/>
      <c r="X55" s="178"/>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row>
    <row r="56" spans="1:88" s="109" customFormat="1" x14ac:dyDescent="0.4">
      <c r="A56" s="346"/>
      <c r="B56" s="348">
        <v>105</v>
      </c>
      <c r="C56" s="108" t="s">
        <v>335</v>
      </c>
      <c r="D56" s="108"/>
      <c r="E56" s="108"/>
      <c r="F56" s="108"/>
      <c r="G56" s="108"/>
      <c r="H56" s="108"/>
      <c r="I56" s="108"/>
      <c r="J56" s="108"/>
      <c r="K56" s="108"/>
      <c r="L56" s="108"/>
      <c r="M56" s="108"/>
      <c r="N56" s="339">
        <v>0</v>
      </c>
      <c r="O56" s="340"/>
      <c r="P56" s="340"/>
      <c r="Q56" s="341"/>
      <c r="R56" s="342">
        <v>9</v>
      </c>
      <c r="S56" s="343"/>
      <c r="T56" s="343"/>
      <c r="U56" s="344"/>
      <c r="V56" s="117"/>
      <c r="W56" s="178"/>
      <c r="X56" s="178"/>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c r="CG56" s="146"/>
      <c r="CH56" s="146"/>
      <c r="CI56" s="146"/>
      <c r="CJ56" s="146"/>
    </row>
    <row r="57" spans="1:88" s="109" customFormat="1" x14ac:dyDescent="0.4">
      <c r="A57" s="346"/>
      <c r="B57" s="349"/>
      <c r="C57" s="108" t="s">
        <v>338</v>
      </c>
      <c r="D57" s="108"/>
      <c r="E57" s="108"/>
      <c r="F57" s="108"/>
      <c r="G57" s="108"/>
      <c r="H57" s="108"/>
      <c r="I57" s="108"/>
      <c r="J57" s="108"/>
      <c r="K57" s="108"/>
      <c r="L57" s="108"/>
      <c r="M57" s="108"/>
      <c r="N57" s="339">
        <v>0</v>
      </c>
      <c r="O57" s="340"/>
      <c r="P57" s="340"/>
      <c r="Q57" s="341"/>
      <c r="R57" s="342">
        <v>3</v>
      </c>
      <c r="S57" s="343"/>
      <c r="T57" s="343"/>
      <c r="U57" s="344"/>
      <c r="V57" s="117"/>
      <c r="W57" s="178"/>
      <c r="X57" s="178"/>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row>
    <row r="58" spans="1:88" s="109" customFormat="1" x14ac:dyDescent="0.4">
      <c r="A58" s="346"/>
      <c r="B58" s="168">
        <v>106</v>
      </c>
      <c r="C58" s="108" t="s">
        <v>348</v>
      </c>
      <c r="D58" s="108"/>
      <c r="E58" s="108"/>
      <c r="F58" s="108"/>
      <c r="G58" s="108"/>
      <c r="H58" s="108"/>
      <c r="I58" s="108"/>
      <c r="J58" s="108"/>
      <c r="K58" s="108"/>
      <c r="L58" s="108"/>
      <c r="M58" s="108"/>
      <c r="N58" s="339">
        <v>0</v>
      </c>
      <c r="O58" s="340"/>
      <c r="P58" s="340"/>
      <c r="Q58" s="341"/>
      <c r="R58" s="342">
        <v>5</v>
      </c>
      <c r="S58" s="343"/>
      <c r="T58" s="343"/>
      <c r="U58" s="344"/>
      <c r="V58" s="117"/>
      <c r="W58" s="178"/>
      <c r="X58" s="178"/>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row>
    <row r="59" spans="1:88" s="109" customFormat="1" x14ac:dyDescent="0.4">
      <c r="A59" s="346"/>
      <c r="B59" s="168">
        <v>107</v>
      </c>
      <c r="C59" s="108" t="s">
        <v>372</v>
      </c>
      <c r="D59" s="108"/>
      <c r="E59" s="108"/>
      <c r="F59" s="108"/>
      <c r="G59" s="108"/>
      <c r="H59" s="108"/>
      <c r="I59" s="108"/>
      <c r="J59" s="108"/>
      <c r="K59" s="108"/>
      <c r="L59" s="108"/>
      <c r="M59" s="108"/>
      <c r="N59" s="339">
        <v>5</v>
      </c>
      <c r="O59" s="340"/>
      <c r="P59" s="340"/>
      <c r="Q59" s="341"/>
      <c r="R59" s="342">
        <v>17</v>
      </c>
      <c r="S59" s="343"/>
      <c r="T59" s="343"/>
      <c r="U59" s="344"/>
      <c r="V59" s="117"/>
      <c r="W59" s="178"/>
      <c r="X59" s="178"/>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row>
    <row r="60" spans="1:88" s="109" customFormat="1" x14ac:dyDescent="0.4">
      <c r="A60" s="346"/>
      <c r="B60" s="168">
        <v>108</v>
      </c>
      <c r="C60" s="108" t="s">
        <v>373</v>
      </c>
      <c r="D60" s="108"/>
      <c r="E60" s="108"/>
      <c r="F60" s="108"/>
      <c r="G60" s="108"/>
      <c r="H60" s="108"/>
      <c r="I60" s="108"/>
      <c r="J60" s="108"/>
      <c r="K60" s="108"/>
      <c r="L60" s="108"/>
      <c r="M60" s="108"/>
      <c r="N60" s="339">
        <v>0</v>
      </c>
      <c r="O60" s="340"/>
      <c r="P60" s="340"/>
      <c r="Q60" s="341"/>
      <c r="R60" s="342">
        <v>6</v>
      </c>
      <c r="S60" s="343"/>
      <c r="T60" s="343"/>
      <c r="U60" s="344"/>
      <c r="V60" s="117"/>
      <c r="W60" s="178"/>
      <c r="X60" s="178"/>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c r="CG60" s="146"/>
      <c r="CH60" s="146"/>
      <c r="CI60" s="146"/>
      <c r="CJ60" s="146"/>
    </row>
    <row r="61" spans="1:88" s="109" customFormat="1" x14ac:dyDescent="0.4">
      <c r="A61" s="346"/>
      <c r="B61" s="168">
        <v>109</v>
      </c>
      <c r="C61" s="108" t="s">
        <v>377</v>
      </c>
      <c r="D61" s="108"/>
      <c r="E61" s="108"/>
      <c r="F61" s="108"/>
      <c r="G61" s="108"/>
      <c r="H61" s="108"/>
      <c r="I61" s="108"/>
      <c r="J61" s="108"/>
      <c r="K61" s="108"/>
      <c r="L61" s="108"/>
      <c r="M61" s="108"/>
      <c r="N61" s="339">
        <v>0</v>
      </c>
      <c r="O61" s="340"/>
      <c r="P61" s="340"/>
      <c r="Q61" s="341"/>
      <c r="R61" s="342">
        <v>5</v>
      </c>
      <c r="S61" s="343"/>
      <c r="T61" s="343"/>
      <c r="U61" s="344"/>
      <c r="V61" s="179"/>
      <c r="W61" s="178"/>
      <c r="X61" s="178"/>
      <c r="Y61" s="167"/>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c r="CF61" s="146"/>
      <c r="CG61" s="146"/>
      <c r="CH61" s="146"/>
      <c r="CI61" s="146"/>
      <c r="CJ61" s="146"/>
    </row>
    <row r="62" spans="1:88" s="109" customFormat="1" x14ac:dyDescent="0.4">
      <c r="A62" s="346"/>
      <c r="B62" s="168">
        <v>110</v>
      </c>
      <c r="C62" s="108" t="s">
        <v>378</v>
      </c>
      <c r="D62" s="108"/>
      <c r="E62" s="108"/>
      <c r="F62" s="108"/>
      <c r="G62" s="108"/>
      <c r="H62" s="108"/>
      <c r="I62" s="108"/>
      <c r="J62" s="108"/>
      <c r="K62" s="108"/>
      <c r="L62" s="108"/>
      <c r="M62" s="108"/>
      <c r="N62" s="339">
        <v>0</v>
      </c>
      <c r="O62" s="340"/>
      <c r="P62" s="340"/>
      <c r="Q62" s="341"/>
      <c r="R62" s="342">
        <v>18</v>
      </c>
      <c r="S62" s="343"/>
      <c r="T62" s="343"/>
      <c r="U62" s="344"/>
      <c r="V62" s="117"/>
      <c r="W62" s="178"/>
      <c r="X62" s="178"/>
      <c r="Y62" s="146"/>
      <c r="Z62" s="143"/>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c r="CG62" s="146"/>
      <c r="CH62" s="146"/>
      <c r="CI62" s="146"/>
      <c r="CJ62" s="146"/>
    </row>
    <row r="63" spans="1:88" s="109" customFormat="1" x14ac:dyDescent="0.4">
      <c r="A63" s="346"/>
      <c r="B63" s="168">
        <v>111</v>
      </c>
      <c r="C63" s="108" t="s">
        <v>379</v>
      </c>
      <c r="D63" s="108"/>
      <c r="E63" s="108"/>
      <c r="F63" s="108"/>
      <c r="G63" s="108"/>
      <c r="H63" s="108"/>
      <c r="I63" s="108"/>
      <c r="J63" s="108"/>
      <c r="K63" s="108"/>
      <c r="L63" s="108"/>
      <c r="M63" s="108"/>
      <c r="N63" s="339">
        <v>2</v>
      </c>
      <c r="O63" s="340"/>
      <c r="P63" s="340"/>
      <c r="Q63" s="341"/>
      <c r="R63" s="342">
        <v>11</v>
      </c>
      <c r="S63" s="343"/>
      <c r="T63" s="343"/>
      <c r="U63" s="344"/>
      <c r="V63" s="117"/>
      <c r="W63" s="178"/>
      <c r="X63" s="178"/>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c r="CG63" s="146"/>
      <c r="CH63" s="146"/>
      <c r="CI63" s="146"/>
      <c r="CJ63" s="146"/>
    </row>
    <row r="64" spans="1:88" s="109" customFormat="1" ht="37.5" x14ac:dyDescent="0.4">
      <c r="A64" s="347"/>
      <c r="B64" s="168" t="s">
        <v>383</v>
      </c>
      <c r="C64" s="108" t="s">
        <v>384</v>
      </c>
      <c r="D64" s="108"/>
      <c r="E64" s="108"/>
      <c r="F64" s="108"/>
      <c r="G64" s="108"/>
      <c r="H64" s="108"/>
      <c r="I64" s="108"/>
      <c r="J64" s="108"/>
      <c r="K64" s="108"/>
      <c r="L64" s="108"/>
      <c r="M64" s="108"/>
      <c r="N64" s="339">
        <v>0</v>
      </c>
      <c r="O64" s="340"/>
      <c r="P64" s="340"/>
      <c r="Q64" s="341"/>
      <c r="R64" s="342">
        <v>11</v>
      </c>
      <c r="S64" s="343"/>
      <c r="T64" s="343"/>
      <c r="U64" s="344"/>
      <c r="V64" s="117"/>
      <c r="W64" s="178"/>
      <c r="X64" s="178"/>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c r="CG64" s="146"/>
      <c r="CH64" s="146"/>
      <c r="CI64" s="146"/>
      <c r="CJ64" s="146"/>
    </row>
    <row r="65" spans="1:88" s="109" customFormat="1" ht="18.75" customHeight="1" x14ac:dyDescent="0.4">
      <c r="A65" s="350" t="s">
        <v>273</v>
      </c>
      <c r="B65" s="355">
        <v>206</v>
      </c>
      <c r="C65" s="110" t="s">
        <v>144</v>
      </c>
      <c r="D65" s="147"/>
      <c r="E65" s="147"/>
      <c r="F65" s="147"/>
      <c r="G65" s="147"/>
      <c r="H65" s="147"/>
      <c r="I65" s="147"/>
      <c r="J65" s="147"/>
      <c r="K65" s="147"/>
      <c r="L65" s="147"/>
      <c r="M65" s="148"/>
      <c r="N65" s="339">
        <v>0</v>
      </c>
      <c r="O65" s="340"/>
      <c r="P65" s="340"/>
      <c r="Q65" s="341"/>
      <c r="R65" s="339">
        <v>16</v>
      </c>
      <c r="S65" s="340"/>
      <c r="T65" s="340"/>
      <c r="U65" s="341"/>
      <c r="V65" s="117"/>
      <c r="W65" s="178"/>
      <c r="X65" s="178"/>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c r="CF65" s="146"/>
      <c r="CG65" s="146"/>
      <c r="CH65" s="146"/>
      <c r="CI65" s="146"/>
      <c r="CJ65" s="146"/>
    </row>
    <row r="66" spans="1:88" s="109" customFormat="1" x14ac:dyDescent="0.4">
      <c r="A66" s="351"/>
      <c r="B66" s="355"/>
      <c r="C66" s="110" t="s">
        <v>175</v>
      </c>
      <c r="D66" s="147"/>
      <c r="E66" s="147"/>
      <c r="F66" s="147"/>
      <c r="G66" s="147"/>
      <c r="H66" s="147"/>
      <c r="I66" s="147"/>
      <c r="J66" s="147"/>
      <c r="K66" s="147"/>
      <c r="L66" s="147"/>
      <c r="M66" s="148"/>
      <c r="N66" s="339">
        <v>0</v>
      </c>
      <c r="O66" s="340"/>
      <c r="P66" s="340"/>
      <c r="Q66" s="341"/>
      <c r="R66" s="339">
        <v>5</v>
      </c>
      <c r="S66" s="340"/>
      <c r="T66" s="340"/>
      <c r="U66" s="341"/>
      <c r="V66" s="117"/>
      <c r="W66" s="178"/>
      <c r="X66" s="178"/>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c r="CF66" s="146"/>
      <c r="CG66" s="146"/>
      <c r="CH66" s="146"/>
      <c r="CI66" s="146"/>
      <c r="CJ66" s="146"/>
    </row>
    <row r="67" spans="1:88" s="109" customFormat="1" x14ac:dyDescent="0.4">
      <c r="A67" s="351"/>
      <c r="B67" s="168">
        <v>207</v>
      </c>
      <c r="C67" s="110" t="s">
        <v>145</v>
      </c>
      <c r="D67" s="147"/>
      <c r="E67" s="147"/>
      <c r="F67" s="147"/>
      <c r="G67" s="147"/>
      <c r="H67" s="147"/>
      <c r="I67" s="147"/>
      <c r="J67" s="147"/>
      <c r="K67" s="147"/>
      <c r="L67" s="147"/>
      <c r="M67" s="148"/>
      <c r="N67" s="339">
        <v>0</v>
      </c>
      <c r="O67" s="340"/>
      <c r="P67" s="340"/>
      <c r="Q67" s="341"/>
      <c r="R67" s="339">
        <v>6</v>
      </c>
      <c r="S67" s="340"/>
      <c r="T67" s="340"/>
      <c r="U67" s="341"/>
      <c r="V67" s="117"/>
      <c r="W67" s="178"/>
      <c r="X67" s="178"/>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c r="CF67" s="146"/>
      <c r="CG67" s="146"/>
      <c r="CH67" s="146"/>
      <c r="CI67" s="146"/>
      <c r="CJ67" s="146"/>
    </row>
    <row r="68" spans="1:88" s="109" customFormat="1" x14ac:dyDescent="0.4">
      <c r="A68" s="351"/>
      <c r="B68" s="168">
        <v>208</v>
      </c>
      <c r="C68" s="110" t="s">
        <v>151</v>
      </c>
      <c r="D68" s="147"/>
      <c r="E68" s="147"/>
      <c r="F68" s="147"/>
      <c r="G68" s="147"/>
      <c r="H68" s="147"/>
      <c r="I68" s="147"/>
      <c r="J68" s="147"/>
      <c r="K68" s="147"/>
      <c r="L68" s="147"/>
      <c r="M68" s="148"/>
      <c r="N68" s="339">
        <v>0</v>
      </c>
      <c r="O68" s="340"/>
      <c r="P68" s="340"/>
      <c r="Q68" s="341"/>
      <c r="R68" s="339">
        <v>5</v>
      </c>
      <c r="S68" s="340"/>
      <c r="T68" s="340"/>
      <c r="U68" s="341"/>
      <c r="V68" s="117"/>
      <c r="W68" s="178"/>
      <c r="X68" s="178"/>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c r="CF68" s="146"/>
      <c r="CG68" s="146"/>
      <c r="CH68" s="146"/>
      <c r="CI68" s="146"/>
      <c r="CJ68" s="146"/>
    </row>
    <row r="69" spans="1:88" s="109" customFormat="1" x14ac:dyDescent="0.4">
      <c r="A69" s="351"/>
      <c r="B69" s="168">
        <v>209</v>
      </c>
      <c r="C69" s="110" t="s">
        <v>164</v>
      </c>
      <c r="D69" s="147"/>
      <c r="E69" s="147"/>
      <c r="F69" s="147"/>
      <c r="G69" s="147"/>
      <c r="H69" s="147"/>
      <c r="I69" s="147"/>
      <c r="J69" s="147"/>
      <c r="K69" s="147"/>
      <c r="L69" s="147"/>
      <c r="M69" s="148"/>
      <c r="N69" s="339">
        <v>0</v>
      </c>
      <c r="O69" s="340"/>
      <c r="P69" s="340"/>
      <c r="Q69" s="341"/>
      <c r="R69" s="339">
        <v>3</v>
      </c>
      <c r="S69" s="340"/>
      <c r="T69" s="340"/>
      <c r="U69" s="341"/>
      <c r="V69" s="117"/>
      <c r="W69" s="178"/>
      <c r="X69" s="178"/>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c r="CF69" s="146"/>
      <c r="CG69" s="146"/>
      <c r="CH69" s="146"/>
      <c r="CI69" s="146"/>
      <c r="CJ69" s="146"/>
    </row>
    <row r="70" spans="1:88" s="109" customFormat="1" x14ac:dyDescent="0.4">
      <c r="A70" s="351"/>
      <c r="B70" s="355">
        <v>210</v>
      </c>
      <c r="C70" s="110" t="s">
        <v>165</v>
      </c>
      <c r="D70" s="147"/>
      <c r="E70" s="147"/>
      <c r="F70" s="147"/>
      <c r="G70" s="147"/>
      <c r="H70" s="147"/>
      <c r="I70" s="147"/>
      <c r="J70" s="147"/>
      <c r="K70" s="147"/>
      <c r="L70" s="147"/>
      <c r="M70" s="148"/>
      <c r="N70" s="339">
        <v>0</v>
      </c>
      <c r="O70" s="340"/>
      <c r="P70" s="340"/>
      <c r="Q70" s="341"/>
      <c r="R70" s="339">
        <v>64</v>
      </c>
      <c r="S70" s="340"/>
      <c r="T70" s="340"/>
      <c r="U70" s="341"/>
      <c r="V70" s="117"/>
      <c r="W70" s="178"/>
      <c r="X70" s="178"/>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c r="CF70" s="146"/>
      <c r="CG70" s="146"/>
      <c r="CH70" s="146"/>
      <c r="CI70" s="146"/>
      <c r="CJ70" s="146"/>
    </row>
    <row r="71" spans="1:88" s="109" customFormat="1" x14ac:dyDescent="0.4">
      <c r="A71" s="351"/>
      <c r="B71" s="355"/>
      <c r="C71" s="110" t="s">
        <v>198</v>
      </c>
      <c r="D71" s="147"/>
      <c r="E71" s="147"/>
      <c r="F71" s="147"/>
      <c r="G71" s="147"/>
      <c r="H71" s="147"/>
      <c r="I71" s="147"/>
      <c r="J71" s="147"/>
      <c r="K71" s="147"/>
      <c r="L71" s="147"/>
      <c r="M71" s="148"/>
      <c r="N71" s="339">
        <v>0</v>
      </c>
      <c r="O71" s="340"/>
      <c r="P71" s="340"/>
      <c r="Q71" s="341"/>
      <c r="R71" s="339">
        <v>6</v>
      </c>
      <c r="S71" s="340"/>
      <c r="T71" s="340"/>
      <c r="U71" s="341"/>
      <c r="V71" s="117"/>
      <c r="W71" s="178"/>
      <c r="X71" s="178"/>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c r="CF71" s="146"/>
      <c r="CG71" s="146"/>
      <c r="CH71" s="146"/>
      <c r="CI71" s="146"/>
      <c r="CJ71" s="146"/>
    </row>
    <row r="72" spans="1:88" s="109" customFormat="1" x14ac:dyDescent="0.4">
      <c r="A72" s="351"/>
      <c r="B72" s="168">
        <v>211</v>
      </c>
      <c r="C72" s="110" t="s">
        <v>178</v>
      </c>
      <c r="D72" s="147"/>
      <c r="E72" s="147"/>
      <c r="F72" s="147"/>
      <c r="G72" s="147"/>
      <c r="H72" s="147"/>
      <c r="I72" s="147"/>
      <c r="J72" s="147"/>
      <c r="K72" s="147"/>
      <c r="L72" s="147"/>
      <c r="M72" s="148"/>
      <c r="N72" s="339">
        <v>0</v>
      </c>
      <c r="O72" s="340"/>
      <c r="P72" s="340"/>
      <c r="Q72" s="341"/>
      <c r="R72" s="339">
        <v>6</v>
      </c>
      <c r="S72" s="340"/>
      <c r="T72" s="340"/>
      <c r="U72" s="341"/>
      <c r="V72" s="117"/>
      <c r="W72" s="178"/>
      <c r="X72" s="178"/>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c r="CF72" s="146"/>
      <c r="CG72" s="146"/>
      <c r="CH72" s="146"/>
      <c r="CI72" s="146"/>
      <c r="CJ72" s="146"/>
    </row>
    <row r="73" spans="1:88" s="109" customFormat="1" x14ac:dyDescent="0.4">
      <c r="A73" s="351"/>
      <c r="B73" s="168">
        <v>212</v>
      </c>
      <c r="C73" s="110" t="s">
        <v>170</v>
      </c>
      <c r="D73" s="147"/>
      <c r="E73" s="147"/>
      <c r="F73" s="147"/>
      <c r="G73" s="147"/>
      <c r="H73" s="147"/>
      <c r="I73" s="147"/>
      <c r="J73" s="147"/>
      <c r="K73" s="147"/>
      <c r="L73" s="147"/>
      <c r="M73" s="148"/>
      <c r="N73" s="339">
        <v>0</v>
      </c>
      <c r="O73" s="340"/>
      <c r="P73" s="340"/>
      <c r="Q73" s="341"/>
      <c r="R73" s="339">
        <v>48</v>
      </c>
      <c r="S73" s="340"/>
      <c r="T73" s="340"/>
      <c r="U73" s="341"/>
      <c r="V73" s="117"/>
      <c r="W73" s="178"/>
      <c r="X73" s="178"/>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c r="CF73" s="146"/>
      <c r="CG73" s="146"/>
      <c r="CH73" s="146"/>
      <c r="CI73" s="146"/>
      <c r="CJ73" s="146"/>
    </row>
    <row r="74" spans="1:88" s="109" customFormat="1" x14ac:dyDescent="0.4">
      <c r="A74" s="351"/>
      <c r="B74" s="168">
        <v>213</v>
      </c>
      <c r="C74" s="110" t="s">
        <v>171</v>
      </c>
      <c r="D74" s="147"/>
      <c r="E74" s="147"/>
      <c r="F74" s="147"/>
      <c r="G74" s="147"/>
      <c r="H74" s="147"/>
      <c r="I74" s="147"/>
      <c r="J74" s="147"/>
      <c r="K74" s="147"/>
      <c r="L74" s="147"/>
      <c r="M74" s="148"/>
      <c r="N74" s="339">
        <v>0</v>
      </c>
      <c r="O74" s="340"/>
      <c r="P74" s="340"/>
      <c r="Q74" s="341"/>
      <c r="R74" s="339">
        <v>11</v>
      </c>
      <c r="S74" s="340"/>
      <c r="T74" s="340"/>
      <c r="U74" s="341"/>
      <c r="V74" s="117"/>
      <c r="W74" s="178"/>
      <c r="X74" s="178"/>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row>
    <row r="75" spans="1:88" s="109" customFormat="1" x14ac:dyDescent="0.4">
      <c r="A75" s="351"/>
      <c r="B75" s="355">
        <v>214</v>
      </c>
      <c r="C75" s="110" t="s">
        <v>172</v>
      </c>
      <c r="D75" s="147"/>
      <c r="E75" s="147"/>
      <c r="F75" s="147"/>
      <c r="G75" s="147"/>
      <c r="H75" s="147"/>
      <c r="I75" s="147"/>
      <c r="J75" s="147"/>
      <c r="K75" s="147"/>
      <c r="L75" s="147"/>
      <c r="M75" s="148"/>
      <c r="N75" s="339">
        <v>0</v>
      </c>
      <c r="O75" s="340"/>
      <c r="P75" s="340"/>
      <c r="Q75" s="341"/>
      <c r="R75" s="339">
        <v>14</v>
      </c>
      <c r="S75" s="340"/>
      <c r="T75" s="340"/>
      <c r="U75" s="341"/>
      <c r="V75" s="117"/>
      <c r="W75" s="178"/>
      <c r="X75" s="178"/>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c r="CI75" s="146"/>
      <c r="CJ75" s="146"/>
    </row>
    <row r="76" spans="1:88" s="109" customFormat="1" x14ac:dyDescent="0.4">
      <c r="A76" s="351"/>
      <c r="B76" s="355"/>
      <c r="C76" s="110" t="s">
        <v>323</v>
      </c>
      <c r="D76" s="147"/>
      <c r="E76" s="147"/>
      <c r="F76" s="147"/>
      <c r="G76" s="147"/>
      <c r="H76" s="147"/>
      <c r="I76" s="147"/>
      <c r="J76" s="147"/>
      <c r="K76" s="147"/>
      <c r="L76" s="147"/>
      <c r="M76" s="148"/>
      <c r="N76" s="339">
        <v>0</v>
      </c>
      <c r="O76" s="340"/>
      <c r="P76" s="340"/>
      <c r="Q76" s="341"/>
      <c r="R76" s="339">
        <v>1</v>
      </c>
      <c r="S76" s="340"/>
      <c r="T76" s="340"/>
      <c r="U76" s="341"/>
      <c r="V76" s="117"/>
      <c r="W76" s="178"/>
      <c r="X76" s="178"/>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c r="CF76" s="146"/>
      <c r="CG76" s="146"/>
      <c r="CH76" s="146"/>
      <c r="CI76" s="146"/>
      <c r="CJ76" s="146"/>
    </row>
    <row r="77" spans="1:88" s="109" customFormat="1" x14ac:dyDescent="0.4">
      <c r="A77" s="351"/>
      <c r="B77" s="168">
        <v>215</v>
      </c>
      <c r="C77" s="110" t="s">
        <v>179</v>
      </c>
      <c r="D77" s="147"/>
      <c r="E77" s="147"/>
      <c r="F77" s="147"/>
      <c r="G77" s="147"/>
      <c r="H77" s="147"/>
      <c r="I77" s="147"/>
      <c r="J77" s="147"/>
      <c r="K77" s="147"/>
      <c r="L77" s="147"/>
      <c r="M77" s="148"/>
      <c r="N77" s="339">
        <v>0</v>
      </c>
      <c r="O77" s="340"/>
      <c r="P77" s="340"/>
      <c r="Q77" s="341"/>
      <c r="R77" s="339">
        <v>6</v>
      </c>
      <c r="S77" s="340"/>
      <c r="T77" s="340"/>
      <c r="U77" s="341"/>
      <c r="V77" s="117"/>
      <c r="W77" s="178"/>
      <c r="X77" s="178"/>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c r="CF77" s="146"/>
      <c r="CG77" s="146"/>
      <c r="CH77" s="146"/>
      <c r="CI77" s="146"/>
      <c r="CJ77" s="146"/>
    </row>
    <row r="78" spans="1:88" s="109" customFormat="1" x14ac:dyDescent="0.4">
      <c r="A78" s="351"/>
      <c r="B78" s="168">
        <v>216</v>
      </c>
      <c r="C78" s="110" t="s">
        <v>189</v>
      </c>
      <c r="D78" s="147"/>
      <c r="E78" s="147"/>
      <c r="F78" s="147"/>
      <c r="G78" s="147"/>
      <c r="H78" s="147"/>
      <c r="I78" s="147"/>
      <c r="J78" s="147"/>
      <c r="K78" s="147"/>
      <c r="L78" s="147"/>
      <c r="M78" s="148"/>
      <c r="N78" s="339">
        <v>0</v>
      </c>
      <c r="O78" s="340"/>
      <c r="P78" s="340"/>
      <c r="Q78" s="341"/>
      <c r="R78" s="339">
        <v>12</v>
      </c>
      <c r="S78" s="340"/>
      <c r="T78" s="340"/>
      <c r="U78" s="341"/>
      <c r="V78" s="117"/>
      <c r="W78" s="178"/>
      <c r="X78" s="178"/>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c r="CI78" s="146"/>
      <c r="CJ78" s="146"/>
    </row>
    <row r="79" spans="1:88" s="109" customFormat="1" x14ac:dyDescent="0.4">
      <c r="A79" s="351"/>
      <c r="B79" s="168">
        <v>217</v>
      </c>
      <c r="C79" s="110" t="s">
        <v>183</v>
      </c>
      <c r="D79" s="147"/>
      <c r="E79" s="147"/>
      <c r="F79" s="147"/>
      <c r="G79" s="147"/>
      <c r="H79" s="147"/>
      <c r="I79" s="147"/>
      <c r="J79" s="147"/>
      <c r="K79" s="147"/>
      <c r="L79" s="147"/>
      <c r="M79" s="148"/>
      <c r="N79" s="339">
        <v>0</v>
      </c>
      <c r="O79" s="340"/>
      <c r="P79" s="340"/>
      <c r="Q79" s="341"/>
      <c r="R79" s="339">
        <v>55</v>
      </c>
      <c r="S79" s="340"/>
      <c r="T79" s="340"/>
      <c r="U79" s="341"/>
      <c r="V79" s="117"/>
      <c r="W79" s="178"/>
      <c r="X79" s="178"/>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c r="CI79" s="146"/>
      <c r="CJ79" s="146"/>
    </row>
    <row r="80" spans="1:88" s="109" customFormat="1" x14ac:dyDescent="0.4">
      <c r="A80" s="351"/>
      <c r="B80" s="168">
        <v>218</v>
      </c>
      <c r="C80" s="108" t="s">
        <v>193</v>
      </c>
      <c r="D80" s="147"/>
      <c r="E80" s="147"/>
      <c r="F80" s="147"/>
      <c r="G80" s="147"/>
      <c r="H80" s="147"/>
      <c r="I80" s="147"/>
      <c r="J80" s="147"/>
      <c r="K80" s="147"/>
      <c r="L80" s="147"/>
      <c r="M80" s="147"/>
      <c r="N80" s="339">
        <v>0</v>
      </c>
      <c r="O80" s="340"/>
      <c r="P80" s="340"/>
      <c r="Q80" s="341"/>
      <c r="R80" s="339">
        <v>10</v>
      </c>
      <c r="S80" s="340"/>
      <c r="T80" s="340"/>
      <c r="U80" s="341"/>
      <c r="V80" s="117"/>
      <c r="W80" s="178"/>
      <c r="X80" s="178"/>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c r="CF80" s="146"/>
      <c r="CG80" s="146"/>
      <c r="CH80" s="146"/>
      <c r="CI80" s="146"/>
      <c r="CJ80" s="146"/>
    </row>
    <row r="81" spans="1:88" s="128" customFormat="1" x14ac:dyDescent="0.4">
      <c r="A81" s="351"/>
      <c r="B81" s="355">
        <v>219</v>
      </c>
      <c r="C81" s="108" t="s">
        <v>206</v>
      </c>
      <c r="D81" s="108"/>
      <c r="E81" s="108"/>
      <c r="F81" s="108"/>
      <c r="G81" s="108"/>
      <c r="H81" s="108"/>
      <c r="I81" s="108"/>
      <c r="J81" s="108"/>
      <c r="K81" s="108"/>
      <c r="L81" s="108"/>
      <c r="M81" s="108"/>
      <c r="N81" s="339">
        <v>0</v>
      </c>
      <c r="O81" s="340"/>
      <c r="P81" s="340"/>
      <c r="Q81" s="341"/>
      <c r="R81" s="339">
        <v>6</v>
      </c>
      <c r="S81" s="340"/>
      <c r="T81" s="340"/>
      <c r="U81" s="341"/>
      <c r="V81" s="117"/>
      <c r="W81" s="180"/>
      <c r="X81" s="180"/>
    </row>
    <row r="82" spans="1:88" s="128" customFormat="1" ht="16.5" customHeight="1" x14ac:dyDescent="0.4">
      <c r="A82" s="351"/>
      <c r="B82" s="355"/>
      <c r="C82" s="108" t="s">
        <v>217</v>
      </c>
      <c r="D82" s="108"/>
      <c r="E82" s="108"/>
      <c r="F82" s="108"/>
      <c r="G82" s="108"/>
      <c r="H82" s="108"/>
      <c r="I82" s="108"/>
      <c r="J82" s="108"/>
      <c r="K82" s="108"/>
      <c r="L82" s="108"/>
      <c r="M82" s="108"/>
      <c r="N82" s="339">
        <v>0</v>
      </c>
      <c r="O82" s="340"/>
      <c r="P82" s="340"/>
      <c r="Q82" s="341"/>
      <c r="R82" s="339">
        <v>3</v>
      </c>
      <c r="S82" s="340"/>
      <c r="T82" s="340"/>
      <c r="U82" s="341"/>
      <c r="V82" s="146"/>
      <c r="W82" s="180"/>
      <c r="X82" s="180"/>
    </row>
    <row r="83" spans="1:88" s="109" customFormat="1" x14ac:dyDescent="0.4">
      <c r="A83" s="351"/>
      <c r="B83" s="168">
        <v>220</v>
      </c>
      <c r="C83" s="108" t="s">
        <v>207</v>
      </c>
      <c r="D83" s="147"/>
      <c r="E83" s="147"/>
      <c r="F83" s="147"/>
      <c r="G83" s="147"/>
      <c r="H83" s="147"/>
      <c r="I83" s="147"/>
      <c r="J83" s="147"/>
      <c r="K83" s="147"/>
      <c r="L83" s="147"/>
      <c r="M83" s="147"/>
      <c r="N83" s="339">
        <v>0</v>
      </c>
      <c r="O83" s="340"/>
      <c r="P83" s="340"/>
      <c r="Q83" s="341"/>
      <c r="R83" s="339">
        <v>8</v>
      </c>
      <c r="S83" s="340"/>
      <c r="T83" s="340"/>
      <c r="U83" s="341"/>
      <c r="V83" s="117"/>
      <c r="W83" s="178"/>
      <c r="X83" s="178"/>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c r="CI83" s="146"/>
      <c r="CJ83" s="146"/>
    </row>
    <row r="84" spans="1:88" s="109" customFormat="1" x14ac:dyDescent="0.4">
      <c r="A84" s="351"/>
      <c r="B84" s="355">
        <v>221</v>
      </c>
      <c r="C84" s="108" t="s">
        <v>208</v>
      </c>
      <c r="D84" s="147"/>
      <c r="E84" s="147"/>
      <c r="F84" s="147"/>
      <c r="G84" s="147"/>
      <c r="H84" s="147"/>
      <c r="I84" s="147"/>
      <c r="J84" s="147"/>
      <c r="K84" s="147"/>
      <c r="L84" s="147"/>
      <c r="M84" s="147"/>
      <c r="N84" s="339">
        <v>0</v>
      </c>
      <c r="O84" s="340"/>
      <c r="P84" s="340"/>
      <c r="Q84" s="341"/>
      <c r="R84" s="339">
        <v>7</v>
      </c>
      <c r="S84" s="340"/>
      <c r="T84" s="340"/>
      <c r="U84" s="341"/>
      <c r="V84" s="117"/>
      <c r="W84" s="178"/>
      <c r="X84" s="178"/>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c r="CG84" s="146"/>
      <c r="CH84" s="146"/>
      <c r="CI84" s="146"/>
      <c r="CJ84" s="146"/>
    </row>
    <row r="85" spans="1:88" s="109" customFormat="1" x14ac:dyDescent="0.4">
      <c r="A85" s="351"/>
      <c r="B85" s="355"/>
      <c r="C85" s="108" t="s">
        <v>255</v>
      </c>
      <c r="D85" s="147"/>
      <c r="E85" s="147"/>
      <c r="F85" s="147"/>
      <c r="G85" s="147"/>
      <c r="H85" s="147"/>
      <c r="I85" s="147"/>
      <c r="J85" s="147"/>
      <c r="K85" s="147"/>
      <c r="L85" s="147"/>
      <c r="M85" s="147"/>
      <c r="N85" s="339">
        <v>0</v>
      </c>
      <c r="O85" s="340"/>
      <c r="P85" s="340"/>
      <c r="Q85" s="341"/>
      <c r="R85" s="339">
        <v>1</v>
      </c>
      <c r="S85" s="340"/>
      <c r="T85" s="340"/>
      <c r="U85" s="341"/>
      <c r="V85" s="117"/>
      <c r="W85" s="178"/>
      <c r="X85" s="178"/>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c r="CG85" s="146"/>
      <c r="CH85" s="146"/>
      <c r="CI85" s="146"/>
      <c r="CJ85" s="146"/>
    </row>
    <row r="86" spans="1:88" s="109" customFormat="1" x14ac:dyDescent="0.4">
      <c r="A86" s="351"/>
      <c r="B86" s="168">
        <v>222</v>
      </c>
      <c r="C86" s="108" t="s">
        <v>210</v>
      </c>
      <c r="D86" s="147"/>
      <c r="E86" s="147"/>
      <c r="F86" s="147"/>
      <c r="G86" s="147"/>
      <c r="H86" s="147"/>
      <c r="I86" s="147"/>
      <c r="J86" s="147"/>
      <c r="K86" s="147"/>
      <c r="L86" s="147"/>
      <c r="M86" s="147"/>
      <c r="N86" s="339">
        <v>0</v>
      </c>
      <c r="O86" s="340"/>
      <c r="P86" s="340"/>
      <c r="Q86" s="341"/>
      <c r="R86" s="339">
        <v>6</v>
      </c>
      <c r="S86" s="340"/>
      <c r="T86" s="340"/>
      <c r="U86" s="341"/>
      <c r="V86" s="117"/>
      <c r="W86" s="178"/>
      <c r="X86" s="178"/>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c r="CG86" s="146"/>
      <c r="CH86" s="146"/>
      <c r="CI86" s="146"/>
      <c r="CJ86" s="146"/>
    </row>
    <row r="87" spans="1:88" s="109" customFormat="1" x14ac:dyDescent="0.4">
      <c r="A87" s="351"/>
      <c r="B87" s="168">
        <v>223</v>
      </c>
      <c r="C87" s="108" t="s">
        <v>215</v>
      </c>
      <c r="D87" s="147"/>
      <c r="E87" s="147"/>
      <c r="F87" s="147"/>
      <c r="G87" s="147"/>
      <c r="H87" s="147"/>
      <c r="I87" s="147"/>
      <c r="J87" s="147"/>
      <c r="K87" s="147"/>
      <c r="L87" s="147"/>
      <c r="M87" s="147"/>
      <c r="N87" s="339">
        <v>0</v>
      </c>
      <c r="O87" s="340"/>
      <c r="P87" s="340"/>
      <c r="Q87" s="341"/>
      <c r="R87" s="339">
        <v>15</v>
      </c>
      <c r="S87" s="340"/>
      <c r="T87" s="340"/>
      <c r="U87" s="341"/>
      <c r="V87" s="117"/>
      <c r="W87" s="178"/>
      <c r="X87" s="178"/>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c r="CG87" s="146"/>
      <c r="CH87" s="146"/>
      <c r="CI87" s="146"/>
      <c r="CJ87" s="146"/>
    </row>
    <row r="88" spans="1:88" s="128" customFormat="1" x14ac:dyDescent="0.4">
      <c r="A88" s="351"/>
      <c r="B88" s="355">
        <v>224</v>
      </c>
      <c r="C88" s="108" t="s">
        <v>220</v>
      </c>
      <c r="D88" s="108"/>
      <c r="E88" s="108"/>
      <c r="F88" s="108"/>
      <c r="G88" s="108"/>
      <c r="H88" s="108"/>
      <c r="I88" s="108"/>
      <c r="J88" s="108"/>
      <c r="K88" s="108"/>
      <c r="L88" s="108"/>
      <c r="M88" s="108"/>
      <c r="N88" s="339">
        <v>0</v>
      </c>
      <c r="O88" s="340"/>
      <c r="P88" s="340"/>
      <c r="Q88" s="341"/>
      <c r="R88" s="339">
        <v>21</v>
      </c>
      <c r="S88" s="340"/>
      <c r="T88" s="340"/>
      <c r="U88" s="341"/>
      <c r="V88" s="117"/>
      <c r="W88" s="180"/>
      <c r="X88" s="180"/>
    </row>
    <row r="89" spans="1:88" s="128" customFormat="1" ht="16.5" customHeight="1" x14ac:dyDescent="0.4">
      <c r="A89" s="351"/>
      <c r="B89" s="355"/>
      <c r="C89" s="108" t="s">
        <v>234</v>
      </c>
      <c r="D89" s="108"/>
      <c r="E89" s="108"/>
      <c r="F89" s="108"/>
      <c r="G89" s="108"/>
      <c r="H89" s="108"/>
      <c r="I89" s="108"/>
      <c r="J89" s="108"/>
      <c r="K89" s="108"/>
      <c r="L89" s="108"/>
      <c r="M89" s="108"/>
      <c r="N89" s="339">
        <v>0</v>
      </c>
      <c r="O89" s="340"/>
      <c r="P89" s="340"/>
      <c r="Q89" s="341"/>
      <c r="R89" s="339">
        <v>3</v>
      </c>
      <c r="S89" s="340"/>
      <c r="T89" s="340"/>
      <c r="U89" s="341"/>
      <c r="V89" s="117"/>
      <c r="W89" s="180"/>
      <c r="X89" s="180"/>
    </row>
    <row r="90" spans="1:88" s="109" customFormat="1" x14ac:dyDescent="0.4">
      <c r="A90" s="351"/>
      <c r="B90" s="168">
        <v>225</v>
      </c>
      <c r="C90" s="108" t="s">
        <v>221</v>
      </c>
      <c r="D90" s="147"/>
      <c r="E90" s="147"/>
      <c r="F90" s="147"/>
      <c r="G90" s="147"/>
      <c r="H90" s="147"/>
      <c r="I90" s="147"/>
      <c r="J90" s="147"/>
      <c r="K90" s="147"/>
      <c r="L90" s="147"/>
      <c r="M90" s="147"/>
      <c r="N90" s="339">
        <v>0</v>
      </c>
      <c r="O90" s="340"/>
      <c r="P90" s="340"/>
      <c r="Q90" s="341"/>
      <c r="R90" s="339">
        <v>14</v>
      </c>
      <c r="S90" s="340"/>
      <c r="T90" s="340"/>
      <c r="U90" s="341"/>
      <c r="V90" s="117"/>
      <c r="W90" s="178"/>
      <c r="X90" s="178"/>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c r="CG90" s="146"/>
      <c r="CH90" s="146"/>
      <c r="CI90" s="146"/>
      <c r="CJ90" s="146"/>
    </row>
    <row r="91" spans="1:88" s="109" customFormat="1" x14ac:dyDescent="0.4">
      <c r="A91" s="351"/>
      <c r="B91" s="355">
        <v>226</v>
      </c>
      <c r="C91" s="108" t="s">
        <v>222</v>
      </c>
      <c r="D91" s="147"/>
      <c r="E91" s="147"/>
      <c r="F91" s="147"/>
      <c r="G91" s="147"/>
      <c r="H91" s="147"/>
      <c r="I91" s="147"/>
      <c r="J91" s="147"/>
      <c r="K91" s="147"/>
      <c r="L91" s="147"/>
      <c r="M91" s="147"/>
      <c r="N91" s="339">
        <v>0</v>
      </c>
      <c r="O91" s="340"/>
      <c r="P91" s="340"/>
      <c r="Q91" s="341"/>
      <c r="R91" s="339">
        <v>17</v>
      </c>
      <c r="S91" s="340"/>
      <c r="T91" s="340"/>
      <c r="U91" s="341"/>
      <c r="V91" s="117"/>
      <c r="W91" s="178"/>
      <c r="X91" s="178"/>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c r="CF91" s="146"/>
      <c r="CG91" s="146"/>
      <c r="CH91" s="146"/>
      <c r="CI91" s="146"/>
      <c r="CJ91" s="146"/>
    </row>
    <row r="92" spans="1:88" s="109" customFormat="1" x14ac:dyDescent="0.4">
      <c r="A92" s="351"/>
      <c r="B92" s="355"/>
      <c r="C92" s="108" t="s">
        <v>295</v>
      </c>
      <c r="D92" s="147"/>
      <c r="E92" s="147"/>
      <c r="F92" s="147"/>
      <c r="G92" s="147"/>
      <c r="H92" s="147"/>
      <c r="I92" s="147"/>
      <c r="J92" s="147"/>
      <c r="K92" s="147"/>
      <c r="L92" s="147"/>
      <c r="M92" s="147"/>
      <c r="N92" s="339">
        <v>0</v>
      </c>
      <c r="O92" s="340"/>
      <c r="P92" s="340"/>
      <c r="Q92" s="341"/>
      <c r="R92" s="339">
        <v>1</v>
      </c>
      <c r="S92" s="340"/>
      <c r="T92" s="340"/>
      <c r="U92" s="341"/>
      <c r="V92" s="117"/>
      <c r="W92" s="178"/>
      <c r="X92" s="178"/>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c r="CG92" s="146"/>
      <c r="CH92" s="146"/>
      <c r="CI92" s="146"/>
      <c r="CJ92" s="146"/>
    </row>
    <row r="93" spans="1:88" s="109" customFormat="1" x14ac:dyDescent="0.4">
      <c r="A93" s="351"/>
      <c r="B93" s="168">
        <v>227</v>
      </c>
      <c r="C93" s="108" t="s">
        <v>230</v>
      </c>
      <c r="D93" s="147"/>
      <c r="E93" s="147"/>
      <c r="F93" s="147"/>
      <c r="G93" s="147"/>
      <c r="H93" s="147"/>
      <c r="I93" s="147"/>
      <c r="J93" s="147"/>
      <c r="K93" s="147"/>
      <c r="L93" s="147"/>
      <c r="M93" s="147"/>
      <c r="N93" s="339">
        <v>0</v>
      </c>
      <c r="O93" s="340"/>
      <c r="P93" s="340"/>
      <c r="Q93" s="341"/>
      <c r="R93" s="339">
        <v>5</v>
      </c>
      <c r="S93" s="340"/>
      <c r="T93" s="340"/>
      <c r="U93" s="341"/>
      <c r="V93" s="117"/>
      <c r="W93" s="178"/>
      <c r="X93" s="178"/>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c r="CG93" s="146"/>
      <c r="CH93" s="146"/>
      <c r="CI93" s="146"/>
      <c r="CJ93" s="146"/>
    </row>
    <row r="94" spans="1:88" s="109" customFormat="1" x14ac:dyDescent="0.4">
      <c r="A94" s="351"/>
      <c r="B94" s="168">
        <v>228</v>
      </c>
      <c r="C94" s="108" t="s">
        <v>231</v>
      </c>
      <c r="D94" s="147"/>
      <c r="E94" s="147"/>
      <c r="F94" s="147"/>
      <c r="G94" s="147"/>
      <c r="H94" s="147"/>
      <c r="I94" s="147"/>
      <c r="J94" s="147"/>
      <c r="K94" s="147"/>
      <c r="L94" s="147"/>
      <c r="M94" s="147"/>
      <c r="N94" s="339">
        <v>0</v>
      </c>
      <c r="O94" s="340"/>
      <c r="P94" s="340"/>
      <c r="Q94" s="341"/>
      <c r="R94" s="339">
        <v>3</v>
      </c>
      <c r="S94" s="340"/>
      <c r="T94" s="340"/>
      <c r="U94" s="341"/>
      <c r="V94" s="117"/>
      <c r="W94" s="178"/>
      <c r="X94" s="178"/>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c r="CG94" s="146"/>
      <c r="CH94" s="146"/>
      <c r="CI94" s="146"/>
      <c r="CJ94" s="146"/>
    </row>
    <row r="95" spans="1:88" s="109" customFormat="1" x14ac:dyDescent="0.4">
      <c r="A95" s="351"/>
      <c r="B95" s="168">
        <v>229</v>
      </c>
      <c r="C95" s="108" t="s">
        <v>232</v>
      </c>
      <c r="D95" s="147"/>
      <c r="E95" s="147"/>
      <c r="F95" s="147"/>
      <c r="G95" s="147"/>
      <c r="H95" s="147"/>
      <c r="I95" s="147"/>
      <c r="J95" s="147"/>
      <c r="K95" s="147"/>
      <c r="L95" s="147"/>
      <c r="M95" s="147"/>
      <c r="N95" s="339">
        <v>0</v>
      </c>
      <c r="O95" s="340"/>
      <c r="P95" s="340"/>
      <c r="Q95" s="341"/>
      <c r="R95" s="339">
        <v>12</v>
      </c>
      <c r="S95" s="340"/>
      <c r="T95" s="340"/>
      <c r="U95" s="341"/>
      <c r="V95" s="117"/>
      <c r="W95" s="178"/>
      <c r="X95" s="178"/>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row>
    <row r="96" spans="1:88" s="109" customFormat="1" x14ac:dyDescent="0.4">
      <c r="A96" s="351"/>
      <c r="B96" s="168">
        <v>230</v>
      </c>
      <c r="C96" s="108" t="s">
        <v>233</v>
      </c>
      <c r="D96" s="147"/>
      <c r="E96" s="147"/>
      <c r="F96" s="147"/>
      <c r="G96" s="147"/>
      <c r="H96" s="147"/>
      <c r="I96" s="147"/>
      <c r="J96" s="147"/>
      <c r="K96" s="147"/>
      <c r="L96" s="147"/>
      <c r="M96" s="147"/>
      <c r="N96" s="339">
        <v>0</v>
      </c>
      <c r="O96" s="340"/>
      <c r="P96" s="340"/>
      <c r="Q96" s="341"/>
      <c r="R96" s="339">
        <v>5</v>
      </c>
      <c r="S96" s="340"/>
      <c r="T96" s="340"/>
      <c r="U96" s="341"/>
      <c r="V96" s="117"/>
      <c r="W96" s="178"/>
      <c r="X96" s="178"/>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row>
    <row r="97" spans="1:88" s="109" customFormat="1" x14ac:dyDescent="0.4">
      <c r="A97" s="351"/>
      <c r="B97" s="168">
        <v>231</v>
      </c>
      <c r="C97" s="108" t="s">
        <v>235</v>
      </c>
      <c r="D97" s="147"/>
      <c r="E97" s="147"/>
      <c r="F97" s="147"/>
      <c r="G97" s="147"/>
      <c r="H97" s="147"/>
      <c r="I97" s="147"/>
      <c r="J97" s="147"/>
      <c r="K97" s="147"/>
      <c r="L97" s="147"/>
      <c r="M97" s="147"/>
      <c r="N97" s="339">
        <v>0</v>
      </c>
      <c r="O97" s="340"/>
      <c r="P97" s="340"/>
      <c r="Q97" s="341"/>
      <c r="R97" s="339">
        <v>4</v>
      </c>
      <c r="S97" s="340"/>
      <c r="T97" s="340"/>
      <c r="U97" s="341"/>
      <c r="V97" s="117"/>
      <c r="W97" s="178"/>
      <c r="X97" s="178"/>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row>
    <row r="98" spans="1:88" s="109" customFormat="1" x14ac:dyDescent="0.4">
      <c r="A98" s="351"/>
      <c r="B98" s="168">
        <v>232</v>
      </c>
      <c r="C98" s="108" t="s">
        <v>236</v>
      </c>
      <c r="D98" s="147"/>
      <c r="E98" s="147"/>
      <c r="F98" s="147"/>
      <c r="G98" s="147"/>
      <c r="H98" s="147"/>
      <c r="I98" s="147"/>
      <c r="J98" s="147"/>
      <c r="K98" s="147"/>
      <c r="L98" s="147"/>
      <c r="M98" s="147"/>
      <c r="N98" s="339">
        <v>0</v>
      </c>
      <c r="O98" s="340"/>
      <c r="P98" s="340"/>
      <c r="Q98" s="341"/>
      <c r="R98" s="339">
        <v>35</v>
      </c>
      <c r="S98" s="340"/>
      <c r="T98" s="340"/>
      <c r="U98" s="341"/>
      <c r="V98" s="117"/>
      <c r="W98" s="178"/>
      <c r="X98" s="178"/>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row>
    <row r="99" spans="1:88" s="109" customFormat="1" x14ac:dyDescent="0.4">
      <c r="A99" s="351"/>
      <c r="B99" s="168">
        <v>233</v>
      </c>
      <c r="C99" s="108" t="s">
        <v>237</v>
      </c>
      <c r="D99" s="147"/>
      <c r="E99" s="147"/>
      <c r="F99" s="147"/>
      <c r="G99" s="147"/>
      <c r="H99" s="147"/>
      <c r="I99" s="147"/>
      <c r="J99" s="147"/>
      <c r="K99" s="147"/>
      <c r="L99" s="147"/>
      <c r="M99" s="147"/>
      <c r="N99" s="339">
        <v>0</v>
      </c>
      <c r="O99" s="340"/>
      <c r="P99" s="340"/>
      <c r="Q99" s="341"/>
      <c r="R99" s="339">
        <v>15</v>
      </c>
      <c r="S99" s="340"/>
      <c r="T99" s="340"/>
      <c r="U99" s="341"/>
      <c r="V99" s="117"/>
      <c r="W99" s="178"/>
      <c r="X99" s="178"/>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row>
    <row r="100" spans="1:88" s="109" customFormat="1" x14ac:dyDescent="0.4">
      <c r="A100" s="351"/>
      <c r="B100" s="168">
        <v>234</v>
      </c>
      <c r="C100" s="108" t="s">
        <v>241</v>
      </c>
      <c r="D100" s="147"/>
      <c r="E100" s="147"/>
      <c r="F100" s="147"/>
      <c r="G100" s="147"/>
      <c r="H100" s="147"/>
      <c r="I100" s="147"/>
      <c r="J100" s="147"/>
      <c r="K100" s="147"/>
      <c r="L100" s="147"/>
      <c r="M100" s="147"/>
      <c r="N100" s="339">
        <v>0</v>
      </c>
      <c r="O100" s="340"/>
      <c r="P100" s="340"/>
      <c r="Q100" s="341"/>
      <c r="R100" s="339">
        <v>6</v>
      </c>
      <c r="S100" s="340"/>
      <c r="T100" s="340"/>
      <c r="U100" s="341"/>
      <c r="V100" s="117"/>
      <c r="W100" s="178"/>
      <c r="X100" s="178"/>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row>
    <row r="101" spans="1:88" s="109" customFormat="1" x14ac:dyDescent="0.4">
      <c r="A101" s="351"/>
      <c r="B101" s="168">
        <v>235</v>
      </c>
      <c r="C101" s="108" t="s">
        <v>242</v>
      </c>
      <c r="D101" s="147"/>
      <c r="E101" s="147"/>
      <c r="F101" s="147"/>
      <c r="G101" s="147"/>
      <c r="H101" s="147"/>
      <c r="I101" s="147"/>
      <c r="J101" s="147"/>
      <c r="K101" s="147"/>
      <c r="L101" s="147"/>
      <c r="M101" s="147"/>
      <c r="N101" s="339">
        <v>0</v>
      </c>
      <c r="O101" s="340"/>
      <c r="P101" s="340"/>
      <c r="Q101" s="341"/>
      <c r="R101" s="339">
        <v>7</v>
      </c>
      <c r="S101" s="340"/>
      <c r="T101" s="340"/>
      <c r="U101" s="341"/>
      <c r="V101" s="117"/>
      <c r="W101" s="178"/>
      <c r="X101" s="178"/>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c r="CG101" s="146"/>
      <c r="CH101" s="146"/>
      <c r="CI101" s="146"/>
      <c r="CJ101" s="146"/>
    </row>
    <row r="102" spans="1:88" s="109" customFormat="1" x14ac:dyDescent="0.4">
      <c r="A102" s="351"/>
      <c r="B102" s="168">
        <v>236</v>
      </c>
      <c r="C102" s="108" t="s">
        <v>243</v>
      </c>
      <c r="D102" s="147"/>
      <c r="E102" s="147"/>
      <c r="F102" s="147"/>
      <c r="G102" s="147"/>
      <c r="H102" s="147"/>
      <c r="I102" s="147"/>
      <c r="J102" s="147"/>
      <c r="K102" s="147"/>
      <c r="L102" s="147"/>
      <c r="M102" s="147"/>
      <c r="N102" s="339">
        <v>0</v>
      </c>
      <c r="O102" s="340"/>
      <c r="P102" s="340"/>
      <c r="Q102" s="341"/>
      <c r="R102" s="339">
        <v>5</v>
      </c>
      <c r="S102" s="340"/>
      <c r="T102" s="340"/>
      <c r="U102" s="341"/>
      <c r="V102" s="117"/>
      <c r="W102" s="178"/>
      <c r="X102" s="178"/>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c r="CG102" s="146"/>
      <c r="CH102" s="146"/>
      <c r="CI102" s="146"/>
      <c r="CJ102" s="146"/>
    </row>
    <row r="103" spans="1:88" s="109" customFormat="1" x14ac:dyDescent="0.4">
      <c r="A103" s="351"/>
      <c r="B103" s="355">
        <v>237</v>
      </c>
      <c r="C103" s="108" t="s">
        <v>247</v>
      </c>
      <c r="D103" s="147"/>
      <c r="E103" s="147"/>
      <c r="F103" s="147"/>
      <c r="G103" s="147"/>
      <c r="H103" s="147"/>
      <c r="I103" s="147"/>
      <c r="J103" s="147"/>
      <c r="K103" s="147"/>
      <c r="L103" s="147"/>
      <c r="M103" s="147"/>
      <c r="N103" s="339">
        <v>0</v>
      </c>
      <c r="O103" s="340"/>
      <c r="P103" s="340"/>
      <c r="Q103" s="341"/>
      <c r="R103" s="339">
        <v>8</v>
      </c>
      <c r="S103" s="340"/>
      <c r="T103" s="340"/>
      <c r="U103" s="341"/>
      <c r="V103" s="117"/>
      <c r="W103" s="178"/>
      <c r="X103" s="178"/>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c r="CA103" s="146"/>
      <c r="CB103" s="146"/>
      <c r="CC103" s="146"/>
      <c r="CD103" s="146"/>
      <c r="CE103" s="146"/>
      <c r="CF103" s="146"/>
      <c r="CG103" s="146"/>
      <c r="CH103" s="146"/>
      <c r="CI103" s="146"/>
      <c r="CJ103" s="146"/>
    </row>
    <row r="104" spans="1:88" s="109" customFormat="1" x14ac:dyDescent="0.4">
      <c r="A104" s="351"/>
      <c r="B104" s="355"/>
      <c r="C104" s="108" t="s">
        <v>248</v>
      </c>
      <c r="D104" s="147"/>
      <c r="E104" s="147"/>
      <c r="F104" s="147"/>
      <c r="G104" s="147"/>
      <c r="H104" s="147"/>
      <c r="I104" s="147"/>
      <c r="J104" s="147"/>
      <c r="K104" s="147"/>
      <c r="L104" s="147"/>
      <c r="M104" s="147"/>
      <c r="N104" s="339">
        <v>0</v>
      </c>
      <c r="O104" s="340"/>
      <c r="P104" s="340"/>
      <c r="Q104" s="341"/>
      <c r="R104" s="339">
        <v>1</v>
      </c>
      <c r="S104" s="340"/>
      <c r="T104" s="340"/>
      <c r="U104" s="341"/>
      <c r="V104" s="117"/>
      <c r="W104" s="178"/>
      <c r="X104" s="178"/>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c r="CG104" s="146"/>
      <c r="CH104" s="146"/>
      <c r="CI104" s="146"/>
      <c r="CJ104" s="146"/>
    </row>
    <row r="105" spans="1:88" s="109" customFormat="1" x14ac:dyDescent="0.4">
      <c r="A105" s="351"/>
      <c r="B105" s="168">
        <v>238</v>
      </c>
      <c r="C105" s="108" t="s">
        <v>250</v>
      </c>
      <c r="D105" s="147"/>
      <c r="E105" s="147"/>
      <c r="F105" s="147"/>
      <c r="G105" s="147"/>
      <c r="H105" s="147"/>
      <c r="I105" s="147"/>
      <c r="J105" s="147"/>
      <c r="K105" s="147"/>
      <c r="L105" s="147"/>
      <c r="M105" s="147"/>
      <c r="N105" s="339">
        <v>0</v>
      </c>
      <c r="O105" s="340"/>
      <c r="P105" s="340"/>
      <c r="Q105" s="341"/>
      <c r="R105" s="339">
        <v>13</v>
      </c>
      <c r="S105" s="340"/>
      <c r="T105" s="340"/>
      <c r="U105" s="341"/>
      <c r="V105" s="177"/>
      <c r="W105" s="178"/>
      <c r="X105" s="178"/>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row>
    <row r="106" spans="1:88" s="109" customFormat="1" x14ac:dyDescent="0.4">
      <c r="A106" s="351"/>
      <c r="B106" s="355">
        <v>239</v>
      </c>
      <c r="C106" s="108" t="s">
        <v>251</v>
      </c>
      <c r="D106" s="147"/>
      <c r="E106" s="147"/>
      <c r="F106" s="147"/>
      <c r="G106" s="147"/>
      <c r="H106" s="147"/>
      <c r="I106" s="147"/>
      <c r="J106" s="147"/>
      <c r="K106" s="147"/>
      <c r="L106" s="147"/>
      <c r="M106" s="147"/>
      <c r="N106" s="339">
        <v>0</v>
      </c>
      <c r="O106" s="340"/>
      <c r="P106" s="340"/>
      <c r="Q106" s="341"/>
      <c r="R106" s="339">
        <v>101</v>
      </c>
      <c r="S106" s="340"/>
      <c r="T106" s="340"/>
      <c r="U106" s="341"/>
      <c r="V106" s="177"/>
      <c r="W106" s="178"/>
      <c r="X106" s="178"/>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row>
    <row r="107" spans="1:88" s="109" customFormat="1" x14ac:dyDescent="0.4">
      <c r="A107" s="351"/>
      <c r="B107" s="355"/>
      <c r="C107" s="108" t="s">
        <v>269</v>
      </c>
      <c r="D107" s="147"/>
      <c r="E107" s="147"/>
      <c r="F107" s="147"/>
      <c r="G107" s="147"/>
      <c r="H107" s="147"/>
      <c r="I107" s="147"/>
      <c r="J107" s="147"/>
      <c r="K107" s="147"/>
      <c r="L107" s="147"/>
      <c r="M107" s="147"/>
      <c r="N107" s="339">
        <v>0</v>
      </c>
      <c r="O107" s="340"/>
      <c r="P107" s="340"/>
      <c r="Q107" s="341"/>
      <c r="R107" s="339">
        <v>5</v>
      </c>
      <c r="S107" s="340"/>
      <c r="T107" s="340"/>
      <c r="U107" s="341"/>
      <c r="V107" s="177"/>
      <c r="W107" s="178"/>
      <c r="X107" s="178"/>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row>
    <row r="108" spans="1:88" s="109" customFormat="1" x14ac:dyDescent="0.4">
      <c r="A108" s="351"/>
      <c r="B108" s="168">
        <v>240</v>
      </c>
      <c r="C108" s="108" t="s">
        <v>261</v>
      </c>
      <c r="D108" s="147"/>
      <c r="E108" s="147"/>
      <c r="F108" s="147"/>
      <c r="G108" s="147"/>
      <c r="H108" s="147"/>
      <c r="I108" s="147"/>
      <c r="J108" s="147"/>
      <c r="K108" s="147"/>
      <c r="L108" s="147"/>
      <c r="M108" s="147"/>
      <c r="N108" s="339">
        <v>0</v>
      </c>
      <c r="O108" s="340"/>
      <c r="P108" s="340"/>
      <c r="Q108" s="341"/>
      <c r="R108" s="339">
        <v>19</v>
      </c>
      <c r="S108" s="340"/>
      <c r="T108" s="340"/>
      <c r="U108" s="341"/>
      <c r="V108" s="177"/>
      <c r="W108" s="178"/>
      <c r="X108" s="178"/>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row>
    <row r="109" spans="1:88" s="109" customFormat="1" x14ac:dyDescent="0.4">
      <c r="A109" s="351"/>
      <c r="B109" s="355">
        <v>241</v>
      </c>
      <c r="C109" s="108" t="s">
        <v>262</v>
      </c>
      <c r="D109" s="147"/>
      <c r="E109" s="147"/>
      <c r="F109" s="147"/>
      <c r="G109" s="147"/>
      <c r="H109" s="147"/>
      <c r="I109" s="147"/>
      <c r="J109" s="147"/>
      <c r="K109" s="147"/>
      <c r="L109" s="147"/>
      <c r="M109" s="147"/>
      <c r="N109" s="339">
        <v>0</v>
      </c>
      <c r="O109" s="340"/>
      <c r="P109" s="340"/>
      <c r="Q109" s="341"/>
      <c r="R109" s="339">
        <v>31</v>
      </c>
      <c r="S109" s="340"/>
      <c r="T109" s="340"/>
      <c r="U109" s="341"/>
      <c r="V109" s="177"/>
      <c r="W109" s="178"/>
      <c r="X109" s="178"/>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row>
    <row r="110" spans="1:88" s="109" customFormat="1" x14ac:dyDescent="0.4">
      <c r="A110" s="351"/>
      <c r="B110" s="355"/>
      <c r="C110" s="108" t="s">
        <v>296</v>
      </c>
      <c r="D110" s="147"/>
      <c r="E110" s="147"/>
      <c r="F110" s="147"/>
      <c r="G110" s="147"/>
      <c r="H110" s="147"/>
      <c r="I110" s="147"/>
      <c r="J110" s="147"/>
      <c r="K110" s="147"/>
      <c r="L110" s="147"/>
      <c r="M110" s="147"/>
      <c r="N110" s="339">
        <v>0</v>
      </c>
      <c r="O110" s="340"/>
      <c r="P110" s="340"/>
      <c r="Q110" s="341"/>
      <c r="R110" s="339">
        <v>1</v>
      </c>
      <c r="S110" s="340"/>
      <c r="T110" s="340"/>
      <c r="U110" s="341"/>
      <c r="V110" s="177"/>
      <c r="W110" s="178"/>
      <c r="X110" s="178"/>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row>
    <row r="111" spans="1:88" s="109" customFormat="1" x14ac:dyDescent="0.4">
      <c r="A111" s="351"/>
      <c r="B111" s="168">
        <v>242</v>
      </c>
      <c r="C111" s="108" t="s">
        <v>263</v>
      </c>
      <c r="D111" s="147"/>
      <c r="E111" s="147"/>
      <c r="F111" s="147"/>
      <c r="G111" s="147"/>
      <c r="H111" s="147"/>
      <c r="I111" s="147"/>
      <c r="J111" s="147"/>
      <c r="K111" s="147"/>
      <c r="L111" s="147"/>
      <c r="M111" s="147"/>
      <c r="N111" s="339">
        <v>0</v>
      </c>
      <c r="O111" s="340"/>
      <c r="P111" s="340"/>
      <c r="Q111" s="341"/>
      <c r="R111" s="339">
        <v>26</v>
      </c>
      <c r="S111" s="340"/>
      <c r="T111" s="340"/>
      <c r="U111" s="341"/>
      <c r="V111" s="177"/>
      <c r="W111" s="178"/>
      <c r="X111" s="178"/>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row>
    <row r="112" spans="1:88" s="109" customFormat="1" x14ac:dyDescent="0.4">
      <c r="A112" s="351"/>
      <c r="B112" s="355">
        <v>243</v>
      </c>
      <c r="C112" s="108" t="s">
        <v>276</v>
      </c>
      <c r="D112" s="147"/>
      <c r="E112" s="147"/>
      <c r="F112" s="147"/>
      <c r="G112" s="147"/>
      <c r="H112" s="147"/>
      <c r="I112" s="147"/>
      <c r="J112" s="147"/>
      <c r="K112" s="147"/>
      <c r="L112" s="147"/>
      <c r="M112" s="147"/>
      <c r="N112" s="339">
        <v>0</v>
      </c>
      <c r="O112" s="340"/>
      <c r="P112" s="340"/>
      <c r="Q112" s="341"/>
      <c r="R112" s="339">
        <v>16</v>
      </c>
      <c r="S112" s="340"/>
      <c r="T112" s="340"/>
      <c r="U112" s="341"/>
      <c r="V112" s="181"/>
      <c r="W112" s="178"/>
      <c r="X112" s="178"/>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row>
    <row r="113" spans="1:88" s="109" customFormat="1" x14ac:dyDescent="0.4">
      <c r="A113" s="351"/>
      <c r="B113" s="355"/>
      <c r="C113" s="108" t="s">
        <v>288</v>
      </c>
      <c r="D113" s="147"/>
      <c r="E113" s="147"/>
      <c r="F113" s="147"/>
      <c r="G113" s="147"/>
      <c r="H113" s="147"/>
      <c r="I113" s="147"/>
      <c r="J113" s="147"/>
      <c r="K113" s="147"/>
      <c r="L113" s="147"/>
      <c r="M113" s="147"/>
      <c r="N113" s="339">
        <v>0</v>
      </c>
      <c r="O113" s="340"/>
      <c r="P113" s="340"/>
      <c r="Q113" s="341"/>
      <c r="R113" s="339">
        <v>3</v>
      </c>
      <c r="S113" s="340"/>
      <c r="T113" s="340"/>
      <c r="U113" s="341"/>
      <c r="V113" s="181"/>
      <c r="W113" s="178"/>
      <c r="X113" s="178"/>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row>
    <row r="114" spans="1:88" s="109" customFormat="1" ht="18.75" customHeight="1" x14ac:dyDescent="0.4">
      <c r="A114" s="351"/>
      <c r="B114" s="355">
        <v>244</v>
      </c>
      <c r="C114" s="157" t="s">
        <v>282</v>
      </c>
      <c r="D114" s="158"/>
      <c r="E114" s="158"/>
      <c r="F114" s="158"/>
      <c r="G114" s="158"/>
      <c r="H114" s="158"/>
      <c r="I114" s="158"/>
      <c r="J114" s="158"/>
      <c r="K114" s="158"/>
      <c r="L114" s="158"/>
      <c r="M114" s="159"/>
      <c r="N114" s="339">
        <v>0</v>
      </c>
      <c r="O114" s="340"/>
      <c r="P114" s="340"/>
      <c r="Q114" s="341"/>
      <c r="R114" s="339">
        <v>24</v>
      </c>
      <c r="S114" s="340"/>
      <c r="T114" s="340"/>
      <c r="U114" s="341"/>
      <c r="V114" s="181"/>
      <c r="W114" s="178"/>
      <c r="X114" s="178"/>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row>
    <row r="115" spans="1:88" s="109" customFormat="1" ht="18.75" customHeight="1" x14ac:dyDescent="0.4">
      <c r="A115" s="351"/>
      <c r="B115" s="355"/>
      <c r="C115" s="157" t="s">
        <v>307</v>
      </c>
      <c r="D115" s="158"/>
      <c r="E115" s="158"/>
      <c r="F115" s="158"/>
      <c r="G115" s="158"/>
      <c r="H115" s="158"/>
      <c r="I115" s="158"/>
      <c r="J115" s="158"/>
      <c r="K115" s="158"/>
      <c r="L115" s="158"/>
      <c r="M115" s="159"/>
      <c r="N115" s="339">
        <v>0</v>
      </c>
      <c r="O115" s="340"/>
      <c r="P115" s="340"/>
      <c r="Q115" s="341"/>
      <c r="R115" s="339">
        <v>2</v>
      </c>
      <c r="S115" s="340"/>
      <c r="T115" s="340"/>
      <c r="U115" s="341"/>
      <c r="V115" s="181"/>
      <c r="W115" s="178"/>
      <c r="X115" s="178"/>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row>
    <row r="116" spans="1:88" s="109" customFormat="1" ht="18.75" customHeight="1" x14ac:dyDescent="0.4">
      <c r="A116" s="351"/>
      <c r="B116" s="168">
        <v>245</v>
      </c>
      <c r="C116" s="157" t="s">
        <v>283</v>
      </c>
      <c r="D116" s="158"/>
      <c r="E116" s="158"/>
      <c r="F116" s="158"/>
      <c r="G116" s="158"/>
      <c r="H116" s="158"/>
      <c r="I116" s="158"/>
      <c r="J116" s="158"/>
      <c r="K116" s="158"/>
      <c r="L116" s="158"/>
      <c r="M116" s="159"/>
      <c r="N116" s="339">
        <v>0</v>
      </c>
      <c r="O116" s="340"/>
      <c r="P116" s="340"/>
      <c r="Q116" s="341"/>
      <c r="R116" s="339">
        <v>12</v>
      </c>
      <c r="S116" s="340"/>
      <c r="T116" s="340"/>
      <c r="U116" s="341"/>
      <c r="V116" s="181"/>
      <c r="W116" s="178"/>
      <c r="X116" s="178"/>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row>
    <row r="117" spans="1:88" s="109" customFormat="1" ht="18.75" customHeight="1" x14ac:dyDescent="0.4">
      <c r="A117" s="351"/>
      <c r="B117" s="168">
        <v>246</v>
      </c>
      <c r="C117" s="157" t="s">
        <v>285</v>
      </c>
      <c r="D117" s="158"/>
      <c r="E117" s="158"/>
      <c r="F117" s="158"/>
      <c r="G117" s="158"/>
      <c r="H117" s="158"/>
      <c r="I117" s="158"/>
      <c r="J117" s="158"/>
      <c r="K117" s="158"/>
      <c r="L117" s="158"/>
      <c r="M117" s="159"/>
      <c r="N117" s="339">
        <v>0</v>
      </c>
      <c r="O117" s="340"/>
      <c r="P117" s="340"/>
      <c r="Q117" s="341"/>
      <c r="R117" s="339">
        <v>31</v>
      </c>
      <c r="S117" s="340"/>
      <c r="T117" s="340"/>
      <c r="U117" s="341"/>
      <c r="V117" s="181"/>
      <c r="W117" s="178"/>
      <c r="X117" s="178"/>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row>
    <row r="118" spans="1:88" s="109" customFormat="1" ht="18.75" customHeight="1" x14ac:dyDescent="0.4">
      <c r="A118" s="351"/>
      <c r="B118" s="355">
        <v>247</v>
      </c>
      <c r="C118" s="157" t="s">
        <v>287</v>
      </c>
      <c r="D118" s="158"/>
      <c r="E118" s="158"/>
      <c r="F118" s="158"/>
      <c r="G118" s="158"/>
      <c r="H118" s="158"/>
      <c r="I118" s="158"/>
      <c r="J118" s="158"/>
      <c r="K118" s="158"/>
      <c r="L118" s="158"/>
      <c r="M118" s="159"/>
      <c r="N118" s="339">
        <v>0</v>
      </c>
      <c r="O118" s="340"/>
      <c r="P118" s="340"/>
      <c r="Q118" s="341"/>
      <c r="R118" s="339">
        <v>6</v>
      </c>
      <c r="S118" s="340"/>
      <c r="T118" s="340"/>
      <c r="U118" s="341"/>
      <c r="V118" s="181"/>
      <c r="W118" s="178"/>
      <c r="X118" s="178"/>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row>
    <row r="119" spans="1:88" s="109" customFormat="1" ht="18.75" customHeight="1" x14ac:dyDescent="0.4">
      <c r="A119" s="351"/>
      <c r="B119" s="355"/>
      <c r="C119" s="158" t="s">
        <v>294</v>
      </c>
      <c r="D119" s="158"/>
      <c r="E119" s="158"/>
      <c r="F119" s="158"/>
      <c r="G119" s="158"/>
      <c r="H119" s="158"/>
      <c r="I119" s="158"/>
      <c r="J119" s="158"/>
      <c r="K119" s="158"/>
      <c r="L119" s="158"/>
      <c r="M119" s="158"/>
      <c r="N119" s="339">
        <v>0</v>
      </c>
      <c r="O119" s="340"/>
      <c r="P119" s="340"/>
      <c r="Q119" s="341"/>
      <c r="R119" s="339">
        <v>1</v>
      </c>
      <c r="S119" s="340"/>
      <c r="T119" s="340"/>
      <c r="U119" s="341"/>
      <c r="V119" s="181"/>
      <c r="W119" s="178"/>
      <c r="X119" s="178"/>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row>
    <row r="120" spans="1:88" s="109" customFormat="1" ht="18.75" customHeight="1" x14ac:dyDescent="0.4">
      <c r="A120" s="351"/>
      <c r="B120" s="355">
        <v>248</v>
      </c>
      <c r="C120" s="157" t="s">
        <v>299</v>
      </c>
      <c r="D120" s="158"/>
      <c r="E120" s="158"/>
      <c r="F120" s="158"/>
      <c r="G120" s="158"/>
      <c r="H120" s="158"/>
      <c r="I120" s="158"/>
      <c r="J120" s="158"/>
      <c r="K120" s="158"/>
      <c r="L120" s="158"/>
      <c r="M120" s="158"/>
      <c r="N120" s="339">
        <v>0</v>
      </c>
      <c r="O120" s="340"/>
      <c r="P120" s="340"/>
      <c r="Q120" s="341"/>
      <c r="R120" s="339">
        <v>21</v>
      </c>
      <c r="S120" s="340"/>
      <c r="T120" s="340"/>
      <c r="U120" s="341"/>
      <c r="V120" s="181"/>
      <c r="W120" s="178"/>
      <c r="X120" s="178"/>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row>
    <row r="121" spans="1:88" s="109" customFormat="1" ht="18.75" customHeight="1" x14ac:dyDescent="0.4">
      <c r="A121" s="351"/>
      <c r="B121" s="355"/>
      <c r="C121" s="157" t="s">
        <v>308</v>
      </c>
      <c r="D121" s="158"/>
      <c r="E121" s="158"/>
      <c r="F121" s="158"/>
      <c r="G121" s="158"/>
      <c r="H121" s="158"/>
      <c r="I121" s="158"/>
      <c r="J121" s="158"/>
      <c r="K121" s="158"/>
      <c r="L121" s="158"/>
      <c r="M121" s="158"/>
      <c r="N121" s="339">
        <v>0</v>
      </c>
      <c r="O121" s="340"/>
      <c r="P121" s="340"/>
      <c r="Q121" s="341"/>
      <c r="R121" s="339">
        <v>2</v>
      </c>
      <c r="S121" s="340"/>
      <c r="T121" s="340"/>
      <c r="U121" s="341"/>
      <c r="V121" s="181"/>
      <c r="W121" s="178"/>
      <c r="X121" s="178"/>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row>
    <row r="122" spans="1:88" s="109" customFormat="1" x14ac:dyDescent="0.4">
      <c r="A122" s="351"/>
      <c r="B122" s="168">
        <v>249</v>
      </c>
      <c r="C122" s="158" t="s">
        <v>304</v>
      </c>
      <c r="D122" s="158"/>
      <c r="E122" s="158"/>
      <c r="F122" s="158"/>
      <c r="G122" s="158"/>
      <c r="H122" s="158"/>
      <c r="I122" s="158"/>
      <c r="J122" s="158"/>
      <c r="K122" s="158"/>
      <c r="L122" s="158"/>
      <c r="M122" s="158"/>
      <c r="N122" s="339">
        <v>0</v>
      </c>
      <c r="O122" s="340"/>
      <c r="P122" s="340"/>
      <c r="Q122" s="341"/>
      <c r="R122" s="339">
        <v>6</v>
      </c>
      <c r="S122" s="340"/>
      <c r="T122" s="340"/>
      <c r="U122" s="341"/>
      <c r="V122" s="181"/>
      <c r="W122" s="178"/>
      <c r="X122" s="178"/>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row>
    <row r="123" spans="1:88" s="109" customFormat="1" x14ac:dyDescent="0.4">
      <c r="A123" s="351"/>
      <c r="B123" s="168">
        <v>250</v>
      </c>
      <c r="C123" s="157" t="s">
        <v>305</v>
      </c>
      <c r="D123" s="158"/>
      <c r="E123" s="158"/>
      <c r="F123" s="158"/>
      <c r="G123" s="158"/>
      <c r="H123" s="158"/>
      <c r="I123" s="158"/>
      <c r="J123" s="158"/>
      <c r="K123" s="158"/>
      <c r="L123" s="158"/>
      <c r="M123" s="159"/>
      <c r="N123" s="339">
        <v>0</v>
      </c>
      <c r="O123" s="340"/>
      <c r="P123" s="340"/>
      <c r="Q123" s="341"/>
      <c r="R123" s="339">
        <v>7</v>
      </c>
      <c r="S123" s="340"/>
      <c r="T123" s="340"/>
      <c r="U123" s="341"/>
      <c r="V123" s="181"/>
      <c r="W123" s="178"/>
      <c r="X123" s="178"/>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row>
    <row r="124" spans="1:88" s="109" customFormat="1" x14ac:dyDescent="0.4">
      <c r="A124" s="351"/>
      <c r="B124" s="168">
        <v>251</v>
      </c>
      <c r="C124" s="157" t="s">
        <v>310</v>
      </c>
      <c r="D124" s="158"/>
      <c r="E124" s="158"/>
      <c r="F124" s="158"/>
      <c r="G124" s="158"/>
      <c r="H124" s="158"/>
      <c r="I124" s="158"/>
      <c r="J124" s="158"/>
      <c r="K124" s="158"/>
      <c r="L124" s="158"/>
      <c r="M124" s="159"/>
      <c r="N124" s="339">
        <v>0</v>
      </c>
      <c r="O124" s="340"/>
      <c r="P124" s="340"/>
      <c r="Q124" s="341"/>
      <c r="R124" s="339">
        <v>6</v>
      </c>
      <c r="S124" s="340"/>
      <c r="T124" s="340"/>
      <c r="U124" s="341"/>
      <c r="V124" s="181"/>
      <c r="W124" s="178"/>
      <c r="X124" s="178"/>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c r="CG124" s="146"/>
      <c r="CH124" s="146"/>
      <c r="CI124" s="146"/>
      <c r="CJ124" s="146"/>
    </row>
    <row r="125" spans="1:88" s="109" customFormat="1" x14ac:dyDescent="0.4">
      <c r="A125" s="351"/>
      <c r="B125" s="168">
        <v>252</v>
      </c>
      <c r="C125" s="158" t="s">
        <v>311</v>
      </c>
      <c r="D125" s="158"/>
      <c r="E125" s="158"/>
      <c r="F125" s="158"/>
      <c r="G125" s="158"/>
      <c r="H125" s="158"/>
      <c r="I125" s="158"/>
      <c r="J125" s="158"/>
      <c r="K125" s="158"/>
      <c r="L125" s="158"/>
      <c r="M125" s="158"/>
      <c r="N125" s="339">
        <v>0</v>
      </c>
      <c r="O125" s="340"/>
      <c r="P125" s="340"/>
      <c r="Q125" s="341"/>
      <c r="R125" s="339">
        <v>7</v>
      </c>
      <c r="S125" s="340"/>
      <c r="T125" s="340"/>
      <c r="U125" s="341"/>
      <c r="V125" s="181"/>
      <c r="W125" s="178"/>
      <c r="X125" s="178"/>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c r="CG125" s="146"/>
      <c r="CH125" s="146"/>
      <c r="CI125" s="146"/>
      <c r="CJ125" s="146"/>
    </row>
    <row r="126" spans="1:88" s="109" customFormat="1" x14ac:dyDescent="0.4">
      <c r="A126" s="351"/>
      <c r="B126" s="168">
        <v>253</v>
      </c>
      <c r="C126" s="158" t="s">
        <v>315</v>
      </c>
      <c r="D126" s="158"/>
      <c r="E126" s="158"/>
      <c r="F126" s="158"/>
      <c r="G126" s="158"/>
      <c r="H126" s="158"/>
      <c r="I126" s="158"/>
      <c r="J126" s="158"/>
      <c r="K126" s="158"/>
      <c r="L126" s="158"/>
      <c r="M126" s="158"/>
      <c r="N126" s="339">
        <v>0</v>
      </c>
      <c r="O126" s="340"/>
      <c r="P126" s="340"/>
      <c r="Q126" s="341"/>
      <c r="R126" s="339">
        <v>5</v>
      </c>
      <c r="S126" s="340"/>
      <c r="T126" s="340"/>
      <c r="U126" s="341"/>
      <c r="V126" s="181"/>
      <c r="W126" s="178"/>
      <c r="X126" s="178"/>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c r="CG126" s="146"/>
      <c r="CH126" s="146"/>
      <c r="CI126" s="146"/>
      <c r="CJ126" s="146"/>
    </row>
    <row r="127" spans="1:88" s="109" customFormat="1" x14ac:dyDescent="0.4">
      <c r="A127" s="351"/>
      <c r="B127" s="355">
        <v>254</v>
      </c>
      <c r="C127" s="158" t="s">
        <v>316</v>
      </c>
      <c r="D127" s="158"/>
      <c r="E127" s="158"/>
      <c r="F127" s="158"/>
      <c r="G127" s="158"/>
      <c r="H127" s="158"/>
      <c r="I127" s="158"/>
      <c r="J127" s="158"/>
      <c r="K127" s="158"/>
      <c r="L127" s="158"/>
      <c r="M127" s="158"/>
      <c r="N127" s="339">
        <v>0</v>
      </c>
      <c r="O127" s="340"/>
      <c r="P127" s="340"/>
      <c r="Q127" s="341"/>
      <c r="R127" s="339">
        <v>16</v>
      </c>
      <c r="S127" s="340"/>
      <c r="T127" s="340"/>
      <c r="U127" s="341"/>
      <c r="V127" s="181"/>
      <c r="W127" s="178"/>
      <c r="X127" s="178"/>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c r="CG127" s="146"/>
      <c r="CH127" s="146"/>
      <c r="CI127" s="146"/>
      <c r="CJ127" s="146"/>
    </row>
    <row r="128" spans="1:88" s="109" customFormat="1" x14ac:dyDescent="0.4">
      <c r="A128" s="351"/>
      <c r="B128" s="355"/>
      <c r="C128" s="158" t="s">
        <v>319</v>
      </c>
      <c r="D128" s="158"/>
      <c r="E128" s="158"/>
      <c r="F128" s="158"/>
      <c r="G128" s="158"/>
      <c r="H128" s="158"/>
      <c r="I128" s="158"/>
      <c r="J128" s="158"/>
      <c r="K128" s="158"/>
      <c r="L128" s="158"/>
      <c r="M128" s="158"/>
      <c r="N128" s="339">
        <v>0</v>
      </c>
      <c r="O128" s="340"/>
      <c r="P128" s="340"/>
      <c r="Q128" s="341"/>
      <c r="R128" s="339">
        <v>1</v>
      </c>
      <c r="S128" s="340"/>
      <c r="T128" s="340"/>
      <c r="U128" s="341"/>
      <c r="V128" s="181"/>
      <c r="W128" s="178"/>
      <c r="X128" s="178"/>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c r="CG128" s="146"/>
      <c r="CH128" s="146"/>
      <c r="CI128" s="146"/>
      <c r="CJ128" s="146"/>
    </row>
    <row r="129" spans="1:88" s="109" customFormat="1" x14ac:dyDescent="0.4">
      <c r="A129" s="351"/>
      <c r="B129" s="168">
        <v>255</v>
      </c>
      <c r="C129" s="158" t="s">
        <v>317</v>
      </c>
      <c r="D129" s="158"/>
      <c r="E129" s="158"/>
      <c r="F129" s="158"/>
      <c r="G129" s="158"/>
      <c r="H129" s="158"/>
      <c r="I129" s="158"/>
      <c r="J129" s="158"/>
      <c r="K129" s="158"/>
      <c r="L129" s="158"/>
      <c r="M129" s="158"/>
      <c r="N129" s="339">
        <v>0</v>
      </c>
      <c r="O129" s="340"/>
      <c r="P129" s="340"/>
      <c r="Q129" s="341"/>
      <c r="R129" s="339">
        <v>9</v>
      </c>
      <c r="S129" s="340"/>
      <c r="T129" s="340"/>
      <c r="U129" s="341"/>
      <c r="V129" s="181"/>
      <c r="W129" s="178"/>
      <c r="X129" s="178"/>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row>
    <row r="130" spans="1:88" s="109" customFormat="1" x14ac:dyDescent="0.4">
      <c r="A130" s="351"/>
      <c r="B130" s="168">
        <v>256</v>
      </c>
      <c r="C130" s="158" t="s">
        <v>326</v>
      </c>
      <c r="D130" s="158"/>
      <c r="E130" s="158"/>
      <c r="F130" s="158"/>
      <c r="G130" s="158"/>
      <c r="H130" s="158"/>
      <c r="I130" s="158"/>
      <c r="J130" s="158"/>
      <c r="K130" s="158"/>
      <c r="L130" s="158"/>
      <c r="M130" s="158"/>
      <c r="N130" s="339">
        <v>0</v>
      </c>
      <c r="O130" s="340"/>
      <c r="P130" s="340"/>
      <c r="Q130" s="341"/>
      <c r="R130" s="339">
        <v>27</v>
      </c>
      <c r="S130" s="340"/>
      <c r="T130" s="340"/>
      <c r="U130" s="341"/>
      <c r="V130" s="181"/>
      <c r="W130" s="178"/>
      <c r="X130" s="178"/>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c r="CG130" s="146"/>
      <c r="CH130" s="146"/>
      <c r="CI130" s="146"/>
      <c r="CJ130" s="146"/>
    </row>
    <row r="131" spans="1:88" s="109" customFormat="1" x14ac:dyDescent="0.4">
      <c r="A131" s="351"/>
      <c r="B131" s="168">
        <v>257</v>
      </c>
      <c r="C131" s="158" t="s">
        <v>328</v>
      </c>
      <c r="D131" s="158"/>
      <c r="E131" s="158"/>
      <c r="F131" s="158"/>
      <c r="G131" s="158"/>
      <c r="H131" s="158"/>
      <c r="I131" s="158"/>
      <c r="J131" s="158"/>
      <c r="K131" s="158"/>
      <c r="L131" s="158"/>
      <c r="M131" s="158"/>
      <c r="N131" s="339">
        <v>0</v>
      </c>
      <c r="O131" s="340"/>
      <c r="P131" s="340"/>
      <c r="Q131" s="341"/>
      <c r="R131" s="339">
        <v>7</v>
      </c>
      <c r="S131" s="340"/>
      <c r="T131" s="340"/>
      <c r="U131" s="341"/>
      <c r="V131" s="181"/>
      <c r="W131" s="178"/>
      <c r="X131" s="178"/>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row>
    <row r="132" spans="1:88" s="109" customFormat="1" x14ac:dyDescent="0.4">
      <c r="A132" s="351"/>
      <c r="B132" s="357">
        <v>258</v>
      </c>
      <c r="C132" s="158" t="s">
        <v>329</v>
      </c>
      <c r="D132" s="158"/>
      <c r="E132" s="158"/>
      <c r="F132" s="158"/>
      <c r="G132" s="158"/>
      <c r="H132" s="158"/>
      <c r="I132" s="158"/>
      <c r="J132" s="158"/>
      <c r="K132" s="158"/>
      <c r="L132" s="158"/>
      <c r="M132" s="158"/>
      <c r="N132" s="339">
        <v>0</v>
      </c>
      <c r="O132" s="340"/>
      <c r="P132" s="340"/>
      <c r="Q132" s="341"/>
      <c r="R132" s="339">
        <v>17</v>
      </c>
      <c r="S132" s="340"/>
      <c r="T132" s="340"/>
      <c r="U132" s="341"/>
      <c r="V132" s="181"/>
      <c r="W132" s="178"/>
      <c r="X132" s="178"/>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row>
    <row r="133" spans="1:88" s="109" customFormat="1" x14ac:dyDescent="0.4">
      <c r="A133" s="351"/>
      <c r="B133" s="357"/>
      <c r="C133" s="158" t="s">
        <v>332</v>
      </c>
      <c r="D133" s="158"/>
      <c r="E133" s="158"/>
      <c r="F133" s="158"/>
      <c r="G133" s="158"/>
      <c r="H133" s="158"/>
      <c r="I133" s="158"/>
      <c r="J133" s="158"/>
      <c r="K133" s="158"/>
      <c r="L133" s="158"/>
      <c r="M133" s="158"/>
      <c r="N133" s="339">
        <v>0</v>
      </c>
      <c r="O133" s="340"/>
      <c r="P133" s="340"/>
      <c r="Q133" s="341"/>
      <c r="R133" s="339">
        <v>4</v>
      </c>
      <c r="S133" s="340"/>
      <c r="T133" s="340"/>
      <c r="U133" s="341"/>
      <c r="V133" s="181"/>
      <c r="W133" s="178"/>
      <c r="X133" s="178"/>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row>
    <row r="134" spans="1:88" s="109" customFormat="1" x14ac:dyDescent="0.4">
      <c r="A134" s="351"/>
      <c r="B134" s="168">
        <v>259</v>
      </c>
      <c r="C134" s="158" t="s">
        <v>331</v>
      </c>
      <c r="D134" s="158"/>
      <c r="E134" s="158"/>
      <c r="F134" s="158"/>
      <c r="G134" s="158"/>
      <c r="H134" s="158"/>
      <c r="I134" s="158"/>
      <c r="J134" s="158"/>
      <c r="K134" s="158"/>
      <c r="L134" s="158"/>
      <c r="M134" s="158"/>
      <c r="N134" s="339">
        <v>0</v>
      </c>
      <c r="O134" s="340"/>
      <c r="P134" s="340"/>
      <c r="Q134" s="341"/>
      <c r="R134" s="339">
        <v>28</v>
      </c>
      <c r="S134" s="340"/>
      <c r="T134" s="340"/>
      <c r="U134" s="341"/>
      <c r="V134" s="181"/>
      <c r="W134" s="178"/>
      <c r="X134" s="178"/>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row>
    <row r="135" spans="1:88" s="109" customFormat="1" x14ac:dyDescent="0.4">
      <c r="A135" s="351"/>
      <c r="B135" s="348">
        <v>260</v>
      </c>
      <c r="C135" s="158" t="s">
        <v>339</v>
      </c>
      <c r="D135" s="158"/>
      <c r="E135" s="158"/>
      <c r="F135" s="158"/>
      <c r="G135" s="158"/>
      <c r="H135" s="158"/>
      <c r="I135" s="158"/>
      <c r="J135" s="158"/>
      <c r="K135" s="158"/>
      <c r="L135" s="158"/>
      <c r="M135" s="158"/>
      <c r="N135" s="339">
        <v>0</v>
      </c>
      <c r="O135" s="340"/>
      <c r="P135" s="340"/>
      <c r="Q135" s="341"/>
      <c r="R135" s="339">
        <v>6</v>
      </c>
      <c r="S135" s="340"/>
      <c r="T135" s="340"/>
      <c r="U135" s="341"/>
      <c r="V135" s="181"/>
      <c r="W135" s="178"/>
      <c r="X135" s="178"/>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c r="BC135" s="146"/>
      <c r="BD135" s="146"/>
      <c r="BE135" s="146"/>
      <c r="BF135" s="146"/>
      <c r="BG135" s="146"/>
      <c r="BH135" s="146"/>
      <c r="BI135" s="146"/>
      <c r="BJ135" s="146"/>
      <c r="BK135" s="146"/>
      <c r="BL135" s="146"/>
      <c r="BM135" s="146"/>
      <c r="BN135" s="146"/>
      <c r="BO135" s="146"/>
      <c r="BP135" s="146"/>
      <c r="BQ135" s="146"/>
      <c r="BR135" s="146"/>
      <c r="BS135" s="146"/>
      <c r="BT135" s="146"/>
      <c r="BU135" s="146"/>
      <c r="BV135" s="146"/>
      <c r="BW135" s="146"/>
      <c r="BX135" s="146"/>
      <c r="BY135" s="146"/>
      <c r="BZ135" s="146"/>
      <c r="CA135" s="146"/>
      <c r="CB135" s="146"/>
      <c r="CC135" s="146"/>
      <c r="CD135" s="146"/>
      <c r="CE135" s="146"/>
      <c r="CF135" s="146"/>
      <c r="CG135" s="146"/>
      <c r="CH135" s="146"/>
      <c r="CI135" s="146"/>
      <c r="CJ135" s="146"/>
    </row>
    <row r="136" spans="1:88" s="109" customFormat="1" x14ac:dyDescent="0.4">
      <c r="A136" s="351"/>
      <c r="B136" s="349"/>
      <c r="C136" s="158" t="s">
        <v>353</v>
      </c>
      <c r="D136" s="158"/>
      <c r="E136" s="158"/>
      <c r="F136" s="158"/>
      <c r="G136" s="158"/>
      <c r="H136" s="158"/>
      <c r="I136" s="158"/>
      <c r="J136" s="158"/>
      <c r="K136" s="158"/>
      <c r="L136" s="158"/>
      <c r="M136" s="158"/>
      <c r="N136" s="339">
        <v>0</v>
      </c>
      <c r="O136" s="340"/>
      <c r="P136" s="340"/>
      <c r="Q136" s="341"/>
      <c r="R136" s="339">
        <v>3</v>
      </c>
      <c r="S136" s="340"/>
      <c r="T136" s="340"/>
      <c r="U136" s="341"/>
      <c r="V136" s="181"/>
      <c r="W136" s="178"/>
      <c r="X136" s="178"/>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row>
    <row r="137" spans="1:88" s="109" customFormat="1" x14ac:dyDescent="0.4">
      <c r="A137" s="351"/>
      <c r="B137" s="168">
        <v>261</v>
      </c>
      <c r="C137" s="158" t="s">
        <v>342</v>
      </c>
      <c r="D137" s="158"/>
      <c r="E137" s="158"/>
      <c r="F137" s="158"/>
      <c r="G137" s="158"/>
      <c r="H137" s="158"/>
      <c r="I137" s="158"/>
      <c r="J137" s="158"/>
      <c r="K137" s="158"/>
      <c r="L137" s="158"/>
      <c r="M137" s="158"/>
      <c r="N137" s="339">
        <v>0</v>
      </c>
      <c r="O137" s="340"/>
      <c r="P137" s="340"/>
      <c r="Q137" s="341"/>
      <c r="R137" s="339">
        <v>9</v>
      </c>
      <c r="S137" s="340"/>
      <c r="T137" s="340"/>
      <c r="U137" s="341"/>
      <c r="V137" s="181"/>
      <c r="W137" s="178"/>
      <c r="X137" s="178"/>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row>
    <row r="138" spans="1:88" s="109" customFormat="1" x14ac:dyDescent="0.4">
      <c r="A138" s="351"/>
      <c r="B138" s="168">
        <v>262</v>
      </c>
      <c r="C138" s="158" t="s">
        <v>351</v>
      </c>
      <c r="D138" s="158"/>
      <c r="E138" s="158"/>
      <c r="F138" s="158"/>
      <c r="G138" s="158"/>
      <c r="H138" s="158"/>
      <c r="I138" s="158"/>
      <c r="J138" s="158"/>
      <c r="K138" s="158"/>
      <c r="L138" s="158"/>
      <c r="M138" s="158"/>
      <c r="N138" s="339">
        <v>0</v>
      </c>
      <c r="O138" s="340"/>
      <c r="P138" s="340"/>
      <c r="Q138" s="341"/>
      <c r="R138" s="339">
        <v>37</v>
      </c>
      <c r="S138" s="340"/>
      <c r="T138" s="340"/>
      <c r="U138" s="341"/>
      <c r="V138" s="181"/>
      <c r="W138" s="178"/>
      <c r="X138" s="178"/>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c r="BE138" s="146"/>
      <c r="BF138" s="146"/>
      <c r="BG138" s="146"/>
      <c r="BH138" s="146"/>
      <c r="BI138" s="146"/>
      <c r="BJ138" s="146"/>
      <c r="BK138" s="146"/>
      <c r="BL138" s="146"/>
      <c r="BM138" s="146"/>
      <c r="BN138" s="146"/>
      <c r="BO138" s="146"/>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row>
    <row r="139" spans="1:88" s="109" customFormat="1" x14ac:dyDescent="0.4">
      <c r="A139" s="351"/>
      <c r="B139" s="348">
        <v>263</v>
      </c>
      <c r="C139" s="158" t="s">
        <v>356</v>
      </c>
      <c r="D139" s="158"/>
      <c r="E139" s="158"/>
      <c r="F139" s="158"/>
      <c r="G139" s="158"/>
      <c r="H139" s="158"/>
      <c r="I139" s="158"/>
      <c r="J139" s="158"/>
      <c r="K139" s="158"/>
      <c r="L139" s="158"/>
      <c r="M139" s="158"/>
      <c r="N139" s="339">
        <v>0</v>
      </c>
      <c r="O139" s="340"/>
      <c r="P139" s="340"/>
      <c r="Q139" s="341"/>
      <c r="R139" s="339">
        <v>6</v>
      </c>
      <c r="S139" s="340"/>
      <c r="T139" s="340"/>
      <c r="U139" s="341"/>
      <c r="V139" s="181"/>
      <c r="W139" s="178"/>
      <c r="X139" s="178"/>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row>
    <row r="140" spans="1:88" s="109" customFormat="1" x14ac:dyDescent="0.4">
      <c r="A140" s="351"/>
      <c r="B140" s="349"/>
      <c r="C140" s="158" t="s">
        <v>374</v>
      </c>
      <c r="D140" s="158"/>
      <c r="E140" s="158"/>
      <c r="F140" s="158"/>
      <c r="G140" s="158"/>
      <c r="H140" s="158"/>
      <c r="I140" s="158"/>
      <c r="J140" s="158"/>
      <c r="K140" s="158"/>
      <c r="L140" s="158"/>
      <c r="M140" s="158"/>
      <c r="N140" s="339">
        <v>0</v>
      </c>
      <c r="O140" s="340"/>
      <c r="P140" s="340"/>
      <c r="Q140" s="341"/>
      <c r="R140" s="339">
        <v>1</v>
      </c>
      <c r="S140" s="340"/>
      <c r="T140" s="340"/>
      <c r="U140" s="341"/>
      <c r="V140" s="181"/>
      <c r="W140" s="178"/>
      <c r="X140" s="178"/>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c r="AU140" s="146"/>
      <c r="AV140" s="146"/>
      <c r="AW140" s="146"/>
      <c r="AX140" s="146"/>
      <c r="AY140" s="146"/>
      <c r="AZ140" s="146"/>
      <c r="BA140" s="146"/>
      <c r="BB140" s="146"/>
      <c r="BC140" s="146"/>
      <c r="BD140" s="146"/>
      <c r="BE140" s="146"/>
      <c r="BF140" s="146"/>
      <c r="BG140" s="146"/>
      <c r="BH140" s="146"/>
      <c r="BI140" s="146"/>
      <c r="BJ140" s="146"/>
      <c r="BK140" s="146"/>
      <c r="BL140" s="146"/>
      <c r="BM140" s="146"/>
      <c r="BN140" s="146"/>
      <c r="BO140" s="146"/>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row>
    <row r="141" spans="1:88" s="109" customFormat="1" x14ac:dyDescent="0.4">
      <c r="A141" s="351"/>
      <c r="B141" s="168">
        <v>264</v>
      </c>
      <c r="C141" s="158" t="s">
        <v>363</v>
      </c>
      <c r="D141" s="158"/>
      <c r="E141" s="158"/>
      <c r="F141" s="158"/>
      <c r="G141" s="158"/>
      <c r="H141" s="158"/>
      <c r="I141" s="158"/>
      <c r="J141" s="158"/>
      <c r="K141" s="158"/>
      <c r="L141" s="158"/>
      <c r="M141" s="158"/>
      <c r="N141" s="339">
        <v>0</v>
      </c>
      <c r="O141" s="340"/>
      <c r="P141" s="340"/>
      <c r="Q141" s="341"/>
      <c r="R141" s="339">
        <v>25</v>
      </c>
      <c r="S141" s="340"/>
      <c r="T141" s="340"/>
      <c r="U141" s="341"/>
      <c r="V141" s="181"/>
      <c r="W141" s="178"/>
      <c r="X141" s="178"/>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row>
    <row r="142" spans="1:88" s="109" customFormat="1" x14ac:dyDescent="0.4">
      <c r="A142" s="352"/>
      <c r="B142" s="168">
        <v>265</v>
      </c>
      <c r="C142" s="158" t="s">
        <v>364</v>
      </c>
      <c r="D142" s="158"/>
      <c r="E142" s="158"/>
      <c r="F142" s="158"/>
      <c r="G142" s="158"/>
      <c r="H142" s="158"/>
      <c r="I142" s="158"/>
      <c r="J142" s="158"/>
      <c r="K142" s="158"/>
      <c r="L142" s="158"/>
      <c r="M142" s="158"/>
      <c r="N142" s="339">
        <v>0</v>
      </c>
      <c r="O142" s="340"/>
      <c r="P142" s="340"/>
      <c r="Q142" s="341"/>
      <c r="R142" s="339">
        <v>6</v>
      </c>
      <c r="S142" s="340"/>
      <c r="T142" s="340"/>
      <c r="U142" s="341"/>
      <c r="V142" s="181"/>
      <c r="W142" s="178"/>
      <c r="X142" s="178"/>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row>
    <row r="143" spans="1:88" s="128" customFormat="1" ht="18.75" customHeight="1" x14ac:dyDescent="0.4">
      <c r="A143" s="358" t="s">
        <v>274</v>
      </c>
      <c r="B143" s="169">
        <v>146</v>
      </c>
      <c r="C143" s="108" t="s">
        <v>146</v>
      </c>
      <c r="D143" s="108"/>
      <c r="E143" s="108"/>
      <c r="F143" s="108"/>
      <c r="G143" s="108"/>
      <c r="H143" s="108"/>
      <c r="I143" s="108"/>
      <c r="J143" s="108"/>
      <c r="K143" s="108"/>
      <c r="L143" s="108"/>
      <c r="M143" s="108"/>
      <c r="N143" s="339">
        <v>0</v>
      </c>
      <c r="O143" s="340"/>
      <c r="P143" s="340"/>
      <c r="Q143" s="341"/>
      <c r="R143" s="339">
        <v>5</v>
      </c>
      <c r="S143" s="340"/>
      <c r="T143" s="340"/>
      <c r="U143" s="341"/>
      <c r="V143" s="146"/>
      <c r="W143" s="180"/>
      <c r="X143" s="180"/>
    </row>
    <row r="144" spans="1:88" s="128" customFormat="1" x14ac:dyDescent="0.4">
      <c r="A144" s="358"/>
      <c r="B144" s="356">
        <v>147</v>
      </c>
      <c r="C144" s="108" t="s">
        <v>149</v>
      </c>
      <c r="D144" s="108"/>
      <c r="E144" s="108"/>
      <c r="F144" s="108"/>
      <c r="G144" s="108"/>
      <c r="H144" s="108"/>
      <c r="I144" s="108"/>
      <c r="J144" s="108"/>
      <c r="K144" s="108"/>
      <c r="L144" s="108"/>
      <c r="M144" s="108"/>
      <c r="N144" s="339">
        <v>0</v>
      </c>
      <c r="O144" s="340"/>
      <c r="P144" s="340"/>
      <c r="Q144" s="341"/>
      <c r="R144" s="339">
        <v>19</v>
      </c>
      <c r="S144" s="340"/>
      <c r="T144" s="340"/>
      <c r="U144" s="341"/>
      <c r="V144" s="146"/>
      <c r="W144" s="180"/>
      <c r="X144" s="180"/>
    </row>
    <row r="145" spans="1:88" s="128" customFormat="1" x14ac:dyDescent="0.4">
      <c r="A145" s="358"/>
      <c r="B145" s="356"/>
      <c r="C145" s="108" t="s">
        <v>159</v>
      </c>
      <c r="D145" s="108"/>
      <c r="E145" s="108"/>
      <c r="F145" s="108"/>
      <c r="G145" s="108"/>
      <c r="H145" s="108"/>
      <c r="I145" s="108"/>
      <c r="J145" s="108"/>
      <c r="K145" s="108"/>
      <c r="L145" s="108"/>
      <c r="M145" s="108"/>
      <c r="N145" s="339">
        <v>0</v>
      </c>
      <c r="O145" s="340"/>
      <c r="P145" s="340"/>
      <c r="Q145" s="341"/>
      <c r="R145" s="339">
        <v>2</v>
      </c>
      <c r="S145" s="340"/>
      <c r="T145" s="340"/>
      <c r="U145" s="341"/>
      <c r="V145" s="146"/>
      <c r="W145" s="180"/>
      <c r="X145" s="180"/>
    </row>
    <row r="146" spans="1:88" s="128" customFormat="1" x14ac:dyDescent="0.4">
      <c r="A146" s="358"/>
      <c r="B146" s="356">
        <v>148</v>
      </c>
      <c r="C146" s="108" t="s">
        <v>152</v>
      </c>
      <c r="D146" s="108"/>
      <c r="E146" s="108"/>
      <c r="F146" s="108"/>
      <c r="G146" s="108"/>
      <c r="H146" s="108"/>
      <c r="I146" s="108"/>
      <c r="J146" s="108"/>
      <c r="K146" s="108"/>
      <c r="L146" s="108"/>
      <c r="M146" s="108"/>
      <c r="N146" s="339">
        <v>0</v>
      </c>
      <c r="O146" s="340"/>
      <c r="P146" s="340"/>
      <c r="Q146" s="341"/>
      <c r="R146" s="339">
        <v>5</v>
      </c>
      <c r="S146" s="340"/>
      <c r="T146" s="340"/>
      <c r="U146" s="341"/>
      <c r="V146" s="146"/>
      <c r="W146" s="180"/>
      <c r="X146" s="180"/>
    </row>
    <row r="147" spans="1:88" s="128" customFormat="1" x14ac:dyDescent="0.4">
      <c r="A147" s="358"/>
      <c r="B147" s="356"/>
      <c r="C147" s="108" t="s">
        <v>154</v>
      </c>
      <c r="D147" s="108"/>
      <c r="E147" s="108"/>
      <c r="F147" s="108"/>
      <c r="G147" s="108"/>
      <c r="H147" s="108"/>
      <c r="I147" s="108"/>
      <c r="J147" s="108"/>
      <c r="K147" s="108"/>
      <c r="L147" s="108"/>
      <c r="M147" s="108"/>
      <c r="N147" s="339">
        <v>0</v>
      </c>
      <c r="O147" s="340"/>
      <c r="P147" s="340"/>
      <c r="Q147" s="341"/>
      <c r="R147" s="339">
        <v>1</v>
      </c>
      <c r="S147" s="340"/>
      <c r="T147" s="340"/>
      <c r="U147" s="341"/>
      <c r="V147" s="146"/>
      <c r="W147" s="180"/>
      <c r="X147" s="180"/>
    </row>
    <row r="148" spans="1:88" s="128" customFormat="1" x14ac:dyDescent="0.4">
      <c r="A148" s="358"/>
      <c r="B148" s="169">
        <v>149</v>
      </c>
      <c r="C148" s="108" t="s">
        <v>153</v>
      </c>
      <c r="D148" s="108"/>
      <c r="E148" s="108"/>
      <c r="F148" s="108"/>
      <c r="G148" s="108"/>
      <c r="H148" s="108"/>
      <c r="I148" s="108"/>
      <c r="J148" s="108"/>
      <c r="K148" s="108"/>
      <c r="L148" s="108"/>
      <c r="M148" s="108"/>
      <c r="N148" s="339">
        <v>0</v>
      </c>
      <c r="O148" s="340"/>
      <c r="P148" s="340"/>
      <c r="Q148" s="341"/>
      <c r="R148" s="339">
        <v>8</v>
      </c>
      <c r="S148" s="340"/>
      <c r="T148" s="340"/>
      <c r="U148" s="341"/>
      <c r="V148" s="146"/>
      <c r="W148" s="180"/>
      <c r="X148" s="180"/>
    </row>
    <row r="149" spans="1:88" s="128" customFormat="1" x14ac:dyDescent="0.4">
      <c r="A149" s="358"/>
      <c r="B149" s="356">
        <v>150</v>
      </c>
      <c r="C149" s="108" t="s">
        <v>161</v>
      </c>
      <c r="D149" s="108"/>
      <c r="E149" s="108"/>
      <c r="F149" s="108"/>
      <c r="G149" s="108"/>
      <c r="H149" s="108"/>
      <c r="I149" s="108"/>
      <c r="J149" s="108"/>
      <c r="K149" s="108"/>
      <c r="L149" s="108"/>
      <c r="M149" s="108"/>
      <c r="N149" s="339">
        <v>0</v>
      </c>
      <c r="O149" s="340"/>
      <c r="P149" s="340"/>
      <c r="Q149" s="341"/>
      <c r="R149" s="339">
        <v>5</v>
      </c>
      <c r="S149" s="340"/>
      <c r="T149" s="340"/>
      <c r="U149" s="341"/>
      <c r="V149" s="146"/>
      <c r="W149" s="180"/>
      <c r="X149" s="180"/>
    </row>
    <row r="150" spans="1:88" s="128" customFormat="1" x14ac:dyDescent="0.4">
      <c r="A150" s="358"/>
      <c r="B150" s="356"/>
      <c r="C150" s="108" t="s">
        <v>163</v>
      </c>
      <c r="D150" s="108"/>
      <c r="E150" s="108"/>
      <c r="F150" s="108"/>
      <c r="G150" s="108"/>
      <c r="H150" s="108"/>
      <c r="I150" s="108"/>
      <c r="J150" s="108"/>
      <c r="K150" s="108"/>
      <c r="L150" s="108"/>
      <c r="M150" s="108"/>
      <c r="N150" s="339">
        <v>0</v>
      </c>
      <c r="O150" s="340"/>
      <c r="P150" s="340"/>
      <c r="Q150" s="341"/>
      <c r="R150" s="339">
        <v>1</v>
      </c>
      <c r="S150" s="340"/>
      <c r="T150" s="340"/>
      <c r="U150" s="341"/>
      <c r="V150" s="146"/>
      <c r="W150" s="180"/>
      <c r="X150" s="180"/>
    </row>
    <row r="151" spans="1:88" s="128" customFormat="1" x14ac:dyDescent="0.4">
      <c r="A151" s="358"/>
      <c r="B151" s="356">
        <v>151</v>
      </c>
      <c r="C151" s="108" t="s">
        <v>166</v>
      </c>
      <c r="D151" s="108"/>
      <c r="E151" s="108"/>
      <c r="F151" s="108"/>
      <c r="G151" s="108"/>
      <c r="H151" s="108"/>
      <c r="I151" s="108"/>
      <c r="J151" s="108"/>
      <c r="K151" s="108"/>
      <c r="L151" s="108"/>
      <c r="M151" s="108"/>
      <c r="N151" s="339">
        <v>0</v>
      </c>
      <c r="O151" s="340"/>
      <c r="P151" s="340"/>
      <c r="Q151" s="341"/>
      <c r="R151" s="339">
        <v>9</v>
      </c>
      <c r="S151" s="340"/>
      <c r="T151" s="340"/>
      <c r="U151" s="341"/>
      <c r="V151" s="146"/>
      <c r="W151" s="180"/>
      <c r="X151" s="180"/>
    </row>
    <row r="152" spans="1:88" s="128" customFormat="1" x14ac:dyDescent="0.4">
      <c r="A152" s="358"/>
      <c r="B152" s="356"/>
      <c r="C152" s="108" t="s">
        <v>167</v>
      </c>
      <c r="D152" s="108"/>
      <c r="E152" s="108"/>
      <c r="F152" s="108"/>
      <c r="G152" s="108"/>
      <c r="H152" s="108"/>
      <c r="I152" s="108"/>
      <c r="J152" s="108"/>
      <c r="K152" s="108"/>
      <c r="L152" s="108"/>
      <c r="M152" s="108"/>
      <c r="N152" s="339">
        <v>0</v>
      </c>
      <c r="O152" s="340"/>
      <c r="P152" s="340"/>
      <c r="Q152" s="341"/>
      <c r="R152" s="339">
        <v>2</v>
      </c>
      <c r="S152" s="340"/>
      <c r="T152" s="340"/>
      <c r="U152" s="341"/>
      <c r="V152" s="146"/>
      <c r="W152" s="180"/>
      <c r="X152" s="180"/>
    </row>
    <row r="153" spans="1:88" s="128" customFormat="1" x14ac:dyDescent="0.4">
      <c r="A153" s="358"/>
      <c r="B153" s="356">
        <v>152</v>
      </c>
      <c r="C153" s="108" t="s">
        <v>173</v>
      </c>
      <c r="D153" s="108"/>
      <c r="E153" s="108"/>
      <c r="F153" s="108"/>
      <c r="G153" s="108"/>
      <c r="H153" s="108"/>
      <c r="I153" s="108"/>
      <c r="J153" s="108"/>
      <c r="K153" s="108"/>
      <c r="L153" s="108"/>
      <c r="M153" s="108"/>
      <c r="N153" s="339">
        <v>0</v>
      </c>
      <c r="O153" s="340"/>
      <c r="P153" s="340"/>
      <c r="Q153" s="341"/>
      <c r="R153" s="339">
        <v>7</v>
      </c>
      <c r="S153" s="340"/>
      <c r="T153" s="340"/>
      <c r="U153" s="341"/>
      <c r="V153" s="146"/>
      <c r="W153" s="180"/>
      <c r="X153" s="180"/>
    </row>
    <row r="154" spans="1:88" s="128" customFormat="1" x14ac:dyDescent="0.4">
      <c r="A154" s="358"/>
      <c r="B154" s="356"/>
      <c r="C154" s="108" t="s">
        <v>174</v>
      </c>
      <c r="D154" s="108"/>
      <c r="E154" s="108"/>
      <c r="F154" s="108"/>
      <c r="G154" s="108"/>
      <c r="H154" s="108"/>
      <c r="I154" s="108"/>
      <c r="J154" s="108"/>
      <c r="K154" s="108"/>
      <c r="L154" s="108"/>
      <c r="M154" s="108"/>
      <c r="N154" s="339">
        <v>0</v>
      </c>
      <c r="O154" s="340"/>
      <c r="P154" s="340"/>
      <c r="Q154" s="341"/>
      <c r="R154" s="339">
        <v>4</v>
      </c>
      <c r="S154" s="340"/>
      <c r="T154" s="340"/>
      <c r="U154" s="341"/>
      <c r="V154" s="146"/>
      <c r="W154" s="180"/>
      <c r="X154" s="180"/>
    </row>
    <row r="155" spans="1:88" s="109" customFormat="1" x14ac:dyDescent="0.4">
      <c r="A155" s="358"/>
      <c r="B155" s="169">
        <v>153</v>
      </c>
      <c r="C155" s="110" t="s">
        <v>180</v>
      </c>
      <c r="D155" s="147"/>
      <c r="E155" s="147"/>
      <c r="F155" s="147"/>
      <c r="G155" s="147"/>
      <c r="H155" s="147"/>
      <c r="I155" s="147"/>
      <c r="J155" s="147"/>
      <c r="K155" s="147"/>
      <c r="L155" s="147"/>
      <c r="M155" s="148"/>
      <c r="N155" s="339">
        <v>0</v>
      </c>
      <c r="O155" s="340"/>
      <c r="P155" s="340"/>
      <c r="Q155" s="341"/>
      <c r="R155" s="339">
        <v>6</v>
      </c>
      <c r="S155" s="340"/>
      <c r="T155" s="340"/>
      <c r="U155" s="341"/>
      <c r="V155" s="117"/>
      <c r="W155" s="178"/>
      <c r="X155" s="178"/>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row>
    <row r="156" spans="1:88" s="109" customFormat="1" x14ac:dyDescent="0.4">
      <c r="A156" s="358"/>
      <c r="B156" s="356">
        <v>154</v>
      </c>
      <c r="C156" s="110" t="s">
        <v>181</v>
      </c>
      <c r="D156" s="147"/>
      <c r="E156" s="147"/>
      <c r="F156" s="147"/>
      <c r="G156" s="147"/>
      <c r="H156" s="147"/>
      <c r="I156" s="147"/>
      <c r="J156" s="147"/>
      <c r="K156" s="147"/>
      <c r="L156" s="147"/>
      <c r="M156" s="148"/>
      <c r="N156" s="339">
        <v>0</v>
      </c>
      <c r="O156" s="340"/>
      <c r="P156" s="340"/>
      <c r="Q156" s="341"/>
      <c r="R156" s="339">
        <v>7</v>
      </c>
      <c r="S156" s="340"/>
      <c r="T156" s="340"/>
      <c r="U156" s="341"/>
      <c r="V156" s="117"/>
      <c r="W156" s="178"/>
      <c r="X156" s="178"/>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row>
    <row r="157" spans="1:88" s="109" customFormat="1" x14ac:dyDescent="0.4">
      <c r="A157" s="358"/>
      <c r="B157" s="356"/>
      <c r="C157" s="110" t="s">
        <v>197</v>
      </c>
      <c r="D157" s="147"/>
      <c r="E157" s="147"/>
      <c r="F157" s="147"/>
      <c r="G157" s="147"/>
      <c r="H157" s="147"/>
      <c r="I157" s="147"/>
      <c r="J157" s="147"/>
      <c r="K157" s="147"/>
      <c r="L157" s="147"/>
      <c r="M157" s="148"/>
      <c r="N157" s="339">
        <v>0</v>
      </c>
      <c r="O157" s="340"/>
      <c r="P157" s="340"/>
      <c r="Q157" s="341"/>
      <c r="R157" s="339">
        <v>1</v>
      </c>
      <c r="S157" s="340"/>
      <c r="T157" s="340"/>
      <c r="U157" s="341"/>
      <c r="V157" s="117"/>
      <c r="W157" s="178"/>
      <c r="X157" s="178"/>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row>
    <row r="158" spans="1:88" s="109" customFormat="1" x14ac:dyDescent="0.4">
      <c r="A158" s="358"/>
      <c r="B158" s="169">
        <v>155</v>
      </c>
      <c r="C158" s="110" t="s">
        <v>182</v>
      </c>
      <c r="D158" s="147"/>
      <c r="E158" s="147"/>
      <c r="F158" s="147"/>
      <c r="G158" s="147"/>
      <c r="H158" s="147"/>
      <c r="I158" s="147"/>
      <c r="J158" s="147"/>
      <c r="K158" s="147"/>
      <c r="L158" s="147"/>
      <c r="M158" s="148"/>
      <c r="N158" s="339">
        <v>0</v>
      </c>
      <c r="O158" s="340"/>
      <c r="P158" s="340"/>
      <c r="Q158" s="341"/>
      <c r="R158" s="339">
        <v>4</v>
      </c>
      <c r="S158" s="340"/>
      <c r="T158" s="340"/>
      <c r="U158" s="341"/>
      <c r="V158" s="117"/>
      <c r="W158" s="178"/>
      <c r="X158" s="178"/>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row>
    <row r="159" spans="1:88" s="109" customFormat="1" x14ac:dyDescent="0.4">
      <c r="A159" s="358"/>
      <c r="B159" s="169">
        <v>156</v>
      </c>
      <c r="C159" s="108" t="s">
        <v>191</v>
      </c>
      <c r="D159" s="147"/>
      <c r="E159" s="147"/>
      <c r="F159" s="147"/>
      <c r="G159" s="147"/>
      <c r="H159" s="147"/>
      <c r="I159" s="147"/>
      <c r="J159" s="147"/>
      <c r="K159" s="147"/>
      <c r="L159" s="147"/>
      <c r="M159" s="147"/>
      <c r="N159" s="339">
        <v>0</v>
      </c>
      <c r="O159" s="340"/>
      <c r="P159" s="340"/>
      <c r="Q159" s="341"/>
      <c r="R159" s="339">
        <v>7</v>
      </c>
      <c r="S159" s="340"/>
      <c r="T159" s="340"/>
      <c r="U159" s="341"/>
      <c r="V159" s="117"/>
      <c r="W159" s="178"/>
      <c r="X159" s="178"/>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row>
    <row r="160" spans="1:88" s="109" customFormat="1" x14ac:dyDescent="0.4">
      <c r="A160" s="358"/>
      <c r="B160" s="169">
        <v>157</v>
      </c>
      <c r="C160" s="108" t="s">
        <v>194</v>
      </c>
      <c r="D160" s="147"/>
      <c r="E160" s="147"/>
      <c r="F160" s="147"/>
      <c r="G160" s="147"/>
      <c r="H160" s="147"/>
      <c r="I160" s="147"/>
      <c r="J160" s="147"/>
      <c r="K160" s="147"/>
      <c r="L160" s="147"/>
      <c r="M160" s="147"/>
      <c r="N160" s="339">
        <v>0</v>
      </c>
      <c r="O160" s="340"/>
      <c r="P160" s="340"/>
      <c r="Q160" s="341"/>
      <c r="R160" s="339">
        <v>6</v>
      </c>
      <c r="S160" s="340"/>
      <c r="T160" s="340"/>
      <c r="U160" s="341"/>
      <c r="V160" s="117"/>
      <c r="W160" s="178"/>
      <c r="X160" s="178"/>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row>
    <row r="161" spans="1:88" s="109" customFormat="1" x14ac:dyDescent="0.4">
      <c r="A161" s="358"/>
      <c r="B161" s="169">
        <v>158</v>
      </c>
      <c r="C161" s="108" t="s">
        <v>195</v>
      </c>
      <c r="D161" s="147"/>
      <c r="E161" s="147"/>
      <c r="F161" s="147"/>
      <c r="G161" s="147"/>
      <c r="H161" s="147"/>
      <c r="I161" s="147"/>
      <c r="J161" s="147"/>
      <c r="K161" s="147"/>
      <c r="L161" s="147"/>
      <c r="M161" s="147"/>
      <c r="N161" s="339">
        <v>0</v>
      </c>
      <c r="O161" s="340"/>
      <c r="P161" s="340"/>
      <c r="Q161" s="341"/>
      <c r="R161" s="339">
        <v>5</v>
      </c>
      <c r="S161" s="340"/>
      <c r="T161" s="340"/>
      <c r="U161" s="341"/>
      <c r="V161" s="117"/>
      <c r="W161" s="178"/>
      <c r="X161" s="178"/>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row>
    <row r="162" spans="1:88" s="109" customFormat="1" x14ac:dyDescent="0.4">
      <c r="A162" s="358"/>
      <c r="B162" s="169">
        <v>159</v>
      </c>
      <c r="C162" s="108" t="s">
        <v>196</v>
      </c>
      <c r="D162" s="147"/>
      <c r="E162" s="147"/>
      <c r="F162" s="147"/>
      <c r="G162" s="147"/>
      <c r="H162" s="147"/>
      <c r="I162" s="147"/>
      <c r="J162" s="147"/>
      <c r="K162" s="147"/>
      <c r="L162" s="147"/>
      <c r="M162" s="147"/>
      <c r="N162" s="339">
        <v>0</v>
      </c>
      <c r="O162" s="340"/>
      <c r="P162" s="340"/>
      <c r="Q162" s="341"/>
      <c r="R162" s="339">
        <v>10</v>
      </c>
      <c r="S162" s="340"/>
      <c r="T162" s="340"/>
      <c r="U162" s="341"/>
      <c r="V162" s="117"/>
      <c r="W162" s="178"/>
      <c r="X162" s="178"/>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row>
    <row r="163" spans="1:88" s="109" customFormat="1" x14ac:dyDescent="0.4">
      <c r="A163" s="358"/>
      <c r="B163" s="169">
        <v>160</v>
      </c>
      <c r="C163" s="108" t="s">
        <v>201</v>
      </c>
      <c r="D163" s="147"/>
      <c r="E163" s="147"/>
      <c r="F163" s="147"/>
      <c r="G163" s="147"/>
      <c r="H163" s="147"/>
      <c r="I163" s="147"/>
      <c r="J163" s="147"/>
      <c r="K163" s="147"/>
      <c r="L163" s="147"/>
      <c r="M163" s="147"/>
      <c r="N163" s="339">
        <v>0</v>
      </c>
      <c r="O163" s="340"/>
      <c r="P163" s="340"/>
      <c r="Q163" s="341"/>
      <c r="R163" s="339">
        <v>5</v>
      </c>
      <c r="S163" s="340"/>
      <c r="T163" s="340"/>
      <c r="U163" s="341"/>
      <c r="V163" s="117"/>
      <c r="W163" s="178"/>
      <c r="X163" s="178"/>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row>
    <row r="164" spans="1:88" s="109" customFormat="1" x14ac:dyDescent="0.4">
      <c r="A164" s="358"/>
      <c r="B164" s="356">
        <v>161</v>
      </c>
      <c r="C164" s="108" t="s">
        <v>202</v>
      </c>
      <c r="D164" s="147"/>
      <c r="E164" s="147"/>
      <c r="F164" s="147"/>
      <c r="G164" s="147"/>
      <c r="H164" s="147"/>
      <c r="I164" s="147"/>
      <c r="J164" s="147"/>
      <c r="K164" s="147"/>
      <c r="L164" s="147"/>
      <c r="M164" s="147"/>
      <c r="N164" s="339">
        <v>0</v>
      </c>
      <c r="O164" s="340"/>
      <c r="P164" s="340"/>
      <c r="Q164" s="341"/>
      <c r="R164" s="339">
        <v>5</v>
      </c>
      <c r="S164" s="340"/>
      <c r="T164" s="340"/>
      <c r="U164" s="341"/>
      <c r="V164" s="117"/>
      <c r="W164" s="178"/>
      <c r="X164" s="178"/>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row>
    <row r="165" spans="1:88" s="109" customFormat="1" x14ac:dyDescent="0.4">
      <c r="A165" s="358"/>
      <c r="B165" s="356"/>
      <c r="C165" s="108" t="s">
        <v>203</v>
      </c>
      <c r="D165" s="147"/>
      <c r="E165" s="147"/>
      <c r="F165" s="147"/>
      <c r="G165" s="147"/>
      <c r="H165" s="147"/>
      <c r="I165" s="147"/>
      <c r="J165" s="147"/>
      <c r="K165" s="147"/>
      <c r="L165" s="147"/>
      <c r="M165" s="147"/>
      <c r="N165" s="339">
        <v>0</v>
      </c>
      <c r="O165" s="340"/>
      <c r="P165" s="340"/>
      <c r="Q165" s="341"/>
      <c r="R165" s="339">
        <v>9</v>
      </c>
      <c r="S165" s="340"/>
      <c r="T165" s="340"/>
      <c r="U165" s="341"/>
      <c r="V165" s="117"/>
      <c r="W165" s="178"/>
      <c r="X165" s="178"/>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row>
    <row r="166" spans="1:88" s="109" customFormat="1" x14ac:dyDescent="0.4">
      <c r="A166" s="358"/>
      <c r="B166" s="356">
        <v>162</v>
      </c>
      <c r="C166" s="108" t="s">
        <v>205</v>
      </c>
      <c r="D166" s="147"/>
      <c r="E166" s="147"/>
      <c r="F166" s="147"/>
      <c r="G166" s="147"/>
      <c r="H166" s="147"/>
      <c r="I166" s="147"/>
      <c r="J166" s="147"/>
      <c r="K166" s="147"/>
      <c r="L166" s="147"/>
      <c r="M166" s="147"/>
      <c r="N166" s="339">
        <v>0</v>
      </c>
      <c r="O166" s="340"/>
      <c r="P166" s="340"/>
      <c r="Q166" s="341"/>
      <c r="R166" s="339">
        <v>11</v>
      </c>
      <c r="S166" s="340"/>
      <c r="T166" s="340"/>
      <c r="U166" s="341"/>
      <c r="V166" s="117"/>
      <c r="W166" s="178"/>
      <c r="X166" s="178"/>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row>
    <row r="167" spans="1:88" s="109" customFormat="1" x14ac:dyDescent="0.4">
      <c r="A167" s="358"/>
      <c r="B167" s="356"/>
      <c r="C167" s="108" t="s">
        <v>209</v>
      </c>
      <c r="D167" s="147"/>
      <c r="E167" s="147"/>
      <c r="F167" s="147"/>
      <c r="G167" s="147"/>
      <c r="H167" s="147"/>
      <c r="I167" s="147"/>
      <c r="J167" s="147"/>
      <c r="K167" s="147"/>
      <c r="L167" s="147"/>
      <c r="M167" s="147"/>
      <c r="N167" s="339">
        <v>0</v>
      </c>
      <c r="O167" s="340"/>
      <c r="P167" s="340"/>
      <c r="Q167" s="341"/>
      <c r="R167" s="339">
        <v>2</v>
      </c>
      <c r="S167" s="340"/>
      <c r="T167" s="340"/>
      <c r="U167" s="341"/>
      <c r="V167" s="117"/>
      <c r="W167" s="178"/>
      <c r="X167" s="178"/>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row>
    <row r="168" spans="1:88" s="109" customFormat="1" x14ac:dyDescent="0.4">
      <c r="A168" s="358"/>
      <c r="B168" s="169">
        <v>163</v>
      </c>
      <c r="C168" s="108" t="s">
        <v>211</v>
      </c>
      <c r="D168" s="147"/>
      <c r="E168" s="147"/>
      <c r="F168" s="147"/>
      <c r="G168" s="147"/>
      <c r="H168" s="147"/>
      <c r="I168" s="147"/>
      <c r="J168" s="147"/>
      <c r="K168" s="147"/>
      <c r="L168" s="147"/>
      <c r="M168" s="147"/>
      <c r="N168" s="339">
        <v>0</v>
      </c>
      <c r="O168" s="340"/>
      <c r="P168" s="340"/>
      <c r="Q168" s="341"/>
      <c r="R168" s="339">
        <v>7</v>
      </c>
      <c r="S168" s="340"/>
      <c r="T168" s="340"/>
      <c r="U168" s="341"/>
      <c r="V168" s="117"/>
      <c r="W168" s="178"/>
      <c r="X168" s="178"/>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row>
    <row r="169" spans="1:88" s="109" customFormat="1" x14ac:dyDescent="0.4">
      <c r="A169" s="358"/>
      <c r="B169" s="169">
        <v>164</v>
      </c>
      <c r="C169" s="108" t="s">
        <v>212</v>
      </c>
      <c r="D169" s="147"/>
      <c r="E169" s="147"/>
      <c r="F169" s="147"/>
      <c r="G169" s="147"/>
      <c r="H169" s="147"/>
      <c r="I169" s="147"/>
      <c r="J169" s="147"/>
      <c r="K169" s="147"/>
      <c r="L169" s="147"/>
      <c r="M169" s="147"/>
      <c r="N169" s="339">
        <v>0</v>
      </c>
      <c r="O169" s="340"/>
      <c r="P169" s="340"/>
      <c r="Q169" s="341"/>
      <c r="R169" s="339">
        <v>6</v>
      </c>
      <c r="S169" s="340"/>
      <c r="T169" s="340"/>
      <c r="U169" s="341"/>
      <c r="V169" s="117"/>
      <c r="W169" s="178"/>
      <c r="X169" s="178"/>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row>
    <row r="170" spans="1:88" s="109" customFormat="1" x14ac:dyDescent="0.4">
      <c r="A170" s="358"/>
      <c r="B170" s="169">
        <v>165</v>
      </c>
      <c r="C170" s="108" t="s">
        <v>213</v>
      </c>
      <c r="D170" s="147"/>
      <c r="E170" s="147"/>
      <c r="F170" s="147"/>
      <c r="G170" s="147"/>
      <c r="H170" s="147"/>
      <c r="I170" s="147"/>
      <c r="J170" s="147"/>
      <c r="K170" s="147"/>
      <c r="L170" s="147"/>
      <c r="M170" s="147"/>
      <c r="N170" s="339">
        <v>0</v>
      </c>
      <c r="O170" s="340"/>
      <c r="P170" s="340"/>
      <c r="Q170" s="341"/>
      <c r="R170" s="339">
        <v>6</v>
      </c>
      <c r="S170" s="340"/>
      <c r="T170" s="340"/>
      <c r="U170" s="341"/>
      <c r="V170" s="117"/>
      <c r="W170" s="178"/>
      <c r="X170" s="178"/>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row>
    <row r="171" spans="1:88" s="109" customFormat="1" x14ac:dyDescent="0.4">
      <c r="A171" s="358"/>
      <c r="B171" s="169">
        <v>166</v>
      </c>
      <c r="C171" s="108" t="s">
        <v>223</v>
      </c>
      <c r="D171" s="147"/>
      <c r="E171" s="147"/>
      <c r="F171" s="147"/>
      <c r="G171" s="147"/>
      <c r="H171" s="147"/>
      <c r="I171" s="147"/>
      <c r="J171" s="147"/>
      <c r="K171" s="147"/>
      <c r="L171" s="147"/>
      <c r="M171" s="147"/>
      <c r="N171" s="339">
        <v>0</v>
      </c>
      <c r="O171" s="340"/>
      <c r="P171" s="340"/>
      <c r="Q171" s="341"/>
      <c r="R171" s="339">
        <v>4</v>
      </c>
      <c r="S171" s="340"/>
      <c r="T171" s="340"/>
      <c r="U171" s="341"/>
      <c r="V171" s="117"/>
      <c r="W171" s="178"/>
      <c r="X171" s="178"/>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row>
    <row r="172" spans="1:88" s="109" customFormat="1" x14ac:dyDescent="0.4">
      <c r="A172" s="358"/>
      <c r="B172" s="169">
        <v>167</v>
      </c>
      <c r="C172" s="108" t="s">
        <v>224</v>
      </c>
      <c r="D172" s="147"/>
      <c r="E172" s="147"/>
      <c r="F172" s="147"/>
      <c r="G172" s="147"/>
      <c r="H172" s="147"/>
      <c r="I172" s="147"/>
      <c r="J172" s="147"/>
      <c r="K172" s="147"/>
      <c r="L172" s="147"/>
      <c r="M172" s="147"/>
      <c r="N172" s="339">
        <v>0</v>
      </c>
      <c r="O172" s="340"/>
      <c r="P172" s="340"/>
      <c r="Q172" s="341"/>
      <c r="R172" s="339">
        <v>5</v>
      </c>
      <c r="S172" s="340"/>
      <c r="T172" s="340"/>
      <c r="U172" s="341"/>
      <c r="V172" s="117"/>
      <c r="W172" s="178"/>
      <c r="X172" s="178"/>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row>
    <row r="173" spans="1:88" s="109" customFormat="1" x14ac:dyDescent="0.4">
      <c r="A173" s="358"/>
      <c r="B173" s="356">
        <v>168</v>
      </c>
      <c r="C173" s="108" t="s">
        <v>225</v>
      </c>
      <c r="D173" s="147"/>
      <c r="E173" s="147"/>
      <c r="F173" s="147"/>
      <c r="G173" s="147"/>
      <c r="H173" s="147"/>
      <c r="I173" s="147"/>
      <c r="J173" s="147"/>
      <c r="K173" s="147"/>
      <c r="L173" s="147"/>
      <c r="M173" s="147"/>
      <c r="N173" s="339">
        <v>0</v>
      </c>
      <c r="O173" s="340"/>
      <c r="P173" s="340"/>
      <c r="Q173" s="341"/>
      <c r="R173" s="339">
        <v>5</v>
      </c>
      <c r="S173" s="340"/>
      <c r="T173" s="340"/>
      <c r="U173" s="341"/>
      <c r="V173" s="117"/>
      <c r="W173" s="178"/>
      <c r="X173" s="178"/>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row>
    <row r="174" spans="1:88" s="109" customFormat="1" x14ac:dyDescent="0.4">
      <c r="A174" s="358"/>
      <c r="B174" s="356"/>
      <c r="C174" s="108" t="s">
        <v>226</v>
      </c>
      <c r="D174" s="147"/>
      <c r="E174" s="147"/>
      <c r="F174" s="147"/>
      <c r="G174" s="147"/>
      <c r="H174" s="147"/>
      <c r="I174" s="147"/>
      <c r="J174" s="147"/>
      <c r="K174" s="147"/>
      <c r="L174" s="147"/>
      <c r="M174" s="147"/>
      <c r="N174" s="339">
        <v>0</v>
      </c>
      <c r="O174" s="340"/>
      <c r="P174" s="340"/>
      <c r="Q174" s="341"/>
      <c r="R174" s="339">
        <v>6</v>
      </c>
      <c r="S174" s="340"/>
      <c r="T174" s="340"/>
      <c r="U174" s="341"/>
      <c r="V174" s="117"/>
      <c r="W174" s="178"/>
      <c r="X174" s="178"/>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row>
    <row r="175" spans="1:88" s="109" customFormat="1" x14ac:dyDescent="0.4">
      <c r="A175" s="358"/>
      <c r="B175" s="151">
        <v>169</v>
      </c>
      <c r="C175" s="108" t="s">
        <v>227</v>
      </c>
      <c r="D175" s="147"/>
      <c r="E175" s="147"/>
      <c r="F175" s="147"/>
      <c r="G175" s="147"/>
      <c r="H175" s="147"/>
      <c r="I175" s="147"/>
      <c r="J175" s="147"/>
      <c r="K175" s="147"/>
      <c r="L175" s="147"/>
      <c r="M175" s="147"/>
      <c r="N175" s="339">
        <v>0</v>
      </c>
      <c r="O175" s="340"/>
      <c r="P175" s="340"/>
      <c r="Q175" s="341"/>
      <c r="R175" s="339">
        <v>5</v>
      </c>
      <c r="S175" s="340"/>
      <c r="T175" s="340"/>
      <c r="U175" s="341"/>
      <c r="V175" s="117"/>
      <c r="W175" s="178"/>
      <c r="X175" s="178"/>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row>
    <row r="176" spans="1:88" s="109" customFormat="1" x14ac:dyDescent="0.4">
      <c r="A176" s="358"/>
      <c r="B176" s="151">
        <v>170</v>
      </c>
      <c r="C176" s="108" t="s">
        <v>240</v>
      </c>
      <c r="D176" s="147"/>
      <c r="E176" s="147"/>
      <c r="F176" s="147"/>
      <c r="G176" s="147"/>
      <c r="H176" s="147"/>
      <c r="I176" s="147"/>
      <c r="J176" s="147"/>
      <c r="K176" s="147"/>
      <c r="L176" s="147"/>
      <c r="M176" s="147"/>
      <c r="N176" s="339">
        <v>0</v>
      </c>
      <c r="O176" s="340"/>
      <c r="P176" s="340"/>
      <c r="Q176" s="341"/>
      <c r="R176" s="339">
        <v>5</v>
      </c>
      <c r="S176" s="340"/>
      <c r="T176" s="340"/>
      <c r="U176" s="341"/>
      <c r="V176" s="117"/>
      <c r="W176" s="178"/>
      <c r="X176" s="178"/>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row>
    <row r="177" spans="1:88" s="109" customFormat="1" x14ac:dyDescent="0.4">
      <c r="A177" s="358"/>
      <c r="B177" s="356">
        <v>171</v>
      </c>
      <c r="C177" s="108" t="s">
        <v>256</v>
      </c>
      <c r="D177" s="147"/>
      <c r="E177" s="147"/>
      <c r="F177" s="147"/>
      <c r="G177" s="147"/>
      <c r="H177" s="147"/>
      <c r="I177" s="147"/>
      <c r="J177" s="147"/>
      <c r="K177" s="147"/>
      <c r="L177" s="147"/>
      <c r="M177" s="147"/>
      <c r="N177" s="339">
        <v>0</v>
      </c>
      <c r="O177" s="340"/>
      <c r="P177" s="340"/>
      <c r="Q177" s="341"/>
      <c r="R177" s="339">
        <v>5</v>
      </c>
      <c r="S177" s="340"/>
      <c r="T177" s="340"/>
      <c r="U177" s="341"/>
      <c r="V177" s="117"/>
      <c r="W177" s="178"/>
      <c r="X177" s="178"/>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row>
    <row r="178" spans="1:88" s="109" customFormat="1" x14ac:dyDescent="0.4">
      <c r="A178" s="358"/>
      <c r="B178" s="356"/>
      <c r="C178" s="108" t="s">
        <v>271</v>
      </c>
      <c r="D178" s="147"/>
      <c r="E178" s="147"/>
      <c r="F178" s="147"/>
      <c r="G178" s="147"/>
      <c r="H178" s="147"/>
      <c r="I178" s="147"/>
      <c r="J178" s="147"/>
      <c r="K178" s="147"/>
      <c r="L178" s="147"/>
      <c r="M178" s="147"/>
      <c r="N178" s="339">
        <v>0</v>
      </c>
      <c r="O178" s="340"/>
      <c r="P178" s="340"/>
      <c r="Q178" s="341"/>
      <c r="R178" s="339">
        <v>1</v>
      </c>
      <c r="S178" s="340"/>
      <c r="T178" s="340"/>
      <c r="U178" s="341"/>
      <c r="V178" s="117"/>
      <c r="W178" s="178"/>
      <c r="X178" s="178"/>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row>
    <row r="179" spans="1:88" s="109" customFormat="1" x14ac:dyDescent="0.4">
      <c r="A179" s="358"/>
      <c r="B179" s="151">
        <v>172</v>
      </c>
      <c r="C179" s="108" t="s">
        <v>257</v>
      </c>
      <c r="D179" s="147"/>
      <c r="E179" s="147"/>
      <c r="F179" s="147"/>
      <c r="G179" s="147"/>
      <c r="H179" s="147"/>
      <c r="I179" s="147"/>
      <c r="J179" s="147"/>
      <c r="K179" s="147"/>
      <c r="L179" s="147"/>
      <c r="M179" s="147"/>
      <c r="N179" s="339">
        <v>0</v>
      </c>
      <c r="O179" s="340"/>
      <c r="P179" s="340"/>
      <c r="Q179" s="341"/>
      <c r="R179" s="339">
        <v>5</v>
      </c>
      <c r="S179" s="340"/>
      <c r="T179" s="340"/>
      <c r="U179" s="341"/>
      <c r="V179" s="117"/>
      <c r="W179" s="178"/>
      <c r="X179" s="178"/>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row>
    <row r="180" spans="1:88" s="109" customFormat="1" x14ac:dyDescent="0.4">
      <c r="A180" s="358"/>
      <c r="B180" s="356">
        <v>173</v>
      </c>
      <c r="C180" s="108" t="s">
        <v>292</v>
      </c>
      <c r="D180" s="147"/>
      <c r="E180" s="147"/>
      <c r="F180" s="147"/>
      <c r="G180" s="147"/>
      <c r="H180" s="147"/>
      <c r="I180" s="147"/>
      <c r="J180" s="147"/>
      <c r="K180" s="147"/>
      <c r="L180" s="147"/>
      <c r="M180" s="147"/>
      <c r="N180" s="339">
        <v>0</v>
      </c>
      <c r="O180" s="340"/>
      <c r="P180" s="340"/>
      <c r="Q180" s="341"/>
      <c r="R180" s="339">
        <v>6</v>
      </c>
      <c r="S180" s="340"/>
      <c r="T180" s="340"/>
      <c r="U180" s="341"/>
      <c r="V180" s="117"/>
      <c r="W180" s="178"/>
      <c r="X180" s="178"/>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c r="CA180" s="146"/>
      <c r="CB180" s="146"/>
      <c r="CC180" s="146"/>
      <c r="CD180" s="146"/>
      <c r="CE180" s="146"/>
      <c r="CF180" s="146"/>
      <c r="CG180" s="146"/>
      <c r="CH180" s="146"/>
      <c r="CI180" s="146"/>
      <c r="CJ180" s="146"/>
    </row>
    <row r="181" spans="1:88" s="109" customFormat="1" x14ac:dyDescent="0.4">
      <c r="A181" s="358"/>
      <c r="B181" s="356"/>
      <c r="C181" s="108" t="s">
        <v>320</v>
      </c>
      <c r="D181" s="147"/>
      <c r="E181" s="147"/>
      <c r="F181" s="147"/>
      <c r="G181" s="147"/>
      <c r="H181" s="147"/>
      <c r="I181" s="147"/>
      <c r="J181" s="147"/>
      <c r="K181" s="147"/>
      <c r="L181" s="147"/>
      <c r="M181" s="147"/>
      <c r="N181" s="339">
        <v>0</v>
      </c>
      <c r="O181" s="340"/>
      <c r="P181" s="340"/>
      <c r="Q181" s="341"/>
      <c r="R181" s="339">
        <v>1</v>
      </c>
      <c r="S181" s="340"/>
      <c r="T181" s="340"/>
      <c r="U181" s="341"/>
      <c r="V181" s="117"/>
      <c r="W181" s="178"/>
      <c r="X181" s="178"/>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c r="CA181" s="146"/>
      <c r="CB181" s="146"/>
      <c r="CC181" s="146"/>
      <c r="CD181" s="146"/>
      <c r="CE181" s="146"/>
      <c r="CF181" s="146"/>
      <c r="CG181" s="146"/>
      <c r="CH181" s="146"/>
      <c r="CI181" s="146"/>
      <c r="CJ181" s="146"/>
    </row>
    <row r="182" spans="1:88" s="109" customFormat="1" x14ac:dyDescent="0.4">
      <c r="A182" s="358"/>
      <c r="B182" s="151">
        <v>174</v>
      </c>
      <c r="C182" s="108" t="s">
        <v>301</v>
      </c>
      <c r="D182" s="147"/>
      <c r="E182" s="147"/>
      <c r="F182" s="147"/>
      <c r="G182" s="147"/>
      <c r="H182" s="147"/>
      <c r="I182" s="147"/>
      <c r="J182" s="147"/>
      <c r="K182" s="147"/>
      <c r="L182" s="147"/>
      <c r="M182" s="147"/>
      <c r="N182" s="339">
        <v>0</v>
      </c>
      <c r="O182" s="340"/>
      <c r="P182" s="340"/>
      <c r="Q182" s="341"/>
      <c r="R182" s="339">
        <v>9</v>
      </c>
      <c r="S182" s="340"/>
      <c r="T182" s="340"/>
      <c r="U182" s="341"/>
      <c r="V182" s="117"/>
      <c r="W182" s="178"/>
      <c r="X182" s="178"/>
      <c r="Y182" s="146"/>
      <c r="Z182" s="146"/>
      <c r="AA182" s="146"/>
      <c r="AB182" s="146"/>
      <c r="AC182" s="146"/>
      <c r="AD182" s="146"/>
      <c r="AE182" s="146"/>
      <c r="AF182" s="146"/>
      <c r="AG182" s="146"/>
      <c r="AH182" s="146"/>
      <c r="AI182" s="146"/>
      <c r="AJ182" s="146"/>
      <c r="AK182" s="146"/>
      <c r="AL182" s="146"/>
      <c r="AM182" s="146"/>
      <c r="AN182" s="146"/>
      <c r="AO182" s="146"/>
      <c r="AP182" s="146"/>
      <c r="AQ182" s="146"/>
      <c r="AR182" s="146"/>
      <c r="AS182" s="146"/>
      <c r="AT182" s="146"/>
      <c r="AU182" s="146"/>
      <c r="AV182" s="146"/>
      <c r="AW182" s="146"/>
      <c r="AX182" s="146"/>
      <c r="AY182" s="146"/>
      <c r="AZ182" s="146"/>
      <c r="BA182" s="146"/>
      <c r="BB182" s="146"/>
      <c r="BC182" s="146"/>
      <c r="BD182" s="146"/>
      <c r="BE182" s="146"/>
      <c r="BF182" s="146"/>
      <c r="BG182" s="146"/>
      <c r="BH182" s="146"/>
      <c r="BI182" s="146"/>
      <c r="BJ182" s="146"/>
      <c r="BK182" s="146"/>
      <c r="BL182" s="146"/>
      <c r="BM182" s="146"/>
      <c r="BN182" s="146"/>
      <c r="BO182" s="146"/>
      <c r="BP182" s="146"/>
      <c r="BQ182" s="146"/>
      <c r="BR182" s="146"/>
      <c r="BS182" s="146"/>
      <c r="BT182" s="146"/>
      <c r="BU182" s="146"/>
      <c r="BV182" s="146"/>
      <c r="BW182" s="146"/>
      <c r="BX182" s="146"/>
      <c r="BY182" s="146"/>
      <c r="BZ182" s="146"/>
      <c r="CA182" s="146"/>
      <c r="CB182" s="146"/>
      <c r="CC182" s="146"/>
      <c r="CD182" s="146"/>
      <c r="CE182" s="146"/>
      <c r="CF182" s="146"/>
      <c r="CG182" s="146"/>
      <c r="CH182" s="146"/>
      <c r="CI182" s="146"/>
      <c r="CJ182" s="146"/>
    </row>
    <row r="183" spans="1:88" s="109" customFormat="1" x14ac:dyDescent="0.4">
      <c r="A183" s="358"/>
      <c r="B183" s="151">
        <v>175</v>
      </c>
      <c r="C183" s="108" t="s">
        <v>302</v>
      </c>
      <c r="D183" s="147"/>
      <c r="E183" s="147"/>
      <c r="F183" s="147"/>
      <c r="G183" s="147"/>
      <c r="H183" s="147"/>
      <c r="I183" s="147"/>
      <c r="J183" s="147"/>
      <c r="K183" s="147"/>
      <c r="L183" s="147"/>
      <c r="M183" s="147"/>
      <c r="N183" s="339">
        <v>0</v>
      </c>
      <c r="O183" s="340"/>
      <c r="P183" s="340"/>
      <c r="Q183" s="341"/>
      <c r="R183" s="339">
        <v>5</v>
      </c>
      <c r="S183" s="340"/>
      <c r="T183" s="340"/>
      <c r="U183" s="341"/>
      <c r="V183" s="117"/>
      <c r="W183" s="178"/>
      <c r="X183" s="178"/>
      <c r="Y183" s="146"/>
      <c r="Z183" s="146"/>
      <c r="AA183" s="146"/>
      <c r="AB183" s="146"/>
      <c r="AC183" s="146"/>
      <c r="AD183" s="146"/>
      <c r="AE183" s="146"/>
      <c r="AF183" s="146"/>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c r="BW183" s="146"/>
      <c r="BX183" s="146"/>
      <c r="BY183" s="146"/>
      <c r="BZ183" s="146"/>
      <c r="CA183" s="146"/>
      <c r="CB183" s="146"/>
      <c r="CC183" s="146"/>
      <c r="CD183" s="146"/>
      <c r="CE183" s="146"/>
      <c r="CF183" s="146"/>
      <c r="CG183" s="146"/>
      <c r="CH183" s="146"/>
      <c r="CI183" s="146"/>
      <c r="CJ183" s="146"/>
    </row>
    <row r="184" spans="1:88" s="109" customFormat="1" x14ac:dyDescent="0.4">
      <c r="A184" s="358"/>
      <c r="B184" s="151">
        <v>176</v>
      </c>
      <c r="C184" s="108" t="s">
        <v>309</v>
      </c>
      <c r="D184" s="147"/>
      <c r="E184" s="147"/>
      <c r="F184" s="147"/>
      <c r="G184" s="147"/>
      <c r="H184" s="147"/>
      <c r="I184" s="147"/>
      <c r="J184" s="147"/>
      <c r="K184" s="147"/>
      <c r="L184" s="147"/>
      <c r="M184" s="147"/>
      <c r="N184" s="339">
        <v>0</v>
      </c>
      <c r="O184" s="340"/>
      <c r="P184" s="340"/>
      <c r="Q184" s="341"/>
      <c r="R184" s="339">
        <v>6</v>
      </c>
      <c r="S184" s="340"/>
      <c r="T184" s="340"/>
      <c r="U184" s="341"/>
      <c r="V184" s="117"/>
      <c r="W184" s="178"/>
      <c r="X184" s="178"/>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c r="BO184" s="146"/>
      <c r="BP184" s="146"/>
      <c r="BQ184" s="146"/>
      <c r="BR184" s="146"/>
      <c r="BS184" s="146"/>
      <c r="BT184" s="146"/>
      <c r="BU184" s="146"/>
      <c r="BV184" s="146"/>
      <c r="BW184" s="146"/>
      <c r="BX184" s="146"/>
      <c r="BY184" s="146"/>
      <c r="BZ184" s="146"/>
      <c r="CA184" s="146"/>
      <c r="CB184" s="146"/>
      <c r="CC184" s="146"/>
      <c r="CD184" s="146"/>
      <c r="CE184" s="146"/>
      <c r="CF184" s="146"/>
      <c r="CG184" s="146"/>
      <c r="CH184" s="146"/>
      <c r="CI184" s="146"/>
      <c r="CJ184" s="146"/>
    </row>
    <row r="185" spans="1:88" s="109" customFormat="1" x14ac:dyDescent="0.4">
      <c r="A185" s="358"/>
      <c r="B185" s="151">
        <v>177</v>
      </c>
      <c r="C185" s="108" t="s">
        <v>318</v>
      </c>
      <c r="D185" s="147"/>
      <c r="E185" s="147"/>
      <c r="F185" s="147"/>
      <c r="G185" s="147"/>
      <c r="H185" s="147"/>
      <c r="I185" s="147"/>
      <c r="J185" s="147"/>
      <c r="K185" s="147"/>
      <c r="L185" s="147"/>
      <c r="M185" s="148"/>
      <c r="N185" s="339">
        <v>0</v>
      </c>
      <c r="O185" s="340"/>
      <c r="P185" s="340"/>
      <c r="Q185" s="341"/>
      <c r="R185" s="339">
        <v>16</v>
      </c>
      <c r="S185" s="340"/>
      <c r="T185" s="340"/>
      <c r="U185" s="341"/>
      <c r="V185" s="117"/>
      <c r="W185" s="178"/>
      <c r="X185" s="178"/>
      <c r="Y185" s="146"/>
      <c r="Z185" s="146"/>
      <c r="AA185" s="146"/>
      <c r="AB185" s="146"/>
      <c r="AC185" s="146"/>
      <c r="AD185" s="146"/>
      <c r="AE185" s="146"/>
      <c r="AF185" s="146"/>
      <c r="AG185" s="146"/>
      <c r="AH185" s="146"/>
      <c r="AI185" s="146"/>
      <c r="AJ185" s="146"/>
      <c r="AK185" s="146"/>
      <c r="AL185" s="146"/>
      <c r="AM185" s="146"/>
      <c r="AN185" s="146"/>
      <c r="AO185" s="146"/>
      <c r="AP185" s="146"/>
      <c r="AQ185" s="146"/>
      <c r="AR185" s="146"/>
      <c r="AS185" s="146"/>
      <c r="AT185" s="146"/>
      <c r="AU185" s="146"/>
      <c r="AV185" s="146"/>
      <c r="AW185" s="146"/>
      <c r="AX185" s="146"/>
      <c r="AY185" s="146"/>
      <c r="AZ185" s="146"/>
      <c r="BA185" s="146"/>
      <c r="BB185" s="146"/>
      <c r="BC185" s="146"/>
      <c r="BD185" s="146"/>
      <c r="BE185" s="146"/>
      <c r="BF185" s="146"/>
      <c r="BG185" s="146"/>
      <c r="BH185" s="146"/>
      <c r="BI185" s="146"/>
      <c r="BJ185" s="146"/>
      <c r="BK185" s="146"/>
      <c r="BL185" s="146"/>
      <c r="BM185" s="146"/>
      <c r="BN185" s="146"/>
      <c r="BO185" s="146"/>
      <c r="BP185" s="146"/>
      <c r="BQ185" s="146"/>
      <c r="BR185" s="146"/>
      <c r="BS185" s="146"/>
      <c r="BT185" s="146"/>
      <c r="BU185" s="146"/>
      <c r="BV185" s="146"/>
      <c r="BW185" s="146"/>
      <c r="BX185" s="146"/>
      <c r="BY185" s="146"/>
      <c r="BZ185" s="146"/>
      <c r="CA185" s="146"/>
      <c r="CB185" s="146"/>
      <c r="CC185" s="146"/>
      <c r="CD185" s="146"/>
      <c r="CE185" s="146"/>
      <c r="CF185" s="146"/>
      <c r="CG185" s="146"/>
      <c r="CH185" s="146"/>
      <c r="CI185" s="146"/>
      <c r="CJ185" s="146"/>
    </row>
    <row r="186" spans="1:88" s="109" customFormat="1" x14ac:dyDescent="0.4">
      <c r="A186" s="358"/>
      <c r="B186" s="151">
        <v>178</v>
      </c>
      <c r="C186" s="108" t="s">
        <v>325</v>
      </c>
      <c r="D186" s="147"/>
      <c r="E186" s="147"/>
      <c r="F186" s="147"/>
      <c r="G186" s="147"/>
      <c r="H186" s="147"/>
      <c r="I186" s="147"/>
      <c r="J186" s="147"/>
      <c r="K186" s="147"/>
      <c r="L186" s="147"/>
      <c r="M186" s="148"/>
      <c r="N186" s="339">
        <v>0</v>
      </c>
      <c r="O186" s="340"/>
      <c r="P186" s="340"/>
      <c r="Q186" s="341"/>
      <c r="R186" s="339">
        <v>5</v>
      </c>
      <c r="S186" s="340"/>
      <c r="T186" s="340"/>
      <c r="U186" s="341"/>
      <c r="V186" s="117"/>
      <c r="W186" s="178"/>
      <c r="X186" s="178"/>
      <c r="Y186" s="146"/>
      <c r="Z186" s="146"/>
      <c r="AA186" s="146"/>
      <c r="AB186" s="146"/>
      <c r="AC186" s="146"/>
      <c r="AD186" s="146"/>
      <c r="AE186" s="146"/>
      <c r="AF186" s="146"/>
      <c r="AG186" s="146"/>
      <c r="AH186" s="146"/>
      <c r="AI186" s="146"/>
      <c r="AJ186" s="146"/>
      <c r="AK186" s="146"/>
      <c r="AL186" s="146"/>
      <c r="AM186" s="146"/>
      <c r="AN186" s="146"/>
      <c r="AO186" s="146"/>
      <c r="AP186" s="146"/>
      <c r="AQ186" s="146"/>
      <c r="AR186" s="146"/>
      <c r="AS186" s="146"/>
      <c r="AT186" s="146"/>
      <c r="AU186" s="146"/>
      <c r="AV186" s="146"/>
      <c r="AW186" s="146"/>
      <c r="AX186" s="146"/>
      <c r="AY186" s="146"/>
      <c r="AZ186" s="146"/>
      <c r="BA186" s="146"/>
      <c r="BB186" s="146"/>
      <c r="BC186" s="146"/>
      <c r="BD186" s="146"/>
      <c r="BE186" s="146"/>
      <c r="BF186" s="146"/>
      <c r="BG186" s="146"/>
      <c r="BH186" s="146"/>
      <c r="BI186" s="146"/>
      <c r="BJ186" s="146"/>
      <c r="BK186" s="146"/>
      <c r="BL186" s="146"/>
      <c r="BM186" s="146"/>
      <c r="BN186" s="146"/>
      <c r="BO186" s="146"/>
      <c r="BP186" s="146"/>
      <c r="BQ186" s="146"/>
      <c r="BR186" s="146"/>
      <c r="BS186" s="146"/>
      <c r="BT186" s="146"/>
      <c r="BU186" s="146"/>
      <c r="BV186" s="146"/>
      <c r="BW186" s="146"/>
      <c r="BX186" s="146"/>
      <c r="BY186" s="146"/>
      <c r="BZ186" s="146"/>
      <c r="CA186" s="146"/>
      <c r="CB186" s="146"/>
      <c r="CC186" s="146"/>
      <c r="CD186" s="146"/>
      <c r="CE186" s="146"/>
      <c r="CF186" s="146"/>
      <c r="CG186" s="146"/>
      <c r="CH186" s="146"/>
      <c r="CI186" s="146"/>
      <c r="CJ186" s="146"/>
    </row>
    <row r="187" spans="1:88" s="109" customFormat="1" x14ac:dyDescent="0.4">
      <c r="A187" s="358"/>
      <c r="B187" s="356">
        <v>179</v>
      </c>
      <c r="C187" s="108" t="s">
        <v>333</v>
      </c>
      <c r="D187" s="147"/>
      <c r="E187" s="147"/>
      <c r="F187" s="147"/>
      <c r="G187" s="147"/>
      <c r="H187" s="147"/>
      <c r="I187" s="147"/>
      <c r="J187" s="147"/>
      <c r="K187" s="147"/>
      <c r="L187" s="147"/>
      <c r="M187" s="147"/>
      <c r="N187" s="339">
        <v>0</v>
      </c>
      <c r="O187" s="340"/>
      <c r="P187" s="340"/>
      <c r="Q187" s="341"/>
      <c r="R187" s="339">
        <v>29</v>
      </c>
      <c r="S187" s="340"/>
      <c r="T187" s="340"/>
      <c r="U187" s="341"/>
      <c r="V187" s="117"/>
      <c r="W187" s="178"/>
      <c r="X187" s="178"/>
      <c r="Y187" s="146"/>
      <c r="Z187" s="146"/>
      <c r="AA187" s="146"/>
      <c r="AB187" s="146"/>
      <c r="AC187" s="146"/>
      <c r="AD187" s="146"/>
      <c r="AE187" s="146"/>
      <c r="AF187" s="146"/>
      <c r="AG187" s="146"/>
      <c r="AH187" s="146"/>
      <c r="AI187" s="146"/>
      <c r="AJ187" s="146"/>
      <c r="AK187" s="146"/>
      <c r="AL187" s="146"/>
      <c r="AM187" s="146"/>
      <c r="AN187" s="146"/>
      <c r="AO187" s="146"/>
      <c r="AP187" s="146"/>
      <c r="AQ187" s="146"/>
      <c r="AR187" s="146"/>
      <c r="AS187" s="146"/>
      <c r="AT187" s="146"/>
      <c r="AU187" s="146"/>
      <c r="AV187" s="146"/>
      <c r="AW187" s="146"/>
      <c r="AX187" s="146"/>
      <c r="AY187" s="146"/>
      <c r="AZ187" s="146"/>
      <c r="BA187" s="146"/>
      <c r="BB187" s="146"/>
      <c r="BC187" s="146"/>
      <c r="BD187" s="146"/>
      <c r="BE187" s="146"/>
      <c r="BF187" s="146"/>
      <c r="BG187" s="146"/>
      <c r="BH187" s="146"/>
      <c r="BI187" s="146"/>
      <c r="BJ187" s="146"/>
      <c r="BK187" s="146"/>
      <c r="BL187" s="146"/>
      <c r="BM187" s="146"/>
      <c r="BN187" s="146"/>
      <c r="BO187" s="146"/>
      <c r="BP187" s="146"/>
      <c r="BQ187" s="146"/>
      <c r="BR187" s="146"/>
      <c r="BS187" s="146"/>
      <c r="BT187" s="146"/>
      <c r="BU187" s="146"/>
      <c r="BV187" s="146"/>
      <c r="BW187" s="146"/>
      <c r="BX187" s="146"/>
      <c r="BY187" s="146"/>
      <c r="BZ187" s="146"/>
      <c r="CA187" s="146"/>
      <c r="CB187" s="146"/>
      <c r="CC187" s="146"/>
      <c r="CD187" s="146"/>
      <c r="CE187" s="146"/>
      <c r="CF187" s="146"/>
      <c r="CG187" s="146"/>
      <c r="CH187" s="146"/>
      <c r="CI187" s="146"/>
      <c r="CJ187" s="146"/>
    </row>
    <row r="188" spans="1:88" s="109" customFormat="1" x14ac:dyDescent="0.4">
      <c r="A188" s="358"/>
      <c r="B188" s="356"/>
      <c r="C188" s="108" t="s">
        <v>334</v>
      </c>
      <c r="D188" s="147"/>
      <c r="E188" s="147"/>
      <c r="F188" s="147"/>
      <c r="G188" s="147"/>
      <c r="H188" s="147"/>
      <c r="I188" s="147"/>
      <c r="J188" s="147"/>
      <c r="K188" s="147"/>
      <c r="L188" s="147"/>
      <c r="M188" s="147"/>
      <c r="N188" s="339">
        <v>0</v>
      </c>
      <c r="O188" s="340"/>
      <c r="P188" s="340"/>
      <c r="Q188" s="341"/>
      <c r="R188" s="339">
        <v>9</v>
      </c>
      <c r="S188" s="340"/>
      <c r="T188" s="340"/>
      <c r="U188" s="341"/>
      <c r="V188" s="117"/>
      <c r="W188" s="178"/>
      <c r="X188" s="178"/>
      <c r="Y188" s="146"/>
      <c r="Z188" s="146"/>
      <c r="AA188" s="146"/>
      <c r="AB188" s="146"/>
      <c r="AC188" s="146"/>
      <c r="AD188" s="146"/>
      <c r="AE188" s="146"/>
      <c r="AF188" s="146"/>
      <c r="AG188" s="146"/>
      <c r="AH188" s="146"/>
      <c r="AI188" s="146"/>
      <c r="AJ188" s="146"/>
      <c r="AK188" s="146"/>
      <c r="AL188" s="146"/>
      <c r="AM188" s="146"/>
      <c r="AN188" s="146"/>
      <c r="AO188" s="146"/>
      <c r="AP188" s="146"/>
      <c r="AQ188" s="146"/>
      <c r="AR188" s="146"/>
      <c r="AS188" s="146"/>
      <c r="AT188" s="146"/>
      <c r="AU188" s="146"/>
      <c r="AV188" s="146"/>
      <c r="AW188" s="146"/>
      <c r="AX188" s="146"/>
      <c r="AY188" s="146"/>
      <c r="AZ188" s="146"/>
      <c r="BA188" s="146"/>
      <c r="BB188" s="146"/>
      <c r="BC188" s="146"/>
      <c r="BD188" s="146"/>
      <c r="BE188" s="146"/>
      <c r="BF188" s="146"/>
      <c r="BG188" s="146"/>
      <c r="BH188" s="146"/>
      <c r="BI188" s="146"/>
      <c r="BJ188" s="146"/>
      <c r="BK188" s="146"/>
      <c r="BL188" s="146"/>
      <c r="BM188" s="146"/>
      <c r="BN188" s="146"/>
      <c r="BO188" s="146"/>
      <c r="BP188" s="146"/>
      <c r="BQ188" s="146"/>
      <c r="BR188" s="146"/>
      <c r="BS188" s="146"/>
      <c r="BT188" s="146"/>
      <c r="BU188" s="146"/>
      <c r="BV188" s="146"/>
      <c r="BW188" s="146"/>
      <c r="BX188" s="146"/>
      <c r="BY188" s="146"/>
      <c r="BZ188" s="146"/>
      <c r="CA188" s="146"/>
      <c r="CB188" s="146"/>
      <c r="CC188" s="146"/>
      <c r="CD188" s="146"/>
      <c r="CE188" s="146"/>
      <c r="CF188" s="146"/>
      <c r="CG188" s="146"/>
      <c r="CH188" s="146"/>
      <c r="CI188" s="146"/>
      <c r="CJ188" s="146"/>
    </row>
    <row r="189" spans="1:88" s="109" customFormat="1" x14ac:dyDescent="0.4">
      <c r="A189" s="358"/>
      <c r="B189" s="356">
        <v>180</v>
      </c>
      <c r="C189" s="108" t="s">
        <v>336</v>
      </c>
      <c r="D189" s="147"/>
      <c r="E189" s="147"/>
      <c r="F189" s="147"/>
      <c r="G189" s="147"/>
      <c r="H189" s="147"/>
      <c r="I189" s="147"/>
      <c r="J189" s="147"/>
      <c r="K189" s="147"/>
      <c r="L189" s="147"/>
      <c r="M189" s="147"/>
      <c r="N189" s="339">
        <v>0</v>
      </c>
      <c r="O189" s="340"/>
      <c r="P189" s="340"/>
      <c r="Q189" s="341"/>
      <c r="R189" s="339">
        <v>6</v>
      </c>
      <c r="S189" s="340"/>
      <c r="T189" s="340"/>
      <c r="U189" s="341"/>
      <c r="V189" s="117"/>
      <c r="W189" s="178"/>
      <c r="X189" s="178"/>
      <c r="Y189" s="146"/>
      <c r="Z189" s="146"/>
      <c r="AA189" s="146"/>
      <c r="AB189" s="146"/>
      <c r="AC189" s="146"/>
      <c r="AD189" s="146"/>
      <c r="AE189" s="146"/>
      <c r="AF189" s="146"/>
      <c r="AG189" s="146"/>
      <c r="AH189" s="146"/>
      <c r="AI189" s="146"/>
      <c r="AJ189" s="146"/>
      <c r="AK189" s="146"/>
      <c r="AL189" s="146"/>
      <c r="AM189" s="146"/>
      <c r="AN189" s="146"/>
      <c r="AO189" s="146"/>
      <c r="AP189" s="146"/>
      <c r="AQ189" s="146"/>
      <c r="AR189" s="146"/>
      <c r="AS189" s="146"/>
      <c r="AT189" s="146"/>
      <c r="AU189" s="146"/>
      <c r="AV189" s="146"/>
      <c r="AW189" s="146"/>
      <c r="AX189" s="146"/>
      <c r="AY189" s="146"/>
      <c r="AZ189" s="146"/>
      <c r="BA189" s="146"/>
      <c r="BB189" s="146"/>
      <c r="BC189" s="146"/>
      <c r="BD189" s="146"/>
      <c r="BE189" s="146"/>
      <c r="BF189" s="146"/>
      <c r="BG189" s="146"/>
      <c r="BH189" s="146"/>
      <c r="BI189" s="146"/>
      <c r="BJ189" s="146"/>
      <c r="BK189" s="146"/>
      <c r="BL189" s="146"/>
      <c r="BM189" s="146"/>
      <c r="BN189" s="146"/>
      <c r="BO189" s="146"/>
      <c r="BP189" s="146"/>
      <c r="BQ189" s="146"/>
      <c r="BR189" s="146"/>
      <c r="BS189" s="146"/>
      <c r="BT189" s="146"/>
      <c r="BU189" s="146"/>
      <c r="BV189" s="146"/>
      <c r="BW189" s="146"/>
      <c r="BX189" s="146"/>
      <c r="BY189" s="146"/>
      <c r="BZ189" s="146"/>
      <c r="CA189" s="146"/>
      <c r="CB189" s="146"/>
      <c r="CC189" s="146"/>
      <c r="CD189" s="146"/>
      <c r="CE189" s="146"/>
      <c r="CF189" s="146"/>
      <c r="CG189" s="146"/>
      <c r="CH189" s="146"/>
      <c r="CI189" s="146"/>
      <c r="CJ189" s="146"/>
    </row>
    <row r="190" spans="1:88" s="109" customFormat="1" x14ac:dyDescent="0.4">
      <c r="A190" s="358"/>
      <c r="B190" s="356"/>
      <c r="C190" s="108" t="s">
        <v>337</v>
      </c>
      <c r="D190" s="147"/>
      <c r="E190" s="147"/>
      <c r="F190" s="147"/>
      <c r="G190" s="147"/>
      <c r="H190" s="147"/>
      <c r="I190" s="147"/>
      <c r="J190" s="147"/>
      <c r="K190" s="147"/>
      <c r="L190" s="147"/>
      <c r="M190" s="147"/>
      <c r="N190" s="339">
        <v>0</v>
      </c>
      <c r="O190" s="340"/>
      <c r="P190" s="340"/>
      <c r="Q190" s="341"/>
      <c r="R190" s="339">
        <v>3</v>
      </c>
      <c r="S190" s="340"/>
      <c r="T190" s="340"/>
      <c r="U190" s="341"/>
      <c r="V190" s="117"/>
      <c r="W190" s="178"/>
      <c r="X190" s="178"/>
      <c r="Y190" s="146"/>
      <c r="Z190" s="146"/>
      <c r="AA190" s="146"/>
      <c r="AB190" s="146"/>
      <c r="AC190" s="146"/>
      <c r="AD190" s="146"/>
      <c r="AE190" s="146"/>
      <c r="AF190" s="146"/>
      <c r="AG190" s="146"/>
      <c r="AH190" s="146"/>
      <c r="AI190" s="146"/>
      <c r="AJ190" s="146"/>
      <c r="AK190" s="146"/>
      <c r="AL190" s="146"/>
      <c r="AM190" s="146"/>
      <c r="AN190" s="146"/>
      <c r="AO190" s="146"/>
      <c r="AP190" s="146"/>
      <c r="AQ190" s="146"/>
      <c r="AR190" s="146"/>
      <c r="AS190" s="146"/>
      <c r="AT190" s="146"/>
      <c r="AU190" s="146"/>
      <c r="AV190" s="146"/>
      <c r="AW190" s="146"/>
      <c r="AX190" s="146"/>
      <c r="AY190" s="146"/>
      <c r="AZ190" s="146"/>
      <c r="BA190" s="146"/>
      <c r="BB190" s="146"/>
      <c r="BC190" s="146"/>
      <c r="BD190" s="146"/>
      <c r="BE190" s="146"/>
      <c r="BF190" s="146"/>
      <c r="BG190" s="146"/>
      <c r="BH190" s="146"/>
      <c r="BI190" s="146"/>
      <c r="BJ190" s="146"/>
      <c r="BK190" s="146"/>
      <c r="BL190" s="146"/>
      <c r="BM190" s="146"/>
      <c r="BN190" s="146"/>
      <c r="BO190" s="146"/>
      <c r="BP190" s="146"/>
      <c r="BQ190" s="146"/>
      <c r="BR190" s="146"/>
      <c r="BS190" s="146"/>
      <c r="BT190" s="146"/>
      <c r="BU190" s="146"/>
      <c r="BV190" s="146"/>
      <c r="BW190" s="146"/>
      <c r="BX190" s="146"/>
      <c r="BY190" s="146"/>
      <c r="BZ190" s="146"/>
      <c r="CA190" s="146"/>
      <c r="CB190" s="146"/>
      <c r="CC190" s="146"/>
      <c r="CD190" s="146"/>
      <c r="CE190" s="146"/>
      <c r="CF190" s="146"/>
      <c r="CG190" s="146"/>
      <c r="CH190" s="146"/>
      <c r="CI190" s="146"/>
      <c r="CJ190" s="146"/>
    </row>
    <row r="191" spans="1:88" s="109" customFormat="1" x14ac:dyDescent="0.4">
      <c r="A191" s="358"/>
      <c r="B191" s="169">
        <v>181</v>
      </c>
      <c r="C191" s="108" t="s">
        <v>343</v>
      </c>
      <c r="D191" s="147"/>
      <c r="E191" s="147"/>
      <c r="F191" s="147"/>
      <c r="G191" s="147"/>
      <c r="H191" s="147"/>
      <c r="I191" s="147"/>
      <c r="J191" s="147"/>
      <c r="K191" s="147"/>
      <c r="L191" s="147"/>
      <c r="M191" s="147"/>
      <c r="N191" s="339">
        <v>0</v>
      </c>
      <c r="O191" s="340"/>
      <c r="P191" s="340"/>
      <c r="Q191" s="341"/>
      <c r="R191" s="339">
        <v>7</v>
      </c>
      <c r="S191" s="340"/>
      <c r="T191" s="340"/>
      <c r="U191" s="341"/>
      <c r="V191" s="117"/>
      <c r="W191" s="178"/>
      <c r="X191" s="178"/>
      <c r="Y191" s="146"/>
      <c r="Z191" s="146"/>
      <c r="AA191" s="146"/>
      <c r="AB191" s="146"/>
      <c r="AC191" s="146"/>
      <c r="AD191" s="146"/>
      <c r="AE191" s="146"/>
      <c r="AF191" s="146"/>
      <c r="AG191" s="146"/>
      <c r="AH191" s="146"/>
      <c r="AI191" s="146"/>
      <c r="AJ191" s="146"/>
      <c r="AK191" s="146"/>
      <c r="AL191" s="146"/>
      <c r="AM191" s="146"/>
      <c r="AN191" s="146"/>
      <c r="AO191" s="146"/>
      <c r="AP191" s="146"/>
      <c r="AQ191" s="146"/>
      <c r="AR191" s="146"/>
      <c r="AS191" s="146"/>
      <c r="AT191" s="146"/>
      <c r="AU191" s="146"/>
      <c r="AV191" s="146"/>
      <c r="AW191" s="146"/>
      <c r="AX191" s="146"/>
      <c r="AY191" s="146"/>
      <c r="AZ191" s="146"/>
      <c r="BA191" s="146"/>
      <c r="BB191" s="146"/>
      <c r="BC191" s="146"/>
      <c r="BD191" s="146"/>
      <c r="BE191" s="146"/>
      <c r="BF191" s="146"/>
      <c r="BG191" s="146"/>
      <c r="BH191" s="146"/>
      <c r="BI191" s="146"/>
      <c r="BJ191" s="146"/>
      <c r="BK191" s="146"/>
      <c r="BL191" s="146"/>
      <c r="BM191" s="146"/>
      <c r="BN191" s="146"/>
      <c r="BO191" s="146"/>
      <c r="BP191" s="146"/>
      <c r="BQ191" s="146"/>
      <c r="BR191" s="146"/>
      <c r="BS191" s="146"/>
      <c r="BT191" s="146"/>
      <c r="BU191" s="146"/>
      <c r="BV191" s="146"/>
      <c r="BW191" s="146"/>
      <c r="BX191" s="146"/>
      <c r="BY191" s="146"/>
      <c r="BZ191" s="146"/>
      <c r="CA191" s="146"/>
      <c r="CB191" s="146"/>
      <c r="CC191" s="146"/>
      <c r="CD191" s="146"/>
      <c r="CE191" s="146"/>
      <c r="CF191" s="146"/>
      <c r="CG191" s="146"/>
      <c r="CH191" s="146"/>
      <c r="CI191" s="146"/>
      <c r="CJ191" s="146"/>
    </row>
    <row r="192" spans="1:88" s="109" customFormat="1" x14ac:dyDescent="0.4">
      <c r="A192" s="358"/>
      <c r="B192" s="353">
        <v>182</v>
      </c>
      <c r="C192" s="108" t="s">
        <v>350</v>
      </c>
      <c r="D192" s="147"/>
      <c r="E192" s="147"/>
      <c r="F192" s="147"/>
      <c r="G192" s="147"/>
      <c r="H192" s="147"/>
      <c r="I192" s="147"/>
      <c r="J192" s="147"/>
      <c r="K192" s="147"/>
      <c r="L192" s="147"/>
      <c r="M192" s="147"/>
      <c r="N192" s="339">
        <v>0</v>
      </c>
      <c r="O192" s="340"/>
      <c r="P192" s="340"/>
      <c r="Q192" s="341"/>
      <c r="R192" s="339">
        <v>9</v>
      </c>
      <c r="S192" s="340"/>
      <c r="T192" s="340"/>
      <c r="U192" s="341"/>
      <c r="V192" s="117"/>
      <c r="W192" s="178"/>
      <c r="X192" s="178"/>
      <c r="Y192" s="146"/>
      <c r="Z192" s="146"/>
      <c r="AA192" s="146"/>
      <c r="AB192" s="146"/>
      <c r="AC192" s="146"/>
      <c r="AD192" s="146"/>
      <c r="AE192" s="146"/>
      <c r="AF192" s="146"/>
      <c r="AG192" s="146"/>
      <c r="AH192" s="146"/>
      <c r="AI192" s="146"/>
      <c r="AJ192" s="146"/>
      <c r="AK192" s="146"/>
      <c r="AL192" s="146"/>
      <c r="AM192" s="146"/>
      <c r="AN192" s="146"/>
      <c r="AO192" s="146"/>
      <c r="AP192" s="146"/>
      <c r="AQ192" s="146"/>
      <c r="AR192" s="146"/>
      <c r="AS192" s="146"/>
      <c r="AT192" s="146"/>
      <c r="AU192" s="146"/>
      <c r="AV192" s="146"/>
      <c r="AW192" s="146"/>
      <c r="AX192" s="146"/>
      <c r="AY192" s="146"/>
      <c r="AZ192" s="146"/>
      <c r="BA192" s="146"/>
      <c r="BB192" s="146"/>
      <c r="BC192" s="146"/>
      <c r="BD192" s="146"/>
      <c r="BE192" s="146"/>
      <c r="BF192" s="146"/>
      <c r="BG192" s="146"/>
      <c r="BH192" s="146"/>
      <c r="BI192" s="146"/>
      <c r="BJ192" s="146"/>
      <c r="BK192" s="146"/>
      <c r="BL192" s="146"/>
      <c r="BM192" s="146"/>
      <c r="BN192" s="146"/>
      <c r="BO192" s="146"/>
      <c r="BP192" s="146"/>
      <c r="BQ192" s="146"/>
      <c r="BR192" s="146"/>
      <c r="BS192" s="146"/>
      <c r="BT192" s="146"/>
      <c r="BU192" s="146"/>
      <c r="BV192" s="146"/>
      <c r="BW192" s="146"/>
      <c r="BX192" s="146"/>
      <c r="BY192" s="146"/>
      <c r="BZ192" s="146"/>
      <c r="CA192" s="146"/>
      <c r="CB192" s="146"/>
      <c r="CC192" s="146"/>
      <c r="CD192" s="146"/>
      <c r="CE192" s="146"/>
      <c r="CF192" s="146"/>
      <c r="CG192" s="146"/>
      <c r="CH192" s="146"/>
      <c r="CI192" s="146"/>
      <c r="CJ192" s="146"/>
    </row>
    <row r="193" spans="1:88" s="109" customFormat="1" x14ac:dyDescent="0.4">
      <c r="A193" s="358"/>
      <c r="B193" s="354"/>
      <c r="C193" s="108" t="s">
        <v>352</v>
      </c>
      <c r="D193" s="147"/>
      <c r="E193" s="147"/>
      <c r="F193" s="147"/>
      <c r="G193" s="147"/>
      <c r="H193" s="147"/>
      <c r="I193" s="147"/>
      <c r="J193" s="147"/>
      <c r="K193" s="147"/>
      <c r="L193" s="147"/>
      <c r="M193" s="147"/>
      <c r="N193" s="339">
        <v>0</v>
      </c>
      <c r="O193" s="340"/>
      <c r="P193" s="340"/>
      <c r="Q193" s="341"/>
      <c r="R193" s="339">
        <v>7</v>
      </c>
      <c r="S193" s="340"/>
      <c r="T193" s="340"/>
      <c r="U193" s="341"/>
      <c r="V193" s="117"/>
      <c r="W193" s="178"/>
      <c r="X193" s="178"/>
      <c r="Y193" s="146"/>
      <c r="Z193" s="146"/>
      <c r="AA193" s="146"/>
      <c r="AB193" s="146"/>
      <c r="AC193" s="146"/>
      <c r="AD193" s="146"/>
      <c r="AE193" s="146"/>
      <c r="AF193" s="146"/>
      <c r="AG193" s="146"/>
      <c r="AH193" s="146"/>
      <c r="AI193" s="146"/>
      <c r="AJ193" s="146"/>
      <c r="AK193" s="146"/>
      <c r="AL193" s="146"/>
      <c r="AM193" s="146"/>
      <c r="AN193" s="146"/>
      <c r="AO193" s="146"/>
      <c r="AP193" s="146"/>
      <c r="AQ193" s="146"/>
      <c r="AR193" s="146"/>
      <c r="AS193" s="146"/>
      <c r="AT193" s="146"/>
      <c r="AU193" s="146"/>
      <c r="AV193" s="146"/>
      <c r="AW193" s="146"/>
      <c r="AX193" s="146"/>
      <c r="AY193" s="146"/>
      <c r="AZ193" s="146"/>
      <c r="BA193" s="146"/>
      <c r="BB193" s="146"/>
      <c r="BC193" s="146"/>
      <c r="BD193" s="146"/>
      <c r="BE193" s="146"/>
      <c r="BF193" s="146"/>
      <c r="BG193" s="146"/>
      <c r="BH193" s="146"/>
      <c r="BI193" s="146"/>
      <c r="BJ193" s="146"/>
      <c r="BK193" s="146"/>
      <c r="BL193" s="146"/>
      <c r="BM193" s="146"/>
      <c r="BN193" s="146"/>
      <c r="BO193" s="146"/>
      <c r="BP193" s="146"/>
      <c r="BQ193" s="146"/>
      <c r="BR193" s="146"/>
      <c r="BS193" s="146"/>
      <c r="BT193" s="146"/>
      <c r="BU193" s="146"/>
      <c r="BV193" s="146"/>
      <c r="BW193" s="146"/>
      <c r="BX193" s="146"/>
      <c r="BY193" s="146"/>
      <c r="BZ193" s="146"/>
      <c r="CA193" s="146"/>
      <c r="CB193" s="146"/>
      <c r="CC193" s="146"/>
      <c r="CD193" s="146"/>
      <c r="CE193" s="146"/>
      <c r="CF193" s="146"/>
      <c r="CG193" s="146"/>
      <c r="CH193" s="146"/>
      <c r="CI193" s="146"/>
      <c r="CJ193" s="146"/>
    </row>
    <row r="194" spans="1:88" s="109" customFormat="1" x14ac:dyDescent="0.4">
      <c r="A194" s="358"/>
      <c r="B194" s="169">
        <v>183</v>
      </c>
      <c r="C194" s="108" t="s">
        <v>357</v>
      </c>
      <c r="D194" s="147"/>
      <c r="E194" s="147"/>
      <c r="F194" s="147"/>
      <c r="G194" s="147"/>
      <c r="H194" s="147"/>
      <c r="I194" s="147"/>
      <c r="J194" s="147"/>
      <c r="K194" s="147"/>
      <c r="L194" s="147"/>
      <c r="M194" s="147"/>
      <c r="N194" s="339">
        <v>0</v>
      </c>
      <c r="O194" s="340"/>
      <c r="P194" s="340"/>
      <c r="Q194" s="341"/>
      <c r="R194" s="339">
        <v>25</v>
      </c>
      <c r="S194" s="340"/>
      <c r="T194" s="340"/>
      <c r="U194" s="341"/>
      <c r="V194" s="117"/>
      <c r="W194" s="178"/>
      <c r="X194" s="178"/>
      <c r="Y194" s="146"/>
      <c r="Z194" s="146"/>
      <c r="AA194" s="146"/>
      <c r="AB194" s="146"/>
      <c r="AC194" s="146"/>
      <c r="AD194" s="146"/>
      <c r="AE194" s="146"/>
      <c r="AF194" s="146"/>
      <c r="AG194" s="146"/>
      <c r="AH194" s="146"/>
      <c r="AI194" s="146"/>
      <c r="AJ194" s="146"/>
      <c r="AK194" s="146"/>
      <c r="AL194" s="146"/>
      <c r="AM194" s="146"/>
      <c r="AN194" s="146"/>
      <c r="AO194" s="146"/>
      <c r="AP194" s="146"/>
      <c r="AQ194" s="146"/>
      <c r="AR194" s="146"/>
      <c r="AS194" s="146"/>
      <c r="AT194" s="146"/>
      <c r="AU194" s="146"/>
      <c r="AV194" s="146"/>
      <c r="AW194" s="146"/>
      <c r="AX194" s="146"/>
      <c r="AY194" s="146"/>
      <c r="AZ194" s="146"/>
      <c r="BA194" s="146"/>
      <c r="BB194" s="146"/>
      <c r="BC194" s="146"/>
      <c r="BD194" s="146"/>
      <c r="BE194" s="146"/>
      <c r="BF194" s="146"/>
      <c r="BG194" s="146"/>
      <c r="BH194" s="146"/>
      <c r="BI194" s="146"/>
      <c r="BJ194" s="146"/>
      <c r="BK194" s="146"/>
      <c r="BL194" s="146"/>
      <c r="BM194" s="146"/>
      <c r="BN194" s="146"/>
      <c r="BO194" s="146"/>
      <c r="BP194" s="146"/>
      <c r="BQ194" s="146"/>
      <c r="BR194" s="146"/>
      <c r="BS194" s="146"/>
      <c r="BT194" s="146"/>
      <c r="BU194" s="146"/>
      <c r="BV194" s="146"/>
      <c r="BW194" s="146"/>
      <c r="BX194" s="146"/>
      <c r="BY194" s="146"/>
      <c r="BZ194" s="146"/>
      <c r="CA194" s="146"/>
      <c r="CB194" s="146"/>
      <c r="CC194" s="146"/>
      <c r="CD194" s="146"/>
      <c r="CE194" s="146"/>
      <c r="CF194" s="146"/>
      <c r="CG194" s="146"/>
      <c r="CH194" s="146"/>
      <c r="CI194" s="146"/>
      <c r="CJ194" s="146"/>
    </row>
    <row r="195" spans="1:88" s="109" customFormat="1" x14ac:dyDescent="0.4">
      <c r="A195" s="358"/>
      <c r="B195" s="353">
        <v>184</v>
      </c>
      <c r="C195" s="108" t="s">
        <v>358</v>
      </c>
      <c r="D195" s="147"/>
      <c r="E195" s="147"/>
      <c r="F195" s="147"/>
      <c r="G195" s="147"/>
      <c r="H195" s="147"/>
      <c r="I195" s="147"/>
      <c r="J195" s="147"/>
      <c r="K195" s="147"/>
      <c r="L195" s="147"/>
      <c r="M195" s="147"/>
      <c r="N195" s="339">
        <v>0</v>
      </c>
      <c r="O195" s="340"/>
      <c r="P195" s="340"/>
      <c r="Q195" s="341"/>
      <c r="R195" s="339">
        <v>14</v>
      </c>
      <c r="S195" s="340"/>
      <c r="T195" s="340"/>
      <c r="U195" s="341"/>
      <c r="V195" s="117"/>
      <c r="W195" s="178"/>
      <c r="X195" s="178"/>
      <c r="Y195" s="146"/>
      <c r="Z195" s="146"/>
      <c r="AA195" s="146"/>
      <c r="AB195" s="146"/>
      <c r="AC195" s="146"/>
      <c r="AD195" s="146"/>
      <c r="AE195" s="146"/>
      <c r="AF195" s="146"/>
      <c r="AG195" s="146"/>
      <c r="AH195" s="146"/>
      <c r="AI195" s="146"/>
      <c r="AJ195" s="146"/>
      <c r="AK195" s="146"/>
      <c r="AL195" s="146"/>
      <c r="AM195" s="146"/>
      <c r="AN195" s="146"/>
      <c r="AO195" s="146"/>
      <c r="AP195" s="146"/>
      <c r="AQ195" s="146"/>
      <c r="AR195" s="146"/>
      <c r="AS195" s="146"/>
      <c r="AT195" s="146"/>
      <c r="AU195" s="146"/>
      <c r="AV195" s="146"/>
      <c r="AW195" s="146"/>
      <c r="AX195" s="146"/>
      <c r="AY195" s="146"/>
      <c r="AZ195" s="146"/>
      <c r="BA195" s="146"/>
      <c r="BB195" s="146"/>
      <c r="BC195" s="146"/>
      <c r="BD195" s="146"/>
      <c r="BE195" s="146"/>
      <c r="BF195" s="146"/>
      <c r="BG195" s="146"/>
      <c r="BH195" s="146"/>
      <c r="BI195" s="146"/>
      <c r="BJ195" s="146"/>
      <c r="BK195" s="146"/>
      <c r="BL195" s="146"/>
      <c r="BM195" s="146"/>
      <c r="BN195" s="146"/>
      <c r="BO195" s="146"/>
      <c r="BP195" s="146"/>
      <c r="BQ195" s="146"/>
      <c r="BR195" s="146"/>
      <c r="BS195" s="146"/>
      <c r="BT195" s="146"/>
      <c r="BU195" s="146"/>
      <c r="BV195" s="146"/>
      <c r="BW195" s="146"/>
      <c r="BX195" s="146"/>
      <c r="BY195" s="146"/>
      <c r="BZ195" s="146"/>
      <c r="CA195" s="146"/>
      <c r="CB195" s="146"/>
      <c r="CC195" s="146"/>
      <c r="CD195" s="146"/>
      <c r="CE195" s="146"/>
      <c r="CF195" s="146"/>
      <c r="CG195" s="146"/>
      <c r="CH195" s="146"/>
      <c r="CI195" s="146"/>
      <c r="CJ195" s="146"/>
    </row>
    <row r="196" spans="1:88" s="109" customFormat="1" x14ac:dyDescent="0.4">
      <c r="A196" s="358"/>
      <c r="B196" s="354"/>
      <c r="C196" s="108" t="s">
        <v>359</v>
      </c>
      <c r="D196" s="147"/>
      <c r="E196" s="147"/>
      <c r="F196" s="147"/>
      <c r="G196" s="147"/>
      <c r="H196" s="147"/>
      <c r="I196" s="147"/>
      <c r="J196" s="147"/>
      <c r="K196" s="147"/>
      <c r="L196" s="147"/>
      <c r="M196" s="147"/>
      <c r="N196" s="339">
        <v>0</v>
      </c>
      <c r="O196" s="340"/>
      <c r="P196" s="340"/>
      <c r="Q196" s="341"/>
      <c r="R196" s="339">
        <v>3</v>
      </c>
      <c r="S196" s="340"/>
      <c r="T196" s="340"/>
      <c r="U196" s="341"/>
      <c r="V196" s="117"/>
      <c r="W196" s="178"/>
      <c r="X196" s="178"/>
      <c r="Y196" s="146"/>
      <c r="Z196" s="146"/>
      <c r="AA196" s="146"/>
      <c r="AB196" s="146"/>
      <c r="AC196" s="146"/>
      <c r="AD196" s="146"/>
      <c r="AE196" s="146"/>
      <c r="AF196" s="146"/>
      <c r="AG196" s="146"/>
      <c r="AH196" s="146"/>
      <c r="AI196" s="146"/>
      <c r="AJ196" s="146"/>
      <c r="AK196" s="146"/>
      <c r="AL196" s="146"/>
      <c r="AM196" s="146"/>
      <c r="AN196" s="146"/>
      <c r="AO196" s="146"/>
      <c r="AP196" s="146"/>
      <c r="AQ196" s="146"/>
      <c r="AR196" s="146"/>
      <c r="AS196" s="146"/>
      <c r="AT196" s="146"/>
      <c r="AU196" s="146"/>
      <c r="AV196" s="146"/>
      <c r="AW196" s="146"/>
      <c r="AX196" s="146"/>
      <c r="AY196" s="146"/>
      <c r="AZ196" s="146"/>
      <c r="BA196" s="146"/>
      <c r="BB196" s="146"/>
      <c r="BC196" s="146"/>
      <c r="BD196" s="146"/>
      <c r="BE196" s="146"/>
      <c r="BF196" s="146"/>
      <c r="BG196" s="146"/>
      <c r="BH196" s="146"/>
      <c r="BI196" s="146"/>
      <c r="BJ196" s="146"/>
      <c r="BK196" s="146"/>
      <c r="BL196" s="146"/>
      <c r="BM196" s="146"/>
      <c r="BN196" s="146"/>
      <c r="BO196" s="146"/>
      <c r="BP196" s="146"/>
      <c r="BQ196" s="146"/>
      <c r="BR196" s="146"/>
      <c r="BS196" s="146"/>
      <c r="BT196" s="146"/>
      <c r="BU196" s="146"/>
      <c r="BV196" s="146"/>
      <c r="BW196" s="146"/>
      <c r="BX196" s="146"/>
      <c r="BY196" s="146"/>
      <c r="BZ196" s="146"/>
      <c r="CA196" s="146"/>
      <c r="CB196" s="146"/>
      <c r="CC196" s="146"/>
      <c r="CD196" s="146"/>
      <c r="CE196" s="146"/>
      <c r="CF196" s="146"/>
      <c r="CG196" s="146"/>
      <c r="CH196" s="146"/>
      <c r="CI196" s="146"/>
      <c r="CJ196" s="146"/>
    </row>
    <row r="197" spans="1:88" s="109" customFormat="1" x14ac:dyDescent="0.4">
      <c r="A197" s="358"/>
      <c r="B197" s="353">
        <v>185</v>
      </c>
      <c r="C197" s="108" t="s">
        <v>360</v>
      </c>
      <c r="D197" s="147"/>
      <c r="E197" s="147"/>
      <c r="F197" s="147"/>
      <c r="G197" s="147"/>
      <c r="H197" s="147"/>
      <c r="I197" s="147"/>
      <c r="J197" s="147"/>
      <c r="K197" s="147"/>
      <c r="L197" s="147"/>
      <c r="M197" s="147"/>
      <c r="N197" s="339">
        <v>0</v>
      </c>
      <c r="O197" s="340"/>
      <c r="P197" s="340"/>
      <c r="Q197" s="341"/>
      <c r="R197" s="339">
        <v>5</v>
      </c>
      <c r="S197" s="340"/>
      <c r="T197" s="340"/>
      <c r="U197" s="341"/>
      <c r="V197" s="117"/>
      <c r="W197" s="178"/>
      <c r="X197" s="178"/>
      <c r="Y197" s="146"/>
      <c r="Z197" s="146"/>
      <c r="AA197" s="146"/>
      <c r="AB197" s="146"/>
      <c r="AC197" s="146"/>
      <c r="AD197" s="146"/>
      <c r="AE197" s="146"/>
      <c r="AF197" s="146"/>
      <c r="AG197" s="146"/>
      <c r="AH197" s="146"/>
      <c r="AI197" s="146"/>
      <c r="AJ197" s="146"/>
      <c r="AK197" s="146"/>
      <c r="AL197" s="146"/>
      <c r="AM197" s="146"/>
      <c r="AN197" s="146"/>
      <c r="AO197" s="146"/>
      <c r="AP197" s="146"/>
      <c r="AQ197" s="146"/>
      <c r="AR197" s="146"/>
      <c r="AS197" s="146"/>
      <c r="AT197" s="146"/>
      <c r="AU197" s="146"/>
      <c r="AV197" s="146"/>
      <c r="AW197" s="146"/>
      <c r="AX197" s="146"/>
      <c r="AY197" s="146"/>
      <c r="AZ197" s="146"/>
      <c r="BA197" s="146"/>
      <c r="BB197" s="146"/>
      <c r="BC197" s="146"/>
      <c r="BD197" s="146"/>
      <c r="BE197" s="146"/>
      <c r="BF197" s="146"/>
      <c r="BG197" s="146"/>
      <c r="BH197" s="146"/>
      <c r="BI197" s="146"/>
      <c r="BJ197" s="146"/>
      <c r="BK197" s="146"/>
      <c r="BL197" s="146"/>
      <c r="BM197" s="146"/>
      <c r="BN197" s="146"/>
      <c r="BO197" s="146"/>
      <c r="BP197" s="146"/>
      <c r="BQ197" s="146"/>
      <c r="BR197" s="146"/>
      <c r="BS197" s="146"/>
      <c r="BT197" s="146"/>
      <c r="BU197" s="146"/>
      <c r="BV197" s="146"/>
      <c r="BW197" s="146"/>
      <c r="BX197" s="146"/>
      <c r="BY197" s="146"/>
      <c r="BZ197" s="146"/>
      <c r="CA197" s="146"/>
      <c r="CB197" s="146"/>
      <c r="CC197" s="146"/>
      <c r="CD197" s="146"/>
      <c r="CE197" s="146"/>
      <c r="CF197" s="146"/>
      <c r="CG197" s="146"/>
      <c r="CH197" s="146"/>
      <c r="CI197" s="146"/>
      <c r="CJ197" s="146"/>
    </row>
    <row r="198" spans="1:88" s="109" customFormat="1" x14ac:dyDescent="0.4">
      <c r="A198" s="358"/>
      <c r="B198" s="354"/>
      <c r="C198" s="108" t="s">
        <v>361</v>
      </c>
      <c r="D198" s="147"/>
      <c r="E198" s="147"/>
      <c r="F198" s="147"/>
      <c r="G198" s="147"/>
      <c r="H198" s="147"/>
      <c r="I198" s="147"/>
      <c r="J198" s="147"/>
      <c r="K198" s="147"/>
      <c r="L198" s="147"/>
      <c r="M198" s="147"/>
      <c r="N198" s="339">
        <v>0</v>
      </c>
      <c r="O198" s="340"/>
      <c r="P198" s="340"/>
      <c r="Q198" s="341"/>
      <c r="R198" s="339">
        <v>1</v>
      </c>
      <c r="S198" s="340"/>
      <c r="T198" s="340"/>
      <c r="U198" s="341"/>
      <c r="V198" s="117"/>
      <c r="W198" s="178"/>
      <c r="X198" s="178"/>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row>
    <row r="199" spans="1:88" s="109" customFormat="1" x14ac:dyDescent="0.4">
      <c r="A199" s="358"/>
      <c r="B199" s="169">
        <v>186</v>
      </c>
      <c r="C199" s="108" t="s">
        <v>368</v>
      </c>
      <c r="D199" s="147"/>
      <c r="E199" s="147"/>
      <c r="F199" s="147"/>
      <c r="G199" s="147"/>
      <c r="H199" s="147"/>
      <c r="I199" s="147"/>
      <c r="J199" s="147"/>
      <c r="K199" s="147"/>
      <c r="L199" s="147"/>
      <c r="M199" s="147"/>
      <c r="N199" s="339">
        <v>0</v>
      </c>
      <c r="O199" s="340"/>
      <c r="P199" s="340"/>
      <c r="Q199" s="341"/>
      <c r="R199" s="339">
        <v>7</v>
      </c>
      <c r="S199" s="340"/>
      <c r="T199" s="340"/>
      <c r="U199" s="341"/>
      <c r="V199" s="117"/>
      <c r="W199" s="178"/>
      <c r="X199" s="178"/>
      <c r="Y199" s="146"/>
      <c r="Z199" s="146"/>
      <c r="AA199" s="146"/>
      <c r="AB199" s="146"/>
      <c r="AC199" s="146"/>
      <c r="AD199" s="146"/>
      <c r="AE199" s="146"/>
      <c r="AF199" s="146"/>
      <c r="AG199" s="146"/>
      <c r="AH199" s="146"/>
      <c r="AI199" s="146"/>
      <c r="AJ199" s="146"/>
      <c r="AK199" s="146"/>
      <c r="AL199" s="146"/>
      <c r="AM199" s="146"/>
      <c r="AN199" s="146"/>
      <c r="AO199" s="146"/>
      <c r="AP199" s="146"/>
      <c r="AQ199" s="146"/>
      <c r="AR199" s="146"/>
      <c r="AS199" s="146"/>
      <c r="AT199" s="146"/>
      <c r="AU199" s="146"/>
      <c r="AV199" s="146"/>
      <c r="AW199" s="146"/>
      <c r="AX199" s="146"/>
      <c r="AY199" s="146"/>
      <c r="AZ199" s="146"/>
      <c r="BA199" s="146"/>
      <c r="BB199" s="146"/>
      <c r="BC199" s="146"/>
      <c r="BD199" s="146"/>
      <c r="BE199" s="146"/>
      <c r="BF199" s="146"/>
      <c r="BG199" s="146"/>
      <c r="BH199" s="146"/>
      <c r="BI199" s="146"/>
      <c r="BJ199" s="146"/>
      <c r="BK199" s="146"/>
      <c r="BL199" s="146"/>
      <c r="BM199" s="146"/>
      <c r="BN199" s="146"/>
      <c r="BO199" s="146"/>
      <c r="BP199" s="146"/>
      <c r="BQ199" s="146"/>
      <c r="BR199" s="146"/>
      <c r="BS199" s="146"/>
      <c r="BT199" s="146"/>
      <c r="BU199" s="146"/>
      <c r="BV199" s="146"/>
      <c r="BW199" s="146"/>
      <c r="BX199" s="146"/>
      <c r="BY199" s="146"/>
      <c r="BZ199" s="146"/>
      <c r="CA199" s="146"/>
      <c r="CB199" s="146"/>
      <c r="CC199" s="146"/>
      <c r="CD199" s="146"/>
      <c r="CE199" s="146"/>
      <c r="CF199" s="146"/>
      <c r="CG199" s="146"/>
      <c r="CH199" s="146"/>
      <c r="CI199" s="146"/>
      <c r="CJ199" s="146"/>
    </row>
    <row r="200" spans="1:88" s="109" customFormat="1" x14ac:dyDescent="0.4">
      <c r="A200" s="358"/>
      <c r="B200" s="348">
        <v>187</v>
      </c>
      <c r="C200" s="108" t="s">
        <v>369</v>
      </c>
      <c r="D200" s="147"/>
      <c r="E200" s="147"/>
      <c r="F200" s="147"/>
      <c r="G200" s="147"/>
      <c r="H200" s="147"/>
      <c r="I200" s="147"/>
      <c r="J200" s="147"/>
      <c r="K200" s="147"/>
      <c r="L200" s="147"/>
      <c r="M200" s="147"/>
      <c r="N200" s="339">
        <v>0</v>
      </c>
      <c r="O200" s="340"/>
      <c r="P200" s="340"/>
      <c r="Q200" s="341"/>
      <c r="R200" s="339">
        <v>5</v>
      </c>
      <c r="S200" s="340"/>
      <c r="T200" s="340"/>
      <c r="U200" s="341"/>
      <c r="V200" s="117"/>
      <c r="W200" s="178"/>
      <c r="X200" s="178"/>
      <c r="Y200" s="146"/>
      <c r="Z200" s="146"/>
      <c r="AA200" s="146"/>
      <c r="AB200" s="146"/>
      <c r="AC200" s="146"/>
      <c r="AD200" s="146"/>
      <c r="AE200" s="146"/>
      <c r="AF200" s="146"/>
      <c r="AG200" s="146"/>
      <c r="AH200" s="146"/>
      <c r="AI200" s="146"/>
      <c r="AJ200" s="146"/>
      <c r="AK200" s="146"/>
      <c r="AL200" s="146"/>
      <c r="AM200" s="146"/>
      <c r="AN200" s="146"/>
      <c r="AO200" s="146"/>
      <c r="AP200" s="146"/>
      <c r="AQ200" s="146"/>
      <c r="AR200" s="146"/>
      <c r="AS200" s="146"/>
      <c r="AT200" s="146"/>
      <c r="AU200" s="146"/>
      <c r="AV200" s="146"/>
      <c r="AW200" s="146"/>
      <c r="AX200" s="146"/>
      <c r="AY200" s="146"/>
      <c r="AZ200" s="146"/>
      <c r="BA200" s="146"/>
      <c r="BB200" s="146"/>
      <c r="BC200" s="146"/>
      <c r="BD200" s="146"/>
      <c r="BE200" s="146"/>
      <c r="BF200" s="146"/>
      <c r="BG200" s="146"/>
      <c r="BH200" s="146"/>
      <c r="BI200" s="146"/>
      <c r="BJ200" s="146"/>
      <c r="BK200" s="146"/>
      <c r="BL200" s="146"/>
      <c r="BM200" s="146"/>
      <c r="BN200" s="146"/>
      <c r="BO200" s="146"/>
      <c r="BP200" s="146"/>
      <c r="BQ200" s="146"/>
      <c r="BR200" s="146"/>
      <c r="BS200" s="146"/>
      <c r="BT200" s="146"/>
      <c r="BU200" s="146"/>
      <c r="BV200" s="146"/>
      <c r="BW200" s="146"/>
      <c r="BX200" s="146"/>
      <c r="BY200" s="146"/>
      <c r="BZ200" s="146"/>
      <c r="CA200" s="146"/>
      <c r="CB200" s="146"/>
      <c r="CC200" s="146"/>
      <c r="CD200" s="146"/>
      <c r="CE200" s="146"/>
      <c r="CF200" s="146"/>
      <c r="CG200" s="146"/>
      <c r="CH200" s="146"/>
      <c r="CI200" s="146"/>
      <c r="CJ200" s="146"/>
    </row>
    <row r="201" spans="1:88" s="109" customFormat="1" x14ac:dyDescent="0.4">
      <c r="A201" s="358"/>
      <c r="B201" s="349"/>
      <c r="C201" s="108" t="s">
        <v>380</v>
      </c>
      <c r="D201" s="147"/>
      <c r="E201" s="147"/>
      <c r="F201" s="147"/>
      <c r="G201" s="147"/>
      <c r="H201" s="147"/>
      <c r="I201" s="147"/>
      <c r="J201" s="147"/>
      <c r="K201" s="147"/>
      <c r="L201" s="147"/>
      <c r="M201" s="147"/>
      <c r="N201" s="339">
        <v>0</v>
      </c>
      <c r="O201" s="340"/>
      <c r="P201" s="340"/>
      <c r="Q201" s="341"/>
      <c r="R201" s="339">
        <v>1</v>
      </c>
      <c r="S201" s="340"/>
      <c r="T201" s="340"/>
      <c r="U201" s="341"/>
      <c r="V201" s="117"/>
      <c r="W201" s="178"/>
      <c r="X201" s="178"/>
      <c r="Y201" s="146"/>
      <c r="Z201" s="146"/>
      <c r="AA201" s="146"/>
      <c r="AB201" s="146"/>
      <c r="AC201" s="146"/>
      <c r="AD201" s="146"/>
      <c r="AE201" s="146"/>
      <c r="AF201" s="146"/>
      <c r="AG201" s="146"/>
      <c r="AH201" s="146"/>
      <c r="AI201" s="146"/>
      <c r="AJ201" s="146"/>
      <c r="AK201" s="146"/>
      <c r="AL201" s="146"/>
      <c r="AM201" s="146"/>
      <c r="AN201" s="146"/>
      <c r="AO201" s="146"/>
      <c r="AP201" s="146"/>
      <c r="AQ201" s="146"/>
      <c r="AR201" s="146"/>
      <c r="AS201" s="146"/>
      <c r="AT201" s="146"/>
      <c r="AU201" s="146"/>
      <c r="AV201" s="146"/>
      <c r="AW201" s="146"/>
      <c r="AX201" s="146"/>
      <c r="AY201" s="146"/>
      <c r="AZ201" s="146"/>
      <c r="BA201" s="146"/>
      <c r="BB201" s="146"/>
      <c r="BC201" s="146"/>
      <c r="BD201" s="146"/>
      <c r="BE201" s="146"/>
      <c r="BF201" s="146"/>
      <c r="BG201" s="146"/>
      <c r="BH201" s="146"/>
      <c r="BI201" s="146"/>
      <c r="BJ201" s="146"/>
      <c r="BK201" s="146"/>
      <c r="BL201" s="146"/>
      <c r="BM201" s="146"/>
      <c r="BN201" s="146"/>
      <c r="BO201" s="146"/>
      <c r="BP201" s="146"/>
      <c r="BQ201" s="146"/>
      <c r="BR201" s="146"/>
      <c r="BS201" s="146"/>
      <c r="BT201" s="146"/>
      <c r="BU201" s="146"/>
      <c r="BV201" s="146"/>
      <c r="BW201" s="146"/>
      <c r="BX201" s="146"/>
      <c r="BY201" s="146"/>
      <c r="BZ201" s="146"/>
      <c r="CA201" s="146"/>
      <c r="CB201" s="146"/>
      <c r="CC201" s="146"/>
      <c r="CD201" s="146"/>
      <c r="CE201" s="146"/>
      <c r="CF201" s="146"/>
      <c r="CG201" s="146"/>
      <c r="CH201" s="146"/>
      <c r="CI201" s="146"/>
      <c r="CJ201" s="146"/>
    </row>
    <row r="202" spans="1:88" s="109" customFormat="1" x14ac:dyDescent="0.4">
      <c r="A202" s="358"/>
      <c r="B202" s="355">
        <v>188</v>
      </c>
      <c r="C202" s="108" t="s">
        <v>370</v>
      </c>
      <c r="D202" s="147"/>
      <c r="E202" s="147"/>
      <c r="F202" s="147"/>
      <c r="G202" s="147"/>
      <c r="H202" s="147"/>
      <c r="I202" s="147"/>
      <c r="J202" s="147"/>
      <c r="K202" s="147"/>
      <c r="L202" s="147"/>
      <c r="M202" s="147"/>
      <c r="N202" s="339">
        <v>0</v>
      </c>
      <c r="O202" s="340"/>
      <c r="P202" s="340"/>
      <c r="Q202" s="341"/>
      <c r="R202" s="339">
        <v>11</v>
      </c>
      <c r="S202" s="340"/>
      <c r="T202" s="340"/>
      <c r="U202" s="341"/>
      <c r="V202" s="117"/>
      <c r="W202" s="178"/>
      <c r="X202" s="178"/>
      <c r="Y202" s="146"/>
      <c r="Z202" s="146"/>
      <c r="AA202" s="146"/>
      <c r="AB202" s="146"/>
      <c r="AC202" s="146"/>
      <c r="AD202" s="146"/>
      <c r="AE202" s="146"/>
      <c r="AF202" s="146"/>
      <c r="AG202" s="146"/>
      <c r="AH202" s="146"/>
      <c r="AI202" s="146"/>
      <c r="AJ202" s="146"/>
      <c r="AK202" s="146"/>
      <c r="AL202" s="146"/>
      <c r="AM202" s="146"/>
      <c r="AN202" s="146"/>
      <c r="AO202" s="146"/>
      <c r="AP202" s="146"/>
      <c r="AQ202" s="146"/>
      <c r="AR202" s="146"/>
      <c r="AS202" s="146"/>
      <c r="AT202" s="146"/>
      <c r="AU202" s="146"/>
      <c r="AV202" s="146"/>
      <c r="AW202" s="146"/>
      <c r="AX202" s="146"/>
      <c r="AY202" s="146"/>
      <c r="AZ202" s="146"/>
      <c r="BA202" s="146"/>
      <c r="BB202" s="146"/>
      <c r="BC202" s="146"/>
      <c r="BD202" s="146"/>
      <c r="BE202" s="146"/>
      <c r="BF202" s="146"/>
      <c r="BG202" s="146"/>
      <c r="BH202" s="146"/>
      <c r="BI202" s="146"/>
      <c r="BJ202" s="146"/>
      <c r="BK202" s="146"/>
      <c r="BL202" s="146"/>
      <c r="BM202" s="146"/>
      <c r="BN202" s="146"/>
      <c r="BO202" s="146"/>
      <c r="BP202" s="146"/>
      <c r="BQ202" s="146"/>
      <c r="BR202" s="146"/>
      <c r="BS202" s="146"/>
      <c r="BT202" s="146"/>
      <c r="BU202" s="146"/>
      <c r="BV202" s="146"/>
      <c r="BW202" s="146"/>
      <c r="BX202" s="146"/>
      <c r="BY202" s="146"/>
      <c r="BZ202" s="146"/>
      <c r="CA202" s="146"/>
      <c r="CB202" s="146"/>
      <c r="CC202" s="146"/>
      <c r="CD202" s="146"/>
      <c r="CE202" s="146"/>
      <c r="CF202" s="146"/>
      <c r="CG202" s="146"/>
      <c r="CH202" s="146"/>
      <c r="CI202" s="146"/>
      <c r="CJ202" s="146"/>
    </row>
    <row r="203" spans="1:88" s="109" customFormat="1" x14ac:dyDescent="0.4">
      <c r="A203" s="358"/>
      <c r="B203" s="355"/>
      <c r="C203" s="108" t="s">
        <v>371</v>
      </c>
      <c r="D203" s="147"/>
      <c r="E203" s="147"/>
      <c r="F203" s="147"/>
      <c r="G203" s="147"/>
      <c r="H203" s="147"/>
      <c r="I203" s="147"/>
      <c r="J203" s="147"/>
      <c r="K203" s="147"/>
      <c r="L203" s="147"/>
      <c r="M203" s="147"/>
      <c r="N203" s="339">
        <v>1</v>
      </c>
      <c r="O203" s="340"/>
      <c r="P203" s="340"/>
      <c r="Q203" s="341"/>
      <c r="R203" s="339">
        <v>5</v>
      </c>
      <c r="S203" s="340"/>
      <c r="T203" s="340"/>
      <c r="U203" s="341"/>
      <c r="V203" s="117"/>
      <c r="W203" s="178"/>
      <c r="X203" s="178"/>
      <c r="Y203" s="146"/>
      <c r="Z203" s="146"/>
      <c r="AA203" s="146"/>
      <c r="AB203" s="146"/>
      <c r="AC203" s="146"/>
      <c r="AD203" s="146"/>
      <c r="AE203" s="146"/>
      <c r="AF203" s="146"/>
      <c r="AG203" s="146"/>
      <c r="AH203" s="146"/>
      <c r="AI203" s="146"/>
      <c r="AJ203" s="146"/>
      <c r="AK203" s="146"/>
      <c r="AL203" s="146"/>
      <c r="AM203" s="146"/>
      <c r="AN203" s="146"/>
      <c r="AO203" s="146"/>
      <c r="AP203" s="146"/>
      <c r="AQ203" s="146"/>
      <c r="AR203" s="146"/>
      <c r="AS203" s="146"/>
      <c r="AT203" s="146"/>
      <c r="AU203" s="146"/>
      <c r="AV203" s="146"/>
      <c r="AW203" s="146"/>
      <c r="AX203" s="146"/>
      <c r="AY203" s="146"/>
      <c r="AZ203" s="146"/>
      <c r="BA203" s="146"/>
      <c r="BB203" s="146"/>
      <c r="BC203" s="146"/>
      <c r="BD203" s="146"/>
      <c r="BE203" s="146"/>
      <c r="BF203" s="146"/>
      <c r="BG203" s="146"/>
      <c r="BH203" s="146"/>
      <c r="BI203" s="146"/>
      <c r="BJ203" s="146"/>
      <c r="BK203" s="146"/>
      <c r="BL203" s="146"/>
      <c r="BM203" s="146"/>
      <c r="BN203" s="146"/>
      <c r="BO203" s="146"/>
      <c r="BP203" s="146"/>
      <c r="BQ203" s="146"/>
      <c r="BR203" s="146"/>
      <c r="BS203" s="146"/>
      <c r="BT203" s="146"/>
      <c r="BU203" s="146"/>
      <c r="BV203" s="146"/>
      <c r="BW203" s="146"/>
      <c r="BX203" s="146"/>
      <c r="BY203" s="146"/>
      <c r="BZ203" s="146"/>
      <c r="CA203" s="146"/>
      <c r="CB203" s="146"/>
      <c r="CC203" s="146"/>
      <c r="CD203" s="146"/>
      <c r="CE203" s="146"/>
      <c r="CF203" s="146"/>
      <c r="CG203" s="146"/>
      <c r="CH203" s="146"/>
      <c r="CI203" s="146"/>
      <c r="CJ203" s="146"/>
    </row>
    <row r="204" spans="1:88" s="128" customFormat="1" ht="16.5" customHeight="1" x14ac:dyDescent="0.4">
      <c r="A204" s="149" t="s">
        <v>103</v>
      </c>
      <c r="B204" s="150"/>
      <c r="C204" s="156"/>
      <c r="D204" s="156"/>
      <c r="E204" s="156"/>
      <c r="F204" s="156"/>
      <c r="G204" s="156"/>
      <c r="H204" s="156"/>
      <c r="I204" s="156"/>
      <c r="J204" s="156"/>
      <c r="K204" s="156"/>
      <c r="L204" s="156"/>
      <c r="M204" s="156"/>
      <c r="N204" s="339">
        <v>0</v>
      </c>
      <c r="O204" s="340"/>
      <c r="P204" s="340"/>
      <c r="Q204" s="341"/>
      <c r="R204" s="385">
        <v>29</v>
      </c>
      <c r="S204" s="386"/>
      <c r="T204" s="386"/>
      <c r="U204" s="387"/>
      <c r="V204" s="117"/>
      <c r="W204" s="119"/>
      <c r="X204" s="119"/>
      <c r="Y204" s="130"/>
      <c r="Z204" s="155"/>
    </row>
    <row r="205" spans="1:88" s="128" customFormat="1" ht="16.5" customHeight="1" x14ac:dyDescent="0.4">
      <c r="A205" s="111" t="s">
        <v>93</v>
      </c>
      <c r="B205" s="116"/>
      <c r="C205" s="160"/>
      <c r="D205" s="108"/>
      <c r="E205" s="156"/>
      <c r="F205" s="156"/>
      <c r="G205" s="156"/>
      <c r="H205" s="156"/>
      <c r="I205" s="156"/>
      <c r="J205" s="156"/>
      <c r="K205" s="156"/>
      <c r="L205" s="156"/>
      <c r="M205" s="156"/>
      <c r="N205" s="339">
        <v>69</v>
      </c>
      <c r="O205" s="340"/>
      <c r="P205" s="340"/>
      <c r="Q205" s="341"/>
      <c r="R205" s="385">
        <v>58568</v>
      </c>
      <c r="S205" s="386"/>
      <c r="T205" s="386"/>
      <c r="U205" s="387"/>
      <c r="V205" s="117"/>
      <c r="W205" s="119"/>
      <c r="X205" s="119"/>
      <c r="Y205" s="154"/>
      <c r="Z205" s="139"/>
    </row>
    <row r="206" spans="1:88" s="128" customFormat="1" ht="16.5" customHeight="1" thickBot="1" x14ac:dyDescent="0.45">
      <c r="A206" s="112" t="s">
        <v>94</v>
      </c>
      <c r="B206" s="110"/>
      <c r="C206" s="161"/>
      <c r="D206" s="162"/>
      <c r="E206" s="163"/>
      <c r="F206" s="163"/>
      <c r="G206" s="163"/>
      <c r="H206" s="163"/>
      <c r="I206" s="163"/>
      <c r="J206" s="163"/>
      <c r="K206" s="163"/>
      <c r="L206" s="163"/>
      <c r="M206" s="163"/>
      <c r="N206" s="339">
        <v>43</v>
      </c>
      <c r="O206" s="340"/>
      <c r="P206" s="340"/>
      <c r="Q206" s="341"/>
      <c r="R206" s="382">
        <v>32084</v>
      </c>
      <c r="S206" s="383"/>
      <c r="T206" s="383"/>
      <c r="U206" s="384"/>
      <c r="V206" s="117"/>
      <c r="W206" s="119"/>
      <c r="X206" s="119"/>
      <c r="Y206" s="154"/>
      <c r="Z206" s="139"/>
    </row>
    <row r="207" spans="1:88" s="118" customFormat="1" ht="16.5" customHeight="1" thickTop="1" x14ac:dyDescent="0.4">
      <c r="A207" s="113" t="s">
        <v>0</v>
      </c>
      <c r="B207" s="114"/>
      <c r="C207" s="115"/>
      <c r="D207" s="116"/>
      <c r="E207" s="116"/>
      <c r="F207" s="116"/>
      <c r="G207" s="116"/>
      <c r="H207" s="116"/>
      <c r="I207" s="116"/>
      <c r="J207" s="116"/>
      <c r="K207" s="116"/>
      <c r="L207" s="116"/>
      <c r="M207" s="116"/>
      <c r="N207" s="379">
        <f>SUM(N3:Q206)</f>
        <v>120</v>
      </c>
      <c r="O207" s="380"/>
      <c r="P207" s="380"/>
      <c r="Q207" s="381"/>
      <c r="R207" s="379">
        <f>SUM(R3:U206)</f>
        <v>102950</v>
      </c>
      <c r="S207" s="380"/>
      <c r="T207" s="380"/>
      <c r="U207" s="381"/>
      <c r="V207" s="117"/>
      <c r="W207" s="119"/>
      <c r="X207" s="119"/>
    </row>
    <row r="208" spans="1:88" x14ac:dyDescent="0.4">
      <c r="A208" s="129" t="s">
        <v>155</v>
      </c>
      <c r="B208" s="130"/>
      <c r="C208" s="128"/>
      <c r="D208" s="128"/>
      <c r="E208" s="128"/>
      <c r="F208" s="128"/>
      <c r="G208" s="128"/>
      <c r="H208" s="128"/>
      <c r="I208" s="128"/>
      <c r="J208" s="128"/>
      <c r="K208" s="128"/>
      <c r="L208" s="128"/>
      <c r="M208" s="128"/>
      <c r="N208" s="128"/>
      <c r="O208" s="128"/>
      <c r="P208" s="128"/>
      <c r="Q208" s="128"/>
      <c r="R208" s="128"/>
      <c r="S208" s="131"/>
      <c r="T208" s="128"/>
      <c r="U208" s="128"/>
      <c r="V208" s="128"/>
      <c r="W208" s="128"/>
      <c r="X208" s="128"/>
    </row>
    <row r="209" spans="1:88" s="128" customFormat="1" x14ac:dyDescent="0.4">
      <c r="A209" s="129" t="s">
        <v>169</v>
      </c>
      <c r="B209" s="130"/>
      <c r="S209" s="131"/>
    </row>
    <row r="210" spans="1:88" s="128" customFormat="1" x14ac:dyDescent="0.4">
      <c r="A210" s="129" t="s">
        <v>190</v>
      </c>
      <c r="B210" s="130"/>
      <c r="S210" s="131"/>
    </row>
    <row r="211" spans="1:88" s="138" customFormat="1" x14ac:dyDescent="0.4">
      <c r="A211" s="129" t="s">
        <v>199</v>
      </c>
      <c r="B211" s="130"/>
      <c r="C211" s="128"/>
      <c r="D211" s="128"/>
      <c r="E211" s="128"/>
      <c r="F211" s="128"/>
      <c r="G211" s="128"/>
      <c r="H211" s="128"/>
      <c r="I211" s="128"/>
      <c r="J211" s="128"/>
      <c r="K211" s="128"/>
      <c r="L211" s="128"/>
      <c r="M211" s="128"/>
      <c r="N211" s="128"/>
      <c r="O211" s="128"/>
      <c r="P211" s="128"/>
      <c r="Q211" s="128"/>
      <c r="R211" s="128"/>
      <c r="S211" s="131"/>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c r="BY211" s="128"/>
      <c r="BZ211" s="128"/>
      <c r="CA211" s="128"/>
      <c r="CB211" s="128"/>
      <c r="CC211" s="128"/>
      <c r="CD211" s="128"/>
      <c r="CE211" s="128"/>
      <c r="CF211" s="128"/>
      <c r="CG211" s="128"/>
      <c r="CH211" s="128"/>
      <c r="CI211" s="128"/>
      <c r="CJ211" s="128"/>
    </row>
    <row r="212" spans="1:88" s="137" customFormat="1" x14ac:dyDescent="0.4">
      <c r="A212" s="129" t="s">
        <v>200</v>
      </c>
      <c r="B212" s="130"/>
      <c r="C212" s="128"/>
      <c r="D212" s="128"/>
      <c r="E212" s="128"/>
      <c r="F212" s="128"/>
      <c r="G212" s="128"/>
      <c r="H212" s="128"/>
      <c r="I212" s="128"/>
      <c r="J212" s="128"/>
      <c r="K212" s="128"/>
      <c r="L212" s="128"/>
      <c r="M212" s="128"/>
      <c r="N212" s="128"/>
      <c r="O212" s="128"/>
      <c r="P212" s="128"/>
      <c r="Q212" s="128"/>
      <c r="R212" s="128"/>
      <c r="S212" s="131"/>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c r="BY212" s="128"/>
      <c r="BZ212" s="128"/>
      <c r="CA212" s="128"/>
      <c r="CB212" s="128"/>
      <c r="CC212" s="128"/>
      <c r="CD212" s="128"/>
      <c r="CE212" s="128"/>
      <c r="CF212" s="128"/>
      <c r="CG212" s="128"/>
      <c r="CH212" s="128"/>
      <c r="CI212" s="128"/>
      <c r="CJ212" s="128"/>
    </row>
    <row r="213" spans="1:88" s="137" customFormat="1" x14ac:dyDescent="0.4">
      <c r="A213" s="129" t="s">
        <v>204</v>
      </c>
      <c r="B213" s="130"/>
      <c r="C213" s="128"/>
      <c r="D213" s="128"/>
      <c r="E213" s="128"/>
      <c r="F213" s="128"/>
      <c r="G213" s="128"/>
      <c r="H213" s="128"/>
      <c r="I213" s="128"/>
      <c r="J213" s="128"/>
      <c r="K213" s="128"/>
      <c r="L213" s="128"/>
      <c r="M213" s="128"/>
      <c r="N213" s="128"/>
      <c r="O213" s="128"/>
      <c r="P213" s="128"/>
      <c r="Q213" s="128"/>
      <c r="R213" s="128"/>
      <c r="S213" s="131"/>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c r="BY213" s="128"/>
      <c r="BZ213" s="128"/>
      <c r="CA213" s="128"/>
      <c r="CB213" s="128"/>
      <c r="CC213" s="128"/>
      <c r="CD213" s="128"/>
      <c r="CE213" s="128"/>
      <c r="CF213" s="128"/>
      <c r="CG213" s="128"/>
      <c r="CH213" s="128"/>
      <c r="CI213" s="128"/>
      <c r="CJ213" s="128"/>
    </row>
    <row r="214" spans="1:88" s="128" customFormat="1" x14ac:dyDescent="0.4">
      <c r="A214" s="129" t="s">
        <v>218</v>
      </c>
      <c r="B214" s="130"/>
      <c r="S214" s="131"/>
    </row>
    <row r="215" spans="1:88" s="128" customFormat="1" x14ac:dyDescent="0.4">
      <c r="A215" s="129" t="s">
        <v>228</v>
      </c>
      <c r="B215" s="130"/>
      <c r="S215" s="131"/>
    </row>
    <row r="216" spans="1:88" s="128" customFormat="1" x14ac:dyDescent="0.4">
      <c r="A216" s="129" t="s">
        <v>229</v>
      </c>
      <c r="B216" s="130"/>
      <c r="S216" s="131"/>
    </row>
    <row r="217" spans="1:88" s="128" customFormat="1" x14ac:dyDescent="0.4">
      <c r="A217" s="129" t="s">
        <v>258</v>
      </c>
      <c r="B217" s="130"/>
      <c r="S217" s="131"/>
    </row>
    <row r="218" spans="1:88" s="128" customFormat="1" x14ac:dyDescent="0.4">
      <c r="A218" s="129" t="s">
        <v>259</v>
      </c>
      <c r="B218" s="130"/>
      <c r="S218" s="131"/>
    </row>
    <row r="219" spans="1:88" s="128" customFormat="1" x14ac:dyDescent="0.4">
      <c r="A219" s="129" t="s">
        <v>260</v>
      </c>
      <c r="B219" s="130"/>
      <c r="S219" s="131"/>
    </row>
    <row r="220" spans="1:88" s="128" customFormat="1" x14ac:dyDescent="0.4">
      <c r="A220" s="129" t="s">
        <v>246</v>
      </c>
      <c r="B220" s="130"/>
      <c r="S220" s="131"/>
    </row>
    <row r="221" spans="1:88" s="128" customFormat="1" x14ac:dyDescent="0.4">
      <c r="A221" s="129" t="s">
        <v>275</v>
      </c>
      <c r="B221" s="130"/>
      <c r="S221" s="131"/>
    </row>
    <row r="222" spans="1:88" s="128" customFormat="1" x14ac:dyDescent="0.4">
      <c r="A222" s="129" t="s">
        <v>291</v>
      </c>
      <c r="B222" s="130"/>
      <c r="S222" s="131"/>
    </row>
    <row r="223" spans="1:88" s="128" customFormat="1" x14ac:dyDescent="0.4">
      <c r="A223" s="129" t="s">
        <v>321</v>
      </c>
      <c r="B223" s="130"/>
      <c r="S223" s="131"/>
    </row>
    <row r="224" spans="1:88" s="128" customFormat="1" x14ac:dyDescent="0.4">
      <c r="A224" s="129" t="s">
        <v>322</v>
      </c>
      <c r="B224" s="130"/>
      <c r="S224" s="131"/>
    </row>
    <row r="225" spans="1:89" s="128" customFormat="1" x14ac:dyDescent="0.4">
      <c r="A225" s="129" t="s">
        <v>341</v>
      </c>
      <c r="B225" s="130"/>
      <c r="S225" s="131"/>
    </row>
    <row r="226" spans="1:89" x14ac:dyDescent="0.4">
      <c r="A226" s="129" t="s">
        <v>365</v>
      </c>
      <c r="B226" s="130"/>
      <c r="C226" s="128"/>
      <c r="D226" s="128"/>
      <c r="E226" s="128"/>
      <c r="F226" s="128"/>
      <c r="G226" s="128"/>
      <c r="H226" s="128"/>
      <c r="I226" s="128"/>
      <c r="J226" s="128"/>
      <c r="K226" s="128"/>
      <c r="L226" s="128"/>
      <c r="M226" s="128"/>
      <c r="N226" s="128"/>
      <c r="O226" s="128"/>
      <c r="P226" s="128"/>
      <c r="Q226" s="128"/>
      <c r="R226" s="128"/>
      <c r="S226" s="131"/>
      <c r="T226" s="128"/>
      <c r="U226" s="128"/>
      <c r="V226" s="128"/>
      <c r="W226" s="128"/>
      <c r="X226" s="128"/>
      <c r="CK226" s="128"/>
    </row>
    <row r="227" spans="1:89" s="165" customFormat="1" x14ac:dyDescent="0.4">
      <c r="A227" s="129" t="s">
        <v>375</v>
      </c>
      <c r="B227" s="130"/>
      <c r="C227" s="128"/>
      <c r="D227" s="128"/>
      <c r="E227" s="128"/>
      <c r="F227" s="128"/>
      <c r="G227" s="128"/>
      <c r="H227" s="128"/>
      <c r="I227" s="128"/>
      <c r="J227" s="128"/>
      <c r="K227" s="128"/>
      <c r="L227" s="128"/>
      <c r="M227" s="128"/>
      <c r="N227" s="128"/>
      <c r="O227" s="128"/>
      <c r="P227" s="128"/>
      <c r="Q227" s="128"/>
      <c r="R227" s="128"/>
      <c r="S227" s="131"/>
      <c r="T227" s="128"/>
      <c r="U227" s="128"/>
      <c r="V227" s="128"/>
      <c r="W227" s="128"/>
      <c r="X227" s="128"/>
    </row>
    <row r="228" spans="1:89" s="166" customFormat="1" x14ac:dyDescent="0.4">
      <c r="A228" s="129" t="s">
        <v>376</v>
      </c>
      <c r="B228" s="130"/>
      <c r="C228" s="128"/>
      <c r="D228" s="128"/>
      <c r="E228" s="128"/>
      <c r="F228" s="128"/>
      <c r="G228" s="128"/>
      <c r="H228" s="128"/>
      <c r="I228" s="128"/>
      <c r="J228" s="128"/>
      <c r="K228" s="128"/>
      <c r="L228" s="128"/>
      <c r="M228" s="128"/>
      <c r="N228" s="128"/>
      <c r="O228" s="128"/>
      <c r="P228" s="128"/>
      <c r="Q228" s="128"/>
      <c r="R228" s="128"/>
      <c r="S228" s="131"/>
      <c r="T228" s="128"/>
      <c r="U228" s="128"/>
      <c r="V228" s="128"/>
      <c r="W228" s="128"/>
      <c r="X228" s="128"/>
    </row>
    <row r="229" spans="1:89" x14ac:dyDescent="0.4">
      <c r="A229" s="129" t="s">
        <v>381</v>
      </c>
      <c r="B229" s="130"/>
      <c r="C229" s="128"/>
      <c r="D229" s="128"/>
      <c r="E229" s="128"/>
      <c r="F229" s="128"/>
      <c r="G229" s="128"/>
      <c r="H229" s="128"/>
      <c r="I229" s="128"/>
      <c r="J229" s="128"/>
      <c r="K229" s="128"/>
      <c r="L229" s="128"/>
      <c r="M229" s="128"/>
      <c r="N229" s="128"/>
      <c r="O229" s="128"/>
      <c r="P229" s="128"/>
      <c r="Q229" s="128"/>
      <c r="R229" s="128"/>
      <c r="S229" s="131"/>
      <c r="T229" s="128"/>
      <c r="U229" s="128"/>
      <c r="V229" s="128"/>
      <c r="W229" s="128"/>
      <c r="X229" s="128"/>
      <c r="CK229" s="128"/>
    </row>
    <row r="230" spans="1:89" x14ac:dyDescent="0.4">
      <c r="A230" s="129" t="s">
        <v>382</v>
      </c>
      <c r="B230" s="130"/>
      <c r="C230" s="128"/>
      <c r="D230" s="128"/>
      <c r="E230" s="128"/>
      <c r="F230" s="128"/>
      <c r="G230" s="128"/>
      <c r="H230" s="128"/>
      <c r="I230" s="128"/>
      <c r="J230" s="128"/>
      <c r="K230" s="128"/>
      <c r="L230" s="128"/>
      <c r="M230" s="128"/>
      <c r="N230" s="128"/>
      <c r="O230" s="128"/>
      <c r="P230" s="128"/>
      <c r="Q230" s="128"/>
      <c r="R230" s="128"/>
      <c r="S230" s="131"/>
      <c r="T230" s="128"/>
      <c r="U230" s="128"/>
      <c r="V230" s="128"/>
      <c r="W230" s="128"/>
      <c r="X230" s="128"/>
      <c r="CK230" s="128"/>
    </row>
    <row r="231" spans="1:89" x14ac:dyDescent="0.4">
      <c r="A231" s="129" t="s">
        <v>385</v>
      </c>
      <c r="B231" s="130"/>
      <c r="C231" s="128"/>
      <c r="D231" s="128"/>
      <c r="E231" s="128"/>
      <c r="F231" s="128"/>
      <c r="G231" s="128"/>
      <c r="H231" s="128"/>
      <c r="I231" s="128"/>
      <c r="J231" s="128"/>
      <c r="K231" s="128"/>
      <c r="L231" s="128"/>
      <c r="M231" s="128"/>
      <c r="N231" s="128"/>
      <c r="O231" s="128"/>
      <c r="P231" s="128"/>
      <c r="Q231" s="128"/>
      <c r="R231" s="128"/>
      <c r="S231" s="131"/>
      <c r="T231" s="128"/>
      <c r="U231" s="128"/>
      <c r="V231" s="128"/>
      <c r="W231" s="128"/>
      <c r="X231" s="128"/>
      <c r="CK231" s="128"/>
    </row>
    <row r="232" spans="1:89" s="128" customFormat="1" x14ac:dyDescent="0.4">
      <c r="A232" s="388" t="s">
        <v>389</v>
      </c>
      <c r="B232" s="388"/>
      <c r="C232" s="388"/>
      <c r="D232" s="388"/>
      <c r="E232" s="388"/>
      <c r="F232" s="388"/>
      <c r="G232" s="388"/>
      <c r="H232" s="388"/>
      <c r="I232" s="388"/>
      <c r="J232" s="388"/>
      <c r="K232" s="388"/>
      <c r="L232" s="388"/>
      <c r="M232" s="388"/>
      <c r="N232" s="388"/>
      <c r="O232" s="388"/>
      <c r="P232" s="388"/>
      <c r="Q232" s="388"/>
      <c r="R232" s="388"/>
      <c r="S232" s="388"/>
      <c r="T232" s="388"/>
      <c r="U232" s="388"/>
      <c r="V232" s="388"/>
      <c r="W232" s="388"/>
      <c r="X232" s="388"/>
    </row>
    <row r="233" spans="1:89" s="128" customFormat="1" x14ac:dyDescent="0.4">
      <c r="A233" s="129"/>
      <c r="B233" s="130"/>
      <c r="S233" s="131"/>
    </row>
    <row r="234" spans="1:89" s="128" customFormat="1" x14ac:dyDescent="0.4">
      <c r="A234" s="129"/>
      <c r="B234" s="130"/>
      <c r="S234" s="131"/>
    </row>
    <row r="235" spans="1:89" s="128" customFormat="1" x14ac:dyDescent="0.4">
      <c r="A235" s="129"/>
      <c r="B235" s="130"/>
      <c r="S235" s="131"/>
    </row>
    <row r="236" spans="1:89" x14ac:dyDescent="0.4">
      <c r="A236" s="129"/>
      <c r="B236" s="130"/>
      <c r="C236" s="128"/>
      <c r="D236" s="128"/>
      <c r="E236" s="128"/>
      <c r="F236" s="128"/>
      <c r="G236" s="128"/>
      <c r="H236" s="128"/>
      <c r="I236" s="128"/>
      <c r="J236" s="128"/>
      <c r="K236" s="128"/>
      <c r="L236" s="128"/>
      <c r="M236" s="128"/>
      <c r="N236" s="128"/>
      <c r="O236" s="128"/>
      <c r="P236" s="128"/>
      <c r="Q236" s="128"/>
      <c r="R236" s="128"/>
      <c r="S236" s="131"/>
      <c r="T236" s="128"/>
      <c r="U236" s="128"/>
      <c r="V236" s="128"/>
      <c r="W236" s="128"/>
      <c r="X236" s="128"/>
    </row>
    <row r="237" spans="1:89" x14ac:dyDescent="0.4">
      <c r="A237" s="129"/>
      <c r="B237" s="130"/>
      <c r="C237" s="128"/>
      <c r="D237" s="128"/>
      <c r="E237" s="128"/>
      <c r="F237" s="128"/>
      <c r="G237" s="128"/>
      <c r="H237" s="128"/>
      <c r="I237" s="128"/>
      <c r="J237" s="128"/>
      <c r="K237" s="128"/>
      <c r="L237" s="128"/>
      <c r="M237" s="128"/>
      <c r="N237" s="128"/>
      <c r="O237" s="128"/>
      <c r="P237" s="128"/>
      <c r="Q237" s="128"/>
      <c r="R237" s="128"/>
      <c r="S237" s="131"/>
      <c r="T237" s="128"/>
      <c r="U237" s="128"/>
      <c r="V237" s="128"/>
      <c r="W237" s="128"/>
      <c r="X237" s="128"/>
    </row>
    <row r="238" spans="1:89" x14ac:dyDescent="0.4">
      <c r="A238" s="129"/>
      <c r="B238" s="130"/>
      <c r="C238" s="128"/>
      <c r="D238" s="128"/>
      <c r="E238" s="128"/>
      <c r="F238" s="128"/>
      <c r="G238" s="128"/>
      <c r="H238" s="128"/>
      <c r="I238" s="128"/>
      <c r="J238" s="128"/>
      <c r="K238" s="128"/>
      <c r="L238" s="128"/>
      <c r="M238" s="128"/>
      <c r="N238" s="128"/>
      <c r="O238" s="128"/>
      <c r="P238" s="128"/>
      <c r="Q238" s="128"/>
      <c r="R238" s="128"/>
      <c r="S238" s="131"/>
      <c r="T238" s="128"/>
      <c r="U238" s="128"/>
      <c r="V238" s="128"/>
      <c r="W238" s="128"/>
      <c r="X238" s="128"/>
    </row>
    <row r="239" spans="1:89" x14ac:dyDescent="0.4">
      <c r="A239" s="129"/>
      <c r="B239" s="130"/>
      <c r="C239" s="128"/>
      <c r="D239" s="128"/>
      <c r="E239" s="128"/>
      <c r="F239" s="128"/>
      <c r="G239" s="128"/>
      <c r="H239" s="128"/>
      <c r="I239" s="128"/>
      <c r="J239" s="128"/>
      <c r="K239" s="128"/>
      <c r="L239" s="128"/>
      <c r="M239" s="128"/>
      <c r="N239" s="128"/>
      <c r="O239" s="128"/>
      <c r="P239" s="128"/>
      <c r="Q239" s="128"/>
      <c r="R239" s="128"/>
      <c r="S239" s="131"/>
      <c r="T239" s="128"/>
      <c r="U239" s="128"/>
      <c r="V239" s="128"/>
      <c r="W239" s="128"/>
      <c r="X239" s="128"/>
    </row>
    <row r="240" spans="1:89" x14ac:dyDescent="0.4">
      <c r="A240" s="129"/>
      <c r="B240" s="130"/>
      <c r="C240" s="128"/>
      <c r="D240" s="128"/>
      <c r="E240" s="128"/>
      <c r="F240" s="128"/>
      <c r="G240" s="128"/>
      <c r="H240" s="128"/>
      <c r="I240" s="128"/>
      <c r="J240" s="128"/>
      <c r="K240" s="128"/>
      <c r="L240" s="128"/>
      <c r="M240" s="128"/>
      <c r="N240" s="128"/>
      <c r="O240" s="128"/>
      <c r="P240" s="128"/>
      <c r="Q240" s="128"/>
      <c r="R240" s="128"/>
      <c r="S240" s="131"/>
      <c r="T240" s="128"/>
      <c r="U240" s="128"/>
      <c r="V240" s="128"/>
      <c r="W240" s="128"/>
      <c r="X240" s="128"/>
    </row>
    <row r="241" spans="1:24" x14ac:dyDescent="0.4">
      <c r="A241" s="129"/>
      <c r="B241" s="130"/>
      <c r="C241" s="128"/>
      <c r="D241" s="128"/>
      <c r="E241" s="128"/>
      <c r="F241" s="128"/>
      <c r="G241" s="128"/>
      <c r="H241" s="128"/>
      <c r="I241" s="128"/>
      <c r="J241" s="128"/>
      <c r="K241" s="128"/>
      <c r="L241" s="128"/>
      <c r="M241" s="128"/>
      <c r="N241" s="128"/>
      <c r="O241" s="128"/>
      <c r="P241" s="128"/>
      <c r="Q241" s="128"/>
      <c r="R241" s="128"/>
      <c r="S241" s="131"/>
      <c r="T241" s="128"/>
      <c r="U241" s="128"/>
      <c r="V241" s="128"/>
      <c r="W241" s="128"/>
      <c r="X241" s="128"/>
    </row>
  </sheetData>
  <mergeCells count="475">
    <mergeCell ref="N161:Q161"/>
    <mergeCell ref="A232:X232"/>
    <mergeCell ref="N200:Q200"/>
    <mergeCell ref="R200:U200"/>
    <mergeCell ref="B200:B201"/>
    <mergeCell ref="N63:Q63"/>
    <mergeCell ref="R63:U63"/>
    <mergeCell ref="R159:U159"/>
    <mergeCell ref="R144:U144"/>
    <mergeCell ref="R161:U161"/>
    <mergeCell ref="R132:U132"/>
    <mergeCell ref="R130:U130"/>
    <mergeCell ref="R85:U85"/>
    <mergeCell ref="N88:Q88"/>
    <mergeCell ref="N108:Q108"/>
    <mergeCell ref="N98:Q98"/>
    <mergeCell ref="N90:Q90"/>
    <mergeCell ref="R100:U100"/>
    <mergeCell ref="N101:Q101"/>
    <mergeCell ref="R101:U101"/>
    <mergeCell ref="N102:Q102"/>
    <mergeCell ref="R90:U90"/>
    <mergeCell ref="R138:U138"/>
    <mergeCell ref="R156:U156"/>
    <mergeCell ref="R67:U67"/>
    <mergeCell ref="R69:U69"/>
    <mergeCell ref="R68:U68"/>
    <mergeCell ref="N69:Q69"/>
    <mergeCell ref="N147:Q147"/>
    <mergeCell ref="R187:U187"/>
    <mergeCell ref="N167:Q167"/>
    <mergeCell ref="R167:U167"/>
    <mergeCell ref="R164:U164"/>
    <mergeCell ref="N175:Q175"/>
    <mergeCell ref="N169:Q169"/>
    <mergeCell ref="R175:U175"/>
    <mergeCell ref="R172:U172"/>
    <mergeCell ref="N165:Q165"/>
    <mergeCell ref="N181:Q181"/>
    <mergeCell ref="R186:U186"/>
    <mergeCell ref="N185:Q185"/>
    <mergeCell ref="R185:U185"/>
    <mergeCell ref="N172:Q172"/>
    <mergeCell ref="N164:Q164"/>
    <mergeCell ref="R184:U184"/>
    <mergeCell ref="N156:Q156"/>
    <mergeCell ref="N162:Q162"/>
    <mergeCell ref="R162:U162"/>
    <mergeCell ref="R147:U147"/>
    <mergeCell ref="R157:U157"/>
    <mergeCell ref="R160:U160"/>
    <mergeCell ref="N121:Q121"/>
    <mergeCell ref="R112:U112"/>
    <mergeCell ref="R121:U121"/>
    <mergeCell ref="R137:U137"/>
    <mergeCell ref="R106:U106"/>
    <mergeCell ref="N139:Q139"/>
    <mergeCell ref="R139:U139"/>
    <mergeCell ref="N151:Q151"/>
    <mergeCell ref="R148:U148"/>
    <mergeCell ref="N153:Q153"/>
    <mergeCell ref="R153:U153"/>
    <mergeCell ref="N158:Q158"/>
    <mergeCell ref="R158:U158"/>
    <mergeCell ref="N157:Q157"/>
    <mergeCell ref="B88:B89"/>
    <mergeCell ref="R89:U89"/>
    <mergeCell ref="N21:Q21"/>
    <mergeCell ref="R21:U21"/>
    <mergeCell ref="N22:Q22"/>
    <mergeCell ref="N74:Q74"/>
    <mergeCell ref="R74:U74"/>
    <mergeCell ref="N39:Q39"/>
    <mergeCell ref="B103:B104"/>
    <mergeCell ref="N103:Q103"/>
    <mergeCell ref="R103:U103"/>
    <mergeCell ref="R84:U84"/>
    <mergeCell ref="N85:Q85"/>
    <mergeCell ref="R22:U22"/>
    <mergeCell ref="R29:U29"/>
    <mergeCell ref="N30:Q30"/>
    <mergeCell ref="R30:U30"/>
    <mergeCell ref="N58:Q58"/>
    <mergeCell ref="R58:U58"/>
    <mergeCell ref="N60:Q60"/>
    <mergeCell ref="R60:U60"/>
    <mergeCell ref="N59:Q59"/>
    <mergeCell ref="R59:U59"/>
    <mergeCell ref="R104:U104"/>
    <mergeCell ref="N83:Q83"/>
    <mergeCell ref="R83:U83"/>
    <mergeCell ref="N130:Q130"/>
    <mergeCell ref="R44:U44"/>
    <mergeCell ref="R48:U48"/>
    <mergeCell ref="N49:Q49"/>
    <mergeCell ref="R49:U49"/>
    <mergeCell ref="N44:Q44"/>
    <mergeCell ref="R46:U46"/>
    <mergeCell ref="N48:Q48"/>
    <mergeCell ref="R47:U47"/>
    <mergeCell ref="N46:Q46"/>
    <mergeCell ref="N47:Q47"/>
    <mergeCell ref="R65:U65"/>
    <mergeCell ref="N66:Q66"/>
    <mergeCell ref="N82:Q82"/>
    <mergeCell ref="R82:U82"/>
    <mergeCell ref="N71:Q71"/>
    <mergeCell ref="N68:Q68"/>
    <mergeCell ref="N73:Q73"/>
    <mergeCell ref="N75:Q75"/>
    <mergeCell ref="N62:Q62"/>
    <mergeCell ref="R62:U62"/>
    <mergeCell ref="N67:Q67"/>
    <mergeCell ref="R205:U205"/>
    <mergeCell ref="N204:Q204"/>
    <mergeCell ref="R204:U204"/>
    <mergeCell ref="R176:U176"/>
    <mergeCell ref="R35:U35"/>
    <mergeCell ref="B37:B38"/>
    <mergeCell ref="B27:B28"/>
    <mergeCell ref="N37:Q37"/>
    <mergeCell ref="R45:U45"/>
    <mergeCell ref="R39:U39"/>
    <mergeCell ref="R40:U40"/>
    <mergeCell ref="N43:Q43"/>
    <mergeCell ref="R43:U43"/>
    <mergeCell ref="N40:Q40"/>
    <mergeCell ref="N27:Q27"/>
    <mergeCell ref="R27:U27"/>
    <mergeCell ref="R34:U34"/>
    <mergeCell ref="N29:Q29"/>
    <mergeCell ref="N128:Q128"/>
    <mergeCell ref="R128:U128"/>
    <mergeCell ref="R142:U142"/>
    <mergeCell ref="N119:Q119"/>
    <mergeCell ref="R119:U119"/>
    <mergeCell ref="R111:U111"/>
    <mergeCell ref="B70:B71"/>
    <mergeCell ref="N70:Q70"/>
    <mergeCell ref="R70:U70"/>
    <mergeCell ref="R71:U71"/>
    <mergeCell ref="N207:Q207"/>
    <mergeCell ref="R207:U207"/>
    <mergeCell ref="N206:Q206"/>
    <mergeCell ref="R206:U206"/>
    <mergeCell ref="R169:U169"/>
    <mergeCell ref="N170:Q170"/>
    <mergeCell ref="R170:U170"/>
    <mergeCell ref="N171:Q171"/>
    <mergeCell ref="R171:U171"/>
    <mergeCell ref="N173:Q173"/>
    <mergeCell ref="R173:U173"/>
    <mergeCell ref="N174:Q174"/>
    <mergeCell ref="R174:U174"/>
    <mergeCell ref="N182:Q182"/>
    <mergeCell ref="R182:U182"/>
    <mergeCell ref="N180:Q180"/>
    <mergeCell ref="R192:U192"/>
    <mergeCell ref="N183:Q183"/>
    <mergeCell ref="R183:U183"/>
    <mergeCell ref="N205:Q205"/>
    <mergeCell ref="R66:U66"/>
    <mergeCell ref="N72:Q72"/>
    <mergeCell ref="R72:U72"/>
    <mergeCell ref="R77:U77"/>
    <mergeCell ref="R73:U73"/>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R42:U42"/>
    <mergeCell ref="B42:B43"/>
    <mergeCell ref="R18:U18"/>
    <mergeCell ref="A7:B8"/>
    <mergeCell ref="N13:Q13"/>
    <mergeCell ref="C7:D8"/>
    <mergeCell ref="N18:Q18"/>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19:U19"/>
    <mergeCell ref="N17:Q17"/>
    <mergeCell ref="N9:Q9"/>
    <mergeCell ref="R9:U9"/>
    <mergeCell ref="E10:M10"/>
    <mergeCell ref="C9:D10"/>
    <mergeCell ref="A9:B10"/>
    <mergeCell ref="R16:U16"/>
    <mergeCell ref="R17:U17"/>
    <mergeCell ref="N12:Q12"/>
    <mergeCell ref="R12:U12"/>
    <mergeCell ref="N16:Q16"/>
    <mergeCell ref="B16:B17"/>
    <mergeCell ref="N15:Q15"/>
    <mergeCell ref="R15:U15"/>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R7:U7"/>
    <mergeCell ref="N7:Q7"/>
    <mergeCell ref="B49:B50"/>
    <mergeCell ref="N56:Q56"/>
    <mergeCell ref="R56:U56"/>
    <mergeCell ref="N55:Q55"/>
    <mergeCell ref="R55:U55"/>
    <mergeCell ref="R57:U57"/>
    <mergeCell ref="B54:B55"/>
    <mergeCell ref="N54:Q54"/>
    <mergeCell ref="R54:U54"/>
    <mergeCell ref="N51:Q51"/>
    <mergeCell ref="R51:U51"/>
    <mergeCell ref="B56:B57"/>
    <mergeCell ref="N53:Q53"/>
    <mergeCell ref="R52:U52"/>
    <mergeCell ref="R53:U53"/>
    <mergeCell ref="N57:Q57"/>
    <mergeCell ref="N52:Q52"/>
    <mergeCell ref="N50:Q50"/>
    <mergeCell ref="N19:Q19"/>
    <mergeCell ref="B22:B23"/>
    <mergeCell ref="B18:B19"/>
    <mergeCell ref="N8:Q8"/>
    <mergeCell ref="R8:U8"/>
    <mergeCell ref="B65:B66"/>
    <mergeCell ref="N65:Q65"/>
    <mergeCell ref="R108:U108"/>
    <mergeCell ref="N110:Q110"/>
    <mergeCell ref="N109:Q109"/>
    <mergeCell ref="R109:U109"/>
    <mergeCell ref="R99:U99"/>
    <mergeCell ref="N87:Q87"/>
    <mergeCell ref="R86:U86"/>
    <mergeCell ref="R87:U87"/>
    <mergeCell ref="N92:Q92"/>
    <mergeCell ref="N93:Q93"/>
    <mergeCell ref="R93:U93"/>
    <mergeCell ref="N94:Q94"/>
    <mergeCell ref="R94:U94"/>
    <mergeCell ref="R92:U92"/>
    <mergeCell ref="R88:U88"/>
    <mergeCell ref="N89:Q89"/>
    <mergeCell ref="N86:Q86"/>
    <mergeCell ref="N97:Q97"/>
    <mergeCell ref="R98:U98"/>
    <mergeCell ref="R97:U97"/>
    <mergeCell ref="B84:B85"/>
    <mergeCell ref="N84:Q84"/>
    <mergeCell ref="B75:B76"/>
    <mergeCell ref="N76:Q76"/>
    <mergeCell ref="R76:U76"/>
    <mergeCell ref="B81:B82"/>
    <mergeCell ref="N80:Q80"/>
    <mergeCell ref="R80:U80"/>
    <mergeCell ref="R81:U81"/>
    <mergeCell ref="N81:Q81"/>
    <mergeCell ref="R78:U78"/>
    <mergeCell ref="N79:Q79"/>
    <mergeCell ref="R79:U79"/>
    <mergeCell ref="N78:Q78"/>
    <mergeCell ref="R75:U75"/>
    <mergeCell ref="N77:Q77"/>
    <mergeCell ref="A143:A203"/>
    <mergeCell ref="B146:B147"/>
    <mergeCell ref="B144:B145"/>
    <mergeCell ref="B153:B154"/>
    <mergeCell ref="N155:Q155"/>
    <mergeCell ref="R155:U155"/>
    <mergeCell ref="N106:Q106"/>
    <mergeCell ref="N105:Q105"/>
    <mergeCell ref="R133:U133"/>
    <mergeCell ref="B112:B113"/>
    <mergeCell ref="B118:B119"/>
    <mergeCell ref="N122:Q122"/>
    <mergeCell ref="N125:Q125"/>
    <mergeCell ref="R124:U124"/>
    <mergeCell ref="N126:Q126"/>
    <mergeCell ref="R122:U122"/>
    <mergeCell ref="N127:Q127"/>
    <mergeCell ref="B114:B115"/>
    <mergeCell ref="B120:B121"/>
    <mergeCell ref="R117:U117"/>
    <mergeCell ref="N120:Q120"/>
    <mergeCell ref="R120:U120"/>
    <mergeCell ref="R114:U114"/>
    <mergeCell ref="N118:Q118"/>
    <mergeCell ref="B187:B188"/>
    <mergeCell ref="N188:Q188"/>
    <mergeCell ref="R188:U188"/>
    <mergeCell ref="N166:Q166"/>
    <mergeCell ref="R166:U166"/>
    <mergeCell ref="R168:U168"/>
    <mergeCell ref="N163:Q163"/>
    <mergeCell ref="B91:B92"/>
    <mergeCell ref="R165:U165"/>
    <mergeCell ref="B156:B157"/>
    <mergeCell ref="B149:B150"/>
    <mergeCell ref="B151:B152"/>
    <mergeCell ref="R105:U105"/>
    <mergeCell ref="B139:B140"/>
    <mergeCell ref="R118:U118"/>
    <mergeCell ref="N115:Q115"/>
    <mergeCell ref="B106:B107"/>
    <mergeCell ref="N107:Q107"/>
    <mergeCell ref="N112:Q112"/>
    <mergeCell ref="N143:Q143"/>
    <mergeCell ref="B109:B110"/>
    <mergeCell ref="N186:Q186"/>
    <mergeCell ref="R177:U177"/>
    <mergeCell ref="N179:Q179"/>
    <mergeCell ref="B177:B178"/>
    <mergeCell ref="B180:B181"/>
    <mergeCell ref="N114:Q114"/>
    <mergeCell ref="N113:Q113"/>
    <mergeCell ref="R113:U113"/>
    <mergeCell ref="B132:B133"/>
    <mergeCell ref="B127:B128"/>
    <mergeCell ref="N116:Q116"/>
    <mergeCell ref="R116:U116"/>
    <mergeCell ref="N160:Q160"/>
    <mergeCell ref="N142:Q142"/>
    <mergeCell ref="B173:B174"/>
    <mergeCell ref="B166:B167"/>
    <mergeCell ref="B164:B165"/>
    <mergeCell ref="R179:U179"/>
    <mergeCell ref="R180:U180"/>
    <mergeCell ref="N177:Q177"/>
    <mergeCell ref="R181:U181"/>
    <mergeCell ref="N178:Q178"/>
    <mergeCell ref="R178:U178"/>
    <mergeCell ref="N168:Q168"/>
    <mergeCell ref="N137:Q137"/>
    <mergeCell ref="R135:U135"/>
    <mergeCell ref="N159:Q159"/>
    <mergeCell ref="N202:Q202"/>
    <mergeCell ref="R202:U202"/>
    <mergeCell ref="N203:Q203"/>
    <mergeCell ref="R203:U203"/>
    <mergeCell ref="B202:B203"/>
    <mergeCell ref="N144:Q144"/>
    <mergeCell ref="R126:U126"/>
    <mergeCell ref="N123:Q123"/>
    <mergeCell ref="R125:U125"/>
    <mergeCell ref="N124:Q124"/>
    <mergeCell ref="B197:B198"/>
    <mergeCell ref="N197:Q197"/>
    <mergeCell ref="R197:U197"/>
    <mergeCell ref="N198:Q198"/>
    <mergeCell ref="R198:U198"/>
    <mergeCell ref="N195:Q195"/>
    <mergeCell ref="R195:U195"/>
    <mergeCell ref="B195:B196"/>
    <mergeCell ref="N176:Q176"/>
    <mergeCell ref="B189:B190"/>
    <mergeCell ref="N189:Q189"/>
    <mergeCell ref="R189:U189"/>
    <mergeCell ref="R194:U194"/>
    <mergeCell ref="R127:U127"/>
    <mergeCell ref="N196:Q196"/>
    <mergeCell ref="B192:B193"/>
    <mergeCell ref="N194:Q194"/>
    <mergeCell ref="N199:Q199"/>
    <mergeCell ref="R199:U199"/>
    <mergeCell ref="N201:Q201"/>
    <mergeCell ref="R201:U201"/>
    <mergeCell ref="N136:Q136"/>
    <mergeCell ref="N145:Q145"/>
    <mergeCell ref="R145:U145"/>
    <mergeCell ref="R149:U149"/>
    <mergeCell ref="N150:Q150"/>
    <mergeCell ref="N154:Q154"/>
    <mergeCell ref="R150:U150"/>
    <mergeCell ref="R136:U136"/>
    <mergeCell ref="R146:U146"/>
    <mergeCell ref="R152:U152"/>
    <mergeCell ref="N146:Q146"/>
    <mergeCell ref="R151:U151"/>
    <mergeCell ref="N152:Q152"/>
    <mergeCell ref="N192:Q192"/>
    <mergeCell ref="N191:Q191"/>
    <mergeCell ref="R191:U191"/>
    <mergeCell ref="R196:U196"/>
    <mergeCell ref="N193:Q193"/>
    <mergeCell ref="R154:U154"/>
    <mergeCell ref="N140:Q140"/>
    <mergeCell ref="R140:U140"/>
    <mergeCell ref="N141:Q141"/>
    <mergeCell ref="R141:U141"/>
    <mergeCell ref="N148:Q148"/>
    <mergeCell ref="N117:Q117"/>
    <mergeCell ref="R115:U115"/>
    <mergeCell ref="N131:Q131"/>
    <mergeCell ref="R131:U131"/>
    <mergeCell ref="N133:Q133"/>
    <mergeCell ref="R123:U123"/>
    <mergeCell ref="N149:Q149"/>
    <mergeCell ref="N138:Q138"/>
    <mergeCell ref="R129:U129"/>
    <mergeCell ref="N132:Q132"/>
    <mergeCell ref="N129:Q129"/>
    <mergeCell ref="R163:U163"/>
    <mergeCell ref="R193:U193"/>
    <mergeCell ref="N187:Q187"/>
    <mergeCell ref="N190:Q190"/>
    <mergeCell ref="R190:U190"/>
    <mergeCell ref="N184:Q184"/>
    <mergeCell ref="N64:Q64"/>
    <mergeCell ref="R64:U64"/>
    <mergeCell ref="A13:A64"/>
    <mergeCell ref="N61:Q61"/>
    <mergeCell ref="R61:U61"/>
    <mergeCell ref="N134:Q134"/>
    <mergeCell ref="R134:U134"/>
    <mergeCell ref="N135:Q135"/>
    <mergeCell ref="R143:U143"/>
    <mergeCell ref="R107:U107"/>
    <mergeCell ref="N111:Q111"/>
    <mergeCell ref="R110:U110"/>
    <mergeCell ref="R96:U96"/>
    <mergeCell ref="N99:Q99"/>
    <mergeCell ref="N95:Q95"/>
    <mergeCell ref="B135:B136"/>
    <mergeCell ref="A65:A142"/>
    <mergeCell ref="R102:U102"/>
    <mergeCell ref="N100:Q100"/>
    <mergeCell ref="N91:Q91"/>
    <mergeCell ref="R91:U91"/>
    <mergeCell ref="R95:U95"/>
    <mergeCell ref="N96:Q96"/>
    <mergeCell ref="N104:Q10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5" max="23" man="1"/>
    <brk id="1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2021-06-25T05:52:07Z</cp:lastPrinted>
  <dcterms:created xsi:type="dcterms:W3CDTF">2021-02-15T00:57:50Z</dcterms:created>
  <dcterms:modified xsi:type="dcterms:W3CDTF">2021-06-25T07:22:52Z</dcterms:modified>
</cp:coreProperties>
</file>