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Y:\中国武漢市肺炎（新型コロナウイルス）\★報道提供\0722【107829例目から例目】\"/>
    </mc:Choice>
  </mc:AlternateContent>
  <bookViews>
    <workbookView xWindow="141600" yWindow="0" windowWidth="18720" windowHeight="8115"/>
  </bookViews>
  <sheets>
    <sheet name="要旨" sheetId="18" r:id="rId1"/>
    <sheet name="概要1～5" sheetId="3" r:id="rId2"/>
    <sheet name="6クラスター表" sheetId="16" r:id="rId3"/>
  </sheets>
  <definedNames>
    <definedName name="_xlnm._FilterDatabase" localSheetId="2" hidden="1">'6クラスター表'!$N$2:$U$6</definedName>
    <definedName name="_xlnm._FilterDatabase" localSheetId="1" hidden="1">'概要1～5'!$B$42:$Q$42</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 localSheetId="0">#REF!</definedName>
    <definedName name="aaaaa">#REF!</definedName>
    <definedName name="aaaaaa" localSheetId="2">#REF!</definedName>
    <definedName name="aaaaaa" localSheetId="0">#REF!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'6クラスター表'!$A$1:$X$92</definedName>
    <definedName name="_xlnm.Print_Area" localSheetId="1">'概要1～5'!$A$1:$Z$75</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 localSheetId="0">#REF!</definedName>
    <definedName name="整理">#REF!</definedName>
    <definedName name="整理後" localSheetId="2">#REF!</definedName>
    <definedName name="整理後" localSheetId="0">#REF!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72" i="3" l="1"/>
  <c r="R70" i="16" l="1"/>
  <c r="N70" i="16" l="1"/>
  <c r="N70" i="3" l="1"/>
  <c r="Q70" i="3"/>
  <c r="Q72" i="3" l="1"/>
</calcChain>
</file>

<file path=xl/sharedStrings.xml><?xml version="1.0" encoding="utf-8"?>
<sst xmlns="http://schemas.openxmlformats.org/spreadsheetml/2006/main" count="273" uniqueCount="256">
  <si>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</si>
  <si>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</si>
  <si>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</si>
  <si>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</si>
  <si>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</si>
  <si>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</si>
  <si>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</si>
  <si>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</si>
  <si>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</si>
  <si>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</si>
  <si>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</si>
  <si>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</si>
  <si>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</si>
  <si>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</si>
  <si>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</si>
  <si>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</si>
  <si>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</si>
  <si>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</si>
  <si>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</si>
  <si>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</si>
  <si>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</si>
  <si>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</si>
  <si>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</si>
  <si>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</si>
  <si>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</si>
  <si>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</si>
  <si>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</si>
  <si>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</si>
  <si>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</si>
  <si>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</si>
  <si>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</si>
  <si>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</si>
  <si>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</si>
  <si>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</si>
  <si>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</si>
  <si>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</si>
  <si>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</si>
  <si>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</si>
  <si>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</si>
  <si>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</si>
  <si>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</si>
  <si>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</si>
  <si>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</si>
  <si>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</si>
  <si>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</si>
  <si>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</si>
  <si>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</si>
  <si>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</si>
  <si>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</si>
  <si>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</si>
  <si>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</si>
  <si>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</si>
  <si>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</si>
  <si>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</si>
  <si>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</si>
  <si>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</si>
  <si>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</si>
  <si>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</si>
  <si>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</si>
  <si>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</si>
  <si>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</si>
  <si>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</si>
  <si>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</si>
  <si>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</si>
  <si>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</si>
  <si>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</si>
  <si>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</si>
  <si>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</si>
  <si>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</si>
  <si>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</si>
  <si>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</si>
  <si>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</si>
  <si>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</si>
  <si>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</si>
  <si>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</si>
  <si>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</si>
  <si>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</si>
  <si>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</si>
  <si>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</si>
  <si>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</si>
  <si>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</si>
  <si>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</si>
  <si>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</si>
  <si>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</si>
  <si>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</si>
  <si>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</si>
  <si>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</si>
  <si>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</si>
  <si>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</si>
  <si>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</si>
  <si>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</si>
  <si>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</si>
  <si>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</si>
  <si>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</si>
  <si>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</si>
  <si>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</si>
  <si>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</si>
  <si>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</si>
  <si>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</si>
  <si>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</si>
  <si>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</si>
  <si>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</si>
  <si>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</si>
  <si>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</si>
  <si>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</si>
  <si>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</si>
  <si>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</si>
  <si>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</si>
  <si>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</si>
  <si>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</si>
  <si>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</si>
  <si>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</si>
  <si>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</si>
  <si>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</si>
  <si>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</si>
  <si>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</si>
  <si>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</si>
  <si>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</si>
  <si>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</si>
  <si>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</si>
  <si>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</si>
  <si>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</si>
  <si>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</si>
  <si>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</si>
  <si>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</si>
  <si>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</si>
  <si>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</si>
  <si>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</si>
  <si>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</si>
  <si>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</si>
  <si>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</si>
  <si>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</si>
  <si>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</si>
  <si>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</si>
  <si>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</si>
  <si>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</si>
  <si>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</si>
  <si>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</si>
  <si>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</si>
  <si>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</si>
  <si>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</si>
  <si>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</si>
  <si>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</si>
  <si>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</si>
  <si>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</si>
  <si>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</si>
  <si>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</si>
  <si>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</si>
  <si>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</si>
  <si>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</si>
  <si>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</si>
  <si>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</si>
  <si>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</si>
  <si>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</si>
  <si>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</si>
  <si>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</si>
  <si>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</si>
  <si>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</si>
  <si>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</si>
  <si>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</si>
  <si>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</si>
  <si>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</si>
  <si>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</si>
  <si>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第3波クラスター関連</t>
    <phoneticPr fontId="2"/>
  </si>
  <si>
    <t>岡山県</t>
    <rPh sb="0" eb="2">
      <t>オカヤマ</t>
    </rPh>
    <rPh sb="2" eb="3">
      <t>ケン</t>
    </rPh>
    <phoneticPr fontId="2"/>
  </si>
  <si>
    <t>新潟県</t>
    <rPh sb="0" eb="3">
      <t>ニイガタケン</t>
    </rPh>
    <phoneticPr fontId="2"/>
  </si>
  <si>
    <t>大阪市の企業事業所関連⑤</t>
    <rPh sb="4" eb="11">
      <t>キギョウジギョウショカンレン</t>
    </rPh>
    <phoneticPr fontId="2"/>
  </si>
  <si>
    <t>寝屋川市の企業事業所関連⑥</t>
    <phoneticPr fontId="2"/>
  </si>
  <si>
    <t>吹田市の大学関連②</t>
    <rPh sb="0" eb="3">
      <t>スイタシ</t>
    </rPh>
    <rPh sb="4" eb="6">
      <t>ダイガク</t>
    </rPh>
    <rPh sb="6" eb="8">
      <t>カンレン</t>
    </rPh>
    <phoneticPr fontId="2"/>
  </si>
  <si>
    <t>吹田市の大学関連②の濃厚接触者等</t>
    <rPh sb="0" eb="3">
      <t>スイタシ</t>
    </rPh>
    <rPh sb="4" eb="6">
      <t>ダイガク</t>
    </rPh>
    <rPh sb="6" eb="8">
      <t>カンレン</t>
    </rPh>
    <rPh sb="10" eb="16">
      <t>ノウコウセッショクシャトウ</t>
    </rPh>
    <phoneticPr fontId="2"/>
  </si>
  <si>
    <t>堺市の医療機関関連⑫</t>
    <rPh sb="0" eb="2">
      <t>サカイシ</t>
    </rPh>
    <rPh sb="3" eb="9">
      <t>イリョウキカンカンレン</t>
    </rPh>
    <phoneticPr fontId="2"/>
  </si>
  <si>
    <t>門真市の医療機関関連②</t>
    <rPh sb="0" eb="3">
      <t>カドマシ</t>
    </rPh>
    <rPh sb="4" eb="10">
      <t>イリョウキカンカンレン</t>
    </rPh>
    <phoneticPr fontId="2"/>
  </si>
  <si>
    <t>※大阪市の企業事業所関連⑤には、別に府外1事例を把握</t>
    <rPh sb="1" eb="4">
      <t>オオサカシ</t>
    </rPh>
    <rPh sb="5" eb="7">
      <t>キギョウ</t>
    </rPh>
    <rPh sb="7" eb="10">
      <t>ジギョウショ</t>
    </rPh>
    <rPh sb="10" eb="12">
      <t>カンレン</t>
    </rPh>
    <rPh sb="16" eb="17">
      <t>ベツ</t>
    </rPh>
    <rPh sb="18" eb="19">
      <t>フ</t>
    </rPh>
    <rPh sb="19" eb="20">
      <t>ガイ</t>
    </rPh>
    <rPh sb="21" eb="23">
      <t>ジレイ</t>
    </rPh>
    <rPh sb="24" eb="26">
      <t>ハアク</t>
    </rPh>
    <phoneticPr fontId="2"/>
  </si>
  <si>
    <t>※吹田市の大学関連②には、別に府外1事例を把握</t>
    <rPh sb="1" eb="4">
      <t>スイタシ</t>
    </rPh>
    <rPh sb="5" eb="10">
      <t>ダイガクカンレン２</t>
    </rPh>
    <rPh sb="13" eb="14">
      <t>ベツ</t>
    </rPh>
    <rPh sb="15" eb="16">
      <t>フ</t>
    </rPh>
    <rPh sb="16" eb="17">
      <t>ガイ</t>
    </rPh>
    <rPh sb="18" eb="20">
      <t>ジレイ</t>
    </rPh>
    <rPh sb="21" eb="23">
      <t>ハアク</t>
    </rPh>
    <phoneticPr fontId="2"/>
  </si>
  <si>
    <t>大東市の医療機関関連⑤</t>
  </si>
  <si>
    <t>大阪市の医療機関関連㉝</t>
    <rPh sb="0" eb="3">
      <t>オオサカシ</t>
    </rPh>
    <rPh sb="4" eb="6">
      <t>イリョウ</t>
    </rPh>
    <rPh sb="6" eb="8">
      <t>キカン</t>
    </rPh>
    <rPh sb="8" eb="10">
      <t>カンレン</t>
    </rPh>
    <phoneticPr fontId="2"/>
  </si>
  <si>
    <t>枚方市の医療機関関連⑤</t>
    <rPh sb="0" eb="3">
      <t>ヒラカタシ</t>
    </rPh>
    <phoneticPr fontId="2"/>
  </si>
  <si>
    <t>寝屋川市の企業事業所関連⑥の濃厚接触者等</t>
    <rPh sb="14" eb="20">
      <t>ノウコウセッショクシャトウ</t>
    </rPh>
    <phoneticPr fontId="2"/>
  </si>
  <si>
    <t>大阪市の医療機関関連㉞</t>
    <rPh sb="0" eb="3">
      <t>オオサカシ</t>
    </rPh>
    <rPh sb="4" eb="6">
      <t>イリョウ</t>
    </rPh>
    <rPh sb="6" eb="8">
      <t>キカン</t>
    </rPh>
    <rPh sb="8" eb="10">
      <t>カンレン</t>
    </rPh>
    <phoneticPr fontId="2"/>
  </si>
  <si>
    <t>東大阪市の医療機関関連⑪</t>
    <phoneticPr fontId="2"/>
  </si>
  <si>
    <t>大阪市の医療機関関連㉟</t>
    <rPh sb="0" eb="3">
      <t>オオサカシ</t>
    </rPh>
    <rPh sb="4" eb="6">
      <t>イリョウ</t>
    </rPh>
    <rPh sb="6" eb="8">
      <t>キカン</t>
    </rPh>
    <rPh sb="8" eb="10">
      <t>カンレン</t>
    </rPh>
    <phoneticPr fontId="2"/>
  </si>
  <si>
    <t>堺市の医療機関関連⑫の濃厚接触者等</t>
    <rPh sb="0" eb="2">
      <t>サカイシ</t>
    </rPh>
    <rPh sb="3" eb="9">
      <t>イリョウキカンカンレン</t>
    </rPh>
    <rPh sb="11" eb="17">
      <t>ノウコウセッショクシャトウ</t>
    </rPh>
    <phoneticPr fontId="2"/>
  </si>
  <si>
    <t>高槻市の企業事業所関連</t>
    <rPh sb="0" eb="2">
      <t>タカツキ</t>
    </rPh>
    <rPh sb="4" eb="11">
      <t>キギョウジギョウショカンレン</t>
    </rPh>
    <phoneticPr fontId="2"/>
  </si>
  <si>
    <t>門真市の医療機関関連②の濃厚接触者等</t>
    <rPh sb="0" eb="3">
      <t>カドマシ</t>
    </rPh>
    <rPh sb="4" eb="10">
      <t>イリョウキカンカンレン</t>
    </rPh>
    <rPh sb="12" eb="18">
      <t>ノウコウセッショクシャトウ</t>
    </rPh>
    <phoneticPr fontId="2"/>
  </si>
  <si>
    <t>※高槻市の企業事業所関連には、別に府外2事例を把握</t>
    <rPh sb="1" eb="3">
      <t>タカツキ</t>
    </rPh>
    <rPh sb="5" eb="7">
      <t>キギョウ</t>
    </rPh>
    <rPh sb="7" eb="10">
      <t>ジギョウショ</t>
    </rPh>
    <rPh sb="15" eb="16">
      <t>ベツ</t>
    </rPh>
    <rPh sb="17" eb="18">
      <t>フ</t>
    </rPh>
    <rPh sb="18" eb="19">
      <t>ガイ</t>
    </rPh>
    <rPh sb="20" eb="22">
      <t>ジレイ</t>
    </rPh>
    <rPh sb="23" eb="25">
      <t>ハアク</t>
    </rPh>
    <phoneticPr fontId="2"/>
  </si>
  <si>
    <t>寝屋川市の児童施設関連②</t>
    <phoneticPr fontId="2"/>
  </si>
  <si>
    <t>寝屋川市の児童施設関連②の濃厚接触者等</t>
    <rPh sb="13" eb="19">
      <t>ノウコウセッショクシャトウ</t>
    </rPh>
    <phoneticPr fontId="2"/>
  </si>
  <si>
    <t>貝塚市の高齢者施設関連④</t>
    <rPh sb="0" eb="3">
      <t>カイヅカシ</t>
    </rPh>
    <phoneticPr fontId="2"/>
  </si>
  <si>
    <t>大阪市の高齢者施設関連[74]</t>
    <rPh sb="0" eb="3">
      <t>オオサカシ</t>
    </rPh>
    <phoneticPr fontId="2"/>
  </si>
  <si>
    <t>大阪市の企業事業所関連⑥</t>
  </si>
  <si>
    <t>福島県</t>
    <rPh sb="0" eb="3">
      <t>フクシマケン</t>
    </rPh>
    <phoneticPr fontId="2"/>
  </si>
  <si>
    <t xml:space="preserve">  ＜141件：飲食店：2件[9～10]、医療機関：15件[62~76]、施設：68件[138~205]、他：56件[90~145]＞</t>
    <rPh sb="8" eb="10">
      <t>インショク</t>
    </rPh>
    <rPh sb="10" eb="11">
      <t>テン</t>
    </rPh>
    <rPh sb="13" eb="14">
      <t>ケン</t>
    </rPh>
    <rPh sb="21" eb="23">
      <t>イリョウ</t>
    </rPh>
    <rPh sb="23" eb="25">
      <t>キカン</t>
    </rPh>
    <rPh sb="28" eb="29">
      <t>ケン</t>
    </rPh>
    <rPh sb="37" eb="39">
      <t>シセツ</t>
    </rPh>
    <rPh sb="42" eb="43">
      <t>ケン</t>
    </rPh>
    <rPh sb="53" eb="54">
      <t>ホカ</t>
    </rPh>
    <rPh sb="57" eb="58">
      <t>ケン</t>
    </rPh>
    <phoneticPr fontId="2"/>
  </si>
  <si>
    <r>
      <t xml:space="preserve">第4波
</t>
    </r>
    <r>
      <rPr>
        <sz val="8"/>
        <color theme="1"/>
        <rFont val="游ゴシック"/>
        <family val="2"/>
        <charset val="128"/>
        <scheme val="minor"/>
      </rPr>
      <t>4/25～緊急事態宣言終了まで</t>
    </r>
    <rPh sb="0" eb="1">
      <t>ダイ</t>
    </rPh>
    <rPh sb="2" eb="3">
      <t>ナミ</t>
    </rPh>
    <rPh sb="9" eb="15">
      <t>キンキュウジタイセンゲン</t>
    </rPh>
    <rPh sb="15" eb="17">
      <t>シュウリョウ</t>
    </rPh>
    <phoneticPr fontId="2"/>
  </si>
  <si>
    <t>4/25～
6/20</t>
    <phoneticPr fontId="2"/>
  </si>
  <si>
    <t>第4波クラスター関連（4/25から6/20まで）</t>
    <rPh sb="0" eb="1">
      <t>ダイ</t>
    </rPh>
    <rPh sb="2" eb="3">
      <t>ナミ</t>
    </rPh>
    <rPh sb="8" eb="10">
      <t>カンレン</t>
    </rPh>
    <phoneticPr fontId="2"/>
  </si>
  <si>
    <t>第4波クラスター関連（4/25から6/20まで）の
濃厚接触者等</t>
    <rPh sb="26" eb="28">
      <t>ノウコウ</t>
    </rPh>
    <rPh sb="28" eb="31">
      <t>セッショクシャ</t>
    </rPh>
    <rPh sb="31" eb="32">
      <t>トウ</t>
    </rPh>
    <phoneticPr fontId="2"/>
  </si>
  <si>
    <t>他</t>
    <rPh sb="0" eb="1">
      <t>ホカ</t>
    </rPh>
    <phoneticPr fontId="2"/>
  </si>
  <si>
    <t>東大阪市の障がい者施設関連⑥</t>
    <rPh sb="0" eb="4">
      <t>ヒガシオオサカシ</t>
    </rPh>
    <rPh sb="5" eb="6">
      <t>ショウ</t>
    </rPh>
    <rPh sb="8" eb="13">
      <t>シャシセツカンレン</t>
    </rPh>
    <phoneticPr fontId="2"/>
  </si>
  <si>
    <t>大阪市のスポーツ関連</t>
    <rPh sb="0" eb="3">
      <t>オオサカシ</t>
    </rPh>
    <rPh sb="8" eb="10">
      <t>カンレン</t>
    </rPh>
    <phoneticPr fontId="2"/>
  </si>
  <si>
    <t xml:space="preserve">  ＜131件：飲食店：1件[11]、医療機関：30件[77~106]、施設：60件[206~265]、他：40件[146~185]＞</t>
    <rPh sb="8" eb="10">
      <t>インショク</t>
    </rPh>
    <rPh sb="10" eb="11">
      <t>テン</t>
    </rPh>
    <rPh sb="13" eb="14">
      <t>ケン</t>
    </rPh>
    <rPh sb="19" eb="21">
      <t>イリョウ</t>
    </rPh>
    <rPh sb="21" eb="23">
      <t>キカン</t>
    </rPh>
    <rPh sb="26" eb="27">
      <t>ケン</t>
    </rPh>
    <rPh sb="36" eb="38">
      <t>シセツ</t>
    </rPh>
    <rPh sb="41" eb="42">
      <t>ケン</t>
    </rPh>
    <rPh sb="52" eb="53">
      <t>ホカ</t>
    </rPh>
    <rPh sb="56" eb="57">
      <t>ケン</t>
    </rPh>
    <phoneticPr fontId="2"/>
  </si>
  <si>
    <t>東大阪市の障がい者施設関連⑥の濃厚接触者等</t>
    <rPh sb="0" eb="4">
      <t>ヒガシオオサカシ</t>
    </rPh>
    <rPh sb="5" eb="6">
      <t>ショウ</t>
    </rPh>
    <rPh sb="8" eb="13">
      <t>シャシセツカンレン</t>
    </rPh>
    <rPh sb="15" eb="19">
      <t>ノウコウセッショク</t>
    </rPh>
    <rPh sb="19" eb="20">
      <t>シャ</t>
    </rPh>
    <rPh sb="20" eb="21">
      <t>トウ</t>
    </rPh>
    <phoneticPr fontId="2"/>
  </si>
  <si>
    <t>大阪市の医療機関関連㊱</t>
    <rPh sb="0" eb="3">
      <t>オオサカシ</t>
    </rPh>
    <rPh sb="4" eb="6">
      <t>イリョウ</t>
    </rPh>
    <rPh sb="6" eb="8">
      <t>キカン</t>
    </rPh>
    <rPh sb="8" eb="10">
      <t>カンレン</t>
    </rPh>
    <phoneticPr fontId="2"/>
  </si>
  <si>
    <t>寝屋川市の高齢者施設関連➈</t>
    <rPh sb="0" eb="4">
      <t>ネヤガワシ</t>
    </rPh>
    <rPh sb="5" eb="12">
      <t>コウレイシャシセツカンレン</t>
    </rPh>
    <phoneticPr fontId="2"/>
  </si>
  <si>
    <t>大阪市の高齢者施設関連[74]の濃厚接触者等</t>
    <rPh sb="0" eb="3">
      <t>オオサカシ</t>
    </rPh>
    <rPh sb="16" eb="22">
      <t>ノウコウセッショクシャトウ</t>
    </rPh>
    <phoneticPr fontId="2"/>
  </si>
  <si>
    <t>大阪市の企業事業所関連⑦</t>
    <phoneticPr fontId="2"/>
  </si>
  <si>
    <t>堺市の企業事業所関連③</t>
    <phoneticPr fontId="2"/>
  </si>
  <si>
    <t>高石市の企業事業所関連</t>
    <phoneticPr fontId="2"/>
  </si>
  <si>
    <t>大阪市のスポーツ関連の濃厚接触者等</t>
    <rPh sb="0" eb="3">
      <t>オオサカシ</t>
    </rPh>
    <rPh sb="8" eb="10">
      <t>カンレン</t>
    </rPh>
    <rPh sb="11" eb="13">
      <t>ノウコウ</t>
    </rPh>
    <rPh sb="13" eb="16">
      <t>セッショクシャ</t>
    </rPh>
    <rPh sb="16" eb="17">
      <t>ナド</t>
    </rPh>
    <phoneticPr fontId="2"/>
  </si>
  <si>
    <t>※大阪市の企業事業所関連⑦には、別に府外1事例を把握</t>
    <rPh sb="1" eb="4">
      <t>オオサカシ</t>
    </rPh>
    <rPh sb="5" eb="7">
      <t>キギョウ</t>
    </rPh>
    <rPh sb="7" eb="10">
      <t>ジギョウショ</t>
    </rPh>
    <rPh sb="10" eb="12">
      <t>カンレン</t>
    </rPh>
    <rPh sb="16" eb="17">
      <t>ベツ</t>
    </rPh>
    <phoneticPr fontId="2"/>
  </si>
  <si>
    <t>藤井寺市の児童施設関連</t>
    <phoneticPr fontId="2"/>
  </si>
  <si>
    <t>東大阪市の大学クラブ関連④</t>
    <rPh sb="0" eb="4">
      <t>ヒガシオオサカシ</t>
    </rPh>
    <rPh sb="5" eb="7">
      <t>ダイガク</t>
    </rPh>
    <rPh sb="10" eb="12">
      <t>カンレン</t>
    </rPh>
    <phoneticPr fontId="2"/>
  </si>
  <si>
    <t>大阪市の企業事業所関連⑦の濃厚接触者等</t>
    <phoneticPr fontId="2"/>
  </si>
  <si>
    <t>　本日、大阪府において、新型コロナウイルス感染症の感染が以下のとおり確認されましたので、お知らせします。
　</t>
    <phoneticPr fontId="2"/>
  </si>
  <si>
    <t>※東大阪市の大学クラブ関連④には、別に府外1事例を把握</t>
    <rPh sb="1" eb="5">
      <t>ヒガシオオサカシ</t>
    </rPh>
    <rPh sb="6" eb="8">
      <t>ダイガク</t>
    </rPh>
    <rPh sb="11" eb="13">
      <t>カンレン</t>
    </rPh>
    <rPh sb="17" eb="18">
      <t>ベツ</t>
    </rPh>
    <phoneticPr fontId="2"/>
  </si>
  <si>
    <t>茨木市の学校関連</t>
    <rPh sb="0" eb="3">
      <t>イバラキシ</t>
    </rPh>
    <rPh sb="4" eb="8">
      <t>ガッコウカンレン</t>
    </rPh>
    <phoneticPr fontId="2"/>
  </si>
  <si>
    <t>守口市の大学クラブ関連</t>
    <rPh sb="0" eb="3">
      <t>モリグチシ</t>
    </rPh>
    <rPh sb="4" eb="6">
      <t>ダイガク</t>
    </rPh>
    <rPh sb="9" eb="11">
      <t>カンレン</t>
    </rPh>
    <phoneticPr fontId="2"/>
  </si>
  <si>
    <t>東大阪市の大学クラブ関連④の濃厚接触者等</t>
    <rPh sb="0" eb="4">
      <t>ヒガシオオサカシ</t>
    </rPh>
    <rPh sb="5" eb="7">
      <t>ダイガク</t>
    </rPh>
    <rPh sb="10" eb="12">
      <t>カンレン</t>
    </rPh>
    <rPh sb="14" eb="16">
      <t>ノウコウ</t>
    </rPh>
    <rPh sb="16" eb="19">
      <t>セッショクシャ</t>
    </rPh>
    <rPh sb="19" eb="20">
      <t>ナド</t>
    </rPh>
    <phoneticPr fontId="2"/>
  </si>
  <si>
    <t>松原市の大学クラブ関連</t>
    <phoneticPr fontId="2"/>
  </si>
  <si>
    <t>※茨木市の学校関連には、別に府外1事例を把握</t>
    <rPh sb="1" eb="4">
      <t>イバラキシ</t>
    </rPh>
    <rPh sb="5" eb="7">
      <t>ガッコウ</t>
    </rPh>
    <rPh sb="7" eb="9">
      <t>カンレン</t>
    </rPh>
    <rPh sb="12" eb="13">
      <t>ベツ</t>
    </rPh>
    <phoneticPr fontId="2"/>
  </si>
  <si>
    <t>※守口市の大学クラブ関連には、別に府外2事例を把握</t>
    <rPh sb="1" eb="4">
      <t>モリグチシ</t>
    </rPh>
    <rPh sb="5" eb="7">
      <t>ダイガク</t>
    </rPh>
    <rPh sb="10" eb="12">
      <t>カンレン</t>
    </rPh>
    <rPh sb="15" eb="16">
      <t>ベツ</t>
    </rPh>
    <phoneticPr fontId="2"/>
  </si>
  <si>
    <t>藤井寺市の児童施設関連の濃厚接触者等</t>
    <rPh sb="12" eb="17">
      <t>ノウコウセッショクシャ</t>
    </rPh>
    <rPh sb="17" eb="18">
      <t>ナド</t>
    </rPh>
    <phoneticPr fontId="2"/>
  </si>
  <si>
    <t>寝屋川市の高齢者施設関連➈の濃厚接触者等</t>
    <rPh sb="0" eb="4">
      <t>ネヤガワシ</t>
    </rPh>
    <rPh sb="5" eb="12">
      <t>コウレイシャシセツカンレン</t>
    </rPh>
    <rPh sb="14" eb="20">
      <t>ノウコウセッショクシャトウ</t>
    </rPh>
    <phoneticPr fontId="2"/>
  </si>
  <si>
    <t>大阪市の障がい者施設関連⑧</t>
    <phoneticPr fontId="2"/>
  </si>
  <si>
    <t>大阪市の障がい者施設関連⑧の濃厚接触者等</t>
    <rPh sb="14" eb="20">
      <t>ノウコウセッショクシャナド</t>
    </rPh>
    <phoneticPr fontId="2"/>
  </si>
  <si>
    <t>守口市の大学クラブ関連②</t>
    <phoneticPr fontId="2"/>
  </si>
  <si>
    <t>※守口市の大学クラブ関連②には、別に府外1事例を把握</t>
    <phoneticPr fontId="2"/>
  </si>
  <si>
    <t>※守口市の大学クラブ関連②の濃厚接触者等には、別に府外1事例を把握</t>
    <rPh sb="14" eb="20">
      <t>ノウコウセッショクシャトウ</t>
    </rPh>
    <rPh sb="23" eb="24">
      <t>ベツ</t>
    </rPh>
    <phoneticPr fontId="2"/>
  </si>
  <si>
    <t>高槻市のスポーツ施設関連</t>
    <phoneticPr fontId="2"/>
  </si>
  <si>
    <t>茨木市の児童施設関連③</t>
    <phoneticPr fontId="2"/>
  </si>
  <si>
    <t>高槻市の企業事業所関連②</t>
    <rPh sb="0" eb="2">
      <t>タカツキ</t>
    </rPh>
    <rPh sb="4" eb="11">
      <t>キギョウジギョウショカンレン</t>
    </rPh>
    <phoneticPr fontId="2"/>
  </si>
  <si>
    <t>忠岡町のスポーツ団体関連</t>
    <rPh sb="0" eb="3">
      <t>タダオカチョウ</t>
    </rPh>
    <rPh sb="8" eb="12">
      <t>ダンタイカンレン</t>
    </rPh>
    <phoneticPr fontId="2"/>
  </si>
  <si>
    <t>寝屋川市の障がい者施設関連②</t>
    <rPh sb="0" eb="4">
      <t>ネヤガワシ</t>
    </rPh>
    <rPh sb="5" eb="6">
      <t>ショウ</t>
    </rPh>
    <rPh sb="8" eb="14">
      <t>シャシセツカンレン２</t>
    </rPh>
    <phoneticPr fontId="2"/>
  </si>
  <si>
    <t>(新)
271</t>
    <rPh sb="1" eb="2">
      <t>シン</t>
    </rPh>
    <phoneticPr fontId="2"/>
  </si>
  <si>
    <t>(新)
206</t>
    <rPh sb="1" eb="2">
      <t>シン</t>
    </rPh>
    <phoneticPr fontId="2"/>
  </si>
  <si>
    <t>大阪市の企業事業所関連⑧</t>
    <rPh sb="0" eb="3">
      <t>オオサカシ</t>
    </rPh>
    <rPh sb="4" eb="11">
      <t>キギョウジギョウショカンレン</t>
    </rPh>
    <phoneticPr fontId="2"/>
  </si>
  <si>
    <t>※高槻市の企業事業所関連②には、別に府外2事例を把握</t>
    <rPh sb="1" eb="4">
      <t>タカツキシ</t>
    </rPh>
    <rPh sb="5" eb="13">
      <t>キギョウジギョウショカンレン２</t>
    </rPh>
    <rPh sb="16" eb="17">
      <t>ベツ</t>
    </rPh>
    <rPh sb="18" eb="19">
      <t>フ</t>
    </rPh>
    <rPh sb="19" eb="20">
      <t>ガイ</t>
    </rPh>
    <rPh sb="21" eb="23">
      <t>ジレイ</t>
    </rPh>
    <rPh sb="24" eb="26">
      <t>ハアク</t>
    </rPh>
    <phoneticPr fontId="2"/>
  </si>
  <si>
    <t>※忠岡町のスポーツ団体関連には、別に府外1事例を把握</t>
    <rPh sb="1" eb="4">
      <t>タダオカチョウ</t>
    </rPh>
    <rPh sb="9" eb="13">
      <t>ダンタイカンレン</t>
    </rPh>
    <rPh sb="16" eb="17">
      <t>ベツ</t>
    </rPh>
    <rPh sb="18" eb="19">
      <t>フ</t>
    </rPh>
    <rPh sb="19" eb="20">
      <t>ガイ</t>
    </rPh>
    <rPh sb="21" eb="23">
      <t>ジレイ</t>
    </rPh>
    <rPh sb="24" eb="26">
      <t>ハアク</t>
    </rPh>
    <phoneticPr fontId="2"/>
  </si>
  <si>
    <t>※「寝屋川市の障がい者施設関連②」には、下記項目から移動</t>
    <rPh sb="2" eb="6">
      <t>ネヤガワシ</t>
    </rPh>
    <rPh sb="7" eb="8">
      <t>ショウ</t>
    </rPh>
    <rPh sb="10" eb="16">
      <t>シャシセツカンレン２</t>
    </rPh>
    <rPh sb="20" eb="22">
      <t>カキ</t>
    </rPh>
    <rPh sb="22" eb="24">
      <t>コウモク</t>
    </rPh>
    <rPh sb="26" eb="28">
      <t>イドウ</t>
    </rPh>
    <phoneticPr fontId="2"/>
  </si>
  <si>
    <t>　「感染経路不明者の濃厚接触者等」：1件（7/21に発表した1事例）</t>
    <rPh sb="2" eb="8">
      <t>カンセンケイロフメイ</t>
    </rPh>
    <rPh sb="8" eb="9">
      <t>シャ</t>
    </rPh>
    <rPh sb="10" eb="15">
      <t>ノウコウセッショクシャ</t>
    </rPh>
    <rPh sb="15" eb="16">
      <t>トウ</t>
    </rPh>
    <rPh sb="19" eb="20">
      <t>ケン</t>
    </rPh>
    <rPh sb="26" eb="28">
      <t>ハッピョウ</t>
    </rPh>
    <rPh sb="31" eb="33">
      <t>ジレイ</t>
    </rPh>
    <phoneticPr fontId="2"/>
  </si>
  <si>
    <t>※「大阪市の企業事業所関連⑧」には、下記項目から移動、別に府外4事例を把握</t>
    <rPh sb="2" eb="5">
      <t>オオサカシ</t>
    </rPh>
    <rPh sb="6" eb="14">
      <t>キギョウジギョウショカンレン８</t>
    </rPh>
    <rPh sb="18" eb="20">
      <t>カキ</t>
    </rPh>
    <rPh sb="20" eb="22">
      <t>コウモク</t>
    </rPh>
    <rPh sb="24" eb="26">
      <t>イドウ</t>
    </rPh>
    <rPh sb="27" eb="28">
      <t>ベツ</t>
    </rPh>
    <rPh sb="29" eb="30">
      <t>フ</t>
    </rPh>
    <rPh sb="30" eb="31">
      <t>ガイ</t>
    </rPh>
    <rPh sb="32" eb="34">
      <t>ジレイ</t>
    </rPh>
    <rPh sb="35" eb="37">
      <t>ハアク</t>
    </rPh>
    <phoneticPr fontId="2"/>
  </si>
  <si>
    <t>　「感染経路不明」：3件（7/15・7/17・7/18に発表した3事例）</t>
    <phoneticPr fontId="2"/>
  </si>
  <si>
    <t>　「感染経路不明者の濃厚接触者等」：8件（7/17・7/19・7/21に発表した3事例、7/16に発表した5事例）</t>
    <rPh sb="2" eb="8">
      <t>カンセンケイロフメイ</t>
    </rPh>
    <rPh sb="8" eb="9">
      <t>シャ</t>
    </rPh>
    <rPh sb="10" eb="15">
      <t>ノウコウセッショクシャ</t>
    </rPh>
    <rPh sb="15" eb="16">
      <t>トウ</t>
    </rPh>
    <rPh sb="19" eb="20">
      <t>ケン</t>
    </rPh>
    <rPh sb="36" eb="38">
      <t>ハッピョウ</t>
    </rPh>
    <rPh sb="41" eb="43">
      <t>ジレイ</t>
    </rPh>
    <rPh sb="49" eb="51">
      <t>ハッピョウ</t>
    </rPh>
    <rPh sb="54" eb="56">
      <t>ジレイ</t>
    </rPh>
    <phoneticPr fontId="2"/>
  </si>
  <si>
    <t>男</t>
    <rPh sb="0" eb="1">
      <t>オトコ</t>
    </rPh>
    <phoneticPr fontId="2"/>
  </si>
  <si>
    <t>〇</t>
    <phoneticPr fontId="2"/>
  </si>
  <si>
    <t>高槻市の学校関連</t>
    <rPh sb="0" eb="3">
      <t>タカツキシ</t>
    </rPh>
    <rPh sb="4" eb="8">
      <t>ガッコウカンレン</t>
    </rPh>
    <phoneticPr fontId="2"/>
  </si>
  <si>
    <t>高槻市の学校関連の濃厚接触者等</t>
    <rPh sb="0" eb="3">
      <t>タカツキシ</t>
    </rPh>
    <rPh sb="4" eb="8">
      <t>ガッコウカンレン</t>
    </rPh>
    <rPh sb="9" eb="15">
      <t>ノウコウセッショクシャトウ</t>
    </rPh>
    <phoneticPr fontId="2"/>
  </si>
  <si>
    <t>(新)
207</t>
    <rPh sb="1" eb="2">
      <t>シン</t>
    </rPh>
    <phoneticPr fontId="2"/>
  </si>
  <si>
    <t>※「高槻市の学校関連」には、下記項目から移動、別に府外1事例を把握</t>
    <rPh sb="2" eb="5">
      <t>タカツキシ</t>
    </rPh>
    <rPh sb="6" eb="8">
      <t>ガッコウ</t>
    </rPh>
    <rPh sb="8" eb="10">
      <t>カンレン</t>
    </rPh>
    <rPh sb="14" eb="16">
      <t>カキ</t>
    </rPh>
    <rPh sb="16" eb="18">
      <t>コウモク</t>
    </rPh>
    <rPh sb="20" eb="22">
      <t>イドウ</t>
    </rPh>
    <rPh sb="23" eb="24">
      <t>ベツ</t>
    </rPh>
    <rPh sb="25" eb="26">
      <t>フ</t>
    </rPh>
    <rPh sb="26" eb="27">
      <t>ガイ</t>
    </rPh>
    <rPh sb="28" eb="30">
      <t>ジレイ</t>
    </rPh>
    <rPh sb="31" eb="33">
      <t>ハアク</t>
    </rPh>
    <phoneticPr fontId="2"/>
  </si>
  <si>
    <t>　「感染経路不明」：1件（7/20に発表した1事例）</t>
    <phoneticPr fontId="2"/>
  </si>
  <si>
    <t>※「高槻市の学校関連の濃厚接触者等」には、下記項目から移動</t>
    <rPh sb="2" eb="5">
      <t>タカツキシ</t>
    </rPh>
    <rPh sb="6" eb="8">
      <t>ガッコウ</t>
    </rPh>
    <rPh sb="8" eb="10">
      <t>カンレン</t>
    </rPh>
    <rPh sb="11" eb="17">
      <t>ノウコウセッショクシャトウ</t>
    </rPh>
    <rPh sb="21" eb="23">
      <t>カキ</t>
    </rPh>
    <rPh sb="23" eb="25">
      <t>コウモク</t>
    </rPh>
    <rPh sb="27" eb="29">
      <t>イドウ</t>
    </rPh>
    <phoneticPr fontId="2"/>
  </si>
  <si>
    <t>　「感染経路不明者の濃厚接触者等」：2件（7/21に発表した2事例）</t>
    <rPh sb="2" eb="8">
      <t>カンセンケイロフメイ</t>
    </rPh>
    <rPh sb="8" eb="9">
      <t>シャ</t>
    </rPh>
    <rPh sb="10" eb="15">
      <t>ノウコウセッショクシャ</t>
    </rPh>
    <rPh sb="15" eb="16">
      <t>トウ</t>
    </rPh>
    <rPh sb="19" eb="20">
      <t>ケン</t>
    </rPh>
    <rPh sb="26" eb="28">
      <t>ハッピョウ</t>
    </rPh>
    <rPh sb="31" eb="33">
      <t>ジレイ</t>
    </rPh>
    <phoneticPr fontId="2"/>
  </si>
  <si>
    <t>高槻市のスポーツ施設関連の濃厚接触者等</t>
    <rPh sb="13" eb="19">
      <t>ノウコウセッショクシャトウ</t>
    </rPh>
    <phoneticPr fontId="2"/>
  </si>
  <si>
    <t>男</t>
    <rPh sb="0" eb="1">
      <t>オトコ</t>
    </rPh>
    <phoneticPr fontId="2"/>
  </si>
  <si>
    <t>女</t>
    <rPh sb="0" eb="1">
      <t>オンナ</t>
    </rPh>
    <phoneticPr fontId="2"/>
  </si>
  <si>
    <t>〇</t>
    <phoneticPr fontId="2"/>
  </si>
  <si>
    <t>　「感染経路不明」：4件（7/19に発表した1事例、7/21に発表した3事例）</t>
    <rPh sb="31" eb="33">
      <t>ハッピョウ</t>
    </rPh>
    <rPh sb="36" eb="38">
      <t>ジレイ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</si>
</sst>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76" formatCode="#,##0_ "/>
    <numFmt numFmtId="177" formatCode="[$-411]ggge&quot;年&quot;m&quot;月&quot;d&quot;日&quot;;@"/>
    <numFmt numFmtId="178" formatCode="0_);[Red]\(0\)"/>
    <numFmt numFmtId="179" formatCode="0.0_ "/>
    <numFmt numFmtId="180" formatCode="0.0"/>
    <numFmt numFmtId="181" formatCode="0_ "/>
    <numFmt numFmtId="182" formatCode="#,##0_);[Red]\(#,##0\)"/>
    <numFmt numFmtId="183" formatCode="0_ ;[Red]\-0\ "/>
    <numFmt numFmtId="184" formatCode="\(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8"/>
      <color theme="1"/>
      <name val="游ゴシック"/>
      <family val="2"/>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rgb="FFFCE4D6"/>
        <bgColor indexed="64"/>
      </patternFill>
    </fill>
    <fill>
      <patternFill patternType="solid">
        <fgColor theme="2" tint="-9.9978637043366805E-2"/>
        <bgColor indexed="64"/>
      </patternFill>
    </fill>
    <fill>
      <patternFill patternType="solid">
        <fgColor theme="5" tint="0.59999389629810485"/>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89">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6" borderId="0" xfId="0" applyFont="1" applyFill="1">
      <alignment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7" borderId="2" xfId="0" applyFont="1" applyFill="1" applyBorder="1">
      <alignment vertical="center"/>
    </xf>
    <xf numFmtId="0" fontId="3" fillId="7" borderId="2" xfId="0" applyFont="1" applyFill="1" applyBorder="1">
      <alignment vertical="center"/>
    </xf>
    <xf numFmtId="0" fontId="3" fillId="7" borderId="3" xfId="0" applyFont="1" applyFill="1" applyBorder="1">
      <alignment vertical="center"/>
    </xf>
    <xf numFmtId="0" fontId="22" fillId="7" borderId="2" xfId="0" applyFont="1" applyFill="1" applyBorder="1">
      <alignment vertical="center"/>
    </xf>
    <xf numFmtId="0" fontId="21" fillId="7" borderId="7" xfId="0" applyFont="1" applyFill="1" applyBorder="1" applyAlignment="1">
      <alignment vertical="center"/>
    </xf>
    <xf numFmtId="0" fontId="0" fillId="7" borderId="11" xfId="0" applyFill="1" applyBorder="1" applyAlignment="1">
      <alignment vertical="center"/>
    </xf>
    <xf numFmtId="0" fontId="0" fillId="7" borderId="8" xfId="0" applyFill="1" applyBorder="1" applyAlignment="1">
      <alignment vertical="center"/>
    </xf>
    <xf numFmtId="182" fontId="3" fillId="7" borderId="1" xfId="0" applyNumberFormat="1" applyFont="1" applyFill="1" applyBorder="1" applyAlignment="1">
      <alignment vertical="center"/>
    </xf>
    <xf numFmtId="182" fontId="3" fillId="7" borderId="2" xfId="0" applyNumberFormat="1" applyFont="1" applyFill="1" applyBorder="1" applyAlignment="1">
      <alignment vertical="center"/>
    </xf>
    <xf numFmtId="182" fontId="3" fillId="7"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7" fillId="0" borderId="0" xfId="0" applyFont="1" applyFill="1">
      <alignment vertical="center"/>
    </xf>
    <xf numFmtId="181" fontId="3" fillId="0" borderId="0" xfId="0" applyNumberFormat="1" applyFont="1" applyFill="1" applyAlignment="1">
      <alignment vertical="center" shrinkToFit="1"/>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1" fontId="3" fillId="0" borderId="0" xfId="0" applyNumberFormat="1" applyFont="1" applyFill="1">
      <alignment vertical="center"/>
    </xf>
    <xf numFmtId="182" fontId="3" fillId="0" borderId="0" xfId="0" applyNumberFormat="1"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183" fontId="3" fillId="0" borderId="0" xfId="0" applyNumberFormat="1" applyFont="1" applyFill="1">
      <alignment vertical="center"/>
    </xf>
    <xf numFmtId="0" fontId="5" fillId="8" borderId="0" xfId="0" applyFont="1" applyFill="1">
      <alignmen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183" fontId="0" fillId="0" borderId="0" xfId="0" applyNumberFormat="1" applyFill="1">
      <alignment vertical="center"/>
    </xf>
    <xf numFmtId="0" fontId="7" fillId="0" borderId="2" xfId="0" applyFont="1" applyFill="1" applyBorder="1">
      <alignment vertical="center"/>
    </xf>
    <xf numFmtId="0" fontId="7" fillId="0" borderId="2" xfId="0" applyFont="1" applyFill="1" applyBorder="1" applyAlignment="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11" fillId="2" borderId="0" xfId="0" applyFont="1" applyFill="1" applyAlignment="1">
      <alignment horizontal="right" vertical="center"/>
    </xf>
    <xf numFmtId="0" fontId="5" fillId="8" borderId="0" xfId="0" applyFont="1" applyFill="1" applyAlignment="1">
      <alignment vertical="center"/>
    </xf>
    <xf numFmtId="183" fontId="3" fillId="0" borderId="0" xfId="0" applyNumberFormat="1" applyFont="1" applyFill="1" applyAlignment="1">
      <alignment horizontal="center" vertical="center"/>
    </xf>
    <xf numFmtId="0" fontId="12" fillId="2" borderId="0" xfId="0" applyFont="1" applyFill="1" applyBorder="1">
      <alignment vertical="center"/>
    </xf>
    <xf numFmtId="0" fontId="0" fillId="2" borderId="0" xfId="0" applyFill="1" applyBorder="1">
      <alignment vertical="center"/>
    </xf>
    <xf numFmtId="0" fontId="0" fillId="0" borderId="0" xfId="0" applyBorder="1" applyAlignment="1">
      <alignment horizontal="center" vertical="center"/>
    </xf>
    <xf numFmtId="0" fontId="0" fillId="0" borderId="0" xfId="0" applyBorder="1">
      <alignment vertical="center"/>
    </xf>
    <xf numFmtId="0" fontId="0" fillId="2" borderId="0" xfId="0" applyFill="1" applyBorder="1" applyAlignment="1">
      <alignment horizontal="right" vertical="center"/>
    </xf>
    <xf numFmtId="0" fontId="0" fillId="2" borderId="0" xfId="0" applyFill="1" applyBorder="1" applyAlignment="1">
      <alignment horizontal="right" vertical="top"/>
    </xf>
    <xf numFmtId="0" fontId="12" fillId="2" borderId="0" xfId="0" applyFont="1" applyFill="1" applyBorder="1" applyAlignment="1">
      <alignment vertical="center"/>
    </xf>
    <xf numFmtId="0" fontId="12" fillId="2" borderId="0" xfId="0" applyFont="1" applyFill="1" applyBorder="1" applyAlignment="1">
      <alignment horizontal="center" vertical="center"/>
    </xf>
    <xf numFmtId="0" fontId="3" fillId="0" borderId="0" xfId="0" applyFont="1" applyFill="1" applyBorder="1" applyAlignment="1">
      <alignment horizontal="center" vertical="center"/>
    </xf>
    <xf numFmtId="0" fontId="11" fillId="2" borderId="0" xfId="0" applyFont="1" applyFill="1" applyAlignment="1">
      <alignment vertical="top"/>
    </xf>
    <xf numFmtId="0" fontId="0" fillId="0" borderId="0" xfId="0"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Fill="1" applyBorder="1" applyAlignment="1">
      <alignment horizontal="center" vertical="center" wrapText="1"/>
    </xf>
    <xf numFmtId="0" fontId="19" fillId="0" borderId="0" xfId="0" applyFont="1" applyFill="1" applyBorder="1">
      <alignment vertical="center"/>
    </xf>
    <xf numFmtId="0" fontId="13" fillId="2" borderId="0" xfId="0" applyFont="1" applyFill="1" applyBorder="1" applyAlignment="1">
      <alignment horizontal="center" vertical="center"/>
    </xf>
    <xf numFmtId="0" fontId="4" fillId="0" borderId="0" xfId="0" applyFont="1" applyFill="1">
      <alignment vertical="center"/>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xf numFmtId="177" fontId="0" fillId="0" borderId="0" xfId="0" applyNumberFormat="1" applyFont="1" applyFill="1" applyAlignment="1">
      <alignment horizontal="lef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5" fillId="0" borderId="0" xfId="0" applyFont="1" applyFill="1" applyBorder="1" applyAlignment="1">
      <alignment vertical="top" wrapText="1"/>
    </xf>
    <xf numFmtId="0" fontId="5" fillId="0" borderId="0" xfId="0" applyFont="1" applyFill="1" applyAlignment="1">
      <alignment vertical="center"/>
    </xf>
    <xf numFmtId="0" fontId="4" fillId="0" borderId="0" xfId="0" applyFont="1" applyFill="1" applyAlignment="1">
      <alignment vertical="center"/>
    </xf>
    <xf numFmtId="58" fontId="0" fillId="2" borderId="0" xfId="0" applyNumberFormat="1" applyFill="1" applyBorder="1" applyAlignment="1">
      <alignment horizontal="right" vertical="center"/>
    </xf>
    <xf numFmtId="0" fontId="13"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center" vertical="center" shrinkToFit="1"/>
    </xf>
    <xf numFmtId="0" fontId="4" fillId="0" borderId="10" xfId="0" applyFont="1" applyFill="1" applyBorder="1" applyAlignment="1">
      <alignment horizontal="center" vertical="center" shrinkToFi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182" fontId="1" fillId="2" borderId="1" xfId="2" applyNumberFormat="1" applyFill="1" applyBorder="1" applyAlignment="1">
      <alignment horizontal="right" vertical="center"/>
    </xf>
    <xf numFmtId="182" fontId="1" fillId="2" borderId="2" xfId="2" applyNumberFormat="1" applyFill="1" applyBorder="1" applyAlignment="1">
      <alignment horizontal="right" vertical="center"/>
    </xf>
    <xf numFmtId="182" fontId="1" fillId="2" borderId="3" xfId="2" applyNumberFormat="1" applyFill="1" applyBorder="1" applyAlignment="1">
      <alignment horizontal="right" vertical="center"/>
    </xf>
    <xf numFmtId="0" fontId="3" fillId="3" borderId="4" xfId="0" applyFont="1" applyFill="1" applyBorder="1" applyAlignment="1">
      <alignment horizontal="center" vertical="center"/>
    </xf>
    <xf numFmtId="0" fontId="1" fillId="3" borderId="27" xfId="2"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182" fontId="1" fillId="2" borderId="28" xfId="2" applyNumberFormat="1" applyFill="1" applyBorder="1" applyAlignment="1">
      <alignment horizontal="right" vertical="center"/>
    </xf>
    <xf numFmtId="182" fontId="1" fillId="2" borderId="33" xfId="2" applyNumberFormat="1" applyFill="1" applyBorder="1" applyAlignment="1">
      <alignment horizontal="right" vertical="center"/>
    </xf>
    <xf numFmtId="182" fontId="1" fillId="2" borderId="29" xfId="2" applyNumberFormat="1" applyFill="1" applyBorder="1" applyAlignment="1">
      <alignment horizontal="right" vertical="center"/>
    </xf>
    <xf numFmtId="184" fontId="1" fillId="2" borderId="1" xfId="2" applyNumberFormat="1" applyFill="1" applyBorder="1" applyAlignment="1">
      <alignment horizontal="right" vertical="center"/>
    </xf>
    <xf numFmtId="184" fontId="1" fillId="2" borderId="2" xfId="2" applyNumberFormat="1" applyFill="1" applyBorder="1" applyAlignment="1">
      <alignment horizontal="right" vertical="center"/>
    </xf>
    <xf numFmtId="184" fontId="1" fillId="2" borderId="3" xfId="2" applyNumberForma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182" fontId="0" fillId="2" borderId="32" xfId="1" applyNumberFormat="1" applyFont="1" applyFill="1" applyBorder="1" applyAlignment="1">
      <alignment horizontal="right" vertical="center"/>
    </xf>
    <xf numFmtId="182" fontId="0" fillId="2" borderId="34" xfId="1" applyNumberFormat="1" applyFont="1" applyFill="1" applyBorder="1" applyAlignment="1">
      <alignment horizontal="right" vertical="center"/>
    </xf>
    <xf numFmtId="182" fontId="0" fillId="2" borderId="31" xfId="1" applyNumberFormat="1" applyFon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2" fontId="0" fillId="2" borderId="35" xfId="1" applyNumberFormat="1" applyFon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0" fontId="0" fillId="0" borderId="0" xfId="0"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82" fontId="1" fillId="2" borderId="18" xfId="2" applyNumberFormat="1" applyFill="1" applyBorder="1" applyAlignment="1">
      <alignment horizontal="right" vertical="center"/>
    </xf>
    <xf numFmtId="182" fontId="1" fillId="2" borderId="19" xfId="2" applyNumberFormat="1" applyFill="1" applyBorder="1" applyAlignment="1">
      <alignment horizontal="right" vertical="center"/>
    </xf>
    <xf numFmtId="182" fontId="1" fillId="2" borderId="20" xfId="2" applyNumberForma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0" fillId="3" borderId="27" xfId="2" applyFont="1" applyFill="1" applyBorder="1" applyAlignment="1">
      <alignment horizontal="center" vertical="center" wrapText="1"/>
    </xf>
    <xf numFmtId="182" fontId="3" fillId="7" borderId="1" xfId="0" applyNumberFormat="1" applyFont="1" applyFill="1" applyBorder="1" applyAlignment="1">
      <alignment horizontal="right" vertical="center"/>
    </xf>
    <xf numFmtId="182" fontId="3" fillId="7" borderId="2" xfId="0" applyNumberFormat="1" applyFont="1" applyFill="1" applyBorder="1" applyAlignment="1">
      <alignment horizontal="right" vertical="center"/>
    </xf>
    <xf numFmtId="182" fontId="3" fillId="7" borderId="3" xfId="0" applyNumberFormat="1" applyFont="1" applyFill="1" applyBorder="1" applyAlignment="1">
      <alignment horizontal="right" vertical="center"/>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22" fillId="7" borderId="1" xfId="0" applyFont="1" applyFill="1" applyBorder="1" applyAlignment="1">
      <alignment horizontal="left" vertical="center" wrapText="1"/>
    </xf>
    <xf numFmtId="0" fontId="22" fillId="7" borderId="2" xfId="0" applyFont="1" applyFill="1" applyBorder="1" applyAlignment="1">
      <alignment horizontal="left" vertical="center" wrapText="1"/>
    </xf>
    <xf numFmtId="0" fontId="22" fillId="7" borderId="3" xfId="0" applyFont="1" applyFill="1" applyBorder="1" applyAlignment="1">
      <alignment horizontal="left" vertical="center" wrapText="1"/>
    </xf>
    <xf numFmtId="0" fontId="3" fillId="0" borderId="12" xfId="0" applyFont="1" applyFill="1" applyBorder="1" applyAlignment="1">
      <alignment horizontal="center" vertical="center" textRotation="255"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0" fillId="0" borderId="4" xfId="0" applyFill="1" applyBorder="1" applyAlignment="1">
      <alignment horizontal="center" vertical="center" textRotation="255"/>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3" xfId="0" applyFont="1" applyFill="1" applyBorder="1" applyAlignment="1">
      <alignment horizontal="center" vertical="center" wrapText="1"/>
    </xf>
  </cellXfs>
  <cellStyles count="6">
    <cellStyle name="桁区切り" xfId="1" builtinId="6"/>
    <cellStyle name="桁区切り 3" xfId="5"/>
    <cellStyle name="標準" xfId="0" builtinId="0"/>
    <cellStyle name="標準 2 2" xfId="3"/>
    <cellStyle name="標準 2 3" xfId="4"/>
    <cellStyle name="標準 5 3" xfId="2"/>
  </cellStyles>
  <dxfs count="3">
    <dxf>
      <font>
        <b/>
        <i val="0"/>
        <color rgb="FFFFC000"/>
      </font>
    </dxf>
    <dxf>
      <font>
        <b/>
        <i val="0"/>
        <color rgb="FFFFC000"/>
      </font>
    </dxf>
    <dxf>
      <font>
        <b/>
        <i val="0"/>
        <color rgb="FFFFC000"/>
      </font>
    </dxf>
  </dxfs>
  <tableStyles count="0" defaultTableStyle="TableStyleMedium2" defaultPivotStyle="PivotStyleLight16"/>
  <colors>
    <mruColors>
      <color rgb="FF00FF00"/>
      <color rgb="FFFFCCCC"/>
      <color rgb="FF99FFCC"/>
      <color rgb="FFFFCCFF"/>
      <color rgb="FF66FF99"/>
      <color rgb="FF0000CC"/>
      <color rgb="FFFF99CC"/>
      <color rgb="FF6666FF"/>
      <color rgb="FFFF99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view="pageBreakPreview" zoomScale="85" zoomScaleNormal="50" zoomScaleSheetLayoutView="85" workbookViewId="0"/>
  </sheetViews>
  <sheetFormatPr defaultRowHeight="18.75" x14ac:dyDescent="0.4"/>
  <cols>
    <col min="1" max="5" width="4.625" style="159" customWidth="1"/>
    <col min="6" max="6" width="6.125" style="159" customWidth="1"/>
    <col min="7" max="25" width="4.625" style="159" customWidth="1"/>
    <col min="26" max="26" width="9" style="158"/>
    <col min="27" max="16384" width="9" style="159"/>
  </cols>
  <sheetData>
    <row r="1" spans="1:26" ht="15.95" customHeight="1" x14ac:dyDescent="0.4">
      <c r="A1" s="156"/>
      <c r="B1" s="18"/>
      <c r="C1" s="157"/>
      <c r="D1" s="157"/>
      <c r="E1" s="157"/>
      <c r="F1" s="157"/>
      <c r="G1" s="157"/>
      <c r="H1" s="157"/>
      <c r="I1" s="157"/>
      <c r="J1" s="12"/>
      <c r="K1" s="12"/>
      <c r="L1" s="12"/>
      <c r="M1" s="12"/>
      <c r="N1" s="12"/>
      <c r="O1" s="12"/>
      <c r="P1" s="12"/>
      <c r="Q1" s="12"/>
      <c r="R1" s="12"/>
      <c r="S1" s="12"/>
      <c r="T1" s="12"/>
      <c r="U1" s="182">
        <v>44399</v>
      </c>
      <c r="V1" s="182"/>
      <c r="W1" s="182"/>
      <c r="X1" s="182"/>
      <c r="Y1" s="182"/>
    </row>
    <row r="2" spans="1:26" ht="15.95" customHeight="1" x14ac:dyDescent="0.4">
      <c r="A2" s="156"/>
      <c r="B2" s="18"/>
      <c r="C2" s="157"/>
      <c r="D2" s="157"/>
      <c r="E2" s="157"/>
      <c r="F2" s="157"/>
      <c r="G2" s="157"/>
      <c r="H2" s="157"/>
      <c r="I2" s="157"/>
      <c r="J2" s="160"/>
      <c r="K2" s="160"/>
      <c r="L2" s="160"/>
      <c r="M2" s="160"/>
      <c r="N2" s="160"/>
      <c r="O2" s="160"/>
      <c r="P2" s="160"/>
      <c r="Q2" s="160"/>
      <c r="R2" s="160"/>
      <c r="S2" s="160"/>
      <c r="T2" s="160"/>
      <c r="U2" s="160"/>
      <c r="V2" s="160"/>
      <c r="W2" s="160"/>
      <c r="X2" s="160"/>
      <c r="Y2" s="161" t="s">
        <v>105</v>
      </c>
    </row>
    <row r="3" spans="1:26" ht="34.5" customHeight="1" x14ac:dyDescent="0.4">
      <c r="A3" s="156"/>
      <c r="B3" s="18"/>
      <c r="C3" s="157"/>
      <c r="D3" s="157"/>
      <c r="E3" s="157"/>
      <c r="F3" s="157"/>
      <c r="G3" s="157"/>
      <c r="H3" s="157"/>
      <c r="I3" s="157"/>
      <c r="J3" s="160"/>
      <c r="K3" s="160"/>
      <c r="L3" s="160"/>
      <c r="M3" s="160"/>
      <c r="N3" s="160"/>
      <c r="O3" s="160"/>
      <c r="P3" s="160"/>
      <c r="Q3" s="160"/>
      <c r="R3" s="160"/>
      <c r="S3" s="160"/>
      <c r="T3" s="160"/>
      <c r="U3" s="160"/>
      <c r="V3" s="160"/>
      <c r="W3" s="160"/>
      <c r="X3" s="160"/>
      <c r="Y3" s="161"/>
    </row>
    <row r="4" spans="1:26" ht="15.95" customHeight="1" x14ac:dyDescent="0.4">
      <c r="A4" s="157"/>
      <c r="B4" s="183" t="s">
        <v>2</v>
      </c>
      <c r="C4" s="183"/>
      <c r="D4" s="183"/>
      <c r="E4" s="183"/>
      <c r="F4" s="183"/>
      <c r="G4" s="183"/>
      <c r="H4" s="183"/>
      <c r="I4" s="183"/>
      <c r="J4" s="183"/>
      <c r="K4" s="183"/>
      <c r="L4" s="183"/>
      <c r="M4" s="183"/>
      <c r="N4" s="183"/>
      <c r="O4" s="183"/>
      <c r="P4" s="183"/>
      <c r="Q4" s="183"/>
      <c r="R4" s="183"/>
      <c r="S4" s="183"/>
      <c r="T4" s="183"/>
      <c r="U4" s="183"/>
      <c r="V4" s="183"/>
      <c r="W4" s="183"/>
      <c r="X4" s="183"/>
      <c r="Y4" s="162"/>
    </row>
    <row r="5" spans="1:26" ht="47.25" customHeight="1" x14ac:dyDescent="0.4">
      <c r="A5" s="172"/>
      <c r="B5" s="163"/>
      <c r="C5" s="163"/>
      <c r="D5" s="163"/>
      <c r="E5" s="163"/>
      <c r="F5" s="163"/>
      <c r="G5" s="163"/>
      <c r="H5" s="163"/>
      <c r="I5" s="163"/>
      <c r="J5" s="163"/>
      <c r="K5" s="163"/>
      <c r="L5" s="163"/>
      <c r="M5" s="163"/>
      <c r="N5" s="163"/>
      <c r="O5" s="163"/>
      <c r="P5" s="163"/>
      <c r="Q5" s="163"/>
      <c r="R5" s="163"/>
      <c r="S5" s="163"/>
      <c r="T5" s="163"/>
      <c r="U5" s="163"/>
      <c r="V5" s="163"/>
      <c r="W5" s="163"/>
      <c r="X5" s="163"/>
      <c r="Y5" s="163"/>
    </row>
    <row r="6" spans="1:26" ht="42" customHeight="1" x14ac:dyDescent="0.4">
      <c r="A6" s="184" t="s">
        <v>212</v>
      </c>
      <c r="B6" s="184"/>
      <c r="C6" s="184"/>
      <c r="D6" s="184"/>
      <c r="E6" s="184"/>
      <c r="F6" s="184"/>
      <c r="G6" s="184"/>
      <c r="H6" s="184"/>
      <c r="I6" s="184"/>
      <c r="J6" s="184"/>
      <c r="K6" s="184"/>
      <c r="L6" s="184"/>
      <c r="M6" s="184"/>
      <c r="N6" s="184"/>
      <c r="O6" s="184"/>
      <c r="P6" s="184"/>
      <c r="Q6" s="184"/>
      <c r="R6" s="184"/>
      <c r="S6" s="184"/>
      <c r="T6" s="184"/>
      <c r="U6" s="184"/>
      <c r="V6" s="184"/>
      <c r="W6" s="184"/>
      <c r="X6" s="184"/>
      <c r="Z6" s="159"/>
    </row>
    <row r="7" spans="1:26" ht="77.25" customHeight="1" x14ac:dyDescent="0.4">
      <c r="A7" s="185" t="s">
        <v>3</v>
      </c>
      <c r="B7" s="185"/>
      <c r="C7" s="185"/>
      <c r="D7" s="185"/>
      <c r="E7" s="185"/>
      <c r="F7" s="185"/>
      <c r="G7" s="185"/>
      <c r="H7" s="185"/>
      <c r="I7" s="185"/>
      <c r="J7" s="185"/>
      <c r="K7" s="185"/>
      <c r="L7" s="185"/>
      <c r="M7" s="185"/>
      <c r="N7" s="185"/>
      <c r="O7" s="185"/>
      <c r="P7" s="185"/>
      <c r="Q7" s="185"/>
      <c r="R7" s="185"/>
      <c r="S7" s="185"/>
      <c r="T7" s="185"/>
      <c r="U7" s="185"/>
      <c r="V7" s="185"/>
      <c r="W7" s="185"/>
      <c r="X7" s="185"/>
      <c r="Y7" s="185"/>
    </row>
  </sheetData>
  <mergeCells count="4">
    <mergeCell ref="U1:Y1"/>
    <mergeCell ref="B4:X4"/>
    <mergeCell ref="A6:X6"/>
    <mergeCell ref="A7:Y7"/>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166"/>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7.25" customWidth="1"/>
    <col min="28" max="30" width="14.875" customWidth="1"/>
  </cols>
  <sheetData>
    <row r="1" spans="1:26"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7"/>
      <c r="C2" s="1"/>
      <c r="D2" s="1"/>
      <c r="E2" s="1"/>
      <c r="F2" s="1"/>
      <c r="G2" s="1"/>
      <c r="H2" s="1"/>
      <c r="I2" s="1"/>
      <c r="J2" s="1"/>
      <c r="K2" s="1"/>
      <c r="L2" s="1"/>
      <c r="M2" s="1"/>
      <c r="N2" s="1"/>
      <c r="O2" s="1"/>
      <c r="P2" s="1"/>
      <c r="Q2" s="1"/>
      <c r="R2" s="1"/>
      <c r="S2" s="2"/>
      <c r="T2" s="9"/>
      <c r="U2" s="9"/>
      <c r="V2" s="9"/>
      <c r="W2" s="9"/>
      <c r="X2" s="9"/>
      <c r="Y2" s="9"/>
      <c r="Z2" s="1"/>
    </row>
    <row r="3" spans="1:26" ht="15.95" customHeight="1" x14ac:dyDescent="0.4">
      <c r="A3" s="274" t="s">
        <v>5</v>
      </c>
      <c r="B3" s="274"/>
      <c r="C3" s="275"/>
      <c r="D3" s="10" t="s">
        <v>6</v>
      </c>
      <c r="E3" s="11"/>
      <c r="F3" s="11"/>
      <c r="G3" s="271"/>
      <c r="H3" s="271"/>
      <c r="I3" s="272"/>
      <c r="J3" s="12"/>
      <c r="K3" s="273" t="s">
        <v>7</v>
      </c>
      <c r="L3" s="273"/>
      <c r="M3" s="273"/>
      <c r="N3" s="273"/>
      <c r="O3" s="276"/>
      <c r="P3" s="276"/>
      <c r="Q3" s="1"/>
      <c r="R3" s="1"/>
      <c r="S3" s="1"/>
      <c r="T3" s="1"/>
      <c r="U3" s="1"/>
      <c r="V3" s="1"/>
      <c r="W3" s="1"/>
      <c r="X3" s="1"/>
      <c r="Y3" s="1"/>
      <c r="Z3" s="1"/>
    </row>
    <row r="4" spans="1:26" ht="15.95" customHeight="1" x14ac:dyDescent="0.4">
      <c r="A4" s="274"/>
      <c r="B4" s="274"/>
      <c r="C4" s="275"/>
      <c r="D4" s="13"/>
      <c r="E4" s="14"/>
      <c r="F4" s="15"/>
      <c r="G4" s="270" t="s">
        <v>1</v>
      </c>
      <c r="H4" s="271"/>
      <c r="I4" s="272"/>
      <c r="J4" s="12"/>
      <c r="K4" s="273" t="s">
        <v>8</v>
      </c>
      <c r="L4" s="273"/>
      <c r="M4" s="273" t="s">
        <v>9</v>
      </c>
      <c r="N4" s="273"/>
      <c r="O4" s="273" t="s">
        <v>10</v>
      </c>
      <c r="P4" s="273"/>
      <c r="Q4" s="1"/>
      <c r="R4" s="1"/>
      <c r="S4" s="1"/>
      <c r="T4" s="1"/>
      <c r="U4" s="1"/>
      <c r="V4" s="1"/>
      <c r="W4" s="1"/>
      <c r="X4" s="1"/>
      <c r="Y4" s="1"/>
      <c r="Z4" s="1"/>
    </row>
    <row r="5" spans="1:26" ht="15.95" customHeight="1" x14ac:dyDescent="0.4">
      <c r="A5" s="274"/>
      <c r="B5" s="274"/>
      <c r="C5" s="274"/>
      <c r="D5" s="277">
        <v>461</v>
      </c>
      <c r="E5" s="278"/>
      <c r="F5" s="279"/>
      <c r="G5" s="283">
        <v>108235</v>
      </c>
      <c r="H5" s="284"/>
      <c r="I5" s="285"/>
      <c r="J5" s="12"/>
      <c r="K5" s="263">
        <v>247</v>
      </c>
      <c r="L5" s="264"/>
      <c r="M5" s="263">
        <v>214</v>
      </c>
      <c r="N5" s="264"/>
      <c r="O5" s="263">
        <v>0</v>
      </c>
      <c r="P5" s="264"/>
      <c r="Q5" s="1"/>
      <c r="R5" s="1"/>
      <c r="S5" s="1"/>
      <c r="U5" s="1"/>
      <c r="V5" s="1"/>
      <c r="W5" s="1"/>
      <c r="X5" s="1"/>
      <c r="Y5" s="1"/>
      <c r="Z5" s="1"/>
    </row>
    <row r="6" spans="1:26" ht="15.95" customHeight="1" x14ac:dyDescent="0.4">
      <c r="A6" s="274"/>
      <c r="B6" s="274"/>
      <c r="C6" s="274"/>
      <c r="D6" s="280"/>
      <c r="E6" s="281"/>
      <c r="F6" s="282"/>
      <c r="G6" s="286"/>
      <c r="H6" s="287"/>
      <c r="I6" s="288"/>
      <c r="J6" s="12"/>
      <c r="K6" s="265"/>
      <c r="L6" s="266"/>
      <c r="M6" s="265"/>
      <c r="N6" s="266"/>
      <c r="O6" s="265"/>
      <c r="P6" s="266"/>
      <c r="Q6" s="16"/>
      <c r="R6" s="1"/>
      <c r="S6" s="1"/>
      <c r="T6" s="1"/>
      <c r="U6" s="1"/>
      <c r="V6" s="1"/>
      <c r="W6" s="1"/>
      <c r="X6" s="1"/>
      <c r="Y6" s="1"/>
      <c r="Z6" s="1"/>
    </row>
    <row r="7" spans="1:26" ht="15.95" customHeight="1" x14ac:dyDescent="0.4">
      <c r="A7" s="17" t="s">
        <v>11</v>
      </c>
      <c r="B7" s="7"/>
      <c r="C7" s="18"/>
      <c r="D7" s="18"/>
      <c r="E7" s="18"/>
      <c r="F7" s="18"/>
      <c r="G7" s="18"/>
      <c r="H7" s="18"/>
      <c r="I7" s="18"/>
      <c r="J7" s="18"/>
      <c r="K7" s="18"/>
      <c r="L7" s="18"/>
      <c r="M7" s="12"/>
      <c r="N7" s="18"/>
      <c r="O7" s="18"/>
      <c r="P7" s="18"/>
      <c r="Q7" s="18"/>
      <c r="R7" s="18"/>
      <c r="S7" s="1"/>
      <c r="T7" s="1"/>
      <c r="U7" s="1"/>
      <c r="V7" s="1"/>
      <c r="W7" s="1"/>
      <c r="X7" s="1"/>
      <c r="Y7" s="1"/>
      <c r="Z7" s="1"/>
    </row>
    <row r="8" spans="1:26" ht="15.95" customHeight="1" x14ac:dyDescent="0.4">
      <c r="A8" s="17" t="s">
        <v>12</v>
      </c>
      <c r="B8" s="7"/>
      <c r="C8" s="18"/>
      <c r="D8" s="18"/>
      <c r="E8" s="18"/>
      <c r="F8" s="18"/>
      <c r="G8" s="18"/>
      <c r="H8" s="18"/>
      <c r="I8" s="18"/>
      <c r="J8" s="18"/>
      <c r="K8" s="18"/>
      <c r="L8" s="18"/>
      <c r="M8" s="12"/>
      <c r="N8" s="18"/>
      <c r="O8" s="18"/>
      <c r="P8" s="18"/>
      <c r="Q8" s="18"/>
      <c r="R8" s="18"/>
      <c r="S8" s="18"/>
      <c r="T8" s="1"/>
      <c r="U8" s="1"/>
      <c r="V8" s="1"/>
      <c r="W8" s="1"/>
      <c r="X8" s="1"/>
      <c r="Y8" s="1"/>
      <c r="Z8" s="1"/>
    </row>
    <row r="9" spans="1:26" ht="15.95" customHeight="1" x14ac:dyDescent="0.4">
      <c r="A9" s="17" t="s">
        <v>13</v>
      </c>
      <c r="B9" s="7"/>
      <c r="C9" s="18"/>
      <c r="D9" s="18"/>
      <c r="E9" s="18"/>
      <c r="F9" s="18"/>
      <c r="G9" s="18"/>
      <c r="H9" s="18"/>
      <c r="I9" s="18"/>
      <c r="J9" s="18"/>
      <c r="K9" s="18"/>
      <c r="L9" s="18"/>
      <c r="M9" s="12"/>
      <c r="N9" s="18"/>
      <c r="O9" s="18"/>
      <c r="P9" s="18"/>
      <c r="Q9" s="18"/>
      <c r="R9" s="18"/>
      <c r="S9" s="18"/>
      <c r="T9" s="1"/>
      <c r="U9" s="1"/>
      <c r="V9" s="1"/>
      <c r="W9" s="1"/>
      <c r="X9" s="1"/>
      <c r="Y9" s="1"/>
      <c r="Z9" s="1"/>
    </row>
    <row r="10" spans="1:26" ht="12" customHeight="1" x14ac:dyDescent="0.4">
      <c r="A10" s="18"/>
      <c r="B10" s="18"/>
      <c r="C10" s="18"/>
      <c r="D10" s="18"/>
      <c r="E10" s="18"/>
      <c r="F10" s="18"/>
      <c r="G10" s="18"/>
      <c r="H10" s="18"/>
      <c r="I10" s="18"/>
      <c r="J10" s="1"/>
      <c r="K10" s="18"/>
      <c r="L10" s="18"/>
      <c r="M10" s="18"/>
      <c r="N10" s="18"/>
      <c r="O10" s="18"/>
      <c r="P10" s="18"/>
      <c r="Q10" s="18"/>
      <c r="R10" s="18"/>
      <c r="S10" s="18"/>
      <c r="T10" s="1"/>
      <c r="U10" s="1"/>
      <c r="V10" s="1"/>
      <c r="W10" s="1"/>
      <c r="X10" s="1"/>
      <c r="Y10" s="1"/>
      <c r="Z10" s="1"/>
    </row>
    <row r="11" spans="1:26" ht="15.95" customHeight="1" x14ac:dyDescent="0.4">
      <c r="A11" s="270" t="s">
        <v>14</v>
      </c>
      <c r="B11" s="271"/>
      <c r="C11" s="271"/>
      <c r="D11" s="271"/>
      <c r="E11" s="271"/>
      <c r="F11" s="271"/>
      <c r="G11" s="271"/>
      <c r="H11" s="271"/>
      <c r="I11" s="271"/>
      <c r="J11" s="271"/>
      <c r="K11" s="271"/>
      <c r="L11" s="271"/>
      <c r="M11" s="271"/>
      <c r="N11" s="271"/>
      <c r="O11" s="271"/>
      <c r="P11" s="271"/>
      <c r="Q11" s="271"/>
      <c r="R11" s="271"/>
      <c r="S11" s="271"/>
      <c r="T11" s="271"/>
      <c r="U11" s="271"/>
      <c r="V11" s="271"/>
      <c r="W11" s="271"/>
      <c r="X11" s="272"/>
      <c r="Y11" s="1"/>
      <c r="Z11" s="1"/>
    </row>
    <row r="12" spans="1:26" ht="15.95" customHeight="1" x14ac:dyDescent="0.4">
      <c r="A12" s="273" t="s">
        <v>15</v>
      </c>
      <c r="B12" s="273"/>
      <c r="C12" s="273" t="s">
        <v>16</v>
      </c>
      <c r="D12" s="273"/>
      <c r="E12" s="273" t="s">
        <v>17</v>
      </c>
      <c r="F12" s="273"/>
      <c r="G12" s="273" t="s">
        <v>18</v>
      </c>
      <c r="H12" s="273"/>
      <c r="I12" s="273" t="s">
        <v>19</v>
      </c>
      <c r="J12" s="273"/>
      <c r="K12" s="273" t="s">
        <v>20</v>
      </c>
      <c r="L12" s="273"/>
      <c r="M12" s="273" t="s">
        <v>21</v>
      </c>
      <c r="N12" s="273"/>
      <c r="O12" s="273" t="s">
        <v>22</v>
      </c>
      <c r="P12" s="273"/>
      <c r="Q12" s="273" t="s">
        <v>23</v>
      </c>
      <c r="R12" s="273"/>
      <c r="S12" s="239" t="s">
        <v>24</v>
      </c>
      <c r="T12" s="239"/>
      <c r="U12" s="239" t="s">
        <v>25</v>
      </c>
      <c r="V12" s="239"/>
      <c r="W12" s="239" t="s">
        <v>26</v>
      </c>
      <c r="X12" s="239"/>
      <c r="Y12" s="1"/>
      <c r="Z12" s="1"/>
    </row>
    <row r="13" spans="1:26" ht="15.95" customHeight="1" x14ac:dyDescent="0.4">
      <c r="A13" s="263">
        <v>12</v>
      </c>
      <c r="B13" s="264"/>
      <c r="C13" s="263">
        <v>10</v>
      </c>
      <c r="D13" s="264"/>
      <c r="E13" s="263">
        <v>62</v>
      </c>
      <c r="F13" s="264"/>
      <c r="G13" s="263">
        <v>147</v>
      </c>
      <c r="H13" s="264"/>
      <c r="I13" s="263">
        <v>71</v>
      </c>
      <c r="J13" s="264"/>
      <c r="K13" s="263">
        <v>68</v>
      </c>
      <c r="L13" s="264"/>
      <c r="M13" s="263">
        <v>63</v>
      </c>
      <c r="N13" s="264"/>
      <c r="O13" s="263">
        <v>17</v>
      </c>
      <c r="P13" s="264"/>
      <c r="Q13" s="263">
        <v>7</v>
      </c>
      <c r="R13" s="264"/>
      <c r="S13" s="263">
        <v>2</v>
      </c>
      <c r="T13" s="264"/>
      <c r="U13" s="263">
        <v>1</v>
      </c>
      <c r="V13" s="264"/>
      <c r="W13" s="263">
        <v>0</v>
      </c>
      <c r="X13" s="264"/>
      <c r="Y13" s="1"/>
      <c r="Z13" s="1"/>
    </row>
    <row r="14" spans="1:26" ht="15.95" customHeight="1" x14ac:dyDescent="0.4">
      <c r="A14" s="265"/>
      <c r="B14" s="266"/>
      <c r="C14" s="265"/>
      <c r="D14" s="266"/>
      <c r="E14" s="265"/>
      <c r="F14" s="266"/>
      <c r="G14" s="265"/>
      <c r="H14" s="266"/>
      <c r="I14" s="265"/>
      <c r="J14" s="266"/>
      <c r="K14" s="265"/>
      <c r="L14" s="266"/>
      <c r="M14" s="265"/>
      <c r="N14" s="266"/>
      <c r="O14" s="265"/>
      <c r="P14" s="266"/>
      <c r="Q14" s="265"/>
      <c r="R14" s="266"/>
      <c r="S14" s="265"/>
      <c r="T14" s="266"/>
      <c r="U14" s="265"/>
      <c r="V14" s="266"/>
      <c r="W14" s="265"/>
      <c r="X14" s="266"/>
      <c r="Y14" s="1"/>
      <c r="Z14" s="1"/>
    </row>
    <row r="15" spans="1:26" ht="12" customHeight="1" x14ac:dyDescent="0.4">
      <c r="A15" s="17"/>
      <c r="B15" s="18"/>
      <c r="C15" s="18"/>
      <c r="D15" s="18"/>
      <c r="E15" s="18"/>
      <c r="F15" s="17"/>
      <c r="G15" s="17"/>
      <c r="H15" s="18"/>
      <c r="I15" s="18"/>
      <c r="J15" s="18"/>
      <c r="K15" s="18"/>
      <c r="L15" s="18"/>
      <c r="M15" s="18"/>
      <c r="N15" s="18"/>
      <c r="O15" s="18"/>
      <c r="P15" s="18"/>
      <c r="Q15" s="1"/>
      <c r="R15" s="1"/>
      <c r="S15" s="2"/>
      <c r="T15" s="9"/>
      <c r="U15" s="9"/>
      <c r="V15" s="9"/>
      <c r="W15" s="9"/>
      <c r="X15" s="9"/>
      <c r="Y15" s="1"/>
      <c r="Z15" s="1"/>
    </row>
    <row r="16" spans="1:26" ht="15.95" customHeight="1" x14ac:dyDescent="0.4">
      <c r="A16" s="17" t="s">
        <v>27</v>
      </c>
      <c r="B16" s="18"/>
      <c r="C16" s="18"/>
      <c r="D16" s="18"/>
      <c r="E16" s="18"/>
      <c r="F16" s="17"/>
      <c r="G16" s="17"/>
      <c r="H16" s="18"/>
      <c r="I16" s="18"/>
      <c r="J16" s="18"/>
      <c r="K16" s="18"/>
      <c r="L16" s="18"/>
      <c r="M16" s="18"/>
      <c r="N16" s="18"/>
      <c r="O16" s="18"/>
      <c r="P16" s="18"/>
      <c r="Q16" s="1"/>
      <c r="R16" s="1"/>
      <c r="S16" s="176"/>
      <c r="T16" s="177"/>
      <c r="U16" s="19" t="s">
        <v>28</v>
      </c>
      <c r="V16" s="20"/>
      <c r="W16" s="9"/>
      <c r="X16" s="9"/>
      <c r="Y16" s="9"/>
      <c r="Z16" s="1"/>
    </row>
    <row r="17" spans="1:26" ht="15.75" customHeight="1" x14ac:dyDescent="0.4">
      <c r="A17" s="21"/>
      <c r="B17" s="21"/>
      <c r="C17" s="21"/>
      <c r="D17" s="21"/>
      <c r="E17" s="21"/>
      <c r="F17" s="289" t="s">
        <v>29</v>
      </c>
      <c r="G17" s="290"/>
      <c r="H17" s="290"/>
      <c r="I17" s="291"/>
      <c r="J17" s="22"/>
      <c r="K17" s="23"/>
      <c r="L17" s="292" t="s">
        <v>30</v>
      </c>
      <c r="M17" s="293"/>
      <c r="N17" s="294"/>
      <c r="O17" s="292" t="s">
        <v>31</v>
      </c>
      <c r="P17" s="293"/>
      <c r="Q17" s="294"/>
      <c r="R17" s="9"/>
      <c r="S17" s="306"/>
      <c r="T17" s="306"/>
      <c r="U17" s="305">
        <v>1</v>
      </c>
      <c r="V17" s="305"/>
      <c r="W17" s="9"/>
      <c r="X17" s="9"/>
      <c r="Y17" s="9"/>
      <c r="Z17" s="1"/>
    </row>
    <row r="18" spans="1:26" s="29" customFormat="1" ht="15.75" customHeight="1" x14ac:dyDescent="0.4">
      <c r="A18" s="24" t="s">
        <v>32</v>
      </c>
      <c r="B18" s="25"/>
      <c r="C18" s="25"/>
      <c r="D18" s="25"/>
      <c r="E18" s="26"/>
      <c r="F18" s="295">
        <v>13346</v>
      </c>
      <c r="G18" s="296"/>
      <c r="H18" s="296"/>
      <c r="I18" s="27" t="s">
        <v>33</v>
      </c>
      <c r="J18" s="22"/>
      <c r="K18" s="23"/>
      <c r="L18" s="297">
        <v>3.5</v>
      </c>
      <c r="M18" s="298"/>
      <c r="N18" s="28"/>
      <c r="O18" s="301">
        <v>3.3</v>
      </c>
      <c r="P18" s="302"/>
      <c r="Q18" s="28"/>
      <c r="R18" s="9"/>
      <c r="S18" s="177"/>
      <c r="T18" s="177"/>
      <c r="U18" s="9"/>
      <c r="V18" s="9"/>
      <c r="W18" s="9"/>
      <c r="X18" s="9"/>
      <c r="Y18" s="9"/>
      <c r="Z18" s="1"/>
    </row>
    <row r="19" spans="1:26" s="29" customFormat="1" ht="15.75" customHeight="1" x14ac:dyDescent="0.4">
      <c r="A19" s="30"/>
      <c r="B19" s="31" t="s">
        <v>34</v>
      </c>
      <c r="C19" s="31"/>
      <c r="D19" s="31"/>
      <c r="E19" s="32"/>
      <c r="F19" s="295">
        <v>11990</v>
      </c>
      <c r="G19" s="296"/>
      <c r="H19" s="296"/>
      <c r="I19" s="33" t="s">
        <v>33</v>
      </c>
      <c r="J19" s="22"/>
      <c r="K19" s="23"/>
      <c r="L19" s="299"/>
      <c r="M19" s="300"/>
      <c r="N19" s="34" t="s">
        <v>35</v>
      </c>
      <c r="O19" s="303"/>
      <c r="P19" s="304"/>
      <c r="Q19" s="34" t="s">
        <v>35</v>
      </c>
      <c r="R19" s="9"/>
      <c r="S19" s="1"/>
      <c r="T19" s="1"/>
      <c r="U19" s="1"/>
      <c r="V19" s="1"/>
      <c r="W19" s="1"/>
      <c r="X19" s="1"/>
      <c r="Y19" s="1"/>
      <c r="Z19" s="1"/>
    </row>
    <row r="20" spans="1:26" s="29" customFormat="1" ht="15.75" customHeight="1" x14ac:dyDescent="0.4">
      <c r="A20" s="35"/>
      <c r="B20" s="36" t="s">
        <v>36</v>
      </c>
      <c r="C20" s="36"/>
      <c r="D20" s="36"/>
      <c r="E20" s="37"/>
      <c r="F20" s="268">
        <v>1642</v>
      </c>
      <c r="G20" s="269"/>
      <c r="H20" s="269"/>
      <c r="I20" s="33" t="s">
        <v>33</v>
      </c>
      <c r="J20" s="22"/>
      <c r="K20" s="23"/>
      <c r="L20" s="23"/>
      <c r="M20" s="23"/>
      <c r="N20" s="18"/>
      <c r="O20" s="18"/>
      <c r="P20" s="18"/>
      <c r="Q20" s="1"/>
      <c r="R20" s="9"/>
      <c r="S20" s="1"/>
      <c r="T20" s="1"/>
      <c r="U20" s="1"/>
      <c r="V20" s="1"/>
      <c r="W20" s="1"/>
      <c r="X20" s="1"/>
      <c r="Y20" s="1"/>
      <c r="Z20" s="1"/>
    </row>
    <row r="21" spans="1:26" ht="15.95" customHeight="1" x14ac:dyDescent="0.4">
      <c r="A21" s="21" t="s">
        <v>37</v>
      </c>
      <c r="B21" s="38"/>
      <c r="C21" s="38"/>
      <c r="D21" s="38"/>
      <c r="E21" s="38"/>
      <c r="F21" s="39"/>
      <c r="G21" s="39"/>
      <c r="H21" s="39"/>
      <c r="I21" s="22"/>
      <c r="J21" s="22"/>
      <c r="K21" s="23"/>
      <c r="L21" s="23"/>
      <c r="M21" s="23"/>
      <c r="N21" s="18"/>
      <c r="O21" s="18"/>
      <c r="P21" s="18"/>
      <c r="Q21" s="1"/>
      <c r="R21" s="1"/>
      <c r="S21" s="2"/>
      <c r="T21" s="9"/>
      <c r="U21" s="9"/>
      <c r="V21" s="9"/>
      <c r="W21" s="9"/>
      <c r="X21" s="9"/>
      <c r="Y21" s="9"/>
      <c r="Z21" s="1"/>
    </row>
    <row r="22" spans="1:26" ht="15.95" customHeight="1" x14ac:dyDescent="0.4">
      <c r="A22" s="21" t="s">
        <v>38</v>
      </c>
      <c r="B22" s="18"/>
      <c r="C22" s="18"/>
      <c r="D22" s="18"/>
      <c r="E22" s="18"/>
      <c r="F22" s="17"/>
      <c r="G22" s="17"/>
      <c r="H22" s="18"/>
      <c r="I22" s="18"/>
      <c r="J22" s="18"/>
      <c r="K22" s="18"/>
      <c r="L22" s="18"/>
      <c r="M22" s="18"/>
      <c r="N22" s="18"/>
      <c r="O22" s="18"/>
      <c r="P22" s="18"/>
      <c r="Q22" s="1"/>
      <c r="R22" s="1"/>
      <c r="S22" s="2"/>
      <c r="T22" s="9"/>
      <c r="U22" s="9"/>
      <c r="V22" s="9"/>
      <c r="W22" s="9"/>
      <c r="X22" s="9"/>
      <c r="Y22" s="9"/>
      <c r="Z22" s="1"/>
    </row>
    <row r="23" spans="1:26" ht="15.95" customHeight="1" x14ac:dyDescent="0.4">
      <c r="A23" s="21" t="s">
        <v>39</v>
      </c>
      <c r="B23" s="18"/>
      <c r="C23" s="18"/>
      <c r="D23" s="18"/>
      <c r="E23" s="18"/>
      <c r="F23" s="17"/>
      <c r="G23" s="17"/>
      <c r="H23" s="18"/>
      <c r="I23" s="18"/>
      <c r="J23" s="18"/>
      <c r="K23" s="18"/>
      <c r="L23" s="18"/>
      <c r="M23" s="18"/>
      <c r="N23" s="18"/>
      <c r="O23" s="18"/>
      <c r="P23" s="18"/>
      <c r="Q23" s="1"/>
      <c r="R23" s="1"/>
      <c r="S23" s="2"/>
      <c r="T23" s="9"/>
      <c r="U23" s="9"/>
      <c r="V23" s="9"/>
      <c r="W23" s="9"/>
      <c r="X23" s="9"/>
      <c r="Y23" s="9"/>
      <c r="Z23" s="1"/>
    </row>
    <row r="24" spans="1:26" ht="15.95" customHeight="1" x14ac:dyDescent="0.4">
      <c r="A24" s="21" t="s">
        <v>40</v>
      </c>
      <c r="B24" s="18"/>
      <c r="C24" s="18"/>
      <c r="D24" s="18"/>
      <c r="E24" s="18"/>
      <c r="F24" s="17"/>
      <c r="G24" s="17"/>
      <c r="H24" s="18"/>
      <c r="I24" s="18"/>
      <c r="J24" s="18"/>
      <c r="K24" s="18"/>
      <c r="L24" s="18"/>
      <c r="M24" s="18"/>
      <c r="N24" s="18"/>
      <c r="P24" s="18"/>
      <c r="Q24" s="1"/>
      <c r="R24" s="1"/>
      <c r="S24" s="2"/>
      <c r="T24" s="9"/>
      <c r="U24" s="9"/>
      <c r="V24" s="9"/>
      <c r="W24" s="9"/>
      <c r="X24" s="9"/>
      <c r="Y24" s="9"/>
      <c r="Z24" s="1"/>
    </row>
    <row r="25" spans="1:26" ht="15.95" customHeight="1" x14ac:dyDescent="0.4">
      <c r="A25" s="21" t="s">
        <v>41</v>
      </c>
      <c r="B25" s="18"/>
      <c r="C25" s="18"/>
      <c r="D25" s="18"/>
      <c r="E25" s="18"/>
      <c r="F25" s="17"/>
      <c r="G25" s="17"/>
      <c r="H25" s="18"/>
      <c r="I25" s="18"/>
      <c r="J25" s="18"/>
      <c r="K25" s="18"/>
      <c r="L25" s="18"/>
      <c r="M25" s="18"/>
      <c r="N25" s="18"/>
      <c r="O25" s="18"/>
      <c r="P25" s="18"/>
      <c r="Q25" s="1"/>
      <c r="R25" s="1"/>
      <c r="S25" s="2"/>
      <c r="T25" s="9"/>
      <c r="U25" s="9"/>
      <c r="V25" s="9"/>
      <c r="W25" s="9"/>
      <c r="X25" s="9"/>
      <c r="Y25" s="9"/>
      <c r="Z25" s="1"/>
    </row>
    <row r="26" spans="1:26" ht="15.95" customHeight="1" x14ac:dyDescent="0.4">
      <c r="A26" s="38"/>
      <c r="B26" s="18"/>
      <c r="C26" s="18"/>
      <c r="D26" s="18"/>
      <c r="E26" s="18"/>
      <c r="F26" s="17"/>
      <c r="G26" s="17"/>
      <c r="H26" s="18"/>
      <c r="I26" s="18"/>
      <c r="J26" s="18"/>
      <c r="K26" s="18"/>
      <c r="L26" s="18"/>
      <c r="M26" s="18"/>
      <c r="N26" s="18"/>
      <c r="O26" s="18"/>
      <c r="P26" s="18"/>
      <c r="Q26" s="18"/>
      <c r="R26" s="18"/>
      <c r="S26" s="18"/>
      <c r="T26" s="18"/>
      <c r="U26" s="18"/>
      <c r="V26" s="18"/>
      <c r="W26" s="18"/>
      <c r="X26" s="18"/>
      <c r="Y26" s="18"/>
      <c r="Z26" s="1"/>
    </row>
    <row r="27" spans="1:26" s="4" customFormat="1" ht="15.95" customHeight="1" x14ac:dyDescent="0.4">
      <c r="A27" s="3" t="s">
        <v>42</v>
      </c>
      <c r="B27" s="3"/>
      <c r="C27" s="3"/>
      <c r="D27" s="3"/>
      <c r="E27" s="3"/>
      <c r="F27" s="3"/>
      <c r="G27" s="3"/>
      <c r="H27" s="3"/>
      <c r="I27" s="3"/>
      <c r="J27" s="3"/>
      <c r="K27" s="3"/>
      <c r="L27" s="3"/>
      <c r="M27" s="3"/>
      <c r="N27" s="3"/>
      <c r="O27" s="3"/>
      <c r="P27" s="3"/>
      <c r="Q27" s="3"/>
      <c r="R27" s="3"/>
      <c r="S27" s="40"/>
      <c r="T27" s="3"/>
      <c r="U27" s="3"/>
      <c r="V27" s="41"/>
      <c r="W27" s="3"/>
      <c r="X27" s="3"/>
      <c r="Y27" s="3"/>
      <c r="Z27" s="1"/>
    </row>
    <row r="28" spans="1:26" s="4" customFormat="1" ht="15.95" customHeight="1" x14ac:dyDescent="0.4">
      <c r="A28" s="267"/>
      <c r="B28" s="267"/>
      <c r="C28" s="267"/>
      <c r="D28" s="311" t="s">
        <v>43</v>
      </c>
      <c r="E28" s="312"/>
      <c r="F28" s="315" t="s">
        <v>44</v>
      </c>
      <c r="G28" s="315"/>
      <c r="H28" s="317" t="s">
        <v>45</v>
      </c>
      <c r="I28" s="317"/>
      <c r="J28" s="317"/>
      <c r="K28" s="317"/>
      <c r="L28" s="311" t="s">
        <v>46</v>
      </c>
      <c r="M28" s="312"/>
      <c r="N28" s="311" t="s">
        <v>47</v>
      </c>
      <c r="O28" s="312"/>
      <c r="P28" s="320" t="s">
        <v>48</v>
      </c>
      <c r="Q28" s="321"/>
      <c r="R28" s="244" t="s">
        <v>49</v>
      </c>
      <c r="S28" s="245"/>
      <c r="T28" s="3"/>
      <c r="U28" s="3"/>
      <c r="V28" s="3"/>
      <c r="W28" s="3"/>
      <c r="X28" s="3"/>
      <c r="Y28" s="3"/>
      <c r="Z28" s="1"/>
    </row>
    <row r="29" spans="1:26" s="4" customFormat="1" ht="15.95" customHeight="1" x14ac:dyDescent="0.4">
      <c r="A29" s="267"/>
      <c r="B29" s="267"/>
      <c r="C29" s="267"/>
      <c r="D29" s="313"/>
      <c r="E29" s="314"/>
      <c r="F29" s="315"/>
      <c r="G29" s="315"/>
      <c r="H29" s="316"/>
      <c r="I29" s="316"/>
      <c r="J29" s="318" t="s">
        <v>50</v>
      </c>
      <c r="K29" s="319"/>
      <c r="L29" s="313"/>
      <c r="M29" s="314"/>
      <c r="N29" s="313"/>
      <c r="O29" s="314"/>
      <c r="P29" s="322"/>
      <c r="Q29" s="323"/>
      <c r="R29" s="246"/>
      <c r="S29" s="245"/>
      <c r="T29" s="3"/>
      <c r="U29" s="3"/>
      <c r="V29" s="3"/>
      <c r="W29" s="3"/>
      <c r="X29" s="3"/>
      <c r="Y29" s="3"/>
      <c r="Z29" s="1"/>
    </row>
    <row r="30" spans="1:26" s="42" customFormat="1" ht="15.95" customHeight="1" x14ac:dyDescent="0.4">
      <c r="A30" s="247" t="s">
        <v>51</v>
      </c>
      <c r="B30" s="248"/>
      <c r="C30" s="248"/>
      <c r="D30" s="240">
        <v>267</v>
      </c>
      <c r="E30" s="241"/>
      <c r="F30" s="240">
        <v>1</v>
      </c>
      <c r="G30" s="241"/>
      <c r="H30" s="240">
        <v>78</v>
      </c>
      <c r="I30" s="253"/>
      <c r="J30" s="255">
        <v>2</v>
      </c>
      <c r="K30" s="256"/>
      <c r="L30" s="259">
        <v>183</v>
      </c>
      <c r="M30" s="260"/>
      <c r="N30" s="240">
        <v>380</v>
      </c>
      <c r="O30" s="241"/>
      <c r="P30" s="240">
        <v>96</v>
      </c>
      <c r="Q30" s="241"/>
      <c r="R30" s="240">
        <v>11</v>
      </c>
      <c r="S30" s="241"/>
      <c r="T30" s="3"/>
      <c r="U30" s="3"/>
      <c r="V30" s="3"/>
      <c r="W30" s="3"/>
      <c r="X30" s="3"/>
      <c r="Y30" s="3"/>
      <c r="Z30" s="1"/>
    </row>
    <row r="31" spans="1:26" s="42" customFormat="1" ht="15.95" customHeight="1" x14ac:dyDescent="0.4">
      <c r="A31" s="248"/>
      <c r="B31" s="248"/>
      <c r="C31" s="248"/>
      <c r="D31" s="242"/>
      <c r="E31" s="243"/>
      <c r="F31" s="242"/>
      <c r="G31" s="243"/>
      <c r="H31" s="242"/>
      <c r="I31" s="254"/>
      <c r="J31" s="257"/>
      <c r="K31" s="258"/>
      <c r="L31" s="261"/>
      <c r="M31" s="262"/>
      <c r="N31" s="242"/>
      <c r="O31" s="243"/>
      <c r="P31" s="242"/>
      <c r="Q31" s="243"/>
      <c r="R31" s="242"/>
      <c r="S31" s="243"/>
      <c r="T31" s="3"/>
      <c r="U31" s="3"/>
      <c r="V31" s="3"/>
      <c r="W31" s="3"/>
      <c r="X31" s="3"/>
      <c r="Y31" s="3"/>
      <c r="Z31" s="1"/>
    </row>
    <row r="32" spans="1:26" s="42" customFormat="1" ht="15.95" customHeight="1" x14ac:dyDescent="0.4">
      <c r="A32" s="247" t="s">
        <v>52</v>
      </c>
      <c r="B32" s="248"/>
      <c r="C32" s="248"/>
      <c r="D32" s="249">
        <v>101620</v>
      </c>
      <c r="E32" s="250"/>
      <c r="F32" s="240">
        <v>2716</v>
      </c>
      <c r="G32" s="241"/>
      <c r="H32" s="240">
        <v>653</v>
      </c>
      <c r="I32" s="253"/>
      <c r="J32" s="255">
        <v>45</v>
      </c>
      <c r="K32" s="256"/>
      <c r="L32" s="259">
        <v>941</v>
      </c>
      <c r="M32" s="260"/>
      <c r="N32" s="249">
        <v>1181</v>
      </c>
      <c r="O32" s="250"/>
      <c r="P32" s="259">
        <v>269</v>
      </c>
      <c r="Q32" s="260"/>
      <c r="R32" s="259">
        <v>855</v>
      </c>
      <c r="S32" s="260"/>
      <c r="T32" s="3"/>
      <c r="U32" s="3"/>
      <c r="V32" s="3"/>
      <c r="W32" s="3"/>
      <c r="X32" s="3"/>
      <c r="Y32" s="3"/>
      <c r="Z32" s="1"/>
    </row>
    <row r="33" spans="1:27" s="42" customFormat="1" ht="15.95" customHeight="1" x14ac:dyDescent="0.4">
      <c r="A33" s="248"/>
      <c r="B33" s="248"/>
      <c r="C33" s="248"/>
      <c r="D33" s="251"/>
      <c r="E33" s="252"/>
      <c r="F33" s="242"/>
      <c r="G33" s="243"/>
      <c r="H33" s="242"/>
      <c r="I33" s="254"/>
      <c r="J33" s="257"/>
      <c r="K33" s="258"/>
      <c r="L33" s="261"/>
      <c r="M33" s="262"/>
      <c r="N33" s="251"/>
      <c r="O33" s="252"/>
      <c r="P33" s="261"/>
      <c r="Q33" s="262"/>
      <c r="R33" s="261"/>
      <c r="S33" s="262"/>
      <c r="T33" s="3"/>
      <c r="U33" s="3"/>
      <c r="V33" s="3"/>
      <c r="W33" s="3"/>
      <c r="X33" s="3"/>
      <c r="Y33" s="3"/>
      <c r="Z33" s="1"/>
    </row>
    <row r="34" spans="1:27" s="4" customFormat="1" ht="15" customHeight="1" x14ac:dyDescent="0.4">
      <c r="A34" s="38" t="s">
        <v>53</v>
      </c>
      <c r="B34" s="43"/>
      <c r="C34" s="43"/>
      <c r="D34" s="43"/>
      <c r="E34" s="43"/>
      <c r="F34" s="43"/>
      <c r="G34" s="43"/>
      <c r="H34" s="43"/>
      <c r="I34" s="43"/>
      <c r="J34" s="44"/>
      <c r="K34" s="44"/>
      <c r="L34" s="44"/>
      <c r="M34" s="44"/>
      <c r="N34" s="43"/>
      <c r="O34" s="43"/>
      <c r="P34" s="43"/>
      <c r="Q34" s="43"/>
      <c r="R34" s="43"/>
      <c r="S34" s="43"/>
      <c r="T34" s="3"/>
      <c r="U34" s="3"/>
      <c r="V34" s="3"/>
      <c r="W34" s="3"/>
      <c r="X34" s="3"/>
      <c r="Y34" s="3"/>
      <c r="Z34" s="1"/>
    </row>
    <row r="35" spans="1:27" s="4" customFormat="1" ht="15" customHeight="1" x14ac:dyDescent="0.4">
      <c r="A35" s="38" t="s">
        <v>54</v>
      </c>
      <c r="B35" s="43"/>
      <c r="C35" s="43"/>
      <c r="D35" s="43"/>
      <c r="E35" s="43"/>
      <c r="F35" s="43"/>
      <c r="G35" s="43"/>
      <c r="H35" s="43"/>
      <c r="I35" s="43"/>
      <c r="J35" s="44"/>
      <c r="K35" s="44"/>
      <c r="L35" s="44"/>
      <c r="M35" s="44"/>
      <c r="N35" s="43"/>
      <c r="O35" s="43"/>
      <c r="P35" s="43"/>
      <c r="Q35" s="43"/>
      <c r="R35" s="43"/>
      <c r="S35" s="43"/>
      <c r="T35" s="3"/>
      <c r="U35" s="3"/>
      <c r="V35" s="3"/>
      <c r="W35" s="3"/>
      <c r="X35" s="3"/>
      <c r="Y35" s="3"/>
      <c r="Z35" s="1"/>
    </row>
    <row r="36" spans="1:27" s="4" customFormat="1" ht="15" customHeight="1" x14ac:dyDescent="0.4">
      <c r="A36" s="38"/>
      <c r="B36" s="43"/>
      <c r="C36" s="43"/>
      <c r="D36" s="43"/>
      <c r="E36" s="43"/>
      <c r="F36" s="43"/>
      <c r="G36" s="43"/>
      <c r="H36" s="43"/>
      <c r="I36" s="43"/>
      <c r="J36" s="44"/>
      <c r="K36" s="44"/>
      <c r="L36" s="44"/>
      <c r="M36" s="44"/>
      <c r="N36" s="43"/>
      <c r="O36" s="43"/>
      <c r="P36" s="43"/>
      <c r="Q36" s="43"/>
      <c r="R36" s="43"/>
      <c r="S36" s="43"/>
      <c r="T36" s="3"/>
      <c r="U36" s="3"/>
      <c r="V36" s="3"/>
      <c r="W36" s="3"/>
      <c r="X36" s="3"/>
      <c r="Y36" s="3"/>
      <c r="Z36" s="1"/>
    </row>
    <row r="37" spans="1:27" s="4" customFormat="1" ht="15" customHeight="1" x14ac:dyDescent="0.4">
      <c r="A37" s="43"/>
      <c r="B37" s="43"/>
      <c r="C37" s="43"/>
      <c r="D37" s="43"/>
      <c r="E37" s="43"/>
      <c r="F37" s="43"/>
      <c r="G37" s="43"/>
      <c r="H37" s="43"/>
      <c r="I37" s="43"/>
      <c r="J37" s="43"/>
      <c r="K37" s="43"/>
      <c r="L37" s="43"/>
      <c r="M37" s="44"/>
      <c r="N37" s="43"/>
      <c r="O37" s="43"/>
      <c r="P37" s="43"/>
      <c r="Q37" s="43"/>
      <c r="R37" s="43"/>
      <c r="S37" s="43"/>
      <c r="T37" s="3"/>
      <c r="U37" s="3"/>
      <c r="V37" s="3"/>
      <c r="W37" s="3"/>
      <c r="X37" s="3"/>
      <c r="Y37" s="3"/>
      <c r="Z37" s="1"/>
    </row>
    <row r="38" spans="1:27" s="4" customFormat="1" ht="15.95" customHeight="1" x14ac:dyDescent="0.4">
      <c r="A38" s="3" t="s">
        <v>55</v>
      </c>
      <c r="B38" s="21"/>
      <c r="C38" s="21"/>
      <c r="D38" s="21"/>
      <c r="E38" s="21"/>
      <c r="F38" s="21"/>
      <c r="G38" s="21"/>
      <c r="H38" s="21"/>
      <c r="I38" s="21"/>
      <c r="J38" s="21"/>
      <c r="K38" s="21"/>
      <c r="L38" s="21"/>
      <c r="M38" s="44"/>
      <c r="N38" s="43"/>
      <c r="O38" s="43"/>
      <c r="P38" s="43"/>
      <c r="Q38" s="43"/>
      <c r="R38" s="43"/>
      <c r="S38" s="43"/>
      <c r="T38" s="3"/>
      <c r="U38" s="3"/>
      <c r="V38" s="3"/>
      <c r="W38" s="3"/>
      <c r="X38" s="3"/>
      <c r="Y38" s="3"/>
      <c r="Z38" s="1"/>
    </row>
    <row r="39" spans="1:27" s="42" customFormat="1" ht="15.95" customHeight="1" x14ac:dyDescent="0.4">
      <c r="A39" s="119"/>
      <c r="B39" s="50"/>
      <c r="C39" s="50"/>
      <c r="D39" s="136"/>
      <c r="E39" s="136"/>
      <c r="F39" s="136"/>
      <c r="G39" s="136"/>
      <c r="H39" s="50"/>
      <c r="I39" s="50"/>
      <c r="J39" s="50"/>
      <c r="K39" s="50"/>
      <c r="L39" s="50"/>
      <c r="M39" s="133"/>
      <c r="N39" s="133"/>
      <c r="O39" s="119"/>
      <c r="P39" s="119"/>
      <c r="Q39" s="135"/>
      <c r="R39" s="135"/>
      <c r="S39" s="135"/>
      <c r="T39" s="135"/>
      <c r="U39" s="135"/>
      <c r="V39" s="135"/>
      <c r="W39" s="134"/>
      <c r="X39" s="134"/>
      <c r="Y39" s="116"/>
      <c r="Z39" s="116"/>
    </row>
    <row r="40" spans="1:27" s="4" customFormat="1" ht="15.95" customHeight="1" x14ac:dyDescent="0.4">
      <c r="A40" s="289" t="s">
        <v>56</v>
      </c>
      <c r="B40" s="290"/>
      <c r="C40" s="290"/>
      <c r="D40" s="290"/>
      <c r="E40" s="290"/>
      <c r="F40" s="290"/>
      <c r="G40" s="290"/>
      <c r="H40" s="290"/>
      <c r="I40" s="290"/>
      <c r="J40" s="290"/>
      <c r="K40" s="290"/>
      <c r="L40" s="290"/>
      <c r="M40" s="291"/>
      <c r="N40" s="164"/>
      <c r="O40" s="164"/>
      <c r="P40" s="164"/>
      <c r="Q40" s="116"/>
      <c r="R40" s="209" t="s">
        <v>57</v>
      </c>
      <c r="S40" s="209"/>
      <c r="T40" s="209"/>
      <c r="U40" s="209"/>
      <c r="V40" s="209"/>
      <c r="W40" s="209"/>
      <c r="X40" s="209"/>
      <c r="Y40" s="3"/>
      <c r="Z40" s="3"/>
      <c r="AA40" s="3"/>
    </row>
    <row r="41" spans="1:27" s="4" customFormat="1" ht="30.75" customHeight="1" x14ac:dyDescent="0.4">
      <c r="A41" s="46"/>
      <c r="B41" s="209" t="s">
        <v>58</v>
      </c>
      <c r="C41" s="209"/>
      <c r="D41" s="209" t="s">
        <v>59</v>
      </c>
      <c r="E41" s="209"/>
      <c r="F41" s="209" t="s">
        <v>60</v>
      </c>
      <c r="G41" s="209"/>
      <c r="H41" s="209" t="s">
        <v>61</v>
      </c>
      <c r="I41" s="209"/>
      <c r="J41" s="309" t="s">
        <v>145</v>
      </c>
      <c r="K41" s="310"/>
      <c r="L41" s="309" t="s">
        <v>146</v>
      </c>
      <c r="M41" s="310"/>
      <c r="N41" s="307"/>
      <c r="O41" s="308"/>
      <c r="P41" s="178"/>
      <c r="Q41" s="173"/>
      <c r="R41" s="46"/>
      <c r="S41" s="209" t="s">
        <v>58</v>
      </c>
      <c r="T41" s="209"/>
      <c r="U41" s="209" t="s">
        <v>59</v>
      </c>
      <c r="V41" s="209"/>
      <c r="W41" s="209" t="s">
        <v>61</v>
      </c>
      <c r="X41" s="209"/>
      <c r="Y41" s="116"/>
      <c r="Z41" s="133"/>
      <c r="AA41" s="45"/>
    </row>
    <row r="42" spans="1:27" s="42" customFormat="1" ht="15.95" customHeight="1" x14ac:dyDescent="0.4">
      <c r="A42" s="47">
        <v>1</v>
      </c>
      <c r="B42" s="186">
        <v>70</v>
      </c>
      <c r="C42" s="187"/>
      <c r="D42" s="190" t="s">
        <v>242</v>
      </c>
      <c r="E42" s="191"/>
      <c r="F42" s="190">
        <v>44397</v>
      </c>
      <c r="G42" s="191"/>
      <c r="H42" s="186"/>
      <c r="I42" s="187"/>
      <c r="J42" s="186" t="s">
        <v>243</v>
      </c>
      <c r="K42" s="187"/>
      <c r="L42" s="188"/>
      <c r="M42" s="189"/>
      <c r="N42" s="194"/>
      <c r="O42" s="195"/>
      <c r="P42" s="192"/>
      <c r="Q42" s="193"/>
      <c r="R42" s="47">
        <v>1</v>
      </c>
      <c r="S42" s="198">
        <v>60</v>
      </c>
      <c r="T42" s="199"/>
      <c r="U42" s="198" t="s">
        <v>252</v>
      </c>
      <c r="V42" s="199"/>
      <c r="W42" s="198" t="s">
        <v>254</v>
      </c>
      <c r="X42" s="199"/>
      <c r="Y42" s="134"/>
      <c r="Z42" s="134"/>
      <c r="AA42" s="45"/>
    </row>
    <row r="43" spans="1:27" s="42" customFormat="1" ht="15.95" customHeight="1" x14ac:dyDescent="0.4">
      <c r="A43" s="47"/>
      <c r="B43" s="186"/>
      <c r="C43" s="187"/>
      <c r="D43" s="190"/>
      <c r="E43" s="191"/>
      <c r="F43" s="190"/>
      <c r="G43" s="191"/>
      <c r="H43" s="186"/>
      <c r="I43" s="187"/>
      <c r="J43" s="186"/>
      <c r="K43" s="187"/>
      <c r="L43" s="188"/>
      <c r="M43" s="189"/>
      <c r="N43" s="194"/>
      <c r="O43" s="195"/>
      <c r="P43" s="196"/>
      <c r="Q43" s="197"/>
      <c r="R43" s="47">
        <v>2</v>
      </c>
      <c r="S43" s="198">
        <v>70</v>
      </c>
      <c r="T43" s="199"/>
      <c r="U43" s="198" t="s">
        <v>253</v>
      </c>
      <c r="V43" s="199"/>
      <c r="W43" s="198" t="s">
        <v>254</v>
      </c>
      <c r="X43" s="199"/>
      <c r="Y43" s="134"/>
      <c r="Z43" s="134"/>
      <c r="AA43" s="45"/>
    </row>
    <row r="44" spans="1:27" s="42" customFormat="1" ht="15.75" customHeight="1" x14ac:dyDescent="0.4">
      <c r="A44" s="4"/>
      <c r="B44" s="4"/>
      <c r="C44" s="4"/>
      <c r="D44" s="4"/>
      <c r="E44" s="4"/>
      <c r="F44" s="49"/>
      <c r="G44" s="49"/>
      <c r="H44" s="50"/>
      <c r="I44" s="50"/>
      <c r="J44" s="50"/>
      <c r="K44" s="50"/>
      <c r="L44" s="50"/>
      <c r="M44" s="51"/>
      <c r="N44" s="135"/>
      <c r="O44" s="52"/>
      <c r="P44" s="52"/>
      <c r="Q44" s="52"/>
      <c r="R44" s="52"/>
      <c r="S44" s="52"/>
      <c r="T44" s="52"/>
      <c r="U44" s="52"/>
      <c r="V44" s="52"/>
      <c r="W44" s="53"/>
      <c r="X44" s="54"/>
      <c r="Y44" s="3"/>
      <c r="Z44" s="3"/>
      <c r="AA44" s="4"/>
    </row>
    <row r="45" spans="1:27" s="42" customFormat="1" ht="15.75" customHeight="1" x14ac:dyDescent="0.4">
      <c r="A45" s="119"/>
      <c r="B45" s="48"/>
      <c r="C45" s="48"/>
      <c r="D45" s="48"/>
      <c r="E45" s="48"/>
      <c r="F45" s="49"/>
      <c r="G45" s="49"/>
      <c r="H45" s="164"/>
      <c r="I45" s="164"/>
      <c r="J45" s="164"/>
      <c r="K45" s="164"/>
      <c r="L45" s="164"/>
      <c r="M45" s="51"/>
      <c r="N45" s="135"/>
      <c r="O45" s="52"/>
      <c r="P45" s="52"/>
      <c r="Q45" s="52"/>
      <c r="R45" s="52"/>
      <c r="S45" s="52"/>
      <c r="T45" s="52"/>
      <c r="U45" s="52"/>
      <c r="V45" s="52"/>
      <c r="W45" s="53"/>
      <c r="X45" s="54"/>
      <c r="Y45" s="3"/>
      <c r="Z45" s="3"/>
      <c r="AA45" s="4"/>
    </row>
    <row r="46" spans="1:27" s="4" customFormat="1" ht="15.95" customHeight="1" x14ac:dyDescent="0.4">
      <c r="A46" s="55" t="s">
        <v>62</v>
      </c>
      <c r="B46" s="55"/>
      <c r="C46" s="55"/>
      <c r="D46" s="55"/>
      <c r="E46" s="55"/>
      <c r="F46" s="55"/>
      <c r="G46" s="55"/>
      <c r="H46" s="55"/>
      <c r="I46" s="55"/>
      <c r="J46" s="55"/>
      <c r="K46" s="55"/>
      <c r="L46" s="55"/>
      <c r="M46" s="55"/>
      <c r="N46" s="55"/>
      <c r="O46" s="55"/>
      <c r="P46" s="55"/>
      <c r="Q46" s="55"/>
      <c r="R46" s="55"/>
      <c r="S46" s="55"/>
      <c r="T46" s="55"/>
      <c r="U46" s="56" t="s">
        <v>63</v>
      </c>
      <c r="V46" s="55"/>
      <c r="W46" s="55"/>
      <c r="X46" s="55"/>
      <c r="Y46" s="55"/>
      <c r="Z46" s="1"/>
    </row>
    <row r="47" spans="1:27" s="4" customFormat="1" ht="15.95" customHeight="1" thickBot="1" x14ac:dyDescent="0.45">
      <c r="A47" s="211" t="s">
        <v>64</v>
      </c>
      <c r="B47" s="212"/>
      <c r="C47" s="213"/>
      <c r="D47" s="341" t="s">
        <v>65</v>
      </c>
      <c r="E47" s="341"/>
      <c r="F47" s="341"/>
      <c r="G47" s="210" t="s">
        <v>1</v>
      </c>
      <c r="H47" s="210"/>
      <c r="I47" s="210"/>
      <c r="J47" s="211" t="s">
        <v>64</v>
      </c>
      <c r="K47" s="212"/>
      <c r="L47" s="212"/>
      <c r="M47" s="213"/>
      <c r="N47" s="214" t="s">
        <v>65</v>
      </c>
      <c r="O47" s="215"/>
      <c r="P47" s="216"/>
      <c r="Q47" s="338" t="s">
        <v>1</v>
      </c>
      <c r="R47" s="339"/>
      <c r="S47" s="340"/>
      <c r="T47" s="3"/>
      <c r="U47" s="335" t="s">
        <v>66</v>
      </c>
      <c r="V47" s="335"/>
      <c r="W47" s="336" t="s">
        <v>65</v>
      </c>
      <c r="X47" s="337"/>
      <c r="Y47" s="335" t="s">
        <v>1</v>
      </c>
      <c r="Z47" s="335"/>
    </row>
    <row r="48" spans="1:27" s="4" customFormat="1" ht="15.95" customHeight="1" thickTop="1" x14ac:dyDescent="0.4">
      <c r="A48" s="57" t="s">
        <v>67</v>
      </c>
      <c r="B48" s="58"/>
      <c r="C48" s="59"/>
      <c r="D48" s="324">
        <v>185</v>
      </c>
      <c r="E48" s="325"/>
      <c r="F48" s="326"/>
      <c r="G48" s="327">
        <v>47330</v>
      </c>
      <c r="H48" s="328"/>
      <c r="I48" s="329"/>
      <c r="J48" s="57" t="s">
        <v>106</v>
      </c>
      <c r="K48" s="60"/>
      <c r="L48" s="60"/>
      <c r="M48" s="61"/>
      <c r="N48" s="330">
        <v>10</v>
      </c>
      <c r="O48" s="331"/>
      <c r="P48" s="332"/>
      <c r="Q48" s="330">
        <v>1012</v>
      </c>
      <c r="R48" s="331"/>
      <c r="S48" s="332"/>
      <c r="T48" s="3"/>
      <c r="U48" s="118" t="s">
        <v>129</v>
      </c>
      <c r="V48" s="126"/>
      <c r="W48" s="333">
        <v>0</v>
      </c>
      <c r="X48" s="334"/>
      <c r="Y48" s="333">
        <v>5</v>
      </c>
      <c r="Z48" s="334"/>
    </row>
    <row r="49" spans="1:26" s="4" customFormat="1" ht="15.95" customHeight="1" x14ac:dyDescent="0.4">
      <c r="A49" s="62" t="s">
        <v>68</v>
      </c>
      <c r="B49" s="63"/>
      <c r="C49" s="64"/>
      <c r="D49" s="200">
        <v>34</v>
      </c>
      <c r="E49" s="201"/>
      <c r="F49" s="202"/>
      <c r="G49" s="203">
        <v>7646</v>
      </c>
      <c r="H49" s="204"/>
      <c r="I49" s="205"/>
      <c r="J49" s="65" t="s">
        <v>107</v>
      </c>
      <c r="K49" s="125"/>
      <c r="L49" s="125"/>
      <c r="M49" s="66"/>
      <c r="N49" s="206">
        <v>9</v>
      </c>
      <c r="O49" s="207"/>
      <c r="P49" s="208"/>
      <c r="Q49" s="206">
        <v>1447</v>
      </c>
      <c r="R49" s="207"/>
      <c r="S49" s="208"/>
      <c r="T49" s="3"/>
      <c r="U49" s="118" t="s">
        <v>130</v>
      </c>
      <c r="V49" s="117"/>
      <c r="W49" s="217">
        <v>0</v>
      </c>
      <c r="X49" s="218"/>
      <c r="Y49" s="217">
        <v>1</v>
      </c>
      <c r="Z49" s="218"/>
    </row>
    <row r="50" spans="1:26" ht="15.95" customHeight="1" x14ac:dyDescent="0.4">
      <c r="A50" s="65" t="s">
        <v>69</v>
      </c>
      <c r="B50" s="63"/>
      <c r="C50" s="64"/>
      <c r="D50" s="200">
        <v>5</v>
      </c>
      <c r="E50" s="201"/>
      <c r="F50" s="202"/>
      <c r="G50" s="203">
        <v>1801</v>
      </c>
      <c r="H50" s="204"/>
      <c r="I50" s="205"/>
      <c r="J50" s="65" t="s">
        <v>108</v>
      </c>
      <c r="K50" s="125"/>
      <c r="L50" s="125"/>
      <c r="M50" s="66"/>
      <c r="N50" s="206">
        <v>10</v>
      </c>
      <c r="O50" s="207"/>
      <c r="P50" s="208"/>
      <c r="Q50" s="206">
        <v>834</v>
      </c>
      <c r="R50" s="207"/>
      <c r="S50" s="208"/>
      <c r="T50" s="1"/>
      <c r="U50" s="237" t="s">
        <v>190</v>
      </c>
      <c r="V50" s="238"/>
      <c r="W50" s="217">
        <v>0</v>
      </c>
      <c r="X50" s="218"/>
      <c r="Y50" s="217">
        <v>1</v>
      </c>
      <c r="Z50" s="218"/>
    </row>
    <row r="51" spans="1:26" s="4" customFormat="1" ht="15.95" customHeight="1" x14ac:dyDescent="0.4">
      <c r="A51" s="65" t="s">
        <v>70</v>
      </c>
      <c r="B51" s="63"/>
      <c r="C51" s="64"/>
      <c r="D51" s="200">
        <v>14</v>
      </c>
      <c r="E51" s="201"/>
      <c r="F51" s="202"/>
      <c r="G51" s="203">
        <v>3885</v>
      </c>
      <c r="H51" s="204"/>
      <c r="I51" s="205"/>
      <c r="J51" s="57" t="s">
        <v>109</v>
      </c>
      <c r="K51" s="124"/>
      <c r="L51" s="125"/>
      <c r="M51" s="66"/>
      <c r="N51" s="206">
        <v>1</v>
      </c>
      <c r="O51" s="207"/>
      <c r="P51" s="208"/>
      <c r="Q51" s="206">
        <v>637</v>
      </c>
      <c r="R51" s="207"/>
      <c r="S51" s="208"/>
      <c r="T51" s="3"/>
      <c r="U51" s="117" t="s">
        <v>131</v>
      </c>
      <c r="V51" s="68"/>
      <c r="W51" s="217">
        <v>0</v>
      </c>
      <c r="X51" s="218"/>
      <c r="Y51" s="217">
        <v>13</v>
      </c>
      <c r="Z51" s="218"/>
    </row>
    <row r="52" spans="1:26" s="4" customFormat="1" ht="15.95" customHeight="1" x14ac:dyDescent="0.4">
      <c r="A52" s="65" t="s">
        <v>71</v>
      </c>
      <c r="B52" s="63"/>
      <c r="C52" s="64"/>
      <c r="D52" s="200">
        <v>6</v>
      </c>
      <c r="E52" s="201"/>
      <c r="F52" s="202"/>
      <c r="G52" s="203">
        <v>961</v>
      </c>
      <c r="H52" s="204"/>
      <c r="I52" s="205"/>
      <c r="J52" s="65" t="s">
        <v>110</v>
      </c>
      <c r="K52" s="124"/>
      <c r="L52" s="125"/>
      <c r="M52" s="66"/>
      <c r="N52" s="206">
        <v>5</v>
      </c>
      <c r="O52" s="207"/>
      <c r="P52" s="208"/>
      <c r="Q52" s="206">
        <v>563</v>
      </c>
      <c r="R52" s="207"/>
      <c r="S52" s="208"/>
      <c r="T52" s="3"/>
      <c r="U52" s="67" t="s">
        <v>132</v>
      </c>
      <c r="V52" s="68"/>
      <c r="W52" s="217">
        <v>0</v>
      </c>
      <c r="X52" s="218"/>
      <c r="Y52" s="217">
        <v>3</v>
      </c>
      <c r="Z52" s="218"/>
    </row>
    <row r="53" spans="1:26" s="4" customFormat="1" ht="15.95" customHeight="1" x14ac:dyDescent="0.4">
      <c r="A53" s="65" t="s">
        <v>72</v>
      </c>
      <c r="B53" s="63"/>
      <c r="C53" s="64"/>
      <c r="D53" s="200">
        <v>19</v>
      </c>
      <c r="E53" s="201"/>
      <c r="F53" s="202"/>
      <c r="G53" s="203">
        <v>3286</v>
      </c>
      <c r="H53" s="204"/>
      <c r="I53" s="205"/>
      <c r="J53" s="65" t="s">
        <v>111</v>
      </c>
      <c r="K53" s="124"/>
      <c r="L53" s="125"/>
      <c r="M53" s="66"/>
      <c r="N53" s="206">
        <v>30</v>
      </c>
      <c r="O53" s="207"/>
      <c r="P53" s="208"/>
      <c r="Q53" s="206">
        <v>6696</v>
      </c>
      <c r="R53" s="207"/>
      <c r="S53" s="208"/>
      <c r="T53" s="3"/>
      <c r="U53" s="237" t="s">
        <v>165</v>
      </c>
      <c r="V53" s="238"/>
      <c r="W53" s="217">
        <v>0</v>
      </c>
      <c r="X53" s="218"/>
      <c r="Y53" s="217">
        <v>0</v>
      </c>
      <c r="Z53" s="218"/>
    </row>
    <row r="54" spans="1:26" s="4" customFormat="1" ht="15.95" customHeight="1" x14ac:dyDescent="0.4">
      <c r="A54" s="65" t="s">
        <v>73</v>
      </c>
      <c r="B54" s="63"/>
      <c r="C54" s="64"/>
      <c r="D54" s="200">
        <v>4</v>
      </c>
      <c r="E54" s="201"/>
      <c r="F54" s="202"/>
      <c r="G54" s="203">
        <v>719</v>
      </c>
      <c r="H54" s="204"/>
      <c r="I54" s="205"/>
      <c r="J54" s="65" t="s">
        <v>112</v>
      </c>
      <c r="K54" s="124"/>
      <c r="L54" s="125"/>
      <c r="M54" s="66"/>
      <c r="N54" s="206">
        <v>3</v>
      </c>
      <c r="O54" s="207"/>
      <c r="P54" s="208"/>
      <c r="Q54" s="206">
        <v>422</v>
      </c>
      <c r="R54" s="207"/>
      <c r="S54" s="208"/>
      <c r="T54" s="3"/>
      <c r="U54" s="67" t="s">
        <v>133</v>
      </c>
      <c r="V54" s="70"/>
      <c r="W54" s="217">
        <v>2</v>
      </c>
      <c r="X54" s="218"/>
      <c r="Y54" s="217">
        <v>39</v>
      </c>
      <c r="Z54" s="218"/>
    </row>
    <row r="55" spans="1:26" s="4" customFormat="1" ht="15.95" customHeight="1" x14ac:dyDescent="0.4">
      <c r="A55" s="65" t="s">
        <v>74</v>
      </c>
      <c r="B55" s="63"/>
      <c r="C55" s="64"/>
      <c r="D55" s="200">
        <v>8</v>
      </c>
      <c r="E55" s="201"/>
      <c r="F55" s="202"/>
      <c r="G55" s="203">
        <v>2656</v>
      </c>
      <c r="H55" s="204"/>
      <c r="I55" s="205"/>
      <c r="J55" s="65" t="s">
        <v>113</v>
      </c>
      <c r="K55" s="124"/>
      <c r="L55" s="125"/>
      <c r="M55" s="66"/>
      <c r="N55" s="206">
        <v>2</v>
      </c>
      <c r="O55" s="207"/>
      <c r="P55" s="208"/>
      <c r="Q55" s="206">
        <v>526</v>
      </c>
      <c r="R55" s="207"/>
      <c r="S55" s="208"/>
      <c r="T55" s="3"/>
      <c r="U55" s="69" t="s">
        <v>134</v>
      </c>
      <c r="V55" s="70"/>
      <c r="W55" s="217">
        <v>0</v>
      </c>
      <c r="X55" s="218"/>
      <c r="Y55" s="217">
        <v>6</v>
      </c>
      <c r="Z55" s="218"/>
    </row>
    <row r="56" spans="1:26" s="4" customFormat="1" ht="15.95" customHeight="1" x14ac:dyDescent="0.4">
      <c r="A56" s="65" t="s">
        <v>75</v>
      </c>
      <c r="B56" s="63"/>
      <c r="C56" s="64"/>
      <c r="D56" s="200">
        <v>2</v>
      </c>
      <c r="E56" s="201"/>
      <c r="F56" s="202"/>
      <c r="G56" s="203">
        <v>656</v>
      </c>
      <c r="H56" s="204"/>
      <c r="I56" s="205"/>
      <c r="J56" s="65" t="s">
        <v>114</v>
      </c>
      <c r="K56" s="124"/>
      <c r="L56" s="125"/>
      <c r="M56" s="66"/>
      <c r="N56" s="206">
        <v>5</v>
      </c>
      <c r="O56" s="207"/>
      <c r="P56" s="208"/>
      <c r="Q56" s="206">
        <v>620</v>
      </c>
      <c r="R56" s="207"/>
      <c r="S56" s="208"/>
      <c r="T56" s="3"/>
      <c r="U56" s="69" t="s">
        <v>135</v>
      </c>
      <c r="V56" s="70"/>
      <c r="W56" s="217">
        <v>0</v>
      </c>
      <c r="X56" s="218"/>
      <c r="Y56" s="217">
        <v>11</v>
      </c>
      <c r="Z56" s="218"/>
    </row>
    <row r="57" spans="1:26" s="4" customFormat="1" ht="15.95" customHeight="1" x14ac:dyDescent="0.4">
      <c r="A57" s="65" t="s">
        <v>76</v>
      </c>
      <c r="B57" s="63"/>
      <c r="C57" s="64"/>
      <c r="D57" s="200">
        <v>14</v>
      </c>
      <c r="E57" s="201"/>
      <c r="F57" s="202"/>
      <c r="G57" s="203">
        <v>1776</v>
      </c>
      <c r="H57" s="204"/>
      <c r="I57" s="205"/>
      <c r="J57" s="65" t="s">
        <v>115</v>
      </c>
      <c r="K57" s="124"/>
      <c r="L57" s="125"/>
      <c r="M57" s="66"/>
      <c r="N57" s="206">
        <v>0</v>
      </c>
      <c r="O57" s="207"/>
      <c r="P57" s="208"/>
      <c r="Q57" s="206">
        <v>524</v>
      </c>
      <c r="R57" s="207"/>
      <c r="S57" s="208"/>
      <c r="T57" s="3"/>
      <c r="U57" s="69" t="s">
        <v>136</v>
      </c>
      <c r="V57" s="70"/>
      <c r="W57" s="217">
        <v>0</v>
      </c>
      <c r="X57" s="218"/>
      <c r="Y57" s="217">
        <v>4</v>
      </c>
      <c r="Z57" s="218"/>
    </row>
    <row r="58" spans="1:26" s="4" customFormat="1" ht="15.95" customHeight="1" x14ac:dyDescent="0.4">
      <c r="A58" s="65" t="s">
        <v>78</v>
      </c>
      <c r="B58" s="63"/>
      <c r="C58" s="64"/>
      <c r="D58" s="200">
        <v>18</v>
      </c>
      <c r="E58" s="201"/>
      <c r="F58" s="202"/>
      <c r="G58" s="203">
        <v>3340</v>
      </c>
      <c r="H58" s="204"/>
      <c r="I58" s="205"/>
      <c r="J58" s="73" t="s">
        <v>116</v>
      </c>
      <c r="K58" s="124"/>
      <c r="L58" s="125"/>
      <c r="M58" s="66"/>
      <c r="N58" s="206">
        <v>3</v>
      </c>
      <c r="O58" s="207"/>
      <c r="P58" s="208"/>
      <c r="Q58" s="206">
        <v>357</v>
      </c>
      <c r="R58" s="207"/>
      <c r="S58" s="208"/>
      <c r="T58" s="3"/>
      <c r="U58" s="69" t="s">
        <v>156</v>
      </c>
      <c r="V58" s="70"/>
      <c r="W58" s="217">
        <v>0</v>
      </c>
      <c r="X58" s="218"/>
      <c r="Y58" s="217">
        <v>3</v>
      </c>
      <c r="Z58" s="218"/>
    </row>
    <row r="59" spans="1:26" s="4" customFormat="1" ht="15.95" customHeight="1" x14ac:dyDescent="0.4">
      <c r="A59" s="65" t="s">
        <v>80</v>
      </c>
      <c r="B59" s="63"/>
      <c r="C59" s="64"/>
      <c r="D59" s="200">
        <v>7</v>
      </c>
      <c r="E59" s="201"/>
      <c r="F59" s="202"/>
      <c r="G59" s="203">
        <v>2386</v>
      </c>
      <c r="H59" s="204"/>
      <c r="I59" s="205"/>
      <c r="J59" s="65" t="s">
        <v>117</v>
      </c>
      <c r="K59" s="124"/>
      <c r="L59" s="125"/>
      <c r="M59" s="66"/>
      <c r="N59" s="206">
        <v>3</v>
      </c>
      <c r="O59" s="207"/>
      <c r="P59" s="208"/>
      <c r="Q59" s="206">
        <v>203</v>
      </c>
      <c r="R59" s="207"/>
      <c r="S59" s="208"/>
      <c r="T59" s="3"/>
      <c r="U59" s="237" t="s">
        <v>157</v>
      </c>
      <c r="V59" s="238"/>
      <c r="W59" s="217">
        <v>0</v>
      </c>
      <c r="X59" s="218"/>
      <c r="Y59" s="217">
        <v>2</v>
      </c>
      <c r="Z59" s="218"/>
    </row>
    <row r="60" spans="1:26" s="4" customFormat="1" ht="15.95" customHeight="1" x14ac:dyDescent="0.4">
      <c r="A60" s="65" t="s">
        <v>81</v>
      </c>
      <c r="B60" s="63"/>
      <c r="C60" s="64"/>
      <c r="D60" s="200">
        <v>12</v>
      </c>
      <c r="E60" s="201"/>
      <c r="F60" s="202"/>
      <c r="G60" s="203">
        <v>3051</v>
      </c>
      <c r="H60" s="204"/>
      <c r="I60" s="205"/>
      <c r="J60" s="65" t="s">
        <v>118</v>
      </c>
      <c r="K60" s="124"/>
      <c r="L60" s="125"/>
      <c r="M60" s="66"/>
      <c r="N60" s="206">
        <v>0</v>
      </c>
      <c r="O60" s="207"/>
      <c r="P60" s="208"/>
      <c r="Q60" s="206">
        <v>124</v>
      </c>
      <c r="R60" s="207"/>
      <c r="S60" s="208"/>
      <c r="T60" s="3"/>
      <c r="U60" s="69" t="s">
        <v>137</v>
      </c>
      <c r="V60" s="68"/>
      <c r="W60" s="217">
        <v>0</v>
      </c>
      <c r="X60" s="218"/>
      <c r="Y60" s="217">
        <v>45</v>
      </c>
      <c r="Z60" s="218"/>
    </row>
    <row r="61" spans="1:26" s="4" customFormat="1" ht="15.95" customHeight="1" x14ac:dyDescent="0.4">
      <c r="A61" s="65" t="s">
        <v>82</v>
      </c>
      <c r="B61" s="63"/>
      <c r="C61" s="64"/>
      <c r="D61" s="200">
        <v>1</v>
      </c>
      <c r="E61" s="201"/>
      <c r="F61" s="202"/>
      <c r="G61" s="203">
        <v>708</v>
      </c>
      <c r="H61" s="204"/>
      <c r="I61" s="205"/>
      <c r="J61" s="65" t="s">
        <v>119</v>
      </c>
      <c r="K61" s="124"/>
      <c r="L61" s="125"/>
      <c r="M61" s="66"/>
      <c r="N61" s="206">
        <v>0</v>
      </c>
      <c r="O61" s="207"/>
      <c r="P61" s="208"/>
      <c r="Q61" s="206">
        <v>60</v>
      </c>
      <c r="R61" s="207"/>
      <c r="S61" s="208"/>
      <c r="T61" s="3"/>
      <c r="U61" s="69" t="s">
        <v>138</v>
      </c>
      <c r="V61" s="70"/>
      <c r="W61" s="217">
        <v>0</v>
      </c>
      <c r="X61" s="218"/>
      <c r="Y61" s="217">
        <v>143</v>
      </c>
      <c r="Z61" s="218"/>
    </row>
    <row r="62" spans="1:26" s="4" customFormat="1" ht="15.95" customHeight="1" x14ac:dyDescent="0.4">
      <c r="A62" s="65" t="s">
        <v>83</v>
      </c>
      <c r="B62" s="63"/>
      <c r="C62" s="64"/>
      <c r="D62" s="200">
        <v>3</v>
      </c>
      <c r="E62" s="201"/>
      <c r="F62" s="202"/>
      <c r="G62" s="203">
        <v>1017</v>
      </c>
      <c r="H62" s="204"/>
      <c r="I62" s="205"/>
      <c r="J62" s="75" t="s">
        <v>120</v>
      </c>
      <c r="K62" s="76"/>
      <c r="L62" s="76"/>
      <c r="M62" s="77"/>
      <c r="N62" s="206">
        <v>0</v>
      </c>
      <c r="O62" s="207"/>
      <c r="P62" s="208"/>
      <c r="Q62" s="206">
        <v>130</v>
      </c>
      <c r="R62" s="207"/>
      <c r="S62" s="208"/>
      <c r="T62" s="3"/>
      <c r="U62" s="140" t="s">
        <v>159</v>
      </c>
      <c r="V62" s="141"/>
      <c r="W62" s="217">
        <v>0</v>
      </c>
      <c r="X62" s="218"/>
      <c r="Y62" s="217">
        <v>1</v>
      </c>
      <c r="Z62" s="218"/>
    </row>
    <row r="63" spans="1:26" s="4" customFormat="1" ht="15.95" customHeight="1" x14ac:dyDescent="0.4">
      <c r="A63" s="65" t="s">
        <v>84</v>
      </c>
      <c r="B63" s="63"/>
      <c r="C63" s="64"/>
      <c r="D63" s="200">
        <v>12</v>
      </c>
      <c r="E63" s="201"/>
      <c r="F63" s="202"/>
      <c r="G63" s="203">
        <v>2535</v>
      </c>
      <c r="H63" s="204"/>
      <c r="I63" s="205"/>
      <c r="J63" s="65" t="s">
        <v>121</v>
      </c>
      <c r="K63" s="125"/>
      <c r="L63" s="125"/>
      <c r="M63" s="66"/>
      <c r="N63" s="206">
        <v>1</v>
      </c>
      <c r="O63" s="207"/>
      <c r="P63" s="208"/>
      <c r="Q63" s="206">
        <v>302</v>
      </c>
      <c r="R63" s="207"/>
      <c r="S63" s="208"/>
      <c r="T63" s="3"/>
      <c r="U63" s="69" t="s">
        <v>139</v>
      </c>
      <c r="V63" s="70"/>
      <c r="W63" s="217">
        <v>0</v>
      </c>
      <c r="X63" s="218"/>
      <c r="Y63" s="217">
        <v>42</v>
      </c>
      <c r="Z63" s="218"/>
    </row>
    <row r="64" spans="1:26" s="4" customFormat="1" ht="15.95" customHeight="1" x14ac:dyDescent="0.4">
      <c r="A64" s="65" t="s">
        <v>85</v>
      </c>
      <c r="B64" s="63"/>
      <c r="C64" s="64"/>
      <c r="D64" s="200">
        <v>2</v>
      </c>
      <c r="E64" s="201"/>
      <c r="F64" s="202"/>
      <c r="G64" s="203">
        <v>661</v>
      </c>
      <c r="H64" s="204"/>
      <c r="I64" s="205"/>
      <c r="J64" s="78" t="s">
        <v>122</v>
      </c>
      <c r="K64" s="76"/>
      <c r="L64" s="76"/>
      <c r="M64" s="77"/>
      <c r="N64" s="206">
        <v>0</v>
      </c>
      <c r="O64" s="207"/>
      <c r="P64" s="208"/>
      <c r="Q64" s="206">
        <v>56</v>
      </c>
      <c r="R64" s="207"/>
      <c r="S64" s="208"/>
      <c r="T64" s="3"/>
      <c r="U64" s="117" t="s">
        <v>140</v>
      </c>
      <c r="V64" s="117"/>
      <c r="W64" s="217">
        <v>1</v>
      </c>
      <c r="X64" s="218"/>
      <c r="Y64" s="217">
        <v>11</v>
      </c>
      <c r="Z64" s="218"/>
    </row>
    <row r="65" spans="1:26" s="4" customFormat="1" ht="15.95" customHeight="1" x14ac:dyDescent="0.4">
      <c r="A65" s="65" t="s">
        <v>86</v>
      </c>
      <c r="B65" s="63"/>
      <c r="C65" s="64"/>
      <c r="D65" s="200">
        <v>5</v>
      </c>
      <c r="E65" s="201"/>
      <c r="F65" s="202"/>
      <c r="G65" s="203">
        <v>1337</v>
      </c>
      <c r="H65" s="204"/>
      <c r="I65" s="205"/>
      <c r="J65" s="62" t="s">
        <v>123</v>
      </c>
      <c r="K65" s="125"/>
      <c r="L65" s="125"/>
      <c r="M65" s="66"/>
      <c r="N65" s="206">
        <v>1</v>
      </c>
      <c r="O65" s="207"/>
      <c r="P65" s="208"/>
      <c r="Q65" s="206">
        <v>81</v>
      </c>
      <c r="R65" s="207"/>
      <c r="S65" s="208"/>
      <c r="T65" s="3"/>
      <c r="U65" s="117" t="s">
        <v>128</v>
      </c>
      <c r="V65" s="117"/>
      <c r="W65" s="217">
        <v>0</v>
      </c>
      <c r="X65" s="218"/>
      <c r="Y65" s="217">
        <v>12</v>
      </c>
      <c r="Z65" s="218"/>
    </row>
    <row r="66" spans="1:26" s="4" customFormat="1" ht="15.95" customHeight="1" x14ac:dyDescent="0.4">
      <c r="A66" s="65" t="s">
        <v>87</v>
      </c>
      <c r="B66" s="63"/>
      <c r="C66" s="64"/>
      <c r="D66" s="200">
        <v>7</v>
      </c>
      <c r="E66" s="201"/>
      <c r="F66" s="202"/>
      <c r="G66" s="203">
        <v>1507</v>
      </c>
      <c r="H66" s="204"/>
      <c r="I66" s="205"/>
      <c r="J66" s="78" t="s">
        <v>124</v>
      </c>
      <c r="K66" s="76"/>
      <c r="L66" s="76"/>
      <c r="M66" s="77"/>
      <c r="N66" s="206">
        <v>0</v>
      </c>
      <c r="O66" s="207"/>
      <c r="P66" s="208"/>
      <c r="Q66" s="206">
        <v>71</v>
      </c>
      <c r="R66" s="207"/>
      <c r="S66" s="208"/>
      <c r="T66" s="3"/>
      <c r="U66" s="69" t="s">
        <v>141</v>
      </c>
      <c r="V66" s="70"/>
      <c r="W66" s="217">
        <v>0</v>
      </c>
      <c r="X66" s="218"/>
      <c r="Y66" s="217">
        <v>1</v>
      </c>
      <c r="Z66" s="218"/>
    </row>
    <row r="67" spans="1:26" s="4" customFormat="1" ht="15.95" customHeight="1" x14ac:dyDescent="0.4">
      <c r="A67" s="65" t="s">
        <v>88</v>
      </c>
      <c r="B67" s="63"/>
      <c r="C67" s="64"/>
      <c r="D67" s="200">
        <v>3</v>
      </c>
      <c r="E67" s="201"/>
      <c r="F67" s="202"/>
      <c r="G67" s="203">
        <v>1634</v>
      </c>
      <c r="H67" s="204"/>
      <c r="I67" s="205"/>
      <c r="J67" s="65" t="s">
        <v>125</v>
      </c>
      <c r="K67" s="125"/>
      <c r="L67" s="125"/>
      <c r="M67" s="66"/>
      <c r="N67" s="206">
        <v>0</v>
      </c>
      <c r="O67" s="207"/>
      <c r="P67" s="208"/>
      <c r="Q67" s="206">
        <v>89</v>
      </c>
      <c r="R67" s="207"/>
      <c r="S67" s="208"/>
      <c r="T67" s="3"/>
      <c r="U67" s="117" t="s">
        <v>164</v>
      </c>
      <c r="V67" s="117"/>
      <c r="W67" s="217">
        <v>0</v>
      </c>
      <c r="X67" s="218"/>
      <c r="Y67" s="217">
        <v>1</v>
      </c>
      <c r="Z67" s="218"/>
    </row>
    <row r="68" spans="1:26" s="4" customFormat="1" ht="15.95" customHeight="1" x14ac:dyDescent="0.4">
      <c r="A68" s="65" t="s">
        <v>89</v>
      </c>
      <c r="B68" s="63"/>
      <c r="C68" s="64"/>
      <c r="D68" s="200">
        <v>1</v>
      </c>
      <c r="E68" s="201"/>
      <c r="F68" s="202"/>
      <c r="G68" s="203">
        <v>1121</v>
      </c>
      <c r="H68" s="204"/>
      <c r="I68" s="205"/>
      <c r="J68" s="73" t="s">
        <v>126</v>
      </c>
      <c r="K68" s="125"/>
      <c r="L68" s="125"/>
      <c r="M68" s="66"/>
      <c r="N68" s="206">
        <v>0</v>
      </c>
      <c r="O68" s="207"/>
      <c r="P68" s="208"/>
      <c r="Q68" s="206">
        <v>21</v>
      </c>
      <c r="R68" s="207"/>
      <c r="S68" s="208"/>
      <c r="T68" s="3"/>
      <c r="U68" s="117" t="s">
        <v>142</v>
      </c>
      <c r="V68" s="117"/>
      <c r="W68" s="217">
        <v>0</v>
      </c>
      <c r="X68" s="218"/>
      <c r="Y68" s="217">
        <v>3</v>
      </c>
      <c r="Z68" s="218"/>
    </row>
    <row r="69" spans="1:26" s="4" customFormat="1" ht="15.95" customHeight="1" x14ac:dyDescent="0.4">
      <c r="A69" s="65" t="s">
        <v>90</v>
      </c>
      <c r="B69" s="63"/>
      <c r="C69" s="64"/>
      <c r="D69" s="200">
        <v>2</v>
      </c>
      <c r="E69" s="201"/>
      <c r="F69" s="202"/>
      <c r="G69" s="203">
        <v>648</v>
      </c>
      <c r="H69" s="204"/>
      <c r="I69" s="205"/>
      <c r="J69" s="79" t="s">
        <v>127</v>
      </c>
      <c r="K69" s="60"/>
      <c r="L69" s="60"/>
      <c r="M69" s="61"/>
      <c r="N69" s="206">
        <v>11</v>
      </c>
      <c r="O69" s="207"/>
      <c r="P69" s="208"/>
      <c r="Q69" s="206">
        <v>2586</v>
      </c>
      <c r="R69" s="207"/>
      <c r="S69" s="208"/>
      <c r="T69" s="3"/>
      <c r="U69" s="117" t="s">
        <v>158</v>
      </c>
      <c r="V69" s="117"/>
      <c r="W69" s="217">
        <v>0</v>
      </c>
      <c r="X69" s="218"/>
      <c r="Y69" s="217">
        <v>2</v>
      </c>
      <c r="Z69" s="218"/>
    </row>
    <row r="70" spans="1:26" s="4" customFormat="1" ht="15.95" customHeight="1" x14ac:dyDescent="0.35">
      <c r="A70" s="80" t="s">
        <v>91</v>
      </c>
      <c r="B70" s="81"/>
      <c r="C70" s="81"/>
      <c r="D70" s="81"/>
      <c r="E70" s="81"/>
      <c r="F70" s="82"/>
      <c r="G70" s="82"/>
      <c r="H70" s="82"/>
      <c r="I70" s="82"/>
      <c r="J70" s="233" t="s">
        <v>92</v>
      </c>
      <c r="K70" s="234"/>
      <c r="L70" s="234"/>
      <c r="M70" s="235"/>
      <c r="N70" s="222">
        <f>W73</f>
        <v>3</v>
      </c>
      <c r="O70" s="223"/>
      <c r="P70" s="224"/>
      <c r="Q70" s="222">
        <f>Y73</f>
        <v>352</v>
      </c>
      <c r="R70" s="223"/>
      <c r="S70" s="224"/>
      <c r="T70" s="3"/>
      <c r="U70" s="117" t="s">
        <v>155</v>
      </c>
      <c r="V70" s="117"/>
      <c r="W70" s="217">
        <v>0</v>
      </c>
      <c r="X70" s="218"/>
      <c r="Y70" s="217">
        <v>1</v>
      </c>
      <c r="Z70" s="218"/>
    </row>
    <row r="71" spans="1:26" s="4" customFormat="1" ht="15.95" customHeight="1" thickBot="1" x14ac:dyDescent="0.45">
      <c r="A71" s="90"/>
      <c r="B71" s="89"/>
      <c r="C71" s="89"/>
      <c r="D71" s="89"/>
      <c r="E71" s="89"/>
      <c r="F71" s="89"/>
      <c r="G71" s="89"/>
      <c r="H71" s="89"/>
      <c r="I71" s="89"/>
      <c r="J71" s="83" t="s">
        <v>93</v>
      </c>
      <c r="K71" s="76"/>
      <c r="L71" s="76"/>
      <c r="M71" s="84"/>
      <c r="N71" s="219">
        <v>3</v>
      </c>
      <c r="O71" s="220"/>
      <c r="P71" s="221"/>
      <c r="Q71" s="219">
        <v>213</v>
      </c>
      <c r="R71" s="220"/>
      <c r="S71" s="221"/>
      <c r="T71" s="3"/>
      <c r="U71" s="117" t="s">
        <v>143</v>
      </c>
      <c r="V71" s="117"/>
      <c r="W71" s="217">
        <v>0</v>
      </c>
      <c r="X71" s="218"/>
      <c r="Y71" s="217">
        <v>1</v>
      </c>
      <c r="Z71" s="218"/>
    </row>
    <row r="72" spans="1:26" s="4" customFormat="1" ht="15.95" customHeight="1" thickBot="1" x14ac:dyDescent="0.45">
      <c r="A72" s="89"/>
      <c r="B72" s="89"/>
      <c r="C72" s="89"/>
      <c r="D72" s="89"/>
      <c r="E72" s="89"/>
      <c r="F72" s="89"/>
      <c r="G72" s="89"/>
      <c r="H72" s="89"/>
      <c r="I72" s="89"/>
      <c r="J72" s="85" t="s">
        <v>0</v>
      </c>
      <c r="K72" s="86"/>
      <c r="L72" s="86"/>
      <c r="M72" s="86"/>
      <c r="N72" s="230">
        <f>SUM(D48:F69,N48:P69,N71)</f>
        <v>461</v>
      </c>
      <c r="O72" s="231"/>
      <c r="P72" s="232"/>
      <c r="Q72" s="230">
        <f>SUM(Q71,G48:I69,Q48:S69)</f>
        <v>108235</v>
      </c>
      <c r="R72" s="231"/>
      <c r="S72" s="236"/>
      <c r="T72" s="3"/>
      <c r="U72" s="117" t="s">
        <v>144</v>
      </c>
      <c r="V72" s="127"/>
      <c r="W72" s="217">
        <v>0</v>
      </c>
      <c r="X72" s="218"/>
      <c r="Y72" s="225">
        <v>1</v>
      </c>
      <c r="Z72" s="226"/>
    </row>
    <row r="73" spans="1:26" s="128" customFormat="1" ht="19.5" thickBot="1" x14ac:dyDescent="0.45">
      <c r="A73" s="50"/>
      <c r="B73" s="50"/>
      <c r="C73" s="137"/>
      <c r="D73" s="137"/>
      <c r="E73" s="119"/>
      <c r="S73" s="5"/>
      <c r="T73" s="3"/>
      <c r="U73" s="71" t="s">
        <v>0</v>
      </c>
      <c r="V73" s="72"/>
      <c r="W73" s="227">
        <v>3</v>
      </c>
      <c r="X73" s="228"/>
      <c r="Y73" s="227">
        <v>352</v>
      </c>
      <c r="Z73" s="229"/>
    </row>
    <row r="74" spans="1:26" x14ac:dyDescent="0.4">
      <c r="N74" s="128"/>
      <c r="O74" s="128"/>
      <c r="P74" s="128"/>
      <c r="Q74" s="128"/>
      <c r="R74" s="128"/>
      <c r="T74" s="3"/>
      <c r="U74" s="166"/>
      <c r="V74" s="3"/>
      <c r="W74" s="3"/>
      <c r="X74" s="3"/>
      <c r="Y74" s="3"/>
      <c r="Z74" s="153" t="s">
        <v>77</v>
      </c>
    </row>
    <row r="75" spans="1:26" x14ac:dyDescent="0.4">
      <c r="N75" s="128"/>
      <c r="O75" s="128"/>
      <c r="P75" s="128"/>
      <c r="Q75" s="128"/>
      <c r="R75" s="128"/>
      <c r="T75" s="3"/>
      <c r="U75" s="165" t="s">
        <v>79</v>
      </c>
      <c r="V75" s="74"/>
      <c r="W75" s="74"/>
      <c r="X75" s="74"/>
      <c r="Y75" s="74"/>
      <c r="Z75" s="1"/>
    </row>
    <row r="76" spans="1:26" x14ac:dyDescent="0.4">
      <c r="N76" s="128"/>
      <c r="O76" s="128"/>
      <c r="P76" s="128"/>
      <c r="Q76" s="128"/>
      <c r="R76" s="128"/>
      <c r="T76" s="128"/>
      <c r="U76" s="74"/>
      <c r="V76" s="74"/>
      <c r="W76" s="74"/>
      <c r="X76" s="74"/>
      <c r="Y76" s="74"/>
      <c r="Z76" s="1"/>
    </row>
    <row r="77" spans="1:26" x14ac:dyDescent="0.4">
      <c r="N77" s="128"/>
      <c r="O77" s="128"/>
      <c r="P77" s="128"/>
      <c r="Q77" s="128"/>
      <c r="R77" s="128"/>
      <c r="U77" s="74"/>
      <c r="V77" s="74"/>
      <c r="W77" s="74"/>
      <c r="X77" s="74"/>
      <c r="Y77" s="74"/>
      <c r="Z77" s="1"/>
    </row>
    <row r="78" spans="1:26" x14ac:dyDescent="0.4">
      <c r="N78" s="128"/>
      <c r="O78" s="128"/>
      <c r="P78" s="128"/>
      <c r="Q78" s="128"/>
      <c r="R78" s="128"/>
      <c r="U78" s="74"/>
      <c r="V78" s="74"/>
      <c r="W78" s="74"/>
      <c r="X78" s="74"/>
      <c r="Y78" s="74"/>
      <c r="Z78" s="1"/>
    </row>
    <row r="79" spans="1:26" x14ac:dyDescent="0.4">
      <c r="N79" s="128"/>
      <c r="O79" s="128"/>
      <c r="P79" s="128"/>
      <c r="Q79" s="128"/>
      <c r="R79" s="128"/>
      <c r="U79" s="74"/>
      <c r="V79" s="74"/>
      <c r="W79" s="74"/>
      <c r="X79" s="74"/>
      <c r="Y79" s="74"/>
      <c r="Z79" s="1"/>
    </row>
    <row r="80" spans="1:26" x14ac:dyDescent="0.4">
      <c r="U80" s="74"/>
      <c r="V80" s="74"/>
      <c r="W80" s="74"/>
      <c r="X80" s="74"/>
      <c r="Y80" s="74"/>
      <c r="Z80" s="1"/>
    </row>
    <row r="81" spans="14:26" x14ac:dyDescent="0.4">
      <c r="U81" s="128"/>
      <c r="V81" s="128"/>
      <c r="W81" s="128"/>
      <c r="X81" s="128"/>
      <c r="Y81" s="128"/>
      <c r="Z81" s="128"/>
    </row>
    <row r="88" spans="14:26" x14ac:dyDescent="0.4">
      <c r="N88" s="128"/>
      <c r="O88" s="128"/>
      <c r="P88" s="128"/>
      <c r="Q88" s="128"/>
      <c r="R88" s="128"/>
    </row>
    <row r="89" spans="14:26" x14ac:dyDescent="0.4">
      <c r="N89" s="128"/>
      <c r="O89" s="128"/>
      <c r="P89" s="128"/>
      <c r="Q89" s="128"/>
      <c r="R89" s="128"/>
    </row>
    <row r="90" spans="14:26" x14ac:dyDescent="0.4">
      <c r="N90" s="128"/>
      <c r="O90" s="128"/>
      <c r="P90" s="128"/>
      <c r="Q90" s="128"/>
      <c r="R90" s="128"/>
    </row>
    <row r="91" spans="14:26" x14ac:dyDescent="0.4">
      <c r="N91" s="128"/>
      <c r="O91" s="128"/>
      <c r="P91" s="128"/>
      <c r="Q91" s="128"/>
      <c r="R91" s="128"/>
    </row>
    <row r="92" spans="14:26" x14ac:dyDescent="0.4">
      <c r="N92" s="128"/>
      <c r="O92" s="128"/>
      <c r="P92" s="128"/>
      <c r="Q92" s="128"/>
      <c r="R92" s="128"/>
    </row>
    <row r="131" spans="6:6" x14ac:dyDescent="0.4">
      <c r="F131" s="87"/>
    </row>
    <row r="166" spans="15:15" x14ac:dyDescent="0.4">
      <c r="O166" s="88"/>
    </row>
  </sheetData>
  <sortState ref="B42:Q45">
    <sortCondition ref="F42:F45"/>
    <sortCondition ref="B42:B45"/>
  </sortState>
  <mergeCells count="268">
    <mergeCell ref="D48:F48"/>
    <mergeCell ref="G48:I48"/>
    <mergeCell ref="N48:P48"/>
    <mergeCell ref="D49:F49"/>
    <mergeCell ref="Y51:Z51"/>
    <mergeCell ref="Y48:Z48"/>
    <mergeCell ref="Y47:Z47"/>
    <mergeCell ref="W51:X51"/>
    <mergeCell ref="W48:X48"/>
    <mergeCell ref="U47:V47"/>
    <mergeCell ref="W47:X47"/>
    <mergeCell ref="Q50:S50"/>
    <mergeCell ref="Q47:S47"/>
    <mergeCell ref="Q48:S48"/>
    <mergeCell ref="Q49:S49"/>
    <mergeCell ref="U50:V50"/>
    <mergeCell ref="W50:X50"/>
    <mergeCell ref="Y50:Z50"/>
    <mergeCell ref="W49:X49"/>
    <mergeCell ref="Y49:Z49"/>
    <mergeCell ref="D47:F47"/>
    <mergeCell ref="N30:O31"/>
    <mergeCell ref="P30:Q31"/>
    <mergeCell ref="N41:O41"/>
    <mergeCell ref="N42:O42"/>
    <mergeCell ref="J41:K41"/>
    <mergeCell ref="F41:G41"/>
    <mergeCell ref="U53:V53"/>
    <mergeCell ref="S42:T42"/>
    <mergeCell ref="D28:E29"/>
    <mergeCell ref="F28:G29"/>
    <mergeCell ref="H29:I29"/>
    <mergeCell ref="H28:K28"/>
    <mergeCell ref="J29:K29"/>
    <mergeCell ref="L28:M29"/>
    <mergeCell ref="N28:O29"/>
    <mergeCell ref="P28:Q29"/>
    <mergeCell ref="R40:X40"/>
    <mergeCell ref="A40:M40"/>
    <mergeCell ref="F30:G31"/>
    <mergeCell ref="B41:C41"/>
    <mergeCell ref="H41:I41"/>
    <mergeCell ref="L41:M41"/>
    <mergeCell ref="D41:E41"/>
    <mergeCell ref="S41:T41"/>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S17:T17"/>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W12:X12"/>
    <mergeCell ref="Q12:R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A13:B14"/>
    <mergeCell ref="C13:D14"/>
    <mergeCell ref="F20:H20"/>
    <mergeCell ref="Y52:Z52"/>
    <mergeCell ref="Y54:Z54"/>
    <mergeCell ref="W54:X54"/>
    <mergeCell ref="W70:X70"/>
    <mergeCell ref="Y70:Z70"/>
    <mergeCell ref="W58:X58"/>
    <mergeCell ref="Y58:Z58"/>
    <mergeCell ref="Y61:Z61"/>
    <mergeCell ref="W60:X60"/>
    <mergeCell ref="Y60:Z60"/>
    <mergeCell ref="W56:X56"/>
    <mergeCell ref="W55:X55"/>
    <mergeCell ref="W57:X57"/>
    <mergeCell ref="Y56:Z56"/>
    <mergeCell ref="Y55:Z55"/>
    <mergeCell ref="Y63:Z63"/>
    <mergeCell ref="W52:X52"/>
    <mergeCell ref="Y53:Z53"/>
    <mergeCell ref="W69:X69"/>
    <mergeCell ref="Y69:Z69"/>
    <mergeCell ref="W66:X66"/>
    <mergeCell ref="Y66:Z66"/>
    <mergeCell ref="Y67:Z67"/>
    <mergeCell ref="W67:X67"/>
    <mergeCell ref="Q66:S66"/>
    <mergeCell ref="Q56:S56"/>
    <mergeCell ref="Q55:S55"/>
    <mergeCell ref="W64:X64"/>
    <mergeCell ref="Y64:Z64"/>
    <mergeCell ref="Y57:Z57"/>
    <mergeCell ref="U59:V59"/>
    <mergeCell ref="W59:X59"/>
    <mergeCell ref="Y59:Z59"/>
    <mergeCell ref="Q60:S60"/>
    <mergeCell ref="Q61:S61"/>
    <mergeCell ref="Q62:S62"/>
    <mergeCell ref="Q63:S63"/>
    <mergeCell ref="Y65:Z65"/>
    <mergeCell ref="Q57:S57"/>
    <mergeCell ref="W63:X63"/>
    <mergeCell ref="W61:X61"/>
    <mergeCell ref="Y62:Z62"/>
    <mergeCell ref="W62:X62"/>
    <mergeCell ref="Q58:S58"/>
    <mergeCell ref="Q59:S59"/>
    <mergeCell ref="W65:X65"/>
    <mergeCell ref="Q64:S64"/>
    <mergeCell ref="Q65:S65"/>
    <mergeCell ref="W73:X73"/>
    <mergeCell ref="Y73:Z73"/>
    <mergeCell ref="W71:X71"/>
    <mergeCell ref="Y71:Z71"/>
    <mergeCell ref="N72:P72"/>
    <mergeCell ref="N71:P71"/>
    <mergeCell ref="J70:M70"/>
    <mergeCell ref="N70:P70"/>
    <mergeCell ref="Q72:S72"/>
    <mergeCell ref="Q67:S67"/>
    <mergeCell ref="Q68:S68"/>
    <mergeCell ref="Q69:S69"/>
    <mergeCell ref="Q71:S71"/>
    <mergeCell ref="Q70:S70"/>
    <mergeCell ref="Y72:Z72"/>
    <mergeCell ref="W72:X72"/>
    <mergeCell ref="Y68:Z68"/>
    <mergeCell ref="W68:X68"/>
    <mergeCell ref="N65:P65"/>
    <mergeCell ref="D57:F57"/>
    <mergeCell ref="G57:I57"/>
    <mergeCell ref="N57:P57"/>
    <mergeCell ref="N64:P64"/>
    <mergeCell ref="G63:I63"/>
    <mergeCell ref="D63:F63"/>
    <mergeCell ref="D64:F64"/>
    <mergeCell ref="G64:I64"/>
    <mergeCell ref="N63:P63"/>
    <mergeCell ref="D62:F62"/>
    <mergeCell ref="D60:F60"/>
    <mergeCell ref="G60:I60"/>
    <mergeCell ref="N60:P60"/>
    <mergeCell ref="G59:I59"/>
    <mergeCell ref="G58:I58"/>
    <mergeCell ref="N59:P59"/>
    <mergeCell ref="D58:F58"/>
    <mergeCell ref="N58:P58"/>
    <mergeCell ref="A47:C47"/>
    <mergeCell ref="D50:F50"/>
    <mergeCell ref="D69:F69"/>
    <mergeCell ref="G69:I69"/>
    <mergeCell ref="N69:P69"/>
    <mergeCell ref="G67:I67"/>
    <mergeCell ref="D68:F68"/>
    <mergeCell ref="G68:I68"/>
    <mergeCell ref="D66:F66"/>
    <mergeCell ref="G66:I66"/>
    <mergeCell ref="N66:P66"/>
    <mergeCell ref="D67:F67"/>
    <mergeCell ref="N68:P68"/>
    <mergeCell ref="N67:P67"/>
    <mergeCell ref="G62:I62"/>
    <mergeCell ref="N62:P62"/>
    <mergeCell ref="D61:F61"/>
    <mergeCell ref="N54:P54"/>
    <mergeCell ref="N61:P61"/>
    <mergeCell ref="D65:F65"/>
    <mergeCell ref="G65:I65"/>
    <mergeCell ref="N56:P56"/>
    <mergeCell ref="D59:F59"/>
    <mergeCell ref="G61:I61"/>
    <mergeCell ref="G54:I54"/>
    <mergeCell ref="D52:F52"/>
    <mergeCell ref="N52:P52"/>
    <mergeCell ref="G52:I52"/>
    <mergeCell ref="D54:F54"/>
    <mergeCell ref="G53:I53"/>
    <mergeCell ref="D55:F55"/>
    <mergeCell ref="G55:I55"/>
    <mergeCell ref="N55:P55"/>
    <mergeCell ref="N53:P53"/>
    <mergeCell ref="D53:F53"/>
    <mergeCell ref="S43:T43"/>
    <mergeCell ref="D56:F56"/>
    <mergeCell ref="G56:I56"/>
    <mergeCell ref="Q54:S54"/>
    <mergeCell ref="G51:I51"/>
    <mergeCell ref="N51:P51"/>
    <mergeCell ref="Q51:S51"/>
    <mergeCell ref="W41:X41"/>
    <mergeCell ref="W42:X42"/>
    <mergeCell ref="U42:V42"/>
    <mergeCell ref="U41:V41"/>
    <mergeCell ref="U43:V43"/>
    <mergeCell ref="W43:X43"/>
    <mergeCell ref="G47:I47"/>
    <mergeCell ref="J47:M47"/>
    <mergeCell ref="N47:P47"/>
    <mergeCell ref="G50:I50"/>
    <mergeCell ref="N50:P50"/>
    <mergeCell ref="W53:X53"/>
    <mergeCell ref="G49:I49"/>
    <mergeCell ref="N49:P49"/>
    <mergeCell ref="Q52:S52"/>
    <mergeCell ref="Q53:S53"/>
    <mergeCell ref="D51:F51"/>
    <mergeCell ref="B42:C42"/>
    <mergeCell ref="H42:I42"/>
    <mergeCell ref="J42:K42"/>
    <mergeCell ref="L42:M42"/>
    <mergeCell ref="D42:E42"/>
    <mergeCell ref="P42:Q42"/>
    <mergeCell ref="F42:G42"/>
    <mergeCell ref="B43:C43"/>
    <mergeCell ref="D43:E43"/>
    <mergeCell ref="F43:G43"/>
    <mergeCell ref="H43:I43"/>
    <mergeCell ref="J43:K43"/>
    <mergeCell ref="L43:M43"/>
    <mergeCell ref="N43:O43"/>
    <mergeCell ref="P43:Q43"/>
  </mergeCells>
  <phoneticPr fontId="2"/>
  <printOptions horizontalCentered="1"/>
  <pageMargins left="0.39370078740157483" right="0.19685039370078741" top="0.39370078740157483" bottom="0.19685039370078741" header="0" footer="0"/>
  <pageSetup paperSize="9" scale="64"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sheetPr>
  <dimension ref="A1:CQ92"/>
  <sheetViews>
    <sheetView view="pageBreakPreview" zoomScale="85" zoomScaleNormal="100" zoomScaleSheetLayoutView="85" workbookViewId="0"/>
  </sheetViews>
  <sheetFormatPr defaultRowHeight="18.75" x14ac:dyDescent="0.4"/>
  <cols>
    <col min="1" max="1" width="4.625" style="128" customWidth="1"/>
    <col min="2" max="2" width="6.25" style="6" customWidth="1"/>
    <col min="3" max="17" width="4.625" style="128" customWidth="1"/>
    <col min="18" max="18" width="4.5" style="128" customWidth="1"/>
    <col min="19" max="19" width="4.625" style="5" customWidth="1"/>
    <col min="20" max="20" width="5.125" style="128" customWidth="1"/>
    <col min="21" max="21" width="4.625" style="128" customWidth="1"/>
    <col min="22" max="24" width="5.625" style="128" customWidth="1"/>
    <col min="25" max="25" width="7.875" style="129" customWidth="1"/>
    <col min="26" max="26" width="10.125" style="129" customWidth="1"/>
    <col min="27" max="27" width="8.25" style="129" customWidth="1"/>
    <col min="28" max="30" width="7.125" style="129" customWidth="1"/>
    <col min="31" max="95" width="9" style="129"/>
    <col min="96" max="16384" width="9" style="128"/>
  </cols>
  <sheetData>
    <row r="1" spans="1:95" s="4" customFormat="1" ht="15.95" customHeight="1" x14ac:dyDescent="0.4">
      <c r="A1" s="1" t="s">
        <v>96</v>
      </c>
      <c r="B1" s="91"/>
      <c r="C1" s="1"/>
      <c r="D1" s="92"/>
      <c r="E1" s="1"/>
      <c r="F1" s="1"/>
      <c r="G1" s="1"/>
      <c r="H1" s="1"/>
      <c r="I1" s="1"/>
      <c r="J1" s="1"/>
      <c r="K1" s="1"/>
      <c r="L1" s="1"/>
      <c r="M1" s="1"/>
      <c r="N1" s="1"/>
      <c r="O1" s="1"/>
      <c r="P1" s="1"/>
      <c r="Q1" s="1"/>
      <c r="R1" s="2"/>
      <c r="S1" s="1"/>
      <c r="T1" s="1"/>
      <c r="U1" s="1"/>
      <c r="V1" s="1"/>
      <c r="W1" s="1"/>
      <c r="X1" s="3"/>
      <c r="Y1" s="120"/>
      <c r="Z1" s="120"/>
      <c r="AA1" s="120"/>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row>
    <row r="2" spans="1:95" s="4" customFormat="1" ht="16.5" customHeight="1" x14ac:dyDescent="0.4">
      <c r="A2" s="167"/>
      <c r="B2" s="168"/>
      <c r="C2" s="168"/>
      <c r="D2" s="168"/>
      <c r="E2" s="168"/>
      <c r="F2" s="168"/>
      <c r="G2" s="168"/>
      <c r="H2" s="168"/>
      <c r="I2" s="168"/>
      <c r="J2" s="168"/>
      <c r="K2" s="168"/>
      <c r="L2" s="168"/>
      <c r="M2" s="169"/>
      <c r="N2" s="273" t="s">
        <v>97</v>
      </c>
      <c r="O2" s="273"/>
      <c r="P2" s="273"/>
      <c r="Q2" s="273"/>
      <c r="R2" s="270" t="s">
        <v>1</v>
      </c>
      <c r="S2" s="271"/>
      <c r="T2" s="271"/>
      <c r="U2" s="272"/>
      <c r="V2" s="112"/>
      <c r="W2" s="116"/>
      <c r="X2" s="116"/>
      <c r="Y2" s="121"/>
      <c r="Z2" s="121"/>
      <c r="AA2" s="121"/>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row>
    <row r="3" spans="1:95" s="4" customFormat="1" ht="16.5" customHeight="1" x14ac:dyDescent="0.4">
      <c r="A3" s="348" t="s">
        <v>98</v>
      </c>
      <c r="B3" s="361"/>
      <c r="C3" s="352" t="s">
        <v>147</v>
      </c>
      <c r="D3" s="353"/>
      <c r="E3" s="93" t="s">
        <v>99</v>
      </c>
      <c r="F3" s="94"/>
      <c r="G3" s="94"/>
      <c r="H3" s="94"/>
      <c r="I3" s="94"/>
      <c r="J3" s="94"/>
      <c r="K3" s="94"/>
      <c r="L3" s="94"/>
      <c r="M3" s="95"/>
      <c r="N3" s="342">
        <v>0</v>
      </c>
      <c r="O3" s="343"/>
      <c r="P3" s="343"/>
      <c r="Q3" s="344"/>
      <c r="R3" s="342">
        <v>363</v>
      </c>
      <c r="S3" s="343"/>
      <c r="T3" s="343"/>
      <c r="U3" s="344"/>
      <c r="V3" s="112"/>
      <c r="W3" s="116"/>
      <c r="X3" s="116"/>
      <c r="Y3" s="116"/>
      <c r="Z3" s="115"/>
      <c r="AA3" s="115"/>
      <c r="AB3" s="115"/>
      <c r="AC3" s="115"/>
      <c r="AD3" s="115"/>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row>
    <row r="4" spans="1:95" s="4" customFormat="1" ht="16.5" customHeight="1" x14ac:dyDescent="0.4">
      <c r="A4" s="362"/>
      <c r="B4" s="363"/>
      <c r="C4" s="354"/>
      <c r="D4" s="355"/>
      <c r="E4" s="93" t="s">
        <v>100</v>
      </c>
      <c r="F4" s="94"/>
      <c r="G4" s="94"/>
      <c r="H4" s="94"/>
      <c r="I4" s="94"/>
      <c r="J4" s="94"/>
      <c r="K4" s="94"/>
      <c r="L4" s="94"/>
      <c r="M4" s="95"/>
      <c r="N4" s="342">
        <v>0</v>
      </c>
      <c r="O4" s="343"/>
      <c r="P4" s="343"/>
      <c r="Q4" s="344"/>
      <c r="R4" s="342">
        <v>49</v>
      </c>
      <c r="S4" s="343"/>
      <c r="T4" s="343"/>
      <c r="U4" s="344"/>
      <c r="V4" s="112"/>
      <c r="W4" s="116"/>
      <c r="X4" s="116"/>
      <c r="Y4" s="114"/>
      <c r="Z4" s="121"/>
      <c r="AA4" s="115"/>
      <c r="AB4" s="115"/>
      <c r="AC4" s="115"/>
      <c r="AD4" s="115"/>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row>
    <row r="5" spans="1:95" s="4" customFormat="1" ht="16.5" customHeight="1" x14ac:dyDescent="0.4">
      <c r="A5" s="348" t="s">
        <v>101</v>
      </c>
      <c r="B5" s="361"/>
      <c r="C5" s="352" t="s">
        <v>148</v>
      </c>
      <c r="D5" s="353"/>
      <c r="E5" s="93" t="s">
        <v>102</v>
      </c>
      <c r="F5" s="94"/>
      <c r="G5" s="94"/>
      <c r="H5" s="94"/>
      <c r="I5" s="94"/>
      <c r="J5" s="94"/>
      <c r="K5" s="94"/>
      <c r="L5" s="94"/>
      <c r="M5" s="95"/>
      <c r="N5" s="342">
        <v>0</v>
      </c>
      <c r="O5" s="343"/>
      <c r="P5" s="343"/>
      <c r="Q5" s="344"/>
      <c r="R5" s="342">
        <v>840</v>
      </c>
      <c r="S5" s="343"/>
      <c r="T5" s="343"/>
      <c r="U5" s="344"/>
      <c r="V5" s="112"/>
      <c r="W5" s="116"/>
      <c r="X5" s="116"/>
      <c r="Y5" s="114"/>
      <c r="Z5" s="121"/>
      <c r="AA5" s="115"/>
      <c r="AB5" s="115"/>
      <c r="AC5" s="115"/>
      <c r="AD5" s="115"/>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row>
    <row r="6" spans="1:95" s="4" customFormat="1" ht="16.5" customHeight="1" x14ac:dyDescent="0.4">
      <c r="A6" s="362"/>
      <c r="B6" s="363"/>
      <c r="C6" s="354"/>
      <c r="D6" s="355"/>
      <c r="E6" s="93" t="s">
        <v>103</v>
      </c>
      <c r="F6" s="94"/>
      <c r="G6" s="94"/>
      <c r="H6" s="94"/>
      <c r="I6" s="94"/>
      <c r="J6" s="94"/>
      <c r="K6" s="94"/>
      <c r="L6" s="94"/>
      <c r="M6" s="95"/>
      <c r="N6" s="342">
        <v>0</v>
      </c>
      <c r="O6" s="343"/>
      <c r="P6" s="343"/>
      <c r="Q6" s="344"/>
      <c r="R6" s="342">
        <v>107</v>
      </c>
      <c r="S6" s="343"/>
      <c r="T6" s="343"/>
      <c r="U6" s="344"/>
      <c r="V6" s="112"/>
      <c r="W6" s="116"/>
      <c r="X6" s="116"/>
      <c r="Y6" s="114"/>
      <c r="Z6" s="121"/>
      <c r="AA6" s="115"/>
      <c r="AB6" s="115"/>
      <c r="AC6" s="115"/>
      <c r="AD6" s="115"/>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row>
    <row r="7" spans="1:95" s="4" customFormat="1" ht="18" customHeight="1" x14ac:dyDescent="0.4">
      <c r="A7" s="348" t="s">
        <v>160</v>
      </c>
      <c r="B7" s="349"/>
      <c r="C7" s="352" t="s">
        <v>161</v>
      </c>
      <c r="D7" s="353"/>
      <c r="E7" s="93" t="s">
        <v>162</v>
      </c>
      <c r="F7" s="94"/>
      <c r="G7" s="94"/>
      <c r="H7" s="94"/>
      <c r="I7" s="94"/>
      <c r="J7" s="94"/>
      <c r="K7" s="94"/>
      <c r="L7" s="94"/>
      <c r="M7" s="95"/>
      <c r="N7" s="342">
        <v>0</v>
      </c>
      <c r="O7" s="343"/>
      <c r="P7" s="343"/>
      <c r="Q7" s="344"/>
      <c r="R7" s="342">
        <v>5701</v>
      </c>
      <c r="S7" s="343"/>
      <c r="T7" s="343"/>
      <c r="U7" s="344"/>
      <c r="V7" s="112"/>
      <c r="W7" s="116"/>
      <c r="X7" s="116"/>
      <c r="Y7" s="116"/>
      <c r="Z7" s="116"/>
      <c r="AA7" s="122"/>
      <c r="AB7" s="122"/>
      <c r="AC7" s="122"/>
      <c r="AD7" s="122"/>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row>
    <row r="8" spans="1:95" s="4" customFormat="1" ht="18" customHeight="1" x14ac:dyDescent="0.4">
      <c r="A8" s="350"/>
      <c r="B8" s="351"/>
      <c r="C8" s="354"/>
      <c r="D8" s="355"/>
      <c r="E8" s="96" t="s">
        <v>163</v>
      </c>
      <c r="F8" s="94"/>
      <c r="G8" s="94"/>
      <c r="H8" s="94"/>
      <c r="I8" s="94"/>
      <c r="J8" s="94"/>
      <c r="K8" s="94"/>
      <c r="L8" s="94"/>
      <c r="M8" s="95"/>
      <c r="N8" s="342">
        <v>0</v>
      </c>
      <c r="O8" s="343"/>
      <c r="P8" s="343"/>
      <c r="Q8" s="344"/>
      <c r="R8" s="342">
        <v>641</v>
      </c>
      <c r="S8" s="343"/>
      <c r="T8" s="343"/>
      <c r="U8" s="344"/>
      <c r="V8" s="112"/>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row>
    <row r="9" spans="1:95" s="4" customFormat="1" ht="18.75" customHeight="1" x14ac:dyDescent="0.4">
      <c r="A9" s="348" t="s">
        <v>149</v>
      </c>
      <c r="B9" s="349"/>
      <c r="C9" s="352" t="s">
        <v>150</v>
      </c>
      <c r="D9" s="353"/>
      <c r="E9" s="93" t="s">
        <v>151</v>
      </c>
      <c r="F9" s="94"/>
      <c r="G9" s="94"/>
      <c r="H9" s="94"/>
      <c r="I9" s="94"/>
      <c r="J9" s="94"/>
      <c r="K9" s="94"/>
      <c r="L9" s="94"/>
      <c r="M9" s="95"/>
      <c r="N9" s="342">
        <v>0</v>
      </c>
      <c r="O9" s="343"/>
      <c r="P9" s="343"/>
      <c r="Q9" s="344"/>
      <c r="R9" s="342">
        <v>1898</v>
      </c>
      <c r="S9" s="343"/>
      <c r="T9" s="343"/>
      <c r="U9" s="344"/>
      <c r="V9" s="112"/>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row>
    <row r="10" spans="1:95" s="4" customFormat="1" ht="36.75" customHeight="1" x14ac:dyDescent="0.4">
      <c r="A10" s="350"/>
      <c r="B10" s="351"/>
      <c r="C10" s="354"/>
      <c r="D10" s="355"/>
      <c r="E10" s="364" t="s">
        <v>152</v>
      </c>
      <c r="F10" s="365"/>
      <c r="G10" s="365"/>
      <c r="H10" s="365"/>
      <c r="I10" s="365"/>
      <c r="J10" s="365"/>
      <c r="K10" s="365"/>
      <c r="L10" s="365"/>
      <c r="M10" s="366"/>
      <c r="N10" s="342">
        <v>0</v>
      </c>
      <c r="O10" s="343"/>
      <c r="P10" s="343"/>
      <c r="Q10" s="344"/>
      <c r="R10" s="342">
        <v>220</v>
      </c>
      <c r="S10" s="343"/>
      <c r="T10" s="343"/>
      <c r="U10" s="344"/>
      <c r="V10" s="112"/>
      <c r="W10" s="116"/>
      <c r="X10" s="116"/>
      <c r="Y10" s="116"/>
      <c r="Z10" s="123"/>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row>
    <row r="11" spans="1:95" s="4" customFormat="1" ht="16.5" customHeight="1" x14ac:dyDescent="0.4">
      <c r="A11" s="97" t="s">
        <v>191</v>
      </c>
      <c r="B11" s="98"/>
      <c r="C11" s="98"/>
      <c r="D11" s="98"/>
      <c r="E11" s="98"/>
      <c r="F11" s="98"/>
      <c r="G11" s="98"/>
      <c r="H11" s="98"/>
      <c r="I11" s="98"/>
      <c r="J11" s="98"/>
      <c r="K11" s="98"/>
      <c r="L11" s="98"/>
      <c r="M11" s="99"/>
      <c r="N11" s="100"/>
      <c r="O11" s="101"/>
      <c r="P11" s="101"/>
      <c r="Q11" s="101"/>
      <c r="R11" s="101"/>
      <c r="S11" s="101"/>
      <c r="T11" s="101"/>
      <c r="U11" s="102"/>
      <c r="V11" s="112"/>
      <c r="W11" s="116"/>
      <c r="X11" s="116"/>
      <c r="Y11" s="116"/>
      <c r="Z11" s="123"/>
      <c r="AA11" s="116"/>
      <c r="AB11" s="116"/>
      <c r="AC11" s="116"/>
      <c r="AD11" s="116"/>
      <c r="AE11" s="116"/>
      <c r="AF11" s="116"/>
      <c r="AG11" s="116"/>
      <c r="AH11" s="116"/>
      <c r="AI11" s="116"/>
      <c r="AJ11" s="116"/>
      <c r="AK11" s="116"/>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row>
    <row r="12" spans="1:95" s="4" customFormat="1" ht="18.75" customHeight="1" x14ac:dyDescent="0.4">
      <c r="A12" s="348" t="s">
        <v>192</v>
      </c>
      <c r="B12" s="349"/>
      <c r="C12" s="352" t="s">
        <v>193</v>
      </c>
      <c r="D12" s="353"/>
      <c r="E12" s="93" t="s">
        <v>194</v>
      </c>
      <c r="F12" s="94"/>
      <c r="G12" s="94"/>
      <c r="H12" s="94"/>
      <c r="I12" s="94"/>
      <c r="J12" s="94"/>
      <c r="K12" s="94"/>
      <c r="L12" s="94"/>
      <c r="M12" s="95"/>
      <c r="N12" s="342">
        <v>0</v>
      </c>
      <c r="O12" s="343"/>
      <c r="P12" s="343"/>
      <c r="Q12" s="344"/>
      <c r="R12" s="342">
        <v>2224</v>
      </c>
      <c r="S12" s="343"/>
      <c r="T12" s="343"/>
      <c r="U12" s="344"/>
      <c r="V12" s="112"/>
      <c r="W12" s="116"/>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H12" s="116"/>
      <c r="BI12" s="116"/>
      <c r="BJ12" s="116"/>
      <c r="BK12" s="116"/>
      <c r="BL12" s="116"/>
      <c r="BM12" s="116"/>
      <c r="BN12" s="116"/>
      <c r="BO12" s="116"/>
      <c r="BP12" s="116"/>
      <c r="BQ12" s="116"/>
      <c r="BR12" s="116"/>
      <c r="BS12" s="116"/>
      <c r="BT12" s="116"/>
      <c r="BU12" s="116"/>
      <c r="BV12" s="116"/>
      <c r="BW12" s="116"/>
      <c r="BX12" s="116"/>
      <c r="BY12" s="116"/>
      <c r="BZ12" s="116"/>
      <c r="CA12" s="116"/>
      <c r="CB12" s="116"/>
      <c r="CC12" s="116"/>
      <c r="CD12" s="116"/>
      <c r="CE12" s="116"/>
      <c r="CF12" s="116"/>
      <c r="CG12" s="116"/>
      <c r="CH12" s="116"/>
      <c r="CI12" s="116"/>
      <c r="CJ12" s="116"/>
      <c r="CK12" s="116"/>
      <c r="CL12" s="116"/>
      <c r="CM12" s="116"/>
      <c r="CN12" s="116"/>
      <c r="CO12" s="116"/>
      <c r="CP12" s="116"/>
      <c r="CQ12" s="116"/>
    </row>
    <row r="13" spans="1:95" s="4" customFormat="1" ht="36.75" customHeight="1" x14ac:dyDescent="0.4">
      <c r="A13" s="350"/>
      <c r="B13" s="351"/>
      <c r="C13" s="354"/>
      <c r="D13" s="355"/>
      <c r="E13" s="364" t="s">
        <v>195</v>
      </c>
      <c r="F13" s="365"/>
      <c r="G13" s="365"/>
      <c r="H13" s="365"/>
      <c r="I13" s="365"/>
      <c r="J13" s="365"/>
      <c r="K13" s="365"/>
      <c r="L13" s="365"/>
      <c r="M13" s="366"/>
      <c r="N13" s="342">
        <v>0</v>
      </c>
      <c r="O13" s="343"/>
      <c r="P13" s="343"/>
      <c r="Q13" s="344"/>
      <c r="R13" s="342">
        <v>140</v>
      </c>
      <c r="S13" s="343"/>
      <c r="T13" s="343"/>
      <c r="U13" s="344"/>
      <c r="V13" s="112"/>
      <c r="W13" s="116"/>
      <c r="X13" s="116"/>
      <c r="Y13" s="116"/>
      <c r="Z13" s="123"/>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row>
    <row r="14" spans="1:95" s="4" customFormat="1" ht="16.5" customHeight="1" x14ac:dyDescent="0.4">
      <c r="A14" s="97" t="s">
        <v>199</v>
      </c>
      <c r="B14" s="98"/>
      <c r="C14" s="98"/>
      <c r="D14" s="98"/>
      <c r="E14" s="98"/>
      <c r="F14" s="98"/>
      <c r="G14" s="98"/>
      <c r="H14" s="98"/>
      <c r="I14" s="98"/>
      <c r="J14" s="98"/>
      <c r="K14" s="98"/>
      <c r="L14" s="98"/>
      <c r="M14" s="99"/>
      <c r="N14" s="100"/>
      <c r="O14" s="101"/>
      <c r="P14" s="101"/>
      <c r="Q14" s="101"/>
      <c r="R14" s="101"/>
      <c r="S14" s="101"/>
      <c r="T14" s="101"/>
      <c r="U14" s="102"/>
      <c r="V14" s="112"/>
      <c r="W14" s="116"/>
      <c r="X14" s="116"/>
      <c r="Y14" s="116"/>
      <c r="Z14" s="123"/>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c r="BI14" s="116"/>
      <c r="BJ14" s="116"/>
      <c r="BK14" s="116"/>
      <c r="BL14" s="116"/>
      <c r="BM14" s="116"/>
      <c r="BN14" s="116"/>
      <c r="BO14" s="116"/>
      <c r="BP14" s="116"/>
      <c r="BQ14" s="116"/>
      <c r="BR14" s="116"/>
      <c r="BS14" s="116"/>
      <c r="BT14" s="116"/>
      <c r="BU14" s="116"/>
      <c r="BV14" s="116"/>
      <c r="BW14" s="116"/>
      <c r="BX14" s="116"/>
      <c r="BY14" s="116"/>
      <c r="BZ14" s="116"/>
      <c r="CA14" s="116"/>
      <c r="CB14" s="116"/>
      <c r="CC14" s="116"/>
      <c r="CD14" s="116"/>
      <c r="CE14" s="116"/>
      <c r="CF14" s="116"/>
      <c r="CG14" s="116"/>
      <c r="CH14" s="116"/>
      <c r="CI14" s="116"/>
      <c r="CJ14" s="116"/>
      <c r="CK14" s="116"/>
      <c r="CL14" s="116"/>
      <c r="CM14" s="116"/>
      <c r="CN14" s="116"/>
      <c r="CO14" s="116"/>
      <c r="CP14" s="116"/>
      <c r="CQ14" s="116"/>
    </row>
    <row r="15" spans="1:95" s="104" customFormat="1" ht="18.75" customHeight="1" x14ac:dyDescent="0.4">
      <c r="A15" s="367" t="s">
        <v>153</v>
      </c>
      <c r="B15" s="359">
        <v>107</v>
      </c>
      <c r="C15" s="103" t="s">
        <v>170</v>
      </c>
      <c r="D15" s="103"/>
      <c r="E15" s="103"/>
      <c r="F15" s="103"/>
      <c r="G15" s="103"/>
      <c r="H15" s="103"/>
      <c r="I15" s="103"/>
      <c r="J15" s="103"/>
      <c r="K15" s="103"/>
      <c r="L15" s="103"/>
      <c r="M15" s="103"/>
      <c r="N15" s="356">
        <v>0</v>
      </c>
      <c r="O15" s="357"/>
      <c r="P15" s="357"/>
      <c r="Q15" s="358"/>
      <c r="R15" s="345">
        <v>18</v>
      </c>
      <c r="S15" s="346"/>
      <c r="T15" s="346"/>
      <c r="U15" s="347"/>
      <c r="V15" s="112"/>
      <c r="W15" s="179"/>
      <c r="X15" s="179"/>
      <c r="Y15" s="142"/>
      <c r="Z15" s="123"/>
      <c r="AA15" s="116"/>
      <c r="AB15" s="116"/>
      <c r="AC15" s="116"/>
      <c r="AD15" s="116"/>
      <c r="AE15" s="142"/>
      <c r="AF15" s="142"/>
      <c r="AG15" s="142"/>
      <c r="AH15" s="142"/>
      <c r="AI15" s="142"/>
      <c r="AJ15" s="142"/>
      <c r="AK15" s="142"/>
      <c r="AL15" s="142"/>
      <c r="AM15" s="142"/>
      <c r="AN15" s="142"/>
      <c r="AO15" s="142"/>
      <c r="AP15" s="142"/>
      <c r="AQ15" s="142"/>
      <c r="AR15" s="142"/>
      <c r="AS15" s="142"/>
      <c r="AT15" s="142"/>
      <c r="AU15" s="142"/>
      <c r="AV15" s="142"/>
      <c r="AW15" s="142"/>
      <c r="AX15" s="142"/>
      <c r="AY15" s="142"/>
      <c r="AZ15" s="142"/>
      <c r="BA15" s="142"/>
      <c r="BB15" s="142"/>
      <c r="BC15" s="142"/>
      <c r="BD15" s="142"/>
      <c r="BE15" s="142"/>
      <c r="BF15" s="142"/>
      <c r="BG15" s="142"/>
      <c r="BH15" s="142"/>
      <c r="BI15" s="142"/>
      <c r="BJ15" s="142"/>
      <c r="BK15" s="142"/>
      <c r="BL15" s="142"/>
      <c r="BM15" s="142"/>
      <c r="BN15" s="142"/>
      <c r="BO15" s="142"/>
      <c r="BP15" s="142"/>
      <c r="BQ15" s="142"/>
      <c r="BR15" s="142"/>
      <c r="BS15" s="142"/>
      <c r="BT15" s="142"/>
      <c r="BU15" s="142"/>
      <c r="BV15" s="142"/>
      <c r="BW15" s="142"/>
      <c r="BX15" s="142"/>
      <c r="BY15" s="142"/>
      <c r="BZ15" s="142"/>
      <c r="CA15" s="142"/>
      <c r="CB15" s="142"/>
      <c r="CC15" s="142"/>
      <c r="CD15" s="142"/>
      <c r="CE15" s="142"/>
      <c r="CF15" s="142"/>
      <c r="CG15" s="142"/>
      <c r="CH15" s="142"/>
      <c r="CI15" s="142"/>
      <c r="CJ15" s="142"/>
      <c r="CK15" s="142"/>
      <c r="CL15" s="142"/>
      <c r="CM15" s="142"/>
      <c r="CN15" s="142"/>
      <c r="CO15" s="142"/>
      <c r="CP15" s="142"/>
      <c r="CQ15" s="142"/>
    </row>
    <row r="16" spans="1:95" s="104" customFormat="1" x14ac:dyDescent="0.4">
      <c r="A16" s="368"/>
      <c r="B16" s="360"/>
      <c r="C16" s="103" t="s">
        <v>181</v>
      </c>
      <c r="D16" s="103"/>
      <c r="E16" s="103"/>
      <c r="F16" s="103"/>
      <c r="G16" s="103"/>
      <c r="H16" s="103"/>
      <c r="I16" s="103"/>
      <c r="J16" s="103"/>
      <c r="K16" s="103"/>
      <c r="L16" s="103"/>
      <c r="M16" s="103"/>
      <c r="N16" s="356">
        <v>0</v>
      </c>
      <c r="O16" s="357"/>
      <c r="P16" s="357"/>
      <c r="Q16" s="358"/>
      <c r="R16" s="345">
        <v>1</v>
      </c>
      <c r="S16" s="346"/>
      <c r="T16" s="346"/>
      <c r="U16" s="347"/>
      <c r="V16" s="112"/>
      <c r="W16" s="179"/>
      <c r="X16" s="179"/>
      <c r="Y16" s="142"/>
      <c r="Z16" s="123"/>
      <c r="AA16" s="116"/>
      <c r="AB16" s="116"/>
      <c r="AC16" s="116"/>
      <c r="AD16" s="116"/>
      <c r="AE16" s="142"/>
      <c r="AF16" s="142"/>
      <c r="AG16" s="142"/>
      <c r="AH16" s="142"/>
      <c r="AI16" s="142"/>
      <c r="AJ16" s="142"/>
      <c r="AK16" s="142"/>
      <c r="AL16" s="142"/>
      <c r="AM16" s="142"/>
      <c r="AN16" s="142"/>
      <c r="AO16" s="142"/>
      <c r="AP16" s="142"/>
      <c r="AQ16" s="142"/>
      <c r="AR16" s="142"/>
      <c r="AS16" s="142"/>
      <c r="AT16" s="142"/>
      <c r="AU16" s="142"/>
      <c r="AV16" s="142"/>
      <c r="AW16" s="142"/>
      <c r="AX16" s="142"/>
      <c r="AY16" s="142"/>
      <c r="AZ16" s="142"/>
      <c r="BA16" s="142"/>
      <c r="BB16" s="142"/>
      <c r="BC16" s="142"/>
      <c r="BD16" s="142"/>
      <c r="BE16" s="142"/>
      <c r="BF16" s="142"/>
      <c r="BG16" s="142"/>
      <c r="BH16" s="142"/>
      <c r="BI16" s="142"/>
      <c r="BJ16" s="142"/>
      <c r="BK16" s="142"/>
      <c r="BL16" s="142"/>
      <c r="BM16" s="142"/>
      <c r="BN16" s="142"/>
      <c r="BO16" s="142"/>
      <c r="BP16" s="142"/>
      <c r="BQ16" s="142"/>
      <c r="BR16" s="142"/>
      <c r="BS16" s="142"/>
      <c r="BT16" s="142"/>
      <c r="BU16" s="142"/>
      <c r="BV16" s="142"/>
      <c r="BW16" s="142"/>
      <c r="BX16" s="142"/>
      <c r="BY16" s="142"/>
      <c r="BZ16" s="142"/>
      <c r="CA16" s="142"/>
      <c r="CB16" s="142"/>
      <c r="CC16" s="142"/>
      <c r="CD16" s="142"/>
      <c r="CE16" s="142"/>
      <c r="CF16" s="142"/>
      <c r="CG16" s="142"/>
      <c r="CH16" s="142"/>
      <c r="CI16" s="142"/>
      <c r="CJ16" s="142"/>
      <c r="CK16" s="142"/>
      <c r="CL16" s="142"/>
      <c r="CM16" s="142"/>
      <c r="CN16" s="142"/>
      <c r="CO16" s="142"/>
      <c r="CP16" s="142"/>
      <c r="CQ16" s="142"/>
    </row>
    <row r="17" spans="1:95" s="104" customFormat="1" x14ac:dyDescent="0.4">
      <c r="A17" s="368"/>
      <c r="B17" s="359">
        <v>108</v>
      </c>
      <c r="C17" s="103" t="s">
        <v>171</v>
      </c>
      <c r="D17" s="103"/>
      <c r="E17" s="103"/>
      <c r="F17" s="103"/>
      <c r="G17" s="103"/>
      <c r="H17" s="103"/>
      <c r="I17" s="103"/>
      <c r="J17" s="103"/>
      <c r="K17" s="103"/>
      <c r="L17" s="103"/>
      <c r="M17" s="103"/>
      <c r="N17" s="356">
        <v>0</v>
      </c>
      <c r="O17" s="357"/>
      <c r="P17" s="357"/>
      <c r="Q17" s="358"/>
      <c r="R17" s="345">
        <v>6</v>
      </c>
      <c r="S17" s="346"/>
      <c r="T17" s="346"/>
      <c r="U17" s="347"/>
      <c r="V17" s="112"/>
      <c r="W17" s="179"/>
      <c r="X17" s="179"/>
      <c r="Y17" s="142"/>
      <c r="Z17" s="123"/>
      <c r="AA17" s="116"/>
      <c r="AB17" s="116"/>
      <c r="AC17" s="116"/>
      <c r="AD17" s="116"/>
      <c r="AE17" s="142"/>
      <c r="AF17" s="142"/>
      <c r="AG17" s="142"/>
      <c r="AH17" s="142"/>
      <c r="AI17" s="142"/>
      <c r="AJ17" s="142"/>
      <c r="AK17" s="142"/>
      <c r="AL17" s="142"/>
      <c r="AM17" s="142"/>
      <c r="AN17" s="142"/>
      <c r="AO17" s="142"/>
      <c r="AP17" s="142"/>
      <c r="AQ17" s="142"/>
      <c r="AR17" s="142"/>
      <c r="AS17" s="142"/>
      <c r="AT17" s="142"/>
      <c r="AU17" s="142"/>
      <c r="AV17" s="142"/>
      <c r="AW17" s="142"/>
      <c r="AX17" s="142"/>
      <c r="AY17" s="142"/>
      <c r="AZ17" s="142"/>
      <c r="BA17" s="142"/>
      <c r="BB17" s="142"/>
      <c r="BC17" s="142"/>
      <c r="BD17" s="142"/>
      <c r="BE17" s="142"/>
      <c r="BF17" s="142"/>
      <c r="BG17" s="142"/>
      <c r="BH17" s="142"/>
      <c r="BI17" s="142"/>
      <c r="BJ17" s="142"/>
      <c r="BK17" s="142"/>
      <c r="BL17" s="142"/>
      <c r="BM17" s="142"/>
      <c r="BN17" s="142"/>
      <c r="BO17" s="142"/>
      <c r="BP17" s="142"/>
      <c r="BQ17" s="142"/>
      <c r="BR17" s="142"/>
      <c r="BS17" s="142"/>
      <c r="BT17" s="142"/>
      <c r="BU17" s="142"/>
      <c r="BV17" s="142"/>
      <c r="BW17" s="142"/>
      <c r="BX17" s="142"/>
      <c r="BY17" s="142"/>
      <c r="BZ17" s="142"/>
      <c r="CA17" s="142"/>
      <c r="CB17" s="142"/>
      <c r="CC17" s="142"/>
      <c r="CD17" s="142"/>
      <c r="CE17" s="142"/>
      <c r="CF17" s="142"/>
      <c r="CG17" s="142"/>
      <c r="CH17" s="142"/>
      <c r="CI17" s="142"/>
      <c r="CJ17" s="142"/>
      <c r="CK17" s="142"/>
      <c r="CL17" s="142"/>
      <c r="CM17" s="142"/>
      <c r="CN17" s="142"/>
      <c r="CO17" s="142"/>
      <c r="CP17" s="142"/>
      <c r="CQ17" s="142"/>
    </row>
    <row r="18" spans="1:95" s="104" customFormat="1" x14ac:dyDescent="0.4">
      <c r="A18" s="368"/>
      <c r="B18" s="360"/>
      <c r="C18" s="103" t="s">
        <v>183</v>
      </c>
      <c r="D18" s="103"/>
      <c r="E18" s="103"/>
      <c r="F18" s="103"/>
      <c r="G18" s="103"/>
      <c r="H18" s="103"/>
      <c r="I18" s="103"/>
      <c r="J18" s="103"/>
      <c r="K18" s="103"/>
      <c r="L18" s="103"/>
      <c r="M18" s="103"/>
      <c r="N18" s="356">
        <v>0</v>
      </c>
      <c r="O18" s="357"/>
      <c r="P18" s="357"/>
      <c r="Q18" s="358"/>
      <c r="R18" s="345">
        <v>1</v>
      </c>
      <c r="S18" s="346"/>
      <c r="T18" s="346"/>
      <c r="U18" s="347"/>
      <c r="V18" s="112"/>
      <c r="W18" s="179"/>
      <c r="X18" s="179"/>
      <c r="Y18" s="142"/>
      <c r="Z18" s="123"/>
      <c r="AA18" s="116"/>
      <c r="AB18" s="116"/>
      <c r="AC18" s="116"/>
      <c r="AD18" s="116"/>
      <c r="AE18" s="142"/>
      <c r="AF18" s="142"/>
      <c r="AG18" s="142"/>
      <c r="AH18" s="142"/>
      <c r="AI18" s="142"/>
      <c r="AJ18" s="142"/>
      <c r="AK18" s="142"/>
      <c r="AL18" s="142"/>
      <c r="AM18" s="142"/>
      <c r="AN18" s="142"/>
      <c r="AO18" s="142"/>
      <c r="AP18" s="142"/>
      <c r="AQ18" s="142"/>
      <c r="AR18" s="142"/>
      <c r="AS18" s="142"/>
      <c r="AT18" s="142"/>
      <c r="AU18" s="142"/>
      <c r="AV18" s="142"/>
      <c r="AW18" s="142"/>
      <c r="AX18" s="142"/>
      <c r="AY18" s="142"/>
      <c r="AZ18" s="142"/>
      <c r="BA18" s="142"/>
      <c r="BB18" s="142"/>
      <c r="BC18" s="142"/>
      <c r="BD18" s="142"/>
      <c r="BE18" s="142"/>
      <c r="BF18" s="142"/>
      <c r="BG18" s="142"/>
      <c r="BH18" s="142"/>
      <c r="BI18" s="142"/>
      <c r="BJ18" s="142"/>
      <c r="BK18" s="142"/>
      <c r="BL18" s="142"/>
      <c r="BM18" s="142"/>
      <c r="BN18" s="142"/>
      <c r="BO18" s="142"/>
      <c r="BP18" s="142"/>
      <c r="BQ18" s="142"/>
      <c r="BR18" s="142"/>
      <c r="BS18" s="142"/>
      <c r="BT18" s="142"/>
      <c r="BU18" s="142"/>
      <c r="BV18" s="142"/>
      <c r="BW18" s="142"/>
      <c r="BX18" s="142"/>
      <c r="BY18" s="142"/>
      <c r="BZ18" s="142"/>
      <c r="CA18" s="142"/>
      <c r="CB18" s="142"/>
      <c r="CC18" s="142"/>
      <c r="CD18" s="142"/>
      <c r="CE18" s="142"/>
      <c r="CF18" s="142"/>
      <c r="CG18" s="142"/>
      <c r="CH18" s="142"/>
      <c r="CI18" s="142"/>
      <c r="CJ18" s="142"/>
      <c r="CK18" s="142"/>
      <c r="CL18" s="142"/>
      <c r="CM18" s="142"/>
      <c r="CN18" s="142"/>
      <c r="CO18" s="142"/>
      <c r="CP18" s="142"/>
      <c r="CQ18" s="142"/>
    </row>
    <row r="19" spans="1:95" s="104" customFormat="1" x14ac:dyDescent="0.4">
      <c r="A19" s="368"/>
      <c r="B19" s="170">
        <v>109</v>
      </c>
      <c r="C19" s="103" t="s">
        <v>174</v>
      </c>
      <c r="D19" s="103"/>
      <c r="E19" s="103"/>
      <c r="F19" s="103"/>
      <c r="G19" s="103"/>
      <c r="H19" s="103"/>
      <c r="I19" s="103"/>
      <c r="J19" s="103"/>
      <c r="K19" s="103"/>
      <c r="L19" s="103"/>
      <c r="M19" s="103"/>
      <c r="N19" s="356">
        <v>0</v>
      </c>
      <c r="O19" s="357"/>
      <c r="P19" s="357"/>
      <c r="Q19" s="358"/>
      <c r="R19" s="345">
        <v>6</v>
      </c>
      <c r="S19" s="346"/>
      <c r="T19" s="346"/>
      <c r="U19" s="347"/>
      <c r="V19" s="180"/>
      <c r="W19" s="179"/>
      <c r="X19" s="179"/>
      <c r="Y19" s="142"/>
      <c r="Z19" s="123"/>
      <c r="AA19" s="116"/>
      <c r="AB19" s="116"/>
      <c r="AC19" s="116"/>
      <c r="AD19" s="116"/>
      <c r="AE19" s="142"/>
      <c r="AF19" s="154"/>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row>
    <row r="20" spans="1:95" s="104" customFormat="1" x14ac:dyDescent="0.4">
      <c r="A20" s="368"/>
      <c r="B20" s="170">
        <v>110</v>
      </c>
      <c r="C20" s="103" t="s">
        <v>175</v>
      </c>
      <c r="D20" s="103"/>
      <c r="E20" s="103"/>
      <c r="F20" s="103"/>
      <c r="G20" s="103"/>
      <c r="H20" s="103"/>
      <c r="I20" s="103"/>
      <c r="J20" s="103"/>
      <c r="K20" s="103"/>
      <c r="L20" s="103"/>
      <c r="M20" s="103"/>
      <c r="N20" s="356">
        <v>0</v>
      </c>
      <c r="O20" s="357"/>
      <c r="P20" s="357"/>
      <c r="Q20" s="358"/>
      <c r="R20" s="345">
        <v>18</v>
      </c>
      <c r="S20" s="346"/>
      <c r="T20" s="346"/>
      <c r="U20" s="347"/>
      <c r="V20" s="112"/>
      <c r="W20" s="179"/>
      <c r="X20" s="179"/>
      <c r="Y20" s="142"/>
      <c r="Z20" s="123"/>
      <c r="AA20" s="116"/>
      <c r="AB20" s="116"/>
      <c r="AC20" s="116"/>
      <c r="AD20" s="116"/>
      <c r="AE20" s="142"/>
      <c r="AF20" s="142"/>
      <c r="AG20" s="139"/>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row>
    <row r="21" spans="1:95" s="104" customFormat="1" x14ac:dyDescent="0.4">
      <c r="A21" s="368"/>
      <c r="B21" s="170">
        <v>111</v>
      </c>
      <c r="C21" s="103" t="s">
        <v>176</v>
      </c>
      <c r="D21" s="103"/>
      <c r="E21" s="103"/>
      <c r="F21" s="103"/>
      <c r="G21" s="103"/>
      <c r="H21" s="103"/>
      <c r="I21" s="103"/>
      <c r="J21" s="103"/>
      <c r="K21" s="103"/>
      <c r="L21" s="103"/>
      <c r="M21" s="103"/>
      <c r="N21" s="356">
        <v>0</v>
      </c>
      <c r="O21" s="357"/>
      <c r="P21" s="357"/>
      <c r="Q21" s="358"/>
      <c r="R21" s="345">
        <v>11</v>
      </c>
      <c r="S21" s="346"/>
      <c r="T21" s="346"/>
      <c r="U21" s="347"/>
      <c r="V21" s="112"/>
      <c r="W21" s="179"/>
      <c r="X21" s="179"/>
      <c r="Y21" s="142"/>
      <c r="Z21" s="123"/>
      <c r="AA21" s="116"/>
      <c r="AB21" s="116"/>
      <c r="AC21" s="116"/>
      <c r="AD21" s="116"/>
      <c r="AE21" s="142"/>
      <c r="AF21" s="142"/>
      <c r="AG21" s="142"/>
      <c r="AH21" s="142"/>
      <c r="AI21" s="142"/>
      <c r="AJ21" s="142"/>
      <c r="AK21" s="142"/>
      <c r="AL21" s="142"/>
      <c r="AM21" s="142"/>
      <c r="AN21" s="142"/>
      <c r="AO21" s="142"/>
      <c r="AP21" s="142"/>
      <c r="AQ21" s="142"/>
      <c r="AR21" s="142"/>
      <c r="AS21" s="142"/>
      <c r="AT21" s="142"/>
      <c r="AU21" s="142"/>
      <c r="AV21" s="142"/>
      <c r="AW21" s="142"/>
      <c r="AX21" s="142"/>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142"/>
      <c r="BU21" s="142"/>
      <c r="BV21" s="142"/>
      <c r="BW21" s="142"/>
      <c r="BX21" s="142"/>
      <c r="BY21" s="142"/>
      <c r="BZ21" s="142"/>
      <c r="CA21" s="142"/>
      <c r="CB21" s="142"/>
      <c r="CC21" s="142"/>
      <c r="CD21" s="142"/>
      <c r="CE21" s="142"/>
      <c r="CF21" s="142"/>
      <c r="CG21" s="142"/>
      <c r="CH21" s="142"/>
      <c r="CI21" s="142"/>
      <c r="CJ21" s="142"/>
      <c r="CK21" s="142"/>
      <c r="CL21" s="142"/>
      <c r="CM21" s="142"/>
      <c r="CN21" s="142"/>
      <c r="CO21" s="142"/>
      <c r="CP21" s="142"/>
      <c r="CQ21" s="142"/>
    </row>
    <row r="22" spans="1:95" s="104" customFormat="1" x14ac:dyDescent="0.4">
      <c r="A22" s="368"/>
      <c r="B22" s="170">
        <v>112</v>
      </c>
      <c r="C22" s="103" t="s">
        <v>178</v>
      </c>
      <c r="D22" s="103"/>
      <c r="E22" s="103"/>
      <c r="F22" s="103"/>
      <c r="G22" s="103"/>
      <c r="H22" s="103"/>
      <c r="I22" s="103"/>
      <c r="J22" s="103"/>
      <c r="K22" s="103"/>
      <c r="L22" s="103"/>
      <c r="M22" s="103"/>
      <c r="N22" s="356">
        <v>0</v>
      </c>
      <c r="O22" s="357"/>
      <c r="P22" s="357"/>
      <c r="Q22" s="358"/>
      <c r="R22" s="345">
        <v>23</v>
      </c>
      <c r="S22" s="346"/>
      <c r="T22" s="346"/>
      <c r="U22" s="347"/>
      <c r="V22" s="112"/>
      <c r="W22" s="179"/>
      <c r="X22" s="179"/>
      <c r="Y22" s="142"/>
      <c r="Z22" s="123"/>
      <c r="AA22" s="116"/>
      <c r="AB22" s="116"/>
      <c r="AC22" s="116"/>
      <c r="AD22" s="116"/>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142"/>
      <c r="BU22" s="142"/>
      <c r="BV22" s="142"/>
      <c r="BW22" s="142"/>
      <c r="BX22" s="142"/>
      <c r="BY22" s="142"/>
      <c r="BZ22" s="142"/>
      <c r="CA22" s="142"/>
      <c r="CB22" s="142"/>
      <c r="CC22" s="142"/>
      <c r="CD22" s="142"/>
      <c r="CE22" s="142"/>
      <c r="CF22" s="142"/>
      <c r="CG22" s="142"/>
      <c r="CH22" s="142"/>
      <c r="CI22" s="142"/>
      <c r="CJ22" s="142"/>
      <c r="CK22" s="142"/>
      <c r="CL22" s="142"/>
      <c r="CM22" s="142"/>
      <c r="CN22" s="142"/>
      <c r="CO22" s="142"/>
      <c r="CP22" s="142"/>
      <c r="CQ22" s="142"/>
    </row>
    <row r="23" spans="1:95" s="104" customFormat="1" x14ac:dyDescent="0.4">
      <c r="A23" s="368"/>
      <c r="B23" s="170">
        <v>113</v>
      </c>
      <c r="C23" s="103" t="s">
        <v>179</v>
      </c>
      <c r="D23" s="103"/>
      <c r="E23" s="103"/>
      <c r="F23" s="103"/>
      <c r="G23" s="103"/>
      <c r="H23" s="103"/>
      <c r="I23" s="103"/>
      <c r="J23" s="103"/>
      <c r="K23" s="103"/>
      <c r="L23" s="103"/>
      <c r="M23" s="103"/>
      <c r="N23" s="356">
        <v>0</v>
      </c>
      <c r="O23" s="357"/>
      <c r="P23" s="357"/>
      <c r="Q23" s="358"/>
      <c r="R23" s="345">
        <v>8</v>
      </c>
      <c r="S23" s="346"/>
      <c r="T23" s="346"/>
      <c r="U23" s="347"/>
      <c r="V23" s="112"/>
      <c r="W23" s="179"/>
      <c r="X23" s="179"/>
      <c r="Y23" s="142"/>
      <c r="Z23" s="123"/>
      <c r="AA23" s="116"/>
      <c r="AB23" s="116"/>
      <c r="AC23" s="116"/>
      <c r="AD23" s="116"/>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42"/>
      <c r="BH23" s="142"/>
      <c r="BI23" s="142"/>
      <c r="BJ23" s="142"/>
      <c r="BK23" s="142"/>
      <c r="BL23" s="142"/>
      <c r="BM23" s="142"/>
      <c r="BN23" s="142"/>
      <c r="BO23" s="142"/>
      <c r="BP23" s="142"/>
      <c r="BQ23" s="142"/>
      <c r="BR23" s="142"/>
      <c r="BS23" s="142"/>
      <c r="BT23" s="142"/>
      <c r="BU23" s="142"/>
      <c r="BV23" s="142"/>
      <c r="BW23" s="142"/>
      <c r="BX23" s="142"/>
      <c r="BY23" s="142"/>
      <c r="BZ23" s="142"/>
      <c r="CA23" s="142"/>
      <c r="CB23" s="142"/>
      <c r="CC23" s="142"/>
      <c r="CD23" s="142"/>
      <c r="CE23" s="142"/>
      <c r="CF23" s="142"/>
      <c r="CG23" s="142"/>
      <c r="CH23" s="142"/>
      <c r="CI23" s="142"/>
      <c r="CJ23" s="142"/>
      <c r="CK23" s="142"/>
      <c r="CL23" s="142"/>
      <c r="CM23" s="142"/>
      <c r="CN23" s="142"/>
      <c r="CO23" s="142"/>
      <c r="CP23" s="142"/>
      <c r="CQ23" s="142"/>
    </row>
    <row r="24" spans="1:95" s="104" customFormat="1" x14ac:dyDescent="0.4">
      <c r="A24" s="368"/>
      <c r="B24" s="170">
        <v>114</v>
      </c>
      <c r="C24" s="103" t="s">
        <v>180</v>
      </c>
      <c r="D24" s="103"/>
      <c r="E24" s="103"/>
      <c r="F24" s="103"/>
      <c r="G24" s="103"/>
      <c r="H24" s="103"/>
      <c r="I24" s="103"/>
      <c r="J24" s="103"/>
      <c r="K24" s="103"/>
      <c r="L24" s="103"/>
      <c r="M24" s="103"/>
      <c r="N24" s="356">
        <v>0</v>
      </c>
      <c r="O24" s="357"/>
      <c r="P24" s="357"/>
      <c r="Q24" s="358"/>
      <c r="R24" s="345">
        <v>17</v>
      </c>
      <c r="S24" s="346"/>
      <c r="T24" s="346"/>
      <c r="U24" s="347"/>
      <c r="V24" s="112"/>
      <c r="W24" s="179"/>
      <c r="X24" s="179"/>
      <c r="Y24" s="142"/>
      <c r="Z24" s="123"/>
      <c r="AA24" s="116"/>
      <c r="AB24" s="116"/>
      <c r="AC24" s="116"/>
      <c r="AD24" s="116"/>
      <c r="AE24" s="142"/>
      <c r="AF24" s="142"/>
      <c r="AG24" s="142"/>
      <c r="AH24" s="142"/>
      <c r="AI24" s="142"/>
      <c r="AJ24" s="142"/>
      <c r="AK24" s="142"/>
      <c r="AL24" s="142"/>
      <c r="AM24" s="142"/>
      <c r="AN24" s="142"/>
      <c r="AO24" s="142"/>
      <c r="AP24" s="142"/>
      <c r="AQ24" s="142"/>
      <c r="AR24" s="142"/>
      <c r="AS24" s="142"/>
      <c r="AT24" s="142"/>
      <c r="AU24" s="142"/>
      <c r="AV24" s="142"/>
      <c r="AW24" s="142"/>
      <c r="AX24" s="142"/>
      <c r="AY24" s="142"/>
      <c r="AZ24" s="142"/>
      <c r="BA24" s="142"/>
      <c r="BB24" s="142"/>
      <c r="BC24" s="142"/>
      <c r="BD24" s="142"/>
      <c r="BE24" s="142"/>
      <c r="BF24" s="142"/>
      <c r="BG24" s="142"/>
      <c r="BH24" s="142"/>
      <c r="BI24" s="142"/>
      <c r="BJ24" s="142"/>
      <c r="BK24" s="142"/>
      <c r="BL24" s="142"/>
      <c r="BM24" s="142"/>
      <c r="BN24" s="142"/>
      <c r="BO24" s="142"/>
      <c r="BP24" s="142"/>
      <c r="BQ24" s="142"/>
      <c r="BR24" s="142"/>
      <c r="BS24" s="142"/>
      <c r="BT24" s="142"/>
      <c r="BU24" s="142"/>
      <c r="BV24" s="142"/>
      <c r="BW24" s="142"/>
      <c r="BX24" s="142"/>
      <c r="BY24" s="142"/>
      <c r="BZ24" s="142"/>
      <c r="CA24" s="142"/>
      <c r="CB24" s="142"/>
      <c r="CC24" s="142"/>
      <c r="CD24" s="142"/>
      <c r="CE24" s="142"/>
      <c r="CF24" s="142"/>
      <c r="CG24" s="142"/>
      <c r="CH24" s="142"/>
      <c r="CI24" s="142"/>
      <c r="CJ24" s="142"/>
      <c r="CK24" s="142"/>
      <c r="CL24" s="142"/>
      <c r="CM24" s="142"/>
      <c r="CN24" s="142"/>
      <c r="CO24" s="142"/>
      <c r="CP24" s="142"/>
      <c r="CQ24" s="142"/>
    </row>
    <row r="25" spans="1:95" s="104" customFormat="1" x14ac:dyDescent="0.4">
      <c r="A25" s="369"/>
      <c r="B25" s="170">
        <v>115</v>
      </c>
      <c r="C25" s="103" t="s">
        <v>201</v>
      </c>
      <c r="D25" s="103"/>
      <c r="E25" s="103"/>
      <c r="F25" s="103"/>
      <c r="G25" s="103"/>
      <c r="H25" s="103"/>
      <c r="I25" s="103"/>
      <c r="J25" s="103"/>
      <c r="K25" s="103"/>
      <c r="L25" s="103"/>
      <c r="M25" s="103"/>
      <c r="N25" s="356">
        <v>0</v>
      </c>
      <c r="O25" s="357"/>
      <c r="P25" s="357"/>
      <c r="Q25" s="358"/>
      <c r="R25" s="345">
        <v>34</v>
      </c>
      <c r="S25" s="346"/>
      <c r="T25" s="346"/>
      <c r="U25" s="347"/>
      <c r="V25" s="112"/>
      <c r="W25" s="179"/>
      <c r="X25" s="179"/>
      <c r="Y25" s="142"/>
      <c r="Z25" s="123"/>
      <c r="AA25" s="116"/>
      <c r="AB25" s="116"/>
      <c r="AC25" s="116"/>
      <c r="AD25" s="116"/>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c r="BB25" s="142"/>
      <c r="BC25" s="142"/>
      <c r="BD25" s="142"/>
      <c r="BE25" s="142"/>
      <c r="BF25" s="142"/>
      <c r="BG25" s="142"/>
      <c r="BH25" s="142"/>
      <c r="BI25" s="142"/>
      <c r="BJ25" s="142"/>
      <c r="BK25" s="142"/>
      <c r="BL25" s="142"/>
      <c r="BM25" s="142"/>
      <c r="BN25" s="142"/>
      <c r="BO25" s="142"/>
      <c r="BP25" s="142"/>
      <c r="BQ25" s="142"/>
      <c r="BR25" s="142"/>
      <c r="BS25" s="142"/>
      <c r="BT25" s="142"/>
      <c r="BU25" s="142"/>
      <c r="BV25" s="142"/>
      <c r="BW25" s="142"/>
      <c r="BX25" s="142"/>
      <c r="BY25" s="142"/>
      <c r="BZ25" s="142"/>
      <c r="CA25" s="142"/>
      <c r="CB25" s="142"/>
      <c r="CC25" s="142"/>
      <c r="CD25" s="142"/>
      <c r="CE25" s="142"/>
      <c r="CF25" s="142"/>
      <c r="CG25" s="142"/>
      <c r="CH25" s="142"/>
      <c r="CI25" s="142"/>
      <c r="CJ25" s="142"/>
      <c r="CK25" s="142"/>
      <c r="CL25" s="142"/>
      <c r="CM25" s="142"/>
      <c r="CN25" s="142"/>
      <c r="CO25" s="142"/>
      <c r="CP25" s="142"/>
      <c r="CQ25" s="142"/>
    </row>
    <row r="26" spans="1:95" s="104" customFormat="1" ht="18.75" customHeight="1" x14ac:dyDescent="0.4">
      <c r="A26" s="383" t="s">
        <v>154</v>
      </c>
      <c r="B26" s="170">
        <v>266</v>
      </c>
      <c r="C26" s="148" t="s">
        <v>187</v>
      </c>
      <c r="D26" s="148"/>
      <c r="E26" s="148"/>
      <c r="F26" s="148"/>
      <c r="G26" s="148"/>
      <c r="H26" s="148"/>
      <c r="I26" s="148"/>
      <c r="J26" s="148"/>
      <c r="K26" s="148"/>
      <c r="L26" s="148"/>
      <c r="M26" s="148"/>
      <c r="N26" s="356">
        <v>0</v>
      </c>
      <c r="O26" s="357"/>
      <c r="P26" s="357"/>
      <c r="Q26" s="358"/>
      <c r="R26" s="356">
        <v>12</v>
      </c>
      <c r="S26" s="357"/>
      <c r="T26" s="357"/>
      <c r="U26" s="358"/>
      <c r="V26" s="181"/>
      <c r="W26" s="179"/>
      <c r="X26" s="179"/>
      <c r="Y26" s="142"/>
      <c r="Z26" s="123"/>
      <c r="AA26" s="116"/>
      <c r="AB26" s="116"/>
      <c r="AC26" s="116"/>
      <c r="AD26" s="116"/>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c r="BA26" s="142"/>
      <c r="BB26" s="142"/>
      <c r="BC26" s="142"/>
      <c r="BD26" s="142"/>
      <c r="BE26" s="142"/>
      <c r="BF26" s="142"/>
      <c r="BG26" s="142"/>
      <c r="BH26" s="142"/>
      <c r="BI26" s="142"/>
      <c r="BJ26" s="142"/>
      <c r="BK26" s="142"/>
      <c r="BL26" s="142"/>
      <c r="BM26" s="142"/>
      <c r="BN26" s="142"/>
      <c r="BO26" s="142"/>
      <c r="BP26" s="142"/>
      <c r="BQ26" s="142"/>
      <c r="BR26" s="142"/>
      <c r="BS26" s="142"/>
      <c r="BT26" s="142"/>
      <c r="BU26" s="142"/>
      <c r="BV26" s="142"/>
      <c r="BW26" s="142"/>
      <c r="BX26" s="142"/>
      <c r="BY26" s="142"/>
      <c r="BZ26" s="142"/>
      <c r="CA26" s="142"/>
      <c r="CB26" s="142"/>
      <c r="CC26" s="142"/>
      <c r="CD26" s="142"/>
      <c r="CE26" s="142"/>
      <c r="CF26" s="142"/>
      <c r="CG26" s="142"/>
      <c r="CH26" s="142"/>
      <c r="CI26" s="142"/>
      <c r="CJ26" s="142"/>
      <c r="CK26" s="142"/>
      <c r="CL26" s="142"/>
      <c r="CM26" s="142"/>
      <c r="CN26" s="142"/>
      <c r="CO26" s="142"/>
      <c r="CP26" s="142"/>
      <c r="CQ26" s="142"/>
    </row>
    <row r="27" spans="1:95" s="104" customFormat="1" x14ac:dyDescent="0.4">
      <c r="A27" s="384"/>
      <c r="B27" s="359">
        <v>267</v>
      </c>
      <c r="C27" s="148" t="s">
        <v>188</v>
      </c>
      <c r="D27" s="148"/>
      <c r="E27" s="148"/>
      <c r="F27" s="148"/>
      <c r="G27" s="148"/>
      <c r="H27" s="148"/>
      <c r="I27" s="148"/>
      <c r="J27" s="148"/>
      <c r="K27" s="148"/>
      <c r="L27" s="148"/>
      <c r="M27" s="148"/>
      <c r="N27" s="356">
        <v>0</v>
      </c>
      <c r="O27" s="357"/>
      <c r="P27" s="357"/>
      <c r="Q27" s="358"/>
      <c r="R27" s="356">
        <v>20</v>
      </c>
      <c r="S27" s="357"/>
      <c r="T27" s="357"/>
      <c r="U27" s="358"/>
      <c r="V27" s="181"/>
      <c r="W27" s="179"/>
      <c r="X27" s="179"/>
      <c r="Y27" s="142"/>
      <c r="Z27" s="123"/>
      <c r="AA27" s="116"/>
      <c r="AB27" s="116"/>
      <c r="AC27" s="116"/>
      <c r="AD27" s="116"/>
      <c r="AE27" s="142"/>
      <c r="AF27" s="142"/>
      <c r="AG27" s="142"/>
      <c r="AH27" s="142"/>
      <c r="AI27" s="142"/>
      <c r="AJ27" s="142"/>
      <c r="AK27" s="142"/>
      <c r="AL27" s="142"/>
      <c r="AM27" s="142"/>
      <c r="AN27" s="142"/>
      <c r="AO27" s="142"/>
      <c r="AP27" s="142"/>
      <c r="AQ27" s="142"/>
      <c r="AR27" s="142"/>
      <c r="AS27" s="142"/>
      <c r="AT27" s="142"/>
      <c r="AU27" s="142"/>
      <c r="AV27" s="142"/>
      <c r="AW27" s="142"/>
      <c r="AX27" s="142"/>
      <c r="AY27" s="142"/>
      <c r="AZ27" s="142"/>
      <c r="BA27" s="142"/>
      <c r="BB27" s="142"/>
      <c r="BC27" s="142"/>
      <c r="BD27" s="142"/>
      <c r="BE27" s="142"/>
      <c r="BF27" s="142"/>
      <c r="BG27" s="142"/>
      <c r="BH27" s="142"/>
      <c r="BI27" s="142"/>
      <c r="BJ27" s="142"/>
      <c r="BK27" s="142"/>
      <c r="BL27" s="142"/>
      <c r="BM27" s="142"/>
      <c r="BN27" s="142"/>
      <c r="BO27" s="142"/>
      <c r="BP27" s="142"/>
      <c r="BQ27" s="142"/>
      <c r="BR27" s="142"/>
      <c r="BS27" s="142"/>
      <c r="BT27" s="142"/>
      <c r="BU27" s="142"/>
      <c r="BV27" s="142"/>
      <c r="BW27" s="142"/>
      <c r="BX27" s="142"/>
      <c r="BY27" s="142"/>
      <c r="BZ27" s="142"/>
      <c r="CA27" s="142"/>
      <c r="CB27" s="142"/>
      <c r="CC27" s="142"/>
      <c r="CD27" s="142"/>
      <c r="CE27" s="142"/>
      <c r="CF27" s="142"/>
      <c r="CG27" s="142"/>
      <c r="CH27" s="142"/>
      <c r="CI27" s="142"/>
      <c r="CJ27" s="142"/>
      <c r="CK27" s="142"/>
      <c r="CL27" s="142"/>
      <c r="CM27" s="142"/>
      <c r="CN27" s="142"/>
      <c r="CO27" s="142"/>
      <c r="CP27" s="142"/>
      <c r="CQ27" s="142"/>
    </row>
    <row r="28" spans="1:95" s="104" customFormat="1" x14ac:dyDescent="0.4">
      <c r="A28" s="384"/>
      <c r="B28" s="360"/>
      <c r="C28" s="148" t="s">
        <v>203</v>
      </c>
      <c r="D28" s="148"/>
      <c r="E28" s="148"/>
      <c r="F28" s="148"/>
      <c r="G28" s="148"/>
      <c r="H28" s="148"/>
      <c r="I28" s="148"/>
      <c r="J28" s="148"/>
      <c r="K28" s="148"/>
      <c r="L28" s="148"/>
      <c r="M28" s="148"/>
      <c r="N28" s="356">
        <v>0</v>
      </c>
      <c r="O28" s="357"/>
      <c r="P28" s="357"/>
      <c r="Q28" s="358"/>
      <c r="R28" s="356">
        <v>1</v>
      </c>
      <c r="S28" s="357"/>
      <c r="T28" s="357"/>
      <c r="U28" s="358"/>
      <c r="V28" s="181"/>
      <c r="W28" s="179"/>
      <c r="X28" s="179"/>
      <c r="Y28" s="142"/>
      <c r="Z28" s="123"/>
      <c r="AA28" s="116"/>
      <c r="AB28" s="116"/>
      <c r="AC28" s="116"/>
      <c r="AD28" s="116"/>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c r="BA28" s="142"/>
      <c r="BB28" s="142"/>
      <c r="BC28" s="142"/>
      <c r="BD28" s="142"/>
      <c r="BE28" s="142"/>
      <c r="BF28" s="142"/>
      <c r="BG28" s="142"/>
      <c r="BH28" s="142"/>
      <c r="BI28" s="142"/>
      <c r="BJ28" s="142"/>
      <c r="BK28" s="142"/>
      <c r="BL28" s="142"/>
      <c r="BM28" s="142"/>
      <c r="BN28" s="142"/>
      <c r="BO28" s="142"/>
      <c r="BP28" s="142"/>
      <c r="BQ28" s="142"/>
      <c r="BR28" s="142"/>
      <c r="BS28" s="142"/>
      <c r="BT28" s="142"/>
      <c r="BU28" s="142"/>
      <c r="BV28" s="142"/>
      <c r="BW28" s="142"/>
      <c r="BX28" s="142"/>
      <c r="BY28" s="142"/>
      <c r="BZ28" s="142"/>
      <c r="CA28" s="142"/>
      <c r="CB28" s="142"/>
      <c r="CC28" s="142"/>
      <c r="CD28" s="142"/>
      <c r="CE28" s="142"/>
      <c r="CF28" s="142"/>
      <c r="CG28" s="142"/>
      <c r="CH28" s="142"/>
      <c r="CI28" s="142"/>
      <c r="CJ28" s="142"/>
      <c r="CK28" s="142"/>
      <c r="CL28" s="142"/>
      <c r="CM28" s="142"/>
      <c r="CN28" s="142"/>
      <c r="CO28" s="142"/>
      <c r="CP28" s="142"/>
      <c r="CQ28" s="142"/>
    </row>
    <row r="29" spans="1:95" s="104" customFormat="1" x14ac:dyDescent="0.4">
      <c r="A29" s="384"/>
      <c r="B29" s="359">
        <v>268</v>
      </c>
      <c r="C29" s="148" t="s">
        <v>197</v>
      </c>
      <c r="D29" s="148"/>
      <c r="E29" s="148"/>
      <c r="F29" s="148"/>
      <c r="G29" s="148"/>
      <c r="H29" s="148"/>
      <c r="I29" s="148"/>
      <c r="J29" s="148"/>
      <c r="K29" s="148"/>
      <c r="L29" s="148"/>
      <c r="M29" s="148"/>
      <c r="N29" s="356">
        <v>0</v>
      </c>
      <c r="O29" s="357"/>
      <c r="P29" s="357"/>
      <c r="Q29" s="358"/>
      <c r="R29" s="356">
        <v>13</v>
      </c>
      <c r="S29" s="357"/>
      <c r="T29" s="357"/>
      <c r="U29" s="358"/>
      <c r="V29" s="181"/>
      <c r="W29" s="179"/>
      <c r="X29" s="179"/>
      <c r="Y29" s="142"/>
      <c r="Z29" s="123"/>
      <c r="AA29" s="116"/>
      <c r="AB29" s="116"/>
      <c r="AC29" s="116"/>
      <c r="AD29" s="116"/>
      <c r="AE29" s="142"/>
      <c r="AF29" s="142"/>
      <c r="AG29" s="142"/>
      <c r="AH29" s="142"/>
      <c r="AI29" s="142"/>
      <c r="AJ29" s="142"/>
      <c r="AK29" s="142"/>
      <c r="AL29" s="142"/>
      <c r="AM29" s="142"/>
      <c r="AN29" s="142"/>
      <c r="AO29" s="142"/>
      <c r="AP29" s="142"/>
      <c r="AQ29" s="142"/>
      <c r="AR29" s="142"/>
      <c r="AS29" s="142"/>
      <c r="AT29" s="142"/>
      <c r="AU29" s="142"/>
      <c r="AV29" s="142"/>
      <c r="AW29" s="142"/>
      <c r="AX29" s="142"/>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142"/>
      <c r="BU29" s="142"/>
      <c r="BV29" s="142"/>
      <c r="BW29" s="142"/>
      <c r="BX29" s="142"/>
      <c r="BY29" s="142"/>
      <c r="BZ29" s="142"/>
      <c r="CA29" s="142"/>
      <c r="CB29" s="142"/>
      <c r="CC29" s="142"/>
      <c r="CD29" s="142"/>
      <c r="CE29" s="142"/>
      <c r="CF29" s="142"/>
      <c r="CG29" s="142"/>
      <c r="CH29" s="142"/>
      <c r="CI29" s="142"/>
      <c r="CJ29" s="142"/>
      <c r="CK29" s="142"/>
      <c r="CL29" s="142"/>
      <c r="CM29" s="142"/>
      <c r="CN29" s="142"/>
      <c r="CO29" s="142"/>
      <c r="CP29" s="142"/>
      <c r="CQ29" s="142"/>
    </row>
    <row r="30" spans="1:95" s="104" customFormat="1" x14ac:dyDescent="0.4">
      <c r="A30" s="384"/>
      <c r="B30" s="360"/>
      <c r="C30" s="148" t="s">
        <v>200</v>
      </c>
      <c r="D30" s="148"/>
      <c r="E30" s="148"/>
      <c r="F30" s="148"/>
      <c r="G30" s="148"/>
      <c r="H30" s="148"/>
      <c r="I30" s="148"/>
      <c r="J30" s="148"/>
      <c r="K30" s="148"/>
      <c r="L30" s="148"/>
      <c r="M30" s="148"/>
      <c r="N30" s="356">
        <v>0</v>
      </c>
      <c r="O30" s="357"/>
      <c r="P30" s="357"/>
      <c r="Q30" s="358"/>
      <c r="R30" s="356">
        <v>5</v>
      </c>
      <c r="S30" s="357"/>
      <c r="T30" s="357"/>
      <c r="U30" s="358"/>
      <c r="V30" s="181"/>
      <c r="W30" s="179"/>
      <c r="X30" s="179"/>
      <c r="Y30" s="142"/>
      <c r="Z30" s="123"/>
      <c r="AA30" s="116"/>
      <c r="AB30" s="116"/>
      <c r="AC30" s="116"/>
      <c r="AD30" s="116"/>
      <c r="AE30" s="142"/>
      <c r="AF30" s="142"/>
      <c r="AG30" s="142"/>
      <c r="AH30" s="142"/>
      <c r="AI30" s="142"/>
      <c r="AJ30" s="142"/>
      <c r="AK30" s="142"/>
      <c r="AL30" s="142"/>
      <c r="AM30" s="142"/>
      <c r="AN30" s="142"/>
      <c r="AO30" s="142"/>
      <c r="AP30" s="142"/>
      <c r="AQ30" s="142"/>
      <c r="AR30" s="142"/>
      <c r="AS30" s="142"/>
      <c r="AT30" s="142"/>
      <c r="AU30" s="142"/>
      <c r="AV30" s="142"/>
      <c r="AW30" s="142"/>
      <c r="AX30" s="142"/>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142"/>
      <c r="BU30" s="142"/>
      <c r="BV30" s="142"/>
      <c r="BW30" s="142"/>
      <c r="BX30" s="142"/>
      <c r="BY30" s="142"/>
      <c r="BZ30" s="142"/>
      <c r="CA30" s="142"/>
      <c r="CB30" s="142"/>
      <c r="CC30" s="142"/>
      <c r="CD30" s="142"/>
      <c r="CE30" s="142"/>
      <c r="CF30" s="142"/>
      <c r="CG30" s="142"/>
      <c r="CH30" s="142"/>
      <c r="CI30" s="142"/>
      <c r="CJ30" s="142"/>
      <c r="CK30" s="142"/>
      <c r="CL30" s="142"/>
      <c r="CM30" s="142"/>
      <c r="CN30" s="142"/>
      <c r="CO30" s="142"/>
      <c r="CP30" s="142"/>
      <c r="CQ30" s="142"/>
    </row>
    <row r="31" spans="1:95" s="104" customFormat="1" x14ac:dyDescent="0.4">
      <c r="A31" s="384"/>
      <c r="B31" s="359">
        <v>269</v>
      </c>
      <c r="C31" s="148" t="s">
        <v>202</v>
      </c>
      <c r="D31" s="148"/>
      <c r="E31" s="148"/>
      <c r="F31" s="148"/>
      <c r="G31" s="148"/>
      <c r="H31" s="148"/>
      <c r="I31" s="148"/>
      <c r="J31" s="148"/>
      <c r="K31" s="148"/>
      <c r="L31" s="148"/>
      <c r="M31" s="148"/>
      <c r="N31" s="356">
        <v>0</v>
      </c>
      <c r="O31" s="357"/>
      <c r="P31" s="357"/>
      <c r="Q31" s="358"/>
      <c r="R31" s="356">
        <v>8</v>
      </c>
      <c r="S31" s="357"/>
      <c r="T31" s="357"/>
      <c r="U31" s="358"/>
      <c r="V31" s="181"/>
      <c r="W31" s="179"/>
      <c r="X31" s="179"/>
      <c r="Y31" s="142"/>
      <c r="Z31" s="123"/>
      <c r="AA31" s="116"/>
      <c r="AB31" s="116"/>
      <c r="AC31" s="116"/>
      <c r="AD31" s="116"/>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2"/>
      <c r="BS31" s="142"/>
      <c r="BT31" s="142"/>
      <c r="BU31" s="142"/>
      <c r="BV31" s="142"/>
      <c r="BW31" s="142"/>
      <c r="BX31" s="142"/>
      <c r="BY31" s="142"/>
      <c r="BZ31" s="142"/>
      <c r="CA31" s="142"/>
      <c r="CB31" s="142"/>
      <c r="CC31" s="142"/>
      <c r="CD31" s="142"/>
      <c r="CE31" s="142"/>
      <c r="CF31" s="142"/>
      <c r="CG31" s="142"/>
      <c r="CH31" s="142"/>
      <c r="CI31" s="142"/>
      <c r="CJ31" s="142"/>
      <c r="CK31" s="142"/>
      <c r="CL31" s="142"/>
      <c r="CM31" s="142"/>
      <c r="CN31" s="142"/>
      <c r="CO31" s="142"/>
      <c r="CP31" s="142"/>
      <c r="CQ31" s="142"/>
    </row>
    <row r="32" spans="1:95" s="104" customFormat="1" x14ac:dyDescent="0.4">
      <c r="A32" s="384"/>
      <c r="B32" s="360"/>
      <c r="C32" s="148" t="s">
        <v>221</v>
      </c>
      <c r="D32" s="148"/>
      <c r="E32" s="148"/>
      <c r="F32" s="148"/>
      <c r="G32" s="148"/>
      <c r="H32" s="148"/>
      <c r="I32" s="148"/>
      <c r="J32" s="148"/>
      <c r="K32" s="148"/>
      <c r="L32" s="148"/>
      <c r="M32" s="148"/>
      <c r="N32" s="356">
        <v>0</v>
      </c>
      <c r="O32" s="357"/>
      <c r="P32" s="357"/>
      <c r="Q32" s="358"/>
      <c r="R32" s="356">
        <v>1</v>
      </c>
      <c r="S32" s="357"/>
      <c r="T32" s="357"/>
      <c r="U32" s="358"/>
      <c r="V32" s="181"/>
      <c r="W32" s="179"/>
      <c r="X32" s="179"/>
      <c r="Y32" s="142"/>
      <c r="Z32" s="123"/>
      <c r="AA32" s="116"/>
      <c r="AB32" s="116"/>
      <c r="AC32" s="116"/>
      <c r="AD32" s="116"/>
      <c r="AE32" s="142"/>
      <c r="AF32" s="142"/>
      <c r="AG32" s="142"/>
      <c r="AH32" s="142"/>
      <c r="AI32" s="142"/>
      <c r="AJ32" s="142"/>
      <c r="AK32" s="142"/>
      <c r="AL32" s="142"/>
      <c r="AM32" s="142"/>
      <c r="AN32" s="142"/>
      <c r="AO32" s="142"/>
      <c r="AP32" s="142"/>
      <c r="AQ32" s="142"/>
      <c r="AR32" s="142"/>
      <c r="AS32" s="142"/>
      <c r="AT32" s="142"/>
      <c r="AU32" s="142"/>
      <c r="AV32" s="142"/>
      <c r="AW32" s="142"/>
      <c r="AX32" s="142"/>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142"/>
      <c r="BU32" s="142"/>
      <c r="BV32" s="142"/>
      <c r="BW32" s="142"/>
      <c r="BX32" s="142"/>
      <c r="BY32" s="142"/>
      <c r="BZ32" s="142"/>
      <c r="CA32" s="142"/>
      <c r="CB32" s="142"/>
      <c r="CC32" s="142"/>
      <c r="CD32" s="142"/>
      <c r="CE32" s="142"/>
      <c r="CF32" s="142"/>
      <c r="CG32" s="142"/>
      <c r="CH32" s="142"/>
      <c r="CI32" s="142"/>
      <c r="CJ32" s="142"/>
      <c r="CK32" s="142"/>
      <c r="CL32" s="142"/>
      <c r="CM32" s="142"/>
      <c r="CN32" s="142"/>
      <c r="CO32" s="142"/>
      <c r="CP32" s="142"/>
      <c r="CQ32" s="142"/>
    </row>
    <row r="33" spans="1:95" s="104" customFormat="1" x14ac:dyDescent="0.4">
      <c r="A33" s="384"/>
      <c r="B33" s="359">
        <v>270</v>
      </c>
      <c r="C33" s="148" t="s">
        <v>222</v>
      </c>
      <c r="D33" s="148"/>
      <c r="E33" s="148"/>
      <c r="F33" s="148"/>
      <c r="G33" s="148"/>
      <c r="H33" s="148"/>
      <c r="I33" s="148"/>
      <c r="J33" s="148"/>
      <c r="K33" s="148"/>
      <c r="L33" s="148"/>
      <c r="M33" s="148"/>
      <c r="N33" s="356">
        <v>0</v>
      </c>
      <c r="O33" s="357"/>
      <c r="P33" s="357"/>
      <c r="Q33" s="358"/>
      <c r="R33" s="356">
        <v>20</v>
      </c>
      <c r="S33" s="357"/>
      <c r="T33" s="357"/>
      <c r="U33" s="358"/>
      <c r="V33" s="181"/>
      <c r="W33" s="179"/>
      <c r="X33" s="179"/>
      <c r="Y33" s="142"/>
      <c r="Z33" s="123"/>
      <c r="AA33" s="116"/>
      <c r="AB33" s="116"/>
      <c r="AC33" s="116"/>
      <c r="AD33" s="116"/>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c r="BA33" s="142"/>
      <c r="BB33" s="142"/>
      <c r="BC33" s="142"/>
      <c r="BD33" s="142"/>
      <c r="BE33" s="142"/>
      <c r="BF33" s="142"/>
      <c r="BG33" s="142"/>
      <c r="BH33" s="142"/>
      <c r="BI33" s="142"/>
      <c r="BJ33" s="142"/>
      <c r="BK33" s="142"/>
      <c r="BL33" s="142"/>
      <c r="BM33" s="142"/>
      <c r="BN33" s="142"/>
      <c r="BO33" s="142"/>
      <c r="BP33" s="142"/>
      <c r="BQ33" s="142"/>
      <c r="BR33" s="142"/>
      <c r="BS33" s="142"/>
      <c r="BT33" s="142"/>
      <c r="BU33" s="142"/>
      <c r="BV33" s="142"/>
      <c r="BW33" s="142"/>
      <c r="BX33" s="142"/>
      <c r="BY33" s="142"/>
      <c r="BZ33" s="142"/>
      <c r="CA33" s="142"/>
      <c r="CB33" s="142"/>
      <c r="CC33" s="142"/>
      <c r="CD33" s="142"/>
      <c r="CE33" s="142"/>
      <c r="CF33" s="142"/>
      <c r="CG33" s="142"/>
      <c r="CH33" s="142"/>
      <c r="CI33" s="142"/>
      <c r="CJ33" s="142"/>
      <c r="CK33" s="142"/>
      <c r="CL33" s="142"/>
      <c r="CM33" s="142"/>
      <c r="CN33" s="142"/>
      <c r="CO33" s="142"/>
      <c r="CP33" s="142"/>
      <c r="CQ33" s="142"/>
    </row>
    <row r="34" spans="1:95" s="104" customFormat="1" x14ac:dyDescent="0.4">
      <c r="A34" s="384"/>
      <c r="B34" s="360"/>
      <c r="C34" s="148" t="s">
        <v>223</v>
      </c>
      <c r="D34" s="148"/>
      <c r="E34" s="148"/>
      <c r="F34" s="148"/>
      <c r="G34" s="148"/>
      <c r="H34" s="148"/>
      <c r="I34" s="148"/>
      <c r="J34" s="148"/>
      <c r="K34" s="148"/>
      <c r="L34" s="148"/>
      <c r="M34" s="148"/>
      <c r="N34" s="356">
        <v>0</v>
      </c>
      <c r="O34" s="357"/>
      <c r="P34" s="357"/>
      <c r="Q34" s="358"/>
      <c r="R34" s="356">
        <v>17</v>
      </c>
      <c r="S34" s="357"/>
      <c r="T34" s="357"/>
      <c r="U34" s="358"/>
      <c r="V34" s="181"/>
      <c r="W34" s="179"/>
      <c r="X34" s="179"/>
      <c r="Y34" s="142"/>
      <c r="Z34" s="123"/>
      <c r="AA34" s="116"/>
      <c r="AB34" s="116"/>
      <c r="AC34" s="116"/>
      <c r="AD34" s="116"/>
      <c r="AE34" s="142"/>
      <c r="AF34" s="142"/>
      <c r="AG34" s="142"/>
      <c r="AH34" s="142"/>
      <c r="AI34" s="142"/>
      <c r="AJ34" s="142"/>
      <c r="AK34" s="142"/>
      <c r="AL34" s="142"/>
      <c r="AM34" s="142"/>
      <c r="AN34" s="142"/>
      <c r="AO34" s="142"/>
      <c r="AP34" s="142"/>
      <c r="AQ34" s="142"/>
      <c r="AR34" s="142"/>
      <c r="AS34" s="142"/>
      <c r="AT34" s="142"/>
      <c r="AU34" s="142"/>
      <c r="AV34" s="142"/>
      <c r="AW34" s="142"/>
      <c r="AX34" s="142"/>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142"/>
      <c r="BU34" s="142"/>
      <c r="BV34" s="142"/>
      <c r="BW34" s="142"/>
      <c r="BX34" s="142"/>
      <c r="BY34" s="142"/>
      <c r="BZ34" s="142"/>
      <c r="CA34" s="142"/>
      <c r="CB34" s="142"/>
      <c r="CC34" s="142"/>
      <c r="CD34" s="142"/>
      <c r="CE34" s="142"/>
      <c r="CF34" s="142"/>
      <c r="CG34" s="142"/>
      <c r="CH34" s="142"/>
      <c r="CI34" s="142"/>
      <c r="CJ34" s="142"/>
      <c r="CK34" s="142"/>
      <c r="CL34" s="142"/>
      <c r="CM34" s="142"/>
      <c r="CN34" s="142"/>
      <c r="CO34" s="142"/>
      <c r="CP34" s="142"/>
      <c r="CQ34" s="142"/>
    </row>
    <row r="35" spans="1:95" s="104" customFormat="1" ht="37.5" x14ac:dyDescent="0.4">
      <c r="A35" s="385"/>
      <c r="B35" s="174" t="s">
        <v>232</v>
      </c>
      <c r="C35" s="148" t="s">
        <v>231</v>
      </c>
      <c r="D35" s="148"/>
      <c r="E35" s="148"/>
      <c r="F35" s="148"/>
      <c r="G35" s="148"/>
      <c r="H35" s="148"/>
      <c r="I35" s="148"/>
      <c r="J35" s="148"/>
      <c r="K35" s="148"/>
      <c r="L35" s="148"/>
      <c r="M35" s="148"/>
      <c r="N35" s="356">
        <v>0</v>
      </c>
      <c r="O35" s="357"/>
      <c r="P35" s="357"/>
      <c r="Q35" s="358"/>
      <c r="R35" s="356">
        <v>5</v>
      </c>
      <c r="S35" s="357"/>
      <c r="T35" s="357"/>
      <c r="U35" s="358"/>
      <c r="V35" s="181"/>
      <c r="W35" s="179"/>
      <c r="X35" s="179"/>
      <c r="Y35" s="142"/>
      <c r="Z35" s="123"/>
      <c r="AA35" s="116"/>
      <c r="AB35" s="116"/>
      <c r="AC35" s="116"/>
      <c r="AD35" s="116"/>
      <c r="AE35" s="142"/>
      <c r="AF35" s="142"/>
      <c r="AG35" s="142"/>
      <c r="AH35" s="142"/>
      <c r="AI35" s="142"/>
      <c r="AJ35" s="142"/>
      <c r="AK35" s="142"/>
      <c r="AL35" s="142"/>
      <c r="AM35" s="142"/>
      <c r="AN35" s="142"/>
      <c r="AO35" s="142"/>
      <c r="AP35" s="142"/>
      <c r="AQ35" s="142"/>
      <c r="AR35" s="142"/>
      <c r="AS35" s="142"/>
      <c r="AT35" s="142"/>
      <c r="AU35" s="142"/>
      <c r="AV35" s="142"/>
      <c r="AW35" s="142"/>
      <c r="AX35" s="142"/>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142"/>
      <c r="BU35" s="142"/>
      <c r="BV35" s="142"/>
      <c r="BW35" s="142"/>
      <c r="BX35" s="142"/>
      <c r="BY35" s="142"/>
      <c r="BZ35" s="142"/>
      <c r="CA35" s="142"/>
      <c r="CB35" s="142"/>
      <c r="CC35" s="142"/>
      <c r="CD35" s="142"/>
      <c r="CE35" s="142"/>
      <c r="CF35" s="142"/>
      <c r="CG35" s="142"/>
      <c r="CH35" s="142"/>
      <c r="CI35" s="142"/>
      <c r="CJ35" s="142"/>
      <c r="CK35" s="142"/>
      <c r="CL35" s="142"/>
      <c r="CM35" s="142"/>
      <c r="CN35" s="142"/>
      <c r="CO35" s="142"/>
      <c r="CP35" s="142"/>
      <c r="CQ35" s="142"/>
    </row>
    <row r="36" spans="1:95" s="104" customFormat="1" ht="18.75" customHeight="1" x14ac:dyDescent="0.4">
      <c r="A36" s="382" t="s">
        <v>196</v>
      </c>
      <c r="B36" s="175">
        <v>186</v>
      </c>
      <c r="C36" s="103" t="s">
        <v>166</v>
      </c>
      <c r="D36" s="143"/>
      <c r="E36" s="143"/>
      <c r="F36" s="143"/>
      <c r="G36" s="143"/>
      <c r="H36" s="143"/>
      <c r="I36" s="143"/>
      <c r="J36" s="143"/>
      <c r="K36" s="143"/>
      <c r="L36" s="143"/>
      <c r="M36" s="143"/>
      <c r="N36" s="356">
        <v>0</v>
      </c>
      <c r="O36" s="357"/>
      <c r="P36" s="357"/>
      <c r="Q36" s="358"/>
      <c r="R36" s="356">
        <v>7</v>
      </c>
      <c r="S36" s="357"/>
      <c r="T36" s="357"/>
      <c r="U36" s="358"/>
      <c r="V36" s="112"/>
      <c r="W36" s="179"/>
      <c r="X36" s="179"/>
      <c r="Y36" s="142"/>
      <c r="Z36" s="123"/>
      <c r="AA36" s="116"/>
      <c r="AB36" s="116"/>
      <c r="AC36" s="116"/>
      <c r="AD36" s="116"/>
      <c r="AE36" s="142"/>
      <c r="AF36" s="142"/>
      <c r="AG36" s="142"/>
      <c r="AH36" s="142"/>
      <c r="AI36" s="142"/>
      <c r="AJ36" s="142"/>
      <c r="AK36" s="142"/>
      <c r="AL36" s="142"/>
      <c r="AM36" s="142"/>
      <c r="AN36" s="142"/>
      <c r="AO36" s="142"/>
      <c r="AP36" s="142"/>
      <c r="AQ36" s="142"/>
      <c r="AR36" s="142"/>
      <c r="AS36" s="142"/>
      <c r="AT36" s="142"/>
      <c r="AU36" s="142"/>
      <c r="AV36" s="142"/>
      <c r="AW36" s="142"/>
      <c r="AX36" s="142"/>
      <c r="AY36" s="142"/>
      <c r="AZ36" s="142"/>
      <c r="BA36" s="142"/>
      <c r="BB36" s="142"/>
      <c r="BC36" s="142"/>
      <c r="BD36" s="142"/>
      <c r="BE36" s="142"/>
      <c r="BF36" s="142"/>
      <c r="BG36" s="142"/>
      <c r="BH36" s="142"/>
      <c r="BI36" s="142"/>
      <c r="BJ36" s="142"/>
      <c r="BK36" s="142"/>
      <c r="BL36" s="142"/>
      <c r="BM36" s="142"/>
      <c r="BN36" s="142"/>
      <c r="BO36" s="142"/>
      <c r="BP36" s="142"/>
      <c r="BQ36" s="142"/>
      <c r="BR36" s="142"/>
      <c r="BS36" s="142"/>
      <c r="BT36" s="142"/>
      <c r="BU36" s="142"/>
      <c r="BV36" s="142"/>
      <c r="BW36" s="142"/>
      <c r="BX36" s="142"/>
      <c r="BY36" s="142"/>
      <c r="BZ36" s="142"/>
      <c r="CA36" s="142"/>
      <c r="CB36" s="142"/>
      <c r="CC36" s="142"/>
      <c r="CD36" s="142"/>
      <c r="CE36" s="142"/>
      <c r="CF36" s="142"/>
      <c r="CG36" s="142"/>
      <c r="CH36" s="142"/>
      <c r="CI36" s="142"/>
      <c r="CJ36" s="142"/>
      <c r="CK36" s="142"/>
      <c r="CL36" s="142"/>
      <c r="CM36" s="142"/>
      <c r="CN36" s="142"/>
      <c r="CO36" s="142"/>
      <c r="CP36" s="142"/>
      <c r="CQ36" s="142"/>
    </row>
    <row r="37" spans="1:95" s="104" customFormat="1" x14ac:dyDescent="0.4">
      <c r="A37" s="382"/>
      <c r="B37" s="370">
        <v>187</v>
      </c>
      <c r="C37" s="103" t="s">
        <v>167</v>
      </c>
      <c r="D37" s="143"/>
      <c r="E37" s="143"/>
      <c r="F37" s="143"/>
      <c r="G37" s="143"/>
      <c r="H37" s="143"/>
      <c r="I37" s="143"/>
      <c r="J37" s="143"/>
      <c r="K37" s="143"/>
      <c r="L37" s="143"/>
      <c r="M37" s="143"/>
      <c r="N37" s="356">
        <v>0</v>
      </c>
      <c r="O37" s="357"/>
      <c r="P37" s="357"/>
      <c r="Q37" s="358"/>
      <c r="R37" s="356">
        <v>5</v>
      </c>
      <c r="S37" s="357"/>
      <c r="T37" s="357"/>
      <c r="U37" s="358"/>
      <c r="V37" s="112"/>
      <c r="W37" s="179"/>
      <c r="X37" s="179"/>
      <c r="Y37" s="142"/>
      <c r="Z37" s="123"/>
      <c r="AA37" s="116"/>
      <c r="AB37" s="116"/>
      <c r="AC37" s="116"/>
      <c r="AD37" s="116"/>
      <c r="AE37" s="142"/>
      <c r="AF37" s="142"/>
      <c r="AG37" s="142"/>
      <c r="AH37" s="142"/>
      <c r="AI37" s="142"/>
      <c r="AJ37" s="142"/>
      <c r="AK37" s="142"/>
      <c r="AL37" s="142"/>
      <c r="AM37" s="142"/>
      <c r="AN37" s="142"/>
      <c r="AO37" s="142"/>
      <c r="AP37" s="142"/>
      <c r="AQ37" s="142"/>
      <c r="AR37" s="142"/>
      <c r="AS37" s="142"/>
      <c r="AT37" s="142"/>
      <c r="AU37" s="142"/>
      <c r="AV37" s="142"/>
      <c r="AW37" s="142"/>
      <c r="AX37" s="142"/>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142"/>
      <c r="BU37" s="142"/>
      <c r="BV37" s="142"/>
      <c r="BW37" s="142"/>
      <c r="BX37" s="142"/>
      <c r="BY37" s="142"/>
      <c r="BZ37" s="142"/>
      <c r="CA37" s="142"/>
      <c r="CB37" s="142"/>
      <c r="CC37" s="142"/>
      <c r="CD37" s="142"/>
      <c r="CE37" s="142"/>
      <c r="CF37" s="142"/>
      <c r="CG37" s="142"/>
      <c r="CH37" s="142"/>
      <c r="CI37" s="142"/>
      <c r="CJ37" s="142"/>
      <c r="CK37" s="142"/>
      <c r="CL37" s="142"/>
      <c r="CM37" s="142"/>
      <c r="CN37" s="142"/>
      <c r="CO37" s="142"/>
      <c r="CP37" s="142"/>
      <c r="CQ37" s="142"/>
    </row>
    <row r="38" spans="1:95" s="104" customFormat="1" x14ac:dyDescent="0.4">
      <c r="A38" s="382"/>
      <c r="B38" s="371"/>
      <c r="C38" s="103" t="s">
        <v>177</v>
      </c>
      <c r="D38" s="143"/>
      <c r="E38" s="143"/>
      <c r="F38" s="143"/>
      <c r="G38" s="143"/>
      <c r="H38" s="143"/>
      <c r="I38" s="143"/>
      <c r="J38" s="143"/>
      <c r="K38" s="143"/>
      <c r="L38" s="143"/>
      <c r="M38" s="143"/>
      <c r="N38" s="356">
        <v>0</v>
      </c>
      <c r="O38" s="357"/>
      <c r="P38" s="357"/>
      <c r="Q38" s="358"/>
      <c r="R38" s="356">
        <v>1</v>
      </c>
      <c r="S38" s="357"/>
      <c r="T38" s="357"/>
      <c r="U38" s="358"/>
      <c r="V38" s="112"/>
      <c r="W38" s="179"/>
      <c r="X38" s="179"/>
      <c r="Y38" s="142"/>
      <c r="Z38" s="123"/>
      <c r="AA38" s="116"/>
      <c r="AB38" s="116"/>
      <c r="AC38" s="116"/>
      <c r="AD38" s="116"/>
      <c r="AE38" s="142"/>
      <c r="AF38" s="142"/>
      <c r="AG38" s="142"/>
      <c r="AH38" s="142"/>
      <c r="AI38" s="142"/>
      <c r="AJ38" s="142"/>
      <c r="AK38" s="142"/>
      <c r="AL38" s="142"/>
      <c r="AM38" s="142"/>
      <c r="AN38" s="142"/>
      <c r="AO38" s="142"/>
      <c r="AP38" s="142"/>
      <c r="AQ38" s="142"/>
      <c r="AR38" s="142"/>
      <c r="AS38" s="142"/>
      <c r="AT38" s="142"/>
      <c r="AU38" s="142"/>
      <c r="AV38" s="142"/>
      <c r="AW38" s="142"/>
      <c r="AX38" s="142"/>
      <c r="AY38" s="142"/>
      <c r="AZ38" s="142"/>
      <c r="BA38" s="142"/>
      <c r="BB38" s="142"/>
      <c r="BC38" s="142"/>
      <c r="BD38" s="142"/>
      <c r="BE38" s="142"/>
      <c r="BF38" s="142"/>
      <c r="BG38" s="142"/>
      <c r="BH38" s="142"/>
      <c r="BI38" s="142"/>
      <c r="BJ38" s="142"/>
      <c r="BK38" s="142"/>
      <c r="BL38" s="142"/>
      <c r="BM38" s="142"/>
      <c r="BN38" s="142"/>
      <c r="BO38" s="142"/>
      <c r="BP38" s="142"/>
      <c r="BQ38" s="142"/>
      <c r="BR38" s="142"/>
      <c r="BS38" s="142"/>
      <c r="BT38" s="142"/>
      <c r="BU38" s="142"/>
      <c r="BV38" s="142"/>
      <c r="BW38" s="142"/>
      <c r="BX38" s="142"/>
      <c r="BY38" s="142"/>
      <c r="BZ38" s="142"/>
      <c r="CA38" s="142"/>
      <c r="CB38" s="142"/>
      <c r="CC38" s="142"/>
      <c r="CD38" s="142"/>
      <c r="CE38" s="142"/>
      <c r="CF38" s="142"/>
      <c r="CG38" s="142"/>
      <c r="CH38" s="142"/>
      <c r="CI38" s="142"/>
      <c r="CJ38" s="142"/>
      <c r="CK38" s="142"/>
      <c r="CL38" s="142"/>
      <c r="CM38" s="142"/>
      <c r="CN38" s="142"/>
      <c r="CO38" s="142"/>
      <c r="CP38" s="142"/>
      <c r="CQ38" s="142"/>
    </row>
    <row r="39" spans="1:95" s="104" customFormat="1" x14ac:dyDescent="0.4">
      <c r="A39" s="382"/>
      <c r="B39" s="388">
        <v>188</v>
      </c>
      <c r="C39" s="103" t="s">
        <v>168</v>
      </c>
      <c r="D39" s="143"/>
      <c r="E39" s="143"/>
      <c r="F39" s="143"/>
      <c r="G39" s="143"/>
      <c r="H39" s="143"/>
      <c r="I39" s="143"/>
      <c r="J39" s="143"/>
      <c r="K39" s="143"/>
      <c r="L39" s="143"/>
      <c r="M39" s="143"/>
      <c r="N39" s="356">
        <v>0</v>
      </c>
      <c r="O39" s="357"/>
      <c r="P39" s="357"/>
      <c r="Q39" s="358"/>
      <c r="R39" s="356">
        <v>11</v>
      </c>
      <c r="S39" s="357"/>
      <c r="T39" s="357"/>
      <c r="U39" s="358"/>
      <c r="V39" s="112"/>
      <c r="W39" s="179"/>
      <c r="X39" s="179"/>
      <c r="Y39" s="142"/>
      <c r="Z39" s="123"/>
      <c r="AA39" s="116"/>
      <c r="AB39" s="116"/>
      <c r="AC39" s="116"/>
      <c r="AD39" s="116"/>
      <c r="AE39" s="142"/>
      <c r="AF39" s="142"/>
      <c r="AG39" s="142"/>
      <c r="AH39" s="142"/>
      <c r="AI39" s="142"/>
      <c r="AJ39" s="142"/>
      <c r="AK39" s="142"/>
      <c r="AL39" s="142"/>
      <c r="AM39" s="142"/>
      <c r="AN39" s="142"/>
      <c r="AO39" s="142"/>
      <c r="AP39" s="142"/>
      <c r="AQ39" s="142"/>
      <c r="AR39" s="142"/>
      <c r="AS39" s="142"/>
      <c r="AT39" s="142"/>
      <c r="AU39" s="142"/>
      <c r="AV39" s="142"/>
      <c r="AW39" s="142"/>
      <c r="AX39" s="142"/>
      <c r="AY39" s="142"/>
      <c r="AZ39" s="142"/>
      <c r="BA39" s="142"/>
      <c r="BB39" s="142"/>
      <c r="BC39" s="142"/>
      <c r="BD39" s="142"/>
      <c r="BE39" s="142"/>
      <c r="BF39" s="142"/>
      <c r="BG39" s="142"/>
      <c r="BH39" s="142"/>
      <c r="BI39" s="142"/>
      <c r="BJ39" s="142"/>
      <c r="BK39" s="142"/>
      <c r="BL39" s="142"/>
      <c r="BM39" s="142"/>
      <c r="BN39" s="142"/>
      <c r="BO39" s="142"/>
      <c r="BP39" s="142"/>
      <c r="BQ39" s="142"/>
      <c r="BR39" s="142"/>
      <c r="BS39" s="142"/>
      <c r="BT39" s="142"/>
      <c r="BU39" s="142"/>
      <c r="BV39" s="142"/>
      <c r="BW39" s="142"/>
      <c r="BX39" s="142"/>
      <c r="BY39" s="142"/>
      <c r="BZ39" s="142"/>
      <c r="CA39" s="142"/>
      <c r="CB39" s="142"/>
      <c r="CC39" s="142"/>
      <c r="CD39" s="142"/>
      <c r="CE39" s="142"/>
      <c r="CF39" s="142"/>
      <c r="CG39" s="142"/>
      <c r="CH39" s="142"/>
      <c r="CI39" s="142"/>
      <c r="CJ39" s="142"/>
      <c r="CK39" s="142"/>
      <c r="CL39" s="142"/>
      <c r="CM39" s="142"/>
      <c r="CN39" s="142"/>
      <c r="CO39" s="142"/>
      <c r="CP39" s="142"/>
      <c r="CQ39" s="142"/>
    </row>
    <row r="40" spans="1:95" s="104" customFormat="1" x14ac:dyDescent="0.4">
      <c r="A40" s="382"/>
      <c r="B40" s="388"/>
      <c r="C40" s="103" t="s">
        <v>169</v>
      </c>
      <c r="D40" s="143"/>
      <c r="E40" s="143"/>
      <c r="F40" s="143"/>
      <c r="G40" s="143"/>
      <c r="H40" s="143"/>
      <c r="I40" s="143"/>
      <c r="J40" s="143"/>
      <c r="K40" s="143"/>
      <c r="L40" s="143"/>
      <c r="M40" s="143"/>
      <c r="N40" s="356">
        <v>0</v>
      </c>
      <c r="O40" s="357"/>
      <c r="P40" s="357"/>
      <c r="Q40" s="358"/>
      <c r="R40" s="356">
        <v>5</v>
      </c>
      <c r="S40" s="357"/>
      <c r="T40" s="357"/>
      <c r="U40" s="358"/>
      <c r="V40" s="112"/>
      <c r="W40" s="179"/>
      <c r="X40" s="179"/>
      <c r="Y40" s="142"/>
      <c r="Z40" s="123"/>
      <c r="AA40" s="116"/>
      <c r="AB40" s="116"/>
      <c r="AC40" s="116"/>
      <c r="AD40" s="116"/>
      <c r="AE40" s="142"/>
      <c r="AF40" s="142"/>
      <c r="AG40" s="142"/>
      <c r="AH40" s="142"/>
      <c r="AI40" s="142"/>
      <c r="AJ40" s="142"/>
      <c r="AK40" s="142"/>
      <c r="AL40" s="142"/>
      <c r="AM40" s="142"/>
      <c r="AN40" s="142"/>
      <c r="AO40" s="142"/>
      <c r="AP40" s="142"/>
      <c r="AQ40" s="142"/>
      <c r="AR40" s="142"/>
      <c r="AS40" s="142"/>
      <c r="AT40" s="142"/>
      <c r="AU40" s="142"/>
      <c r="AV40" s="142"/>
      <c r="AW40" s="142"/>
      <c r="AX40" s="142"/>
      <c r="AY40" s="142"/>
      <c r="AZ40" s="142"/>
      <c r="BA40" s="142"/>
      <c r="BB40" s="142"/>
      <c r="BC40" s="142"/>
      <c r="BD40" s="142"/>
      <c r="BE40" s="142"/>
      <c r="BF40" s="142"/>
      <c r="BG40" s="142"/>
      <c r="BH40" s="142"/>
      <c r="BI40" s="142"/>
      <c r="BJ40" s="142"/>
      <c r="BK40" s="142"/>
      <c r="BL40" s="142"/>
      <c r="BM40" s="142"/>
      <c r="BN40" s="142"/>
      <c r="BO40" s="142"/>
      <c r="BP40" s="142"/>
      <c r="BQ40" s="142"/>
      <c r="BR40" s="142"/>
      <c r="BS40" s="142"/>
      <c r="BT40" s="142"/>
      <c r="BU40" s="142"/>
      <c r="BV40" s="142"/>
      <c r="BW40" s="142"/>
      <c r="BX40" s="142"/>
      <c r="BY40" s="142"/>
      <c r="BZ40" s="142"/>
      <c r="CA40" s="142"/>
      <c r="CB40" s="142"/>
      <c r="CC40" s="142"/>
      <c r="CD40" s="142"/>
      <c r="CE40" s="142"/>
      <c r="CF40" s="142"/>
      <c r="CG40" s="142"/>
      <c r="CH40" s="142"/>
      <c r="CI40" s="142"/>
      <c r="CJ40" s="142"/>
      <c r="CK40" s="142"/>
      <c r="CL40" s="142"/>
      <c r="CM40" s="142"/>
      <c r="CN40" s="142"/>
      <c r="CO40" s="142"/>
      <c r="CP40" s="142"/>
      <c r="CQ40" s="142"/>
    </row>
    <row r="41" spans="1:95" s="104" customFormat="1" x14ac:dyDescent="0.4">
      <c r="A41" s="382"/>
      <c r="B41" s="175">
        <v>189</v>
      </c>
      <c r="C41" s="103" t="s">
        <v>182</v>
      </c>
      <c r="D41" s="143"/>
      <c r="E41" s="143"/>
      <c r="F41" s="143"/>
      <c r="G41" s="143"/>
      <c r="H41" s="143"/>
      <c r="I41" s="143"/>
      <c r="J41" s="143"/>
      <c r="K41" s="143"/>
      <c r="L41" s="143"/>
      <c r="M41" s="143"/>
      <c r="N41" s="356">
        <v>0</v>
      </c>
      <c r="O41" s="357"/>
      <c r="P41" s="357"/>
      <c r="Q41" s="358"/>
      <c r="R41" s="356">
        <v>17</v>
      </c>
      <c r="S41" s="357"/>
      <c r="T41" s="357"/>
      <c r="U41" s="358"/>
      <c r="V41" s="112"/>
      <c r="W41" s="179"/>
      <c r="X41" s="179"/>
      <c r="Y41" s="142"/>
      <c r="Z41" s="123"/>
      <c r="AA41" s="116"/>
      <c r="AB41" s="116"/>
      <c r="AC41" s="116"/>
      <c r="AD41" s="116"/>
      <c r="AE41" s="142"/>
      <c r="AF41" s="142"/>
      <c r="AG41" s="142"/>
      <c r="AH41" s="142"/>
      <c r="AI41" s="142"/>
      <c r="AJ41" s="142"/>
      <c r="AK41" s="142"/>
      <c r="AL41" s="142"/>
      <c r="AM41" s="142"/>
      <c r="AN41" s="142"/>
      <c r="AO41" s="142"/>
      <c r="AP41" s="142"/>
      <c r="AQ41" s="142"/>
      <c r="AR41" s="142"/>
      <c r="AS41" s="142"/>
      <c r="AT41" s="142"/>
      <c r="AU41" s="142"/>
      <c r="AV41" s="142"/>
      <c r="AW41" s="142"/>
      <c r="AX41" s="142"/>
      <c r="AY41" s="142"/>
      <c r="AZ41" s="142"/>
      <c r="BA41" s="142"/>
      <c r="BB41" s="142"/>
      <c r="BC41" s="142"/>
      <c r="BD41" s="142"/>
      <c r="BE41" s="142"/>
      <c r="BF41" s="142"/>
      <c r="BG41" s="142"/>
      <c r="BH41" s="142"/>
      <c r="BI41" s="142"/>
      <c r="BJ41" s="142"/>
      <c r="BK41" s="142"/>
      <c r="BL41" s="142"/>
      <c r="BM41" s="142"/>
      <c r="BN41" s="142"/>
      <c r="BO41" s="142"/>
      <c r="BP41" s="142"/>
      <c r="BQ41" s="142"/>
      <c r="BR41" s="142"/>
      <c r="BS41" s="142"/>
      <c r="BT41" s="142"/>
      <c r="BU41" s="142"/>
      <c r="BV41" s="142"/>
      <c r="BW41" s="142"/>
      <c r="BX41" s="142"/>
      <c r="BY41" s="142"/>
      <c r="BZ41" s="142"/>
      <c r="CA41" s="142"/>
      <c r="CB41" s="142"/>
      <c r="CC41" s="142"/>
      <c r="CD41" s="142"/>
      <c r="CE41" s="142"/>
      <c r="CF41" s="142"/>
      <c r="CG41" s="142"/>
      <c r="CH41" s="142"/>
      <c r="CI41" s="142"/>
      <c r="CJ41" s="142"/>
      <c r="CK41" s="142"/>
      <c r="CL41" s="142"/>
      <c r="CM41" s="142"/>
      <c r="CN41" s="142"/>
      <c r="CO41" s="142"/>
      <c r="CP41" s="142"/>
      <c r="CQ41" s="142"/>
    </row>
    <row r="42" spans="1:95" s="104" customFormat="1" x14ac:dyDescent="0.4">
      <c r="A42" s="382"/>
      <c r="B42" s="370">
        <v>190</v>
      </c>
      <c r="C42" s="103" t="s">
        <v>185</v>
      </c>
      <c r="D42" s="143"/>
      <c r="E42" s="143"/>
      <c r="F42" s="143"/>
      <c r="G42" s="143"/>
      <c r="H42" s="143"/>
      <c r="I42" s="143"/>
      <c r="J42" s="143"/>
      <c r="K42" s="143"/>
      <c r="L42" s="143"/>
      <c r="M42" s="143"/>
      <c r="N42" s="356">
        <v>0</v>
      </c>
      <c r="O42" s="357"/>
      <c r="P42" s="357"/>
      <c r="Q42" s="358"/>
      <c r="R42" s="356">
        <v>6</v>
      </c>
      <c r="S42" s="357"/>
      <c r="T42" s="357"/>
      <c r="U42" s="358"/>
      <c r="V42" s="112"/>
      <c r="W42" s="179"/>
      <c r="X42" s="179"/>
      <c r="Y42" s="142"/>
      <c r="Z42" s="123"/>
      <c r="AA42" s="116"/>
      <c r="AB42" s="116"/>
      <c r="AC42" s="116"/>
      <c r="AD42" s="116"/>
      <c r="AE42" s="142"/>
      <c r="AF42" s="142"/>
      <c r="AG42" s="142"/>
      <c r="AH42" s="142"/>
      <c r="AI42" s="142"/>
      <c r="AJ42" s="142"/>
      <c r="AK42" s="142"/>
      <c r="AL42" s="142"/>
      <c r="AM42" s="142"/>
      <c r="AN42" s="142"/>
      <c r="AO42" s="142"/>
      <c r="AP42" s="142"/>
      <c r="AQ42" s="142"/>
      <c r="AR42" s="142"/>
      <c r="AS42" s="142"/>
      <c r="AT42" s="142"/>
      <c r="AU42" s="142"/>
      <c r="AV42" s="142"/>
      <c r="AW42" s="142"/>
      <c r="AX42" s="142"/>
      <c r="AY42" s="142"/>
      <c r="AZ42" s="142"/>
      <c r="BA42" s="142"/>
      <c r="BB42" s="142"/>
      <c r="BC42" s="142"/>
      <c r="BD42" s="142"/>
      <c r="BE42" s="142"/>
      <c r="BF42" s="142"/>
      <c r="BG42" s="142"/>
      <c r="BH42" s="142"/>
      <c r="BI42" s="142"/>
      <c r="BJ42" s="142"/>
      <c r="BK42" s="142"/>
      <c r="BL42" s="142"/>
      <c r="BM42" s="142"/>
      <c r="BN42" s="142"/>
      <c r="BO42" s="142"/>
      <c r="BP42" s="142"/>
      <c r="BQ42" s="142"/>
      <c r="BR42" s="142"/>
      <c r="BS42" s="142"/>
      <c r="BT42" s="142"/>
      <c r="BU42" s="142"/>
      <c r="BV42" s="142"/>
      <c r="BW42" s="142"/>
      <c r="BX42" s="142"/>
      <c r="BY42" s="142"/>
      <c r="BZ42" s="142"/>
      <c r="CA42" s="142"/>
      <c r="CB42" s="142"/>
      <c r="CC42" s="142"/>
      <c r="CD42" s="142"/>
      <c r="CE42" s="142"/>
      <c r="CF42" s="142"/>
      <c r="CG42" s="142"/>
      <c r="CH42" s="142"/>
      <c r="CI42" s="142"/>
      <c r="CJ42" s="142"/>
      <c r="CK42" s="142"/>
      <c r="CL42" s="142"/>
      <c r="CM42" s="142"/>
      <c r="CN42" s="142"/>
      <c r="CO42" s="142"/>
      <c r="CP42" s="142"/>
      <c r="CQ42" s="142"/>
    </row>
    <row r="43" spans="1:95" s="104" customFormat="1" x14ac:dyDescent="0.4">
      <c r="A43" s="382"/>
      <c r="B43" s="371"/>
      <c r="C43" s="103" t="s">
        <v>186</v>
      </c>
      <c r="D43" s="143"/>
      <c r="E43" s="143"/>
      <c r="F43" s="143"/>
      <c r="G43" s="143"/>
      <c r="H43" s="143"/>
      <c r="I43" s="143"/>
      <c r="J43" s="143"/>
      <c r="K43" s="143"/>
      <c r="L43" s="143"/>
      <c r="M43" s="143"/>
      <c r="N43" s="356">
        <v>0</v>
      </c>
      <c r="O43" s="357"/>
      <c r="P43" s="357"/>
      <c r="Q43" s="358"/>
      <c r="R43" s="356">
        <v>1</v>
      </c>
      <c r="S43" s="357"/>
      <c r="T43" s="357"/>
      <c r="U43" s="358"/>
      <c r="V43" s="112"/>
      <c r="W43" s="179"/>
      <c r="X43" s="179"/>
      <c r="Y43" s="142"/>
      <c r="Z43" s="123"/>
      <c r="AA43" s="116"/>
      <c r="AB43" s="116"/>
      <c r="AC43" s="116"/>
      <c r="AD43" s="116"/>
      <c r="AE43" s="142"/>
      <c r="AF43" s="142"/>
      <c r="AG43" s="142"/>
      <c r="AH43" s="142"/>
      <c r="AI43" s="142"/>
      <c r="AJ43" s="142"/>
      <c r="AK43" s="142"/>
      <c r="AL43" s="142"/>
      <c r="AM43" s="142"/>
      <c r="AN43" s="142"/>
      <c r="AO43" s="142"/>
      <c r="AP43" s="142"/>
      <c r="AQ43" s="142"/>
      <c r="AR43" s="142"/>
      <c r="AS43" s="142"/>
      <c r="AT43" s="142"/>
      <c r="AU43" s="142"/>
      <c r="AV43" s="142"/>
      <c r="AW43" s="142"/>
      <c r="AX43" s="142"/>
      <c r="AY43" s="142"/>
      <c r="AZ43" s="142"/>
      <c r="BA43" s="142"/>
      <c r="BB43" s="142"/>
      <c r="BC43" s="142"/>
      <c r="BD43" s="142"/>
      <c r="BE43" s="142"/>
      <c r="BF43" s="142"/>
      <c r="BG43" s="142"/>
      <c r="BH43" s="142"/>
      <c r="BI43" s="142"/>
      <c r="BJ43" s="142"/>
      <c r="BK43" s="142"/>
      <c r="BL43" s="142"/>
      <c r="BM43" s="142"/>
      <c r="BN43" s="142"/>
      <c r="BO43" s="142"/>
      <c r="BP43" s="142"/>
      <c r="BQ43" s="142"/>
      <c r="BR43" s="142"/>
      <c r="BS43" s="142"/>
      <c r="BT43" s="142"/>
      <c r="BU43" s="142"/>
      <c r="BV43" s="142"/>
      <c r="BW43" s="142"/>
      <c r="BX43" s="142"/>
      <c r="BY43" s="142"/>
      <c r="BZ43" s="142"/>
      <c r="CA43" s="142"/>
      <c r="CB43" s="142"/>
      <c r="CC43" s="142"/>
      <c r="CD43" s="142"/>
      <c r="CE43" s="142"/>
      <c r="CF43" s="142"/>
      <c r="CG43" s="142"/>
      <c r="CH43" s="142"/>
      <c r="CI43" s="142"/>
      <c r="CJ43" s="142"/>
      <c r="CK43" s="142"/>
      <c r="CL43" s="142"/>
      <c r="CM43" s="142"/>
      <c r="CN43" s="142"/>
      <c r="CO43" s="142"/>
      <c r="CP43" s="142"/>
      <c r="CQ43" s="142"/>
    </row>
    <row r="44" spans="1:95" s="104" customFormat="1" x14ac:dyDescent="0.4">
      <c r="A44" s="382"/>
      <c r="B44" s="175">
        <v>191</v>
      </c>
      <c r="C44" s="103" t="s">
        <v>189</v>
      </c>
      <c r="D44" s="143"/>
      <c r="E44" s="143"/>
      <c r="F44" s="143"/>
      <c r="G44" s="143"/>
      <c r="H44" s="143"/>
      <c r="I44" s="143"/>
      <c r="J44" s="143"/>
      <c r="K44" s="143"/>
      <c r="L44" s="143"/>
      <c r="M44" s="143"/>
      <c r="N44" s="356">
        <v>0</v>
      </c>
      <c r="O44" s="357"/>
      <c r="P44" s="357"/>
      <c r="Q44" s="358"/>
      <c r="R44" s="356">
        <v>15</v>
      </c>
      <c r="S44" s="357"/>
      <c r="T44" s="357"/>
      <c r="U44" s="358"/>
      <c r="V44" s="112"/>
      <c r="W44" s="179"/>
      <c r="X44" s="179"/>
      <c r="Y44" s="142"/>
      <c r="Z44" s="123"/>
      <c r="AA44" s="116"/>
      <c r="AB44" s="116"/>
      <c r="AC44" s="116"/>
      <c r="AD44" s="116"/>
      <c r="AE44" s="142"/>
      <c r="AF44" s="142"/>
      <c r="AG44" s="142"/>
      <c r="AH44" s="142"/>
      <c r="AI44" s="142"/>
      <c r="AJ44" s="142"/>
      <c r="AK44" s="142"/>
      <c r="AL44" s="142"/>
      <c r="AM44" s="142"/>
      <c r="AN44" s="142"/>
      <c r="AO44" s="142"/>
      <c r="AP44" s="142"/>
      <c r="AQ44" s="142"/>
      <c r="AR44" s="142"/>
      <c r="AS44" s="142"/>
      <c r="AT44" s="142"/>
      <c r="AU44" s="142"/>
      <c r="AV44" s="142"/>
      <c r="AW44" s="142"/>
      <c r="AX44" s="142"/>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142"/>
      <c r="BU44" s="142"/>
      <c r="BV44" s="142"/>
      <c r="BW44" s="142"/>
      <c r="BX44" s="142"/>
      <c r="BY44" s="142"/>
      <c r="BZ44" s="142"/>
      <c r="CA44" s="142"/>
      <c r="CB44" s="142"/>
      <c r="CC44" s="142"/>
      <c r="CD44" s="142"/>
      <c r="CE44" s="142"/>
      <c r="CF44" s="142"/>
      <c r="CG44" s="142"/>
      <c r="CH44" s="142"/>
      <c r="CI44" s="142"/>
      <c r="CJ44" s="142"/>
      <c r="CK44" s="142"/>
      <c r="CL44" s="142"/>
      <c r="CM44" s="142"/>
      <c r="CN44" s="142"/>
      <c r="CO44" s="142"/>
      <c r="CP44" s="142"/>
      <c r="CQ44" s="142"/>
    </row>
    <row r="45" spans="1:95" s="104" customFormat="1" x14ac:dyDescent="0.4">
      <c r="A45" s="382"/>
      <c r="B45" s="386">
        <v>192</v>
      </c>
      <c r="C45" s="103" t="s">
        <v>198</v>
      </c>
      <c r="D45" s="143"/>
      <c r="E45" s="143"/>
      <c r="F45" s="143"/>
      <c r="G45" s="143"/>
      <c r="H45" s="143"/>
      <c r="I45" s="143"/>
      <c r="J45" s="143"/>
      <c r="K45" s="143"/>
      <c r="L45" s="143"/>
      <c r="M45" s="143"/>
      <c r="N45" s="356">
        <v>0</v>
      </c>
      <c r="O45" s="357"/>
      <c r="P45" s="357"/>
      <c r="Q45" s="358"/>
      <c r="R45" s="356">
        <v>6</v>
      </c>
      <c r="S45" s="357"/>
      <c r="T45" s="357"/>
      <c r="U45" s="358"/>
      <c r="V45" s="112"/>
      <c r="W45" s="179"/>
      <c r="X45" s="179"/>
      <c r="Y45" s="142"/>
      <c r="Z45" s="123"/>
      <c r="AA45" s="116"/>
      <c r="AB45" s="116"/>
      <c r="AC45" s="116"/>
      <c r="AD45" s="116"/>
      <c r="AE45" s="142"/>
      <c r="AF45" s="142"/>
      <c r="AG45" s="142"/>
      <c r="AH45" s="142"/>
      <c r="AI45" s="142"/>
      <c r="AJ45" s="142"/>
      <c r="AK45" s="142"/>
      <c r="AL45" s="142"/>
      <c r="AM45" s="142"/>
      <c r="AN45" s="142"/>
      <c r="AO45" s="142"/>
      <c r="AP45" s="142"/>
      <c r="AQ45" s="142"/>
      <c r="AR45" s="142"/>
      <c r="AS45" s="142"/>
      <c r="AT45" s="142"/>
      <c r="AU45" s="142"/>
      <c r="AV45" s="142"/>
      <c r="AW45" s="142"/>
      <c r="AX45" s="142"/>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142"/>
      <c r="BU45" s="142"/>
      <c r="BV45" s="142"/>
      <c r="BW45" s="142"/>
      <c r="BX45" s="142"/>
      <c r="BY45" s="142"/>
      <c r="BZ45" s="142"/>
      <c r="CA45" s="142"/>
      <c r="CB45" s="142"/>
      <c r="CC45" s="142"/>
      <c r="CD45" s="142"/>
      <c r="CE45" s="142"/>
      <c r="CF45" s="142"/>
      <c r="CG45" s="142"/>
      <c r="CH45" s="142"/>
      <c r="CI45" s="142"/>
      <c r="CJ45" s="142"/>
      <c r="CK45" s="142"/>
      <c r="CL45" s="142"/>
      <c r="CM45" s="142"/>
      <c r="CN45" s="142"/>
      <c r="CO45" s="142"/>
      <c r="CP45" s="142"/>
      <c r="CQ45" s="142"/>
    </row>
    <row r="46" spans="1:95" s="104" customFormat="1" x14ac:dyDescent="0.4">
      <c r="A46" s="382"/>
      <c r="B46" s="387"/>
      <c r="C46" s="103" t="s">
        <v>207</v>
      </c>
      <c r="D46" s="143"/>
      <c r="E46" s="143"/>
      <c r="F46" s="143"/>
      <c r="G46" s="143"/>
      <c r="H46" s="143"/>
      <c r="I46" s="143"/>
      <c r="J46" s="143"/>
      <c r="K46" s="143"/>
      <c r="L46" s="143"/>
      <c r="M46" s="143"/>
      <c r="N46" s="356">
        <v>0</v>
      </c>
      <c r="O46" s="357"/>
      <c r="P46" s="357"/>
      <c r="Q46" s="358"/>
      <c r="R46" s="356">
        <v>1</v>
      </c>
      <c r="S46" s="357"/>
      <c r="T46" s="357"/>
      <c r="U46" s="358"/>
      <c r="V46" s="112"/>
      <c r="W46" s="179"/>
      <c r="X46" s="179"/>
      <c r="Y46" s="142"/>
      <c r="Z46" s="123"/>
      <c r="AA46" s="116"/>
      <c r="AB46" s="116"/>
      <c r="AC46" s="116"/>
      <c r="AD46" s="116"/>
      <c r="AE46" s="142"/>
      <c r="AF46" s="142"/>
      <c r="AG46" s="142"/>
      <c r="AH46" s="142"/>
      <c r="AI46" s="142"/>
      <c r="AJ46" s="142"/>
      <c r="AK46" s="142"/>
      <c r="AL46" s="142"/>
      <c r="AM46" s="142"/>
      <c r="AN46" s="142"/>
      <c r="AO46" s="142"/>
      <c r="AP46" s="142"/>
      <c r="AQ46" s="142"/>
      <c r="AR46" s="142"/>
      <c r="AS46" s="142"/>
      <c r="AT46" s="142"/>
      <c r="AU46" s="142"/>
      <c r="AV46" s="142"/>
      <c r="AW46" s="142"/>
      <c r="AX46" s="142"/>
      <c r="AY46" s="142"/>
      <c r="AZ46" s="142"/>
      <c r="BA46" s="142"/>
      <c r="BB46" s="142"/>
      <c r="BC46" s="142"/>
      <c r="BD46" s="142"/>
      <c r="BE46" s="142"/>
      <c r="BF46" s="142"/>
      <c r="BG46" s="142"/>
      <c r="BH46" s="142"/>
      <c r="BI46" s="142"/>
      <c r="BJ46" s="142"/>
      <c r="BK46" s="142"/>
      <c r="BL46" s="142"/>
      <c r="BM46" s="142"/>
      <c r="BN46" s="142"/>
      <c r="BO46" s="142"/>
      <c r="BP46" s="142"/>
      <c r="BQ46" s="142"/>
      <c r="BR46" s="142"/>
      <c r="BS46" s="142"/>
      <c r="BT46" s="142"/>
      <c r="BU46" s="142"/>
      <c r="BV46" s="142"/>
      <c r="BW46" s="142"/>
      <c r="BX46" s="142"/>
      <c r="BY46" s="142"/>
      <c r="BZ46" s="142"/>
      <c r="CA46" s="142"/>
      <c r="CB46" s="142"/>
      <c r="CC46" s="142"/>
      <c r="CD46" s="142"/>
      <c r="CE46" s="142"/>
      <c r="CF46" s="142"/>
      <c r="CG46" s="142"/>
      <c r="CH46" s="142"/>
      <c r="CI46" s="142"/>
      <c r="CJ46" s="142"/>
      <c r="CK46" s="142"/>
      <c r="CL46" s="142"/>
      <c r="CM46" s="142"/>
      <c r="CN46" s="142"/>
      <c r="CO46" s="142"/>
      <c r="CP46" s="142"/>
      <c r="CQ46" s="142"/>
    </row>
    <row r="47" spans="1:95" s="104" customFormat="1" x14ac:dyDescent="0.4">
      <c r="A47" s="382"/>
      <c r="B47" s="370">
        <v>193</v>
      </c>
      <c r="C47" s="103" t="s">
        <v>204</v>
      </c>
      <c r="D47" s="143"/>
      <c r="E47" s="143"/>
      <c r="F47" s="143"/>
      <c r="G47" s="143"/>
      <c r="H47" s="143"/>
      <c r="I47" s="143"/>
      <c r="J47" s="143"/>
      <c r="K47" s="143"/>
      <c r="L47" s="143"/>
      <c r="M47" s="143"/>
      <c r="N47" s="356">
        <v>0</v>
      </c>
      <c r="O47" s="357"/>
      <c r="P47" s="357"/>
      <c r="Q47" s="358"/>
      <c r="R47" s="356">
        <v>30</v>
      </c>
      <c r="S47" s="357"/>
      <c r="T47" s="357"/>
      <c r="U47" s="358"/>
      <c r="V47" s="112"/>
      <c r="W47" s="179"/>
      <c r="X47" s="179"/>
      <c r="Y47" s="142"/>
      <c r="Z47" s="123"/>
      <c r="AA47" s="116"/>
      <c r="AB47" s="116"/>
      <c r="AC47" s="116"/>
      <c r="AD47" s="116"/>
      <c r="AE47" s="142"/>
      <c r="AF47" s="142"/>
      <c r="AG47" s="142"/>
      <c r="AH47" s="142"/>
      <c r="AI47" s="142"/>
      <c r="AJ47" s="142"/>
      <c r="AK47" s="142"/>
      <c r="AL47" s="142"/>
      <c r="AM47" s="142"/>
      <c r="AN47" s="142"/>
      <c r="AO47" s="142"/>
      <c r="AP47" s="142"/>
      <c r="AQ47" s="142"/>
      <c r="AR47" s="142"/>
      <c r="AS47" s="142"/>
      <c r="AT47" s="142"/>
      <c r="AU47" s="142"/>
      <c r="AV47" s="142"/>
      <c r="AW47" s="142"/>
      <c r="AX47" s="142"/>
      <c r="AY47" s="142"/>
      <c r="AZ47" s="142"/>
      <c r="BA47" s="142"/>
      <c r="BB47" s="142"/>
      <c r="BC47" s="142"/>
      <c r="BD47" s="142"/>
      <c r="BE47" s="142"/>
      <c r="BF47" s="142"/>
      <c r="BG47" s="142"/>
      <c r="BH47" s="142"/>
      <c r="BI47" s="142"/>
      <c r="BJ47" s="142"/>
      <c r="BK47" s="142"/>
      <c r="BL47" s="142"/>
      <c r="BM47" s="142"/>
      <c r="BN47" s="142"/>
      <c r="BO47" s="142"/>
      <c r="BP47" s="142"/>
      <c r="BQ47" s="142"/>
      <c r="BR47" s="142"/>
      <c r="BS47" s="142"/>
      <c r="BT47" s="142"/>
      <c r="BU47" s="142"/>
      <c r="BV47" s="142"/>
      <c r="BW47" s="142"/>
      <c r="BX47" s="142"/>
      <c r="BY47" s="142"/>
      <c r="BZ47" s="142"/>
      <c r="CA47" s="142"/>
      <c r="CB47" s="142"/>
      <c r="CC47" s="142"/>
      <c r="CD47" s="142"/>
      <c r="CE47" s="142"/>
      <c r="CF47" s="142"/>
      <c r="CG47" s="142"/>
      <c r="CH47" s="142"/>
      <c r="CI47" s="142"/>
      <c r="CJ47" s="142"/>
      <c r="CK47" s="142"/>
      <c r="CL47" s="142"/>
      <c r="CM47" s="142"/>
      <c r="CN47" s="142"/>
      <c r="CO47" s="142"/>
      <c r="CP47" s="142"/>
      <c r="CQ47" s="142"/>
    </row>
    <row r="48" spans="1:95" s="104" customFormat="1" x14ac:dyDescent="0.4">
      <c r="A48" s="382"/>
      <c r="B48" s="371"/>
      <c r="C48" s="103" t="s">
        <v>211</v>
      </c>
      <c r="D48" s="143"/>
      <c r="E48" s="143"/>
      <c r="F48" s="143"/>
      <c r="G48" s="143"/>
      <c r="H48" s="143"/>
      <c r="I48" s="143"/>
      <c r="J48" s="143"/>
      <c r="K48" s="143"/>
      <c r="L48" s="143"/>
      <c r="M48" s="143"/>
      <c r="N48" s="356">
        <v>0</v>
      </c>
      <c r="O48" s="357"/>
      <c r="P48" s="357"/>
      <c r="Q48" s="358"/>
      <c r="R48" s="356">
        <v>4</v>
      </c>
      <c r="S48" s="357"/>
      <c r="T48" s="357"/>
      <c r="U48" s="358"/>
      <c r="V48" s="112"/>
      <c r="W48" s="179"/>
      <c r="X48" s="179"/>
      <c r="Y48" s="142"/>
      <c r="Z48" s="123"/>
      <c r="AA48" s="116"/>
      <c r="AB48" s="116"/>
      <c r="AC48" s="116"/>
      <c r="AD48" s="116"/>
      <c r="AE48" s="142"/>
      <c r="AF48" s="142"/>
      <c r="AG48" s="142"/>
      <c r="AH48" s="142"/>
      <c r="AI48" s="142"/>
      <c r="AJ48" s="142"/>
      <c r="AK48" s="142"/>
      <c r="AL48" s="142"/>
      <c r="AM48" s="142"/>
      <c r="AN48" s="142"/>
      <c r="AO48" s="142"/>
      <c r="AP48" s="142"/>
      <c r="AQ48" s="142"/>
      <c r="AR48" s="142"/>
      <c r="AS48" s="142"/>
      <c r="AT48" s="142"/>
      <c r="AU48" s="142"/>
      <c r="AV48" s="142"/>
      <c r="AW48" s="142"/>
      <c r="AX48" s="142"/>
      <c r="AY48" s="142"/>
      <c r="AZ48" s="142"/>
      <c r="BA48" s="142"/>
      <c r="BB48" s="142"/>
      <c r="BC48" s="142"/>
      <c r="BD48" s="142"/>
      <c r="BE48" s="142"/>
      <c r="BF48" s="142"/>
      <c r="BG48" s="142"/>
      <c r="BH48" s="142"/>
      <c r="BI48" s="142"/>
      <c r="BJ48" s="142"/>
      <c r="BK48" s="142"/>
      <c r="BL48" s="142"/>
      <c r="BM48" s="142"/>
      <c r="BN48" s="142"/>
      <c r="BO48" s="142"/>
      <c r="BP48" s="142"/>
      <c r="BQ48" s="142"/>
      <c r="BR48" s="142"/>
      <c r="BS48" s="142"/>
      <c r="BT48" s="142"/>
      <c r="BU48" s="142"/>
      <c r="BV48" s="142"/>
      <c r="BW48" s="142"/>
      <c r="BX48" s="142"/>
      <c r="BY48" s="142"/>
      <c r="BZ48" s="142"/>
      <c r="CA48" s="142"/>
      <c r="CB48" s="142"/>
      <c r="CC48" s="142"/>
      <c r="CD48" s="142"/>
      <c r="CE48" s="142"/>
      <c r="CF48" s="142"/>
      <c r="CG48" s="142"/>
      <c r="CH48" s="142"/>
      <c r="CI48" s="142"/>
      <c r="CJ48" s="142"/>
      <c r="CK48" s="142"/>
      <c r="CL48" s="142"/>
      <c r="CM48" s="142"/>
      <c r="CN48" s="142"/>
      <c r="CO48" s="142"/>
      <c r="CP48" s="142"/>
      <c r="CQ48" s="142"/>
    </row>
    <row r="49" spans="1:95" s="104" customFormat="1" x14ac:dyDescent="0.4">
      <c r="A49" s="382"/>
      <c r="B49" s="175">
        <v>194</v>
      </c>
      <c r="C49" s="103" t="s">
        <v>205</v>
      </c>
      <c r="D49" s="143"/>
      <c r="E49" s="143"/>
      <c r="F49" s="143"/>
      <c r="G49" s="143"/>
      <c r="H49" s="143"/>
      <c r="I49" s="143"/>
      <c r="J49" s="143"/>
      <c r="K49" s="143"/>
      <c r="L49" s="143"/>
      <c r="M49" s="143"/>
      <c r="N49" s="356">
        <v>0</v>
      </c>
      <c r="O49" s="357"/>
      <c r="P49" s="357"/>
      <c r="Q49" s="358"/>
      <c r="R49" s="356">
        <v>7</v>
      </c>
      <c r="S49" s="357"/>
      <c r="T49" s="357"/>
      <c r="U49" s="358"/>
      <c r="V49" s="112"/>
      <c r="W49" s="179"/>
      <c r="X49" s="179"/>
      <c r="Y49" s="142"/>
      <c r="Z49" s="123"/>
      <c r="AA49" s="116"/>
      <c r="AB49" s="116"/>
      <c r="AC49" s="116"/>
      <c r="AD49" s="116"/>
      <c r="AE49" s="142"/>
      <c r="AF49" s="142"/>
      <c r="AG49" s="142"/>
      <c r="AH49" s="142"/>
      <c r="AI49" s="142"/>
      <c r="AJ49" s="142"/>
      <c r="AK49" s="142"/>
      <c r="AL49" s="142"/>
      <c r="AM49" s="142"/>
      <c r="AN49" s="142"/>
      <c r="AO49" s="142"/>
      <c r="AP49" s="142"/>
      <c r="AQ49" s="142"/>
      <c r="AR49" s="142"/>
      <c r="AS49" s="142"/>
      <c r="AT49" s="142"/>
      <c r="AU49" s="142"/>
      <c r="AV49" s="142"/>
      <c r="AW49" s="142"/>
      <c r="AX49" s="142"/>
      <c r="AY49" s="142"/>
      <c r="AZ49" s="142"/>
      <c r="BA49" s="142"/>
      <c r="BB49" s="142"/>
      <c r="BC49" s="142"/>
      <c r="BD49" s="142"/>
      <c r="BE49" s="142"/>
      <c r="BF49" s="142"/>
      <c r="BG49" s="142"/>
      <c r="BH49" s="142"/>
      <c r="BI49" s="142"/>
      <c r="BJ49" s="142"/>
      <c r="BK49" s="142"/>
      <c r="BL49" s="142"/>
      <c r="BM49" s="142"/>
      <c r="BN49" s="142"/>
      <c r="BO49" s="142"/>
      <c r="BP49" s="142"/>
      <c r="BQ49" s="142"/>
      <c r="BR49" s="142"/>
      <c r="BS49" s="142"/>
      <c r="BT49" s="142"/>
      <c r="BU49" s="142"/>
      <c r="BV49" s="142"/>
      <c r="BW49" s="142"/>
      <c r="BX49" s="142"/>
      <c r="BY49" s="142"/>
      <c r="BZ49" s="142"/>
      <c r="CA49" s="142"/>
      <c r="CB49" s="142"/>
      <c r="CC49" s="142"/>
      <c r="CD49" s="142"/>
      <c r="CE49" s="142"/>
      <c r="CF49" s="142"/>
      <c r="CG49" s="142"/>
      <c r="CH49" s="142"/>
      <c r="CI49" s="142"/>
      <c r="CJ49" s="142"/>
      <c r="CK49" s="142"/>
      <c r="CL49" s="142"/>
      <c r="CM49" s="142"/>
      <c r="CN49" s="142"/>
      <c r="CO49" s="142"/>
      <c r="CP49" s="142"/>
      <c r="CQ49" s="142"/>
    </row>
    <row r="50" spans="1:95" s="104" customFormat="1" x14ac:dyDescent="0.4">
      <c r="A50" s="382"/>
      <c r="B50" s="175">
        <v>195</v>
      </c>
      <c r="C50" s="103" t="s">
        <v>206</v>
      </c>
      <c r="D50" s="143"/>
      <c r="E50" s="143"/>
      <c r="F50" s="143"/>
      <c r="G50" s="143"/>
      <c r="H50" s="143"/>
      <c r="I50" s="143"/>
      <c r="J50" s="143"/>
      <c r="K50" s="143"/>
      <c r="L50" s="143"/>
      <c r="M50" s="143"/>
      <c r="N50" s="356">
        <v>0</v>
      </c>
      <c r="O50" s="357"/>
      <c r="P50" s="357"/>
      <c r="Q50" s="358"/>
      <c r="R50" s="356">
        <v>8</v>
      </c>
      <c r="S50" s="357"/>
      <c r="T50" s="357"/>
      <c r="U50" s="358"/>
      <c r="V50" s="112"/>
      <c r="W50" s="179"/>
      <c r="X50" s="179"/>
      <c r="Y50" s="142"/>
      <c r="Z50" s="123"/>
      <c r="AA50" s="116"/>
      <c r="AB50" s="116"/>
      <c r="AC50" s="116"/>
      <c r="AD50" s="116"/>
      <c r="AE50" s="142"/>
      <c r="AF50" s="142"/>
      <c r="AG50" s="142"/>
      <c r="AH50" s="142"/>
      <c r="AI50" s="142"/>
      <c r="AJ50" s="142"/>
      <c r="AK50" s="142"/>
      <c r="AL50" s="142"/>
      <c r="AM50" s="142"/>
      <c r="AN50" s="142"/>
      <c r="AO50" s="142"/>
      <c r="AP50" s="142"/>
      <c r="AQ50" s="142"/>
      <c r="AR50" s="142"/>
      <c r="AS50" s="142"/>
      <c r="AT50" s="142"/>
      <c r="AU50" s="142"/>
      <c r="AV50" s="142"/>
      <c r="AW50" s="142"/>
      <c r="AX50" s="142"/>
      <c r="AY50" s="142"/>
      <c r="AZ50" s="142"/>
      <c r="BA50" s="142"/>
      <c r="BB50" s="142"/>
      <c r="BC50" s="142"/>
      <c r="BD50" s="142"/>
      <c r="BE50" s="142"/>
      <c r="BF50" s="142"/>
      <c r="BG50" s="142"/>
      <c r="BH50" s="142"/>
      <c r="BI50" s="142"/>
      <c r="BJ50" s="142"/>
      <c r="BK50" s="142"/>
      <c r="BL50" s="142"/>
      <c r="BM50" s="142"/>
      <c r="BN50" s="142"/>
      <c r="BO50" s="142"/>
      <c r="BP50" s="142"/>
      <c r="BQ50" s="142"/>
      <c r="BR50" s="142"/>
      <c r="BS50" s="142"/>
      <c r="BT50" s="142"/>
      <c r="BU50" s="142"/>
      <c r="BV50" s="142"/>
      <c r="BW50" s="142"/>
      <c r="BX50" s="142"/>
      <c r="BY50" s="142"/>
      <c r="BZ50" s="142"/>
      <c r="CA50" s="142"/>
      <c r="CB50" s="142"/>
      <c r="CC50" s="142"/>
      <c r="CD50" s="142"/>
      <c r="CE50" s="142"/>
      <c r="CF50" s="142"/>
      <c r="CG50" s="142"/>
      <c r="CH50" s="142"/>
      <c r="CI50" s="142"/>
      <c r="CJ50" s="142"/>
      <c r="CK50" s="142"/>
      <c r="CL50" s="142"/>
      <c r="CM50" s="142"/>
      <c r="CN50" s="142"/>
      <c r="CO50" s="142"/>
      <c r="CP50" s="142"/>
      <c r="CQ50" s="142"/>
    </row>
    <row r="51" spans="1:95" s="104" customFormat="1" x14ac:dyDescent="0.4">
      <c r="A51" s="382"/>
      <c r="B51" s="370">
        <v>196</v>
      </c>
      <c r="C51" s="103" t="s">
        <v>209</v>
      </c>
      <c r="D51" s="143"/>
      <c r="E51" s="143"/>
      <c r="F51" s="143"/>
      <c r="G51" s="143"/>
      <c r="H51" s="143"/>
      <c r="I51" s="143"/>
      <c r="J51" s="143"/>
      <c r="K51" s="143"/>
      <c r="L51" s="143"/>
      <c r="M51" s="143"/>
      <c r="N51" s="356">
        <v>0</v>
      </c>
      <c r="O51" s="357"/>
      <c r="P51" s="357"/>
      <c r="Q51" s="358"/>
      <c r="R51" s="356">
        <v>6</v>
      </c>
      <c r="S51" s="357"/>
      <c r="T51" s="357"/>
      <c r="U51" s="358"/>
      <c r="V51" s="112"/>
      <c r="W51" s="179"/>
      <c r="X51" s="179"/>
      <c r="Y51" s="142"/>
      <c r="Z51" s="123"/>
      <c r="AA51" s="116"/>
      <c r="AB51" s="116"/>
      <c r="AC51" s="116"/>
      <c r="AD51" s="116"/>
      <c r="AE51" s="142"/>
      <c r="AF51" s="142"/>
      <c r="AG51" s="142"/>
      <c r="AH51" s="142"/>
      <c r="AI51" s="142"/>
      <c r="AJ51" s="142"/>
      <c r="AK51" s="142"/>
      <c r="AL51" s="142"/>
      <c r="AM51" s="142"/>
      <c r="AN51" s="142"/>
      <c r="AO51" s="142"/>
      <c r="AP51" s="142"/>
      <c r="AQ51" s="142"/>
      <c r="AR51" s="142"/>
      <c r="AS51" s="142"/>
      <c r="AT51" s="142"/>
      <c r="AU51" s="142"/>
      <c r="AV51" s="142"/>
      <c r="AW51" s="142"/>
      <c r="AX51" s="142"/>
      <c r="AY51" s="142"/>
      <c r="AZ51" s="142"/>
      <c r="BA51" s="142"/>
      <c r="BB51" s="142"/>
      <c r="BC51" s="142"/>
      <c r="BD51" s="142"/>
      <c r="BE51" s="142"/>
      <c r="BF51" s="142"/>
      <c r="BG51" s="142"/>
      <c r="BH51" s="142"/>
      <c r="BI51" s="142"/>
      <c r="BJ51" s="142"/>
      <c r="BK51" s="142"/>
      <c r="BL51" s="142"/>
      <c r="BM51" s="142"/>
      <c r="BN51" s="142"/>
      <c r="BO51" s="142"/>
      <c r="BP51" s="142"/>
      <c r="BQ51" s="142"/>
      <c r="BR51" s="142"/>
      <c r="BS51" s="142"/>
      <c r="BT51" s="142"/>
      <c r="BU51" s="142"/>
      <c r="BV51" s="142"/>
      <c r="BW51" s="142"/>
      <c r="BX51" s="142"/>
      <c r="BY51" s="142"/>
      <c r="BZ51" s="142"/>
      <c r="CA51" s="142"/>
      <c r="CB51" s="142"/>
      <c r="CC51" s="142"/>
      <c r="CD51" s="142"/>
      <c r="CE51" s="142"/>
      <c r="CF51" s="142"/>
      <c r="CG51" s="142"/>
      <c r="CH51" s="142"/>
      <c r="CI51" s="142"/>
      <c r="CJ51" s="142"/>
      <c r="CK51" s="142"/>
      <c r="CL51" s="142"/>
      <c r="CM51" s="142"/>
      <c r="CN51" s="142"/>
      <c r="CO51" s="142"/>
      <c r="CP51" s="142"/>
      <c r="CQ51" s="142"/>
    </row>
    <row r="52" spans="1:95" s="104" customFormat="1" x14ac:dyDescent="0.4">
      <c r="A52" s="382"/>
      <c r="B52" s="371"/>
      <c r="C52" s="103" t="s">
        <v>220</v>
      </c>
      <c r="D52" s="143"/>
      <c r="E52" s="143"/>
      <c r="F52" s="143"/>
      <c r="G52" s="143"/>
      <c r="H52" s="143"/>
      <c r="I52" s="143"/>
      <c r="J52" s="143"/>
      <c r="K52" s="143"/>
      <c r="L52" s="143"/>
      <c r="M52" s="143"/>
      <c r="N52" s="356">
        <v>0</v>
      </c>
      <c r="O52" s="357"/>
      <c r="P52" s="357"/>
      <c r="Q52" s="358"/>
      <c r="R52" s="356">
        <v>1</v>
      </c>
      <c r="S52" s="357"/>
      <c r="T52" s="357"/>
      <c r="U52" s="358"/>
      <c r="V52" s="112"/>
      <c r="W52" s="179"/>
      <c r="X52" s="179"/>
      <c r="Y52" s="142"/>
      <c r="Z52" s="123"/>
      <c r="AA52" s="116"/>
      <c r="AB52" s="116"/>
      <c r="AC52" s="116"/>
      <c r="AD52" s="116"/>
      <c r="AE52" s="142"/>
      <c r="AF52" s="142"/>
      <c r="AG52" s="142"/>
      <c r="AH52" s="142"/>
      <c r="AI52" s="142"/>
      <c r="AJ52" s="142"/>
      <c r="AK52" s="142"/>
      <c r="AL52" s="142"/>
      <c r="AM52" s="142"/>
      <c r="AN52" s="142"/>
      <c r="AO52" s="142"/>
      <c r="AP52" s="142"/>
      <c r="AQ52" s="142"/>
      <c r="AR52" s="142"/>
      <c r="AS52" s="142"/>
      <c r="AT52" s="142"/>
      <c r="AU52" s="142"/>
      <c r="AV52" s="142"/>
      <c r="AW52" s="142"/>
      <c r="AX52" s="142"/>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142"/>
      <c r="BU52" s="142"/>
      <c r="BV52" s="142"/>
      <c r="BW52" s="142"/>
      <c r="BX52" s="142"/>
      <c r="BY52" s="142"/>
      <c r="BZ52" s="142"/>
      <c r="CA52" s="142"/>
      <c r="CB52" s="142"/>
      <c r="CC52" s="142"/>
      <c r="CD52" s="142"/>
      <c r="CE52" s="142"/>
      <c r="CF52" s="142"/>
      <c r="CG52" s="142"/>
      <c r="CH52" s="142"/>
      <c r="CI52" s="142"/>
      <c r="CJ52" s="142"/>
      <c r="CK52" s="142"/>
      <c r="CL52" s="142"/>
      <c r="CM52" s="142"/>
      <c r="CN52" s="142"/>
      <c r="CO52" s="142"/>
      <c r="CP52" s="142"/>
      <c r="CQ52" s="142"/>
    </row>
    <row r="53" spans="1:95" s="104" customFormat="1" x14ac:dyDescent="0.4">
      <c r="A53" s="382"/>
      <c r="B53" s="370">
        <v>197</v>
      </c>
      <c r="C53" s="103" t="s">
        <v>210</v>
      </c>
      <c r="D53" s="143"/>
      <c r="E53" s="143"/>
      <c r="F53" s="143"/>
      <c r="G53" s="143"/>
      <c r="H53" s="143"/>
      <c r="I53" s="143"/>
      <c r="J53" s="143"/>
      <c r="K53" s="143"/>
      <c r="L53" s="143"/>
      <c r="M53" s="143"/>
      <c r="N53" s="356">
        <v>0</v>
      </c>
      <c r="O53" s="357"/>
      <c r="P53" s="357"/>
      <c r="Q53" s="358"/>
      <c r="R53" s="356">
        <v>7</v>
      </c>
      <c r="S53" s="357"/>
      <c r="T53" s="357"/>
      <c r="U53" s="358"/>
      <c r="V53" s="112"/>
      <c r="W53" s="179"/>
      <c r="X53" s="179"/>
      <c r="Y53" s="142"/>
      <c r="Z53" s="123"/>
      <c r="AA53" s="116"/>
      <c r="AB53" s="116"/>
      <c r="AC53" s="116"/>
      <c r="AD53" s="116"/>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2"/>
      <c r="CB53" s="142"/>
      <c r="CC53" s="142"/>
      <c r="CD53" s="142"/>
      <c r="CE53" s="142"/>
      <c r="CF53" s="142"/>
      <c r="CG53" s="142"/>
      <c r="CH53" s="142"/>
      <c r="CI53" s="142"/>
      <c r="CJ53" s="142"/>
      <c r="CK53" s="142"/>
      <c r="CL53" s="142"/>
      <c r="CM53" s="142"/>
      <c r="CN53" s="142"/>
      <c r="CO53" s="142"/>
      <c r="CP53" s="142"/>
      <c r="CQ53" s="142"/>
    </row>
    <row r="54" spans="1:95" s="104" customFormat="1" x14ac:dyDescent="0.4">
      <c r="A54" s="382"/>
      <c r="B54" s="371"/>
      <c r="C54" s="103" t="s">
        <v>216</v>
      </c>
      <c r="D54" s="143"/>
      <c r="E54" s="143"/>
      <c r="F54" s="143"/>
      <c r="G54" s="143"/>
      <c r="H54" s="143"/>
      <c r="I54" s="143"/>
      <c r="J54" s="143"/>
      <c r="K54" s="143"/>
      <c r="L54" s="143"/>
      <c r="M54" s="143"/>
      <c r="N54" s="356">
        <v>0</v>
      </c>
      <c r="O54" s="357"/>
      <c r="P54" s="357"/>
      <c r="Q54" s="358"/>
      <c r="R54" s="356">
        <v>2</v>
      </c>
      <c r="S54" s="357"/>
      <c r="T54" s="357"/>
      <c r="U54" s="358"/>
      <c r="V54" s="112"/>
      <c r="W54" s="179"/>
      <c r="X54" s="179"/>
      <c r="Y54" s="142"/>
      <c r="Z54" s="123"/>
      <c r="AA54" s="116"/>
      <c r="AB54" s="116"/>
      <c r="AC54" s="116"/>
      <c r="AD54" s="116"/>
      <c r="AE54" s="142"/>
      <c r="AF54" s="142"/>
      <c r="AG54" s="142"/>
      <c r="AH54" s="142"/>
      <c r="AI54" s="142"/>
      <c r="AJ54" s="142"/>
      <c r="AK54" s="142"/>
      <c r="AL54" s="142"/>
      <c r="AM54" s="142"/>
      <c r="AN54" s="142"/>
      <c r="AO54" s="142"/>
      <c r="AP54" s="142"/>
      <c r="AQ54" s="142"/>
      <c r="AR54" s="142"/>
      <c r="AS54" s="142"/>
      <c r="AT54" s="142"/>
      <c r="AU54" s="142"/>
      <c r="AV54" s="142"/>
      <c r="AW54" s="142"/>
      <c r="AX54" s="142"/>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142"/>
      <c r="BU54" s="142"/>
      <c r="BV54" s="142"/>
      <c r="BW54" s="142"/>
      <c r="BX54" s="142"/>
      <c r="BY54" s="142"/>
      <c r="BZ54" s="142"/>
      <c r="CA54" s="142"/>
      <c r="CB54" s="142"/>
      <c r="CC54" s="142"/>
      <c r="CD54" s="142"/>
      <c r="CE54" s="142"/>
      <c r="CF54" s="142"/>
      <c r="CG54" s="142"/>
      <c r="CH54" s="142"/>
      <c r="CI54" s="142"/>
      <c r="CJ54" s="142"/>
      <c r="CK54" s="142"/>
      <c r="CL54" s="142"/>
      <c r="CM54" s="142"/>
      <c r="CN54" s="142"/>
      <c r="CO54" s="142"/>
      <c r="CP54" s="142"/>
      <c r="CQ54" s="142"/>
    </row>
    <row r="55" spans="1:95" s="104" customFormat="1" x14ac:dyDescent="0.4">
      <c r="A55" s="382"/>
      <c r="B55" s="175">
        <v>198</v>
      </c>
      <c r="C55" s="103" t="s">
        <v>214</v>
      </c>
      <c r="D55" s="143"/>
      <c r="E55" s="143"/>
      <c r="F55" s="143"/>
      <c r="G55" s="143"/>
      <c r="H55" s="143"/>
      <c r="I55" s="143"/>
      <c r="J55" s="143"/>
      <c r="K55" s="143"/>
      <c r="L55" s="143"/>
      <c r="M55" s="143"/>
      <c r="N55" s="356">
        <v>0</v>
      </c>
      <c r="O55" s="357"/>
      <c r="P55" s="357"/>
      <c r="Q55" s="358"/>
      <c r="R55" s="356">
        <v>5</v>
      </c>
      <c r="S55" s="357"/>
      <c r="T55" s="357"/>
      <c r="U55" s="358"/>
      <c r="V55" s="112"/>
      <c r="W55" s="179"/>
      <c r="X55" s="179"/>
      <c r="Y55" s="142"/>
      <c r="Z55" s="123"/>
      <c r="AA55" s="116"/>
      <c r="AB55" s="116"/>
      <c r="AC55" s="116"/>
      <c r="AD55" s="116"/>
      <c r="AE55" s="142"/>
      <c r="AF55" s="142"/>
      <c r="AG55" s="142"/>
      <c r="AH55" s="142"/>
      <c r="AI55" s="142"/>
      <c r="AJ55" s="142"/>
      <c r="AK55" s="142"/>
      <c r="AL55" s="142"/>
      <c r="AM55" s="142"/>
      <c r="AN55" s="142"/>
      <c r="AO55" s="142"/>
      <c r="AP55" s="142"/>
      <c r="AQ55" s="142"/>
      <c r="AR55" s="142"/>
      <c r="AS55" s="142"/>
      <c r="AT55" s="142"/>
      <c r="AU55" s="142"/>
      <c r="AV55" s="142"/>
      <c r="AW55" s="142"/>
      <c r="AX55" s="142"/>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142"/>
      <c r="BU55" s="142"/>
      <c r="BV55" s="142"/>
      <c r="BW55" s="142"/>
      <c r="BX55" s="142"/>
      <c r="BY55" s="142"/>
      <c r="BZ55" s="142"/>
      <c r="CA55" s="142"/>
      <c r="CB55" s="142"/>
      <c r="CC55" s="142"/>
      <c r="CD55" s="142"/>
      <c r="CE55" s="142"/>
      <c r="CF55" s="142"/>
      <c r="CG55" s="142"/>
      <c r="CH55" s="142"/>
      <c r="CI55" s="142"/>
      <c r="CJ55" s="142"/>
      <c r="CK55" s="142"/>
      <c r="CL55" s="142"/>
      <c r="CM55" s="142"/>
      <c r="CN55" s="142"/>
      <c r="CO55" s="142"/>
      <c r="CP55" s="142"/>
      <c r="CQ55" s="142"/>
    </row>
    <row r="56" spans="1:95" s="104" customFormat="1" x14ac:dyDescent="0.4">
      <c r="A56" s="382"/>
      <c r="B56" s="175">
        <v>199</v>
      </c>
      <c r="C56" s="103" t="s">
        <v>215</v>
      </c>
      <c r="D56" s="143"/>
      <c r="E56" s="143"/>
      <c r="F56" s="143"/>
      <c r="G56" s="143"/>
      <c r="H56" s="143"/>
      <c r="I56" s="143"/>
      <c r="J56" s="143"/>
      <c r="K56" s="143"/>
      <c r="L56" s="143"/>
      <c r="M56" s="143"/>
      <c r="N56" s="356">
        <v>0</v>
      </c>
      <c r="O56" s="357"/>
      <c r="P56" s="357"/>
      <c r="Q56" s="358"/>
      <c r="R56" s="356">
        <v>8</v>
      </c>
      <c r="S56" s="357"/>
      <c r="T56" s="357"/>
      <c r="U56" s="358"/>
      <c r="V56" s="112"/>
      <c r="W56" s="179"/>
      <c r="X56" s="179"/>
      <c r="Y56" s="142"/>
      <c r="Z56" s="123"/>
      <c r="AA56" s="116"/>
      <c r="AB56" s="116"/>
      <c r="AC56" s="116"/>
      <c r="AD56" s="116"/>
      <c r="AE56" s="142"/>
      <c r="AF56" s="142"/>
      <c r="AG56" s="142"/>
      <c r="AH56" s="142"/>
      <c r="AI56" s="142"/>
      <c r="AJ56" s="142"/>
      <c r="AK56" s="142"/>
      <c r="AL56" s="142"/>
      <c r="AM56" s="142"/>
      <c r="AN56" s="142"/>
      <c r="AO56" s="142"/>
      <c r="AP56" s="142"/>
      <c r="AQ56" s="142"/>
      <c r="AR56" s="142"/>
      <c r="AS56" s="142"/>
      <c r="AT56" s="142"/>
      <c r="AU56" s="142"/>
      <c r="AV56" s="142"/>
      <c r="AW56" s="142"/>
      <c r="AX56" s="142"/>
      <c r="AY56" s="142"/>
      <c r="AZ56" s="142"/>
      <c r="BA56" s="142"/>
      <c r="BB56" s="142"/>
      <c r="BC56" s="142"/>
      <c r="BD56" s="142"/>
      <c r="BE56" s="142"/>
      <c r="BF56" s="142"/>
      <c r="BG56" s="142"/>
      <c r="BH56" s="142"/>
      <c r="BI56" s="142"/>
      <c r="BJ56" s="142"/>
      <c r="BK56" s="142"/>
      <c r="BL56" s="142"/>
      <c r="BM56" s="142"/>
      <c r="BN56" s="142"/>
      <c r="BO56" s="142"/>
      <c r="BP56" s="142"/>
      <c r="BQ56" s="142"/>
      <c r="BR56" s="142"/>
      <c r="BS56" s="142"/>
      <c r="BT56" s="142"/>
      <c r="BU56" s="142"/>
      <c r="BV56" s="142"/>
      <c r="BW56" s="142"/>
      <c r="BX56" s="142"/>
      <c r="BY56" s="142"/>
      <c r="BZ56" s="142"/>
      <c r="CA56" s="142"/>
      <c r="CB56" s="142"/>
      <c r="CC56" s="142"/>
      <c r="CD56" s="142"/>
      <c r="CE56" s="142"/>
      <c r="CF56" s="142"/>
      <c r="CG56" s="142"/>
      <c r="CH56" s="142"/>
      <c r="CI56" s="142"/>
      <c r="CJ56" s="142"/>
      <c r="CK56" s="142"/>
      <c r="CL56" s="142"/>
      <c r="CM56" s="142"/>
      <c r="CN56" s="142"/>
      <c r="CO56" s="142"/>
      <c r="CP56" s="142"/>
      <c r="CQ56" s="142"/>
    </row>
    <row r="57" spans="1:95" s="104" customFormat="1" x14ac:dyDescent="0.4">
      <c r="A57" s="382"/>
      <c r="B57" s="175">
        <v>200</v>
      </c>
      <c r="C57" s="103" t="s">
        <v>217</v>
      </c>
      <c r="D57" s="143"/>
      <c r="E57" s="143"/>
      <c r="F57" s="143"/>
      <c r="G57" s="143"/>
      <c r="H57" s="143"/>
      <c r="I57" s="143"/>
      <c r="J57" s="143"/>
      <c r="K57" s="143"/>
      <c r="L57" s="143"/>
      <c r="M57" s="143"/>
      <c r="N57" s="356">
        <v>4</v>
      </c>
      <c r="O57" s="357"/>
      <c r="P57" s="357"/>
      <c r="Q57" s="358"/>
      <c r="R57" s="356">
        <v>12</v>
      </c>
      <c r="S57" s="357"/>
      <c r="T57" s="357"/>
      <c r="U57" s="358"/>
      <c r="V57" s="112"/>
      <c r="W57" s="179"/>
      <c r="X57" s="179"/>
      <c r="Y57" s="142"/>
      <c r="Z57" s="123"/>
      <c r="AA57" s="116"/>
      <c r="AB57" s="116"/>
      <c r="AC57" s="116"/>
      <c r="AD57" s="116"/>
      <c r="AE57" s="142"/>
      <c r="AF57" s="142"/>
      <c r="AG57" s="142"/>
      <c r="AH57" s="142"/>
      <c r="AI57" s="142"/>
      <c r="AJ57" s="142"/>
      <c r="AK57" s="142"/>
      <c r="AL57" s="142"/>
      <c r="AM57" s="142"/>
      <c r="AN57" s="142"/>
      <c r="AO57" s="142"/>
      <c r="AP57" s="142"/>
      <c r="AQ57" s="142"/>
      <c r="AR57" s="142"/>
      <c r="AS57" s="142"/>
      <c r="AT57" s="142"/>
      <c r="AU57" s="142"/>
      <c r="AV57" s="142"/>
      <c r="AW57" s="142"/>
      <c r="AX57" s="142"/>
      <c r="AY57" s="142"/>
      <c r="AZ57" s="142"/>
      <c r="BA57" s="142"/>
      <c r="BB57" s="142"/>
      <c r="BC57" s="142"/>
      <c r="BD57" s="142"/>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row>
    <row r="58" spans="1:95" s="104" customFormat="1" x14ac:dyDescent="0.4">
      <c r="A58" s="382"/>
      <c r="B58" s="175">
        <v>201</v>
      </c>
      <c r="C58" s="103" t="s">
        <v>224</v>
      </c>
      <c r="D58" s="143"/>
      <c r="E58" s="143"/>
      <c r="F58" s="143"/>
      <c r="G58" s="143"/>
      <c r="H58" s="143"/>
      <c r="I58" s="143"/>
      <c r="J58" s="143"/>
      <c r="K58" s="143"/>
      <c r="L58" s="143"/>
      <c r="M58" s="143"/>
      <c r="N58" s="356">
        <v>0</v>
      </c>
      <c r="O58" s="357"/>
      <c r="P58" s="357"/>
      <c r="Q58" s="358"/>
      <c r="R58" s="356">
        <v>6</v>
      </c>
      <c r="S58" s="357"/>
      <c r="T58" s="357"/>
      <c r="U58" s="358"/>
      <c r="V58" s="112"/>
      <c r="W58" s="179"/>
      <c r="X58" s="179"/>
      <c r="Y58" s="142"/>
      <c r="Z58" s="123"/>
      <c r="AA58" s="116"/>
      <c r="AB58" s="116"/>
      <c r="AC58" s="116"/>
      <c r="AD58" s="116"/>
      <c r="AE58" s="142"/>
      <c r="AF58" s="142"/>
      <c r="AG58" s="142"/>
      <c r="AH58" s="142"/>
      <c r="AI58" s="142"/>
      <c r="AJ58" s="142"/>
      <c r="AK58" s="142"/>
      <c r="AL58" s="142"/>
      <c r="AM58" s="142"/>
      <c r="AN58" s="142"/>
      <c r="AO58" s="142"/>
      <c r="AP58" s="142"/>
      <c r="AQ58" s="142"/>
      <c r="AR58" s="142"/>
      <c r="AS58" s="142"/>
      <c r="AT58" s="142"/>
      <c r="AU58" s="142"/>
      <c r="AV58" s="142"/>
      <c r="AW58" s="142"/>
      <c r="AX58" s="142"/>
      <c r="AY58" s="142"/>
      <c r="AZ58" s="142"/>
      <c r="BA58" s="142"/>
      <c r="BB58" s="142"/>
      <c r="BC58" s="142"/>
      <c r="BD58" s="142"/>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row>
    <row r="59" spans="1:95" s="104" customFormat="1" x14ac:dyDescent="0.4">
      <c r="A59" s="382"/>
      <c r="B59" s="359">
        <v>202</v>
      </c>
      <c r="C59" s="103" t="s">
        <v>227</v>
      </c>
      <c r="D59" s="143"/>
      <c r="E59" s="143"/>
      <c r="F59" s="143"/>
      <c r="G59" s="143"/>
      <c r="H59" s="143"/>
      <c r="I59" s="143"/>
      <c r="J59" s="143"/>
      <c r="K59" s="143"/>
      <c r="L59" s="143"/>
      <c r="M59" s="143"/>
      <c r="N59" s="356">
        <v>0</v>
      </c>
      <c r="O59" s="357"/>
      <c r="P59" s="357"/>
      <c r="Q59" s="358"/>
      <c r="R59" s="356">
        <v>5</v>
      </c>
      <c r="S59" s="357"/>
      <c r="T59" s="357"/>
      <c r="U59" s="358"/>
      <c r="V59" s="112"/>
      <c r="W59" s="179"/>
      <c r="X59" s="179"/>
      <c r="Y59" s="142"/>
      <c r="Z59" s="123"/>
      <c r="AA59" s="116"/>
      <c r="AB59" s="116"/>
      <c r="AC59" s="116"/>
      <c r="AD59" s="116"/>
      <c r="AE59" s="142"/>
      <c r="AF59" s="142"/>
      <c r="AG59" s="142"/>
      <c r="AH59" s="142"/>
      <c r="AI59" s="142"/>
      <c r="AJ59" s="142"/>
      <c r="AK59" s="142"/>
      <c r="AL59" s="142"/>
      <c r="AM59" s="142"/>
      <c r="AN59" s="142"/>
      <c r="AO59" s="142"/>
      <c r="AP59" s="142"/>
      <c r="AQ59" s="142"/>
      <c r="AR59" s="142"/>
      <c r="AS59" s="142"/>
      <c r="AT59" s="142"/>
      <c r="AU59" s="142"/>
      <c r="AV59" s="142"/>
      <c r="AW59" s="142"/>
      <c r="AX59" s="142"/>
      <c r="AY59" s="142"/>
      <c r="AZ59" s="142"/>
      <c r="BA59" s="142"/>
      <c r="BB59" s="142"/>
      <c r="BC59" s="142"/>
      <c r="BD59" s="142"/>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row>
    <row r="60" spans="1:95" s="104" customFormat="1" x14ac:dyDescent="0.4">
      <c r="A60" s="382"/>
      <c r="B60" s="360"/>
      <c r="C60" s="103" t="s">
        <v>251</v>
      </c>
      <c r="D60" s="143"/>
      <c r="E60" s="143"/>
      <c r="F60" s="143"/>
      <c r="G60" s="143"/>
      <c r="H60" s="143"/>
      <c r="I60" s="143"/>
      <c r="J60" s="143"/>
      <c r="K60" s="143"/>
      <c r="L60" s="143"/>
      <c r="M60" s="143"/>
      <c r="N60" s="356">
        <v>1</v>
      </c>
      <c r="O60" s="357"/>
      <c r="P60" s="357"/>
      <c r="Q60" s="358"/>
      <c r="R60" s="356">
        <v>1</v>
      </c>
      <c r="S60" s="357"/>
      <c r="T60" s="357"/>
      <c r="U60" s="358"/>
      <c r="V60" s="112"/>
      <c r="W60" s="179"/>
      <c r="X60" s="179"/>
      <c r="Y60" s="142"/>
      <c r="Z60" s="123"/>
      <c r="AA60" s="116"/>
      <c r="AB60" s="116"/>
      <c r="AC60" s="116"/>
      <c r="AD60" s="116"/>
      <c r="AE60" s="142"/>
      <c r="AF60" s="142"/>
      <c r="AG60" s="142"/>
      <c r="AH60" s="142"/>
      <c r="AI60" s="142"/>
      <c r="AJ60" s="142"/>
      <c r="AK60" s="142"/>
      <c r="AL60" s="142"/>
      <c r="AM60" s="142"/>
      <c r="AN60" s="142"/>
      <c r="AO60" s="142"/>
      <c r="AP60" s="142"/>
      <c r="AQ60" s="142"/>
      <c r="AR60" s="142"/>
      <c r="AS60" s="142"/>
      <c r="AT60" s="142"/>
      <c r="AU60" s="142"/>
      <c r="AV60" s="142"/>
      <c r="AW60" s="142"/>
      <c r="AX60" s="142"/>
      <c r="AY60" s="142"/>
      <c r="AZ60" s="142"/>
      <c r="BA60" s="142"/>
      <c r="BB60" s="142"/>
      <c r="BC60" s="142"/>
      <c r="BD60" s="142"/>
      <c r="BE60" s="142"/>
      <c r="BF60" s="142"/>
      <c r="BG60" s="142"/>
      <c r="BH60" s="142"/>
      <c r="BI60" s="142"/>
      <c r="BJ60" s="142"/>
      <c r="BK60" s="142"/>
      <c r="BL60" s="142"/>
      <c r="BM60" s="142"/>
      <c r="BN60" s="142"/>
      <c r="BO60" s="142"/>
      <c r="BP60" s="142"/>
      <c r="BQ60" s="142"/>
      <c r="BR60" s="142"/>
      <c r="BS60" s="142"/>
      <c r="BT60" s="142"/>
      <c r="BU60" s="142"/>
      <c r="BV60" s="142"/>
      <c r="BW60" s="142"/>
      <c r="BX60" s="142"/>
      <c r="BY60" s="142"/>
      <c r="BZ60" s="142"/>
      <c r="CA60" s="142"/>
      <c r="CB60" s="142"/>
      <c r="CC60" s="142"/>
      <c r="CD60" s="142"/>
      <c r="CE60" s="142"/>
      <c r="CF60" s="142"/>
      <c r="CG60" s="142"/>
      <c r="CH60" s="142"/>
      <c r="CI60" s="142"/>
      <c r="CJ60" s="142"/>
      <c r="CK60" s="142"/>
      <c r="CL60" s="142"/>
      <c r="CM60" s="142"/>
      <c r="CN60" s="142"/>
      <c r="CO60" s="142"/>
      <c r="CP60" s="142"/>
      <c r="CQ60" s="142"/>
    </row>
    <row r="61" spans="1:95" s="104" customFormat="1" x14ac:dyDescent="0.4">
      <c r="A61" s="382"/>
      <c r="B61" s="175">
        <v>203</v>
      </c>
      <c r="C61" s="103" t="s">
        <v>228</v>
      </c>
      <c r="D61" s="143"/>
      <c r="E61" s="143"/>
      <c r="F61" s="143"/>
      <c r="G61" s="143"/>
      <c r="H61" s="143"/>
      <c r="I61" s="143"/>
      <c r="J61" s="143"/>
      <c r="K61" s="143"/>
      <c r="L61" s="143"/>
      <c r="M61" s="143"/>
      <c r="N61" s="356">
        <v>0</v>
      </c>
      <c r="O61" s="357"/>
      <c r="P61" s="357"/>
      <c r="Q61" s="358"/>
      <c r="R61" s="356">
        <v>5</v>
      </c>
      <c r="S61" s="357"/>
      <c r="T61" s="357"/>
      <c r="U61" s="358"/>
      <c r="V61" s="112"/>
      <c r="W61" s="179"/>
      <c r="X61" s="179"/>
      <c r="Y61" s="142"/>
      <c r="Z61" s="123"/>
      <c r="AA61" s="116"/>
      <c r="AB61" s="116"/>
      <c r="AC61" s="116"/>
      <c r="AD61" s="116"/>
      <c r="AE61" s="142"/>
      <c r="AF61" s="142"/>
      <c r="AG61" s="142"/>
      <c r="AH61" s="142"/>
      <c r="AI61" s="142"/>
      <c r="AJ61" s="142"/>
      <c r="AK61" s="142"/>
      <c r="AL61" s="142"/>
      <c r="AM61" s="142"/>
      <c r="AN61" s="142"/>
      <c r="AO61" s="142"/>
      <c r="AP61" s="142"/>
      <c r="AQ61" s="142"/>
      <c r="AR61" s="142"/>
      <c r="AS61" s="142"/>
      <c r="AT61" s="142"/>
      <c r="AU61" s="142"/>
      <c r="AV61" s="142"/>
      <c r="AW61" s="142"/>
      <c r="AX61" s="142"/>
      <c r="AY61" s="142"/>
      <c r="AZ61" s="142"/>
      <c r="BA61" s="142"/>
      <c r="BB61" s="142"/>
      <c r="BC61" s="142"/>
      <c r="BD61" s="142"/>
      <c r="BE61" s="142"/>
      <c r="BF61" s="142"/>
      <c r="BG61" s="142"/>
      <c r="BH61" s="142"/>
      <c r="BI61" s="142"/>
      <c r="BJ61" s="142"/>
      <c r="BK61" s="142"/>
      <c r="BL61" s="142"/>
      <c r="BM61" s="142"/>
      <c r="BN61" s="142"/>
      <c r="BO61" s="142"/>
      <c r="BP61" s="142"/>
      <c r="BQ61" s="142"/>
      <c r="BR61" s="142"/>
      <c r="BS61" s="142"/>
      <c r="BT61" s="142"/>
      <c r="BU61" s="142"/>
      <c r="BV61" s="142"/>
      <c r="BW61" s="142"/>
      <c r="BX61" s="142"/>
      <c r="BY61" s="142"/>
      <c r="BZ61" s="142"/>
      <c r="CA61" s="142"/>
      <c r="CB61" s="142"/>
      <c r="CC61" s="142"/>
      <c r="CD61" s="142"/>
      <c r="CE61" s="142"/>
      <c r="CF61" s="142"/>
      <c r="CG61" s="142"/>
      <c r="CH61" s="142"/>
      <c r="CI61" s="142"/>
      <c r="CJ61" s="142"/>
      <c r="CK61" s="142"/>
      <c r="CL61" s="142"/>
      <c r="CM61" s="142"/>
      <c r="CN61" s="142"/>
      <c r="CO61" s="142"/>
      <c r="CP61" s="142"/>
      <c r="CQ61" s="142"/>
    </row>
    <row r="62" spans="1:95" s="104" customFormat="1" x14ac:dyDescent="0.4">
      <c r="A62" s="382"/>
      <c r="B62" s="175">
        <v>204</v>
      </c>
      <c r="C62" s="103" t="s">
        <v>229</v>
      </c>
      <c r="D62" s="143"/>
      <c r="E62" s="143"/>
      <c r="F62" s="143"/>
      <c r="G62" s="143"/>
      <c r="H62" s="143"/>
      <c r="I62" s="143"/>
      <c r="J62" s="143"/>
      <c r="K62" s="143"/>
      <c r="L62" s="143"/>
      <c r="M62" s="143"/>
      <c r="N62" s="356">
        <v>0</v>
      </c>
      <c r="O62" s="357"/>
      <c r="P62" s="357"/>
      <c r="Q62" s="358"/>
      <c r="R62" s="356">
        <v>8</v>
      </c>
      <c r="S62" s="357"/>
      <c r="T62" s="357"/>
      <c r="U62" s="358"/>
      <c r="V62" s="112"/>
      <c r="W62" s="179"/>
      <c r="X62" s="179"/>
      <c r="Y62" s="142"/>
      <c r="Z62" s="123"/>
      <c r="AA62" s="116"/>
      <c r="AB62" s="116"/>
      <c r="AC62" s="116"/>
      <c r="AD62" s="116"/>
      <c r="AE62" s="142"/>
      <c r="AF62" s="142"/>
      <c r="AG62" s="142"/>
      <c r="AH62" s="142"/>
      <c r="AI62" s="142"/>
      <c r="AJ62" s="142"/>
      <c r="AK62" s="142"/>
      <c r="AL62" s="142"/>
      <c r="AM62" s="142"/>
      <c r="AN62" s="142"/>
      <c r="AO62" s="142"/>
      <c r="AP62" s="142"/>
      <c r="AQ62" s="142"/>
      <c r="AR62" s="142"/>
      <c r="AS62" s="142"/>
      <c r="AT62" s="142"/>
      <c r="AU62" s="142"/>
      <c r="AV62" s="142"/>
      <c r="AW62" s="142"/>
      <c r="AX62" s="142"/>
      <c r="AY62" s="142"/>
      <c r="AZ62" s="142"/>
      <c r="BA62" s="142"/>
      <c r="BB62" s="142"/>
      <c r="BC62" s="142"/>
      <c r="BD62" s="142"/>
      <c r="BE62" s="142"/>
      <c r="BF62" s="142"/>
      <c r="BG62" s="142"/>
      <c r="BH62" s="142"/>
      <c r="BI62" s="142"/>
      <c r="BJ62" s="142"/>
      <c r="BK62" s="142"/>
      <c r="BL62" s="142"/>
      <c r="BM62" s="142"/>
      <c r="BN62" s="142"/>
      <c r="BO62" s="142"/>
      <c r="BP62" s="142"/>
      <c r="BQ62" s="142"/>
      <c r="BR62" s="142"/>
      <c r="BS62" s="142"/>
      <c r="BT62" s="142"/>
      <c r="BU62" s="142"/>
      <c r="BV62" s="142"/>
      <c r="BW62" s="142"/>
      <c r="BX62" s="142"/>
      <c r="BY62" s="142"/>
      <c r="BZ62" s="142"/>
      <c r="CA62" s="142"/>
      <c r="CB62" s="142"/>
      <c r="CC62" s="142"/>
      <c r="CD62" s="142"/>
      <c r="CE62" s="142"/>
      <c r="CF62" s="142"/>
      <c r="CG62" s="142"/>
      <c r="CH62" s="142"/>
      <c r="CI62" s="142"/>
      <c r="CJ62" s="142"/>
      <c r="CK62" s="142"/>
      <c r="CL62" s="142"/>
      <c r="CM62" s="142"/>
      <c r="CN62" s="142"/>
      <c r="CO62" s="142"/>
      <c r="CP62" s="142"/>
      <c r="CQ62" s="142"/>
    </row>
    <row r="63" spans="1:95" s="104" customFormat="1" x14ac:dyDescent="0.4">
      <c r="A63" s="382"/>
      <c r="B63" s="175">
        <v>205</v>
      </c>
      <c r="C63" s="103" t="s">
        <v>230</v>
      </c>
      <c r="D63" s="143"/>
      <c r="E63" s="143"/>
      <c r="F63" s="143"/>
      <c r="G63" s="143"/>
      <c r="H63" s="143"/>
      <c r="I63" s="143"/>
      <c r="J63" s="143"/>
      <c r="K63" s="143"/>
      <c r="L63" s="143"/>
      <c r="M63" s="143"/>
      <c r="N63" s="356">
        <v>0</v>
      </c>
      <c r="O63" s="357"/>
      <c r="P63" s="357"/>
      <c r="Q63" s="358"/>
      <c r="R63" s="356">
        <v>6</v>
      </c>
      <c r="S63" s="357"/>
      <c r="T63" s="357"/>
      <c r="U63" s="358"/>
      <c r="V63" s="112"/>
      <c r="W63" s="179"/>
      <c r="X63" s="179"/>
      <c r="Y63" s="142"/>
      <c r="Z63" s="123"/>
      <c r="AA63" s="116"/>
      <c r="AB63" s="116"/>
      <c r="AC63" s="116"/>
      <c r="AD63" s="116"/>
      <c r="AE63" s="142"/>
      <c r="AF63" s="142"/>
      <c r="AG63" s="142"/>
      <c r="AH63" s="142"/>
      <c r="AI63" s="142"/>
      <c r="AJ63" s="142"/>
      <c r="AK63" s="142"/>
      <c r="AL63" s="142"/>
      <c r="AM63" s="142"/>
      <c r="AN63" s="142"/>
      <c r="AO63" s="142"/>
      <c r="AP63" s="142"/>
      <c r="AQ63" s="142"/>
      <c r="AR63" s="142"/>
      <c r="AS63" s="142"/>
      <c r="AT63" s="142"/>
      <c r="AU63" s="142"/>
      <c r="AV63" s="142"/>
      <c r="AW63" s="142"/>
      <c r="AX63" s="142"/>
      <c r="AY63" s="142"/>
      <c r="AZ63" s="142"/>
      <c r="BA63" s="142"/>
      <c r="BB63" s="142"/>
      <c r="BC63" s="142"/>
      <c r="BD63" s="142"/>
      <c r="BE63" s="142"/>
      <c r="BF63" s="142"/>
      <c r="BG63" s="142"/>
      <c r="BH63" s="142"/>
      <c r="BI63" s="142"/>
      <c r="BJ63" s="142"/>
      <c r="BK63" s="142"/>
      <c r="BL63" s="142"/>
      <c r="BM63" s="142"/>
      <c r="BN63" s="142"/>
      <c r="BO63" s="142"/>
      <c r="BP63" s="142"/>
      <c r="BQ63" s="142"/>
      <c r="BR63" s="142"/>
      <c r="BS63" s="142"/>
      <c r="BT63" s="142"/>
      <c r="BU63" s="142"/>
      <c r="BV63" s="142"/>
      <c r="BW63" s="142"/>
      <c r="BX63" s="142"/>
      <c r="BY63" s="142"/>
      <c r="BZ63" s="142"/>
      <c r="CA63" s="142"/>
      <c r="CB63" s="142"/>
      <c r="CC63" s="142"/>
      <c r="CD63" s="142"/>
      <c r="CE63" s="142"/>
      <c r="CF63" s="142"/>
      <c r="CG63" s="142"/>
      <c r="CH63" s="142"/>
      <c r="CI63" s="142"/>
      <c r="CJ63" s="142"/>
      <c r="CK63" s="142"/>
      <c r="CL63" s="142"/>
      <c r="CM63" s="142"/>
      <c r="CN63" s="142"/>
      <c r="CO63" s="142"/>
      <c r="CP63" s="142"/>
      <c r="CQ63" s="142"/>
    </row>
    <row r="64" spans="1:95" s="104" customFormat="1" ht="37.5" x14ac:dyDescent="0.4">
      <c r="A64" s="382"/>
      <c r="B64" s="175" t="s">
        <v>233</v>
      </c>
      <c r="C64" s="103" t="s">
        <v>234</v>
      </c>
      <c r="D64" s="143"/>
      <c r="E64" s="143"/>
      <c r="F64" s="143"/>
      <c r="G64" s="143"/>
      <c r="H64" s="143"/>
      <c r="I64" s="143"/>
      <c r="J64" s="143"/>
      <c r="K64" s="143"/>
      <c r="L64" s="143"/>
      <c r="M64" s="143"/>
      <c r="N64" s="356">
        <v>0</v>
      </c>
      <c r="O64" s="357"/>
      <c r="P64" s="357"/>
      <c r="Q64" s="358"/>
      <c r="R64" s="356">
        <v>11</v>
      </c>
      <c r="S64" s="357"/>
      <c r="T64" s="357"/>
      <c r="U64" s="358"/>
      <c r="V64" s="112"/>
      <c r="W64" s="179"/>
      <c r="X64" s="179"/>
      <c r="Y64" s="142"/>
      <c r="Z64" s="123"/>
      <c r="AA64" s="116"/>
      <c r="AB64" s="116"/>
      <c r="AC64" s="116"/>
      <c r="AD64" s="116"/>
      <c r="AE64" s="142"/>
      <c r="AF64" s="142"/>
      <c r="AG64" s="142"/>
      <c r="AH64" s="142"/>
      <c r="AI64" s="142"/>
      <c r="AJ64" s="142"/>
      <c r="AK64" s="142"/>
      <c r="AL64" s="142"/>
      <c r="AM64" s="142"/>
      <c r="AN64" s="142"/>
      <c r="AO64" s="142"/>
      <c r="AP64" s="142"/>
      <c r="AQ64" s="142"/>
      <c r="AR64" s="142"/>
      <c r="AS64" s="142"/>
      <c r="AT64" s="142"/>
      <c r="AU64" s="142"/>
      <c r="AV64" s="142"/>
      <c r="AW64" s="142"/>
      <c r="AX64" s="142"/>
      <c r="AY64" s="142"/>
      <c r="AZ64" s="142"/>
      <c r="BA64" s="142"/>
      <c r="BB64" s="142"/>
      <c r="BC64" s="142"/>
      <c r="BD64" s="142"/>
      <c r="BE64" s="142"/>
      <c r="BF64" s="142"/>
      <c r="BG64" s="142"/>
      <c r="BH64" s="142"/>
      <c r="BI64" s="142"/>
      <c r="BJ64" s="142"/>
      <c r="BK64" s="142"/>
      <c r="BL64" s="142"/>
      <c r="BM64" s="142"/>
      <c r="BN64" s="142"/>
      <c r="BO64" s="142"/>
      <c r="BP64" s="142"/>
      <c r="BQ64" s="142"/>
      <c r="BR64" s="142"/>
      <c r="BS64" s="142"/>
      <c r="BT64" s="142"/>
      <c r="BU64" s="142"/>
      <c r="BV64" s="142"/>
      <c r="BW64" s="142"/>
      <c r="BX64" s="142"/>
      <c r="BY64" s="142"/>
      <c r="BZ64" s="142"/>
      <c r="CA64" s="142"/>
      <c r="CB64" s="142"/>
      <c r="CC64" s="142"/>
      <c r="CD64" s="142"/>
      <c r="CE64" s="142"/>
      <c r="CF64" s="142"/>
      <c r="CG64" s="142"/>
      <c r="CH64" s="142"/>
      <c r="CI64" s="142"/>
      <c r="CJ64" s="142"/>
      <c r="CK64" s="142"/>
      <c r="CL64" s="142"/>
      <c r="CM64" s="142"/>
      <c r="CN64" s="142"/>
      <c r="CO64" s="142"/>
      <c r="CP64" s="142"/>
      <c r="CQ64" s="142"/>
    </row>
    <row r="65" spans="1:95" s="104" customFormat="1" ht="18.75" customHeight="1" x14ac:dyDescent="0.4">
      <c r="A65" s="382"/>
      <c r="B65" s="375" t="s">
        <v>246</v>
      </c>
      <c r="C65" s="103" t="s">
        <v>244</v>
      </c>
      <c r="D65" s="143"/>
      <c r="E65" s="143"/>
      <c r="F65" s="143"/>
      <c r="G65" s="143"/>
      <c r="H65" s="143"/>
      <c r="I65" s="143"/>
      <c r="J65" s="143"/>
      <c r="K65" s="143"/>
      <c r="L65" s="143"/>
      <c r="M65" s="143"/>
      <c r="N65" s="356">
        <v>5</v>
      </c>
      <c r="O65" s="357"/>
      <c r="P65" s="357"/>
      <c r="Q65" s="358"/>
      <c r="R65" s="356">
        <v>7</v>
      </c>
      <c r="S65" s="357"/>
      <c r="T65" s="357"/>
      <c r="U65" s="358"/>
      <c r="V65" s="112"/>
      <c r="W65" s="179"/>
      <c r="X65" s="179"/>
      <c r="Y65" s="142"/>
      <c r="Z65" s="123"/>
      <c r="AA65" s="116"/>
      <c r="AB65" s="116"/>
      <c r="AC65" s="116"/>
      <c r="AD65" s="116"/>
      <c r="AE65" s="142"/>
      <c r="AF65" s="142"/>
      <c r="AG65" s="142"/>
      <c r="AH65" s="142"/>
      <c r="AI65" s="142"/>
      <c r="AJ65" s="142"/>
      <c r="AK65" s="142"/>
      <c r="AL65" s="142"/>
      <c r="AM65" s="142"/>
      <c r="AN65" s="142"/>
      <c r="AO65" s="142"/>
      <c r="AP65" s="142"/>
      <c r="AQ65" s="142"/>
      <c r="AR65" s="142"/>
      <c r="AS65" s="142"/>
      <c r="AT65" s="142"/>
      <c r="AU65" s="142"/>
      <c r="AV65" s="142"/>
      <c r="AW65" s="142"/>
      <c r="AX65" s="142"/>
      <c r="AY65" s="142"/>
      <c r="AZ65" s="142"/>
      <c r="BA65" s="142"/>
      <c r="BB65" s="142"/>
      <c r="BC65" s="142"/>
      <c r="BD65" s="142"/>
      <c r="BE65" s="142"/>
      <c r="BF65" s="142"/>
      <c r="BG65" s="142"/>
      <c r="BH65" s="142"/>
      <c r="BI65" s="142"/>
      <c r="BJ65" s="142"/>
      <c r="BK65" s="142"/>
      <c r="BL65" s="142"/>
      <c r="BM65" s="142"/>
      <c r="BN65" s="142"/>
      <c r="BO65" s="142"/>
      <c r="BP65" s="142"/>
      <c r="BQ65" s="142"/>
      <c r="BR65" s="142"/>
      <c r="BS65" s="142"/>
      <c r="BT65" s="142"/>
      <c r="BU65" s="142"/>
      <c r="BV65" s="142"/>
      <c r="BW65" s="142"/>
      <c r="BX65" s="142"/>
      <c r="BY65" s="142"/>
      <c r="BZ65" s="142"/>
      <c r="CA65" s="142"/>
      <c r="CB65" s="142"/>
      <c r="CC65" s="142"/>
      <c r="CD65" s="142"/>
      <c r="CE65" s="142"/>
      <c r="CF65" s="142"/>
      <c r="CG65" s="142"/>
      <c r="CH65" s="142"/>
      <c r="CI65" s="142"/>
      <c r="CJ65" s="142"/>
      <c r="CK65" s="142"/>
      <c r="CL65" s="142"/>
      <c r="CM65" s="142"/>
      <c r="CN65" s="142"/>
      <c r="CO65" s="142"/>
      <c r="CP65" s="142"/>
      <c r="CQ65" s="142"/>
    </row>
    <row r="66" spans="1:95" s="104" customFormat="1" x14ac:dyDescent="0.4">
      <c r="A66" s="382"/>
      <c r="B66" s="375"/>
      <c r="C66" s="103" t="s">
        <v>245</v>
      </c>
      <c r="D66" s="143"/>
      <c r="E66" s="143"/>
      <c r="F66" s="143"/>
      <c r="G66" s="143"/>
      <c r="H66" s="143"/>
      <c r="I66" s="143"/>
      <c r="J66" s="143"/>
      <c r="K66" s="143"/>
      <c r="L66" s="143"/>
      <c r="M66" s="143"/>
      <c r="N66" s="356">
        <v>2</v>
      </c>
      <c r="O66" s="357"/>
      <c r="P66" s="357"/>
      <c r="Q66" s="358"/>
      <c r="R66" s="356">
        <v>4</v>
      </c>
      <c r="S66" s="357"/>
      <c r="T66" s="357"/>
      <c r="U66" s="358"/>
      <c r="V66" s="112"/>
      <c r="W66" s="179"/>
      <c r="X66" s="179"/>
      <c r="Y66" s="142"/>
      <c r="Z66" s="123"/>
      <c r="AA66" s="116"/>
      <c r="AB66" s="116"/>
      <c r="AC66" s="116"/>
      <c r="AD66" s="116"/>
      <c r="AE66" s="142"/>
      <c r="AF66" s="142"/>
      <c r="AG66" s="142"/>
      <c r="AH66" s="142"/>
      <c r="AI66" s="142"/>
      <c r="AJ66" s="142"/>
      <c r="AK66" s="142"/>
      <c r="AL66" s="142"/>
      <c r="AM66" s="142"/>
      <c r="AN66" s="142"/>
      <c r="AO66" s="142"/>
      <c r="AP66" s="142"/>
      <c r="AQ66" s="142"/>
      <c r="AR66" s="142"/>
      <c r="AS66" s="142"/>
      <c r="AT66" s="142"/>
      <c r="AU66" s="142"/>
      <c r="AV66" s="142"/>
      <c r="AW66" s="142"/>
      <c r="AX66" s="142"/>
      <c r="AY66" s="142"/>
      <c r="AZ66" s="142"/>
      <c r="BA66" s="142"/>
      <c r="BB66" s="142"/>
      <c r="BC66" s="142"/>
      <c r="BD66" s="142"/>
      <c r="BE66" s="142"/>
      <c r="BF66" s="142"/>
      <c r="BG66" s="142"/>
      <c r="BH66" s="142"/>
      <c r="BI66" s="142"/>
      <c r="BJ66" s="142"/>
      <c r="BK66" s="142"/>
      <c r="BL66" s="142"/>
      <c r="BM66" s="142"/>
      <c r="BN66" s="142"/>
      <c r="BO66" s="142"/>
      <c r="BP66" s="142"/>
      <c r="BQ66" s="142"/>
      <c r="BR66" s="142"/>
      <c r="BS66" s="142"/>
      <c r="BT66" s="142"/>
      <c r="BU66" s="142"/>
      <c r="BV66" s="142"/>
      <c r="BW66" s="142"/>
      <c r="BX66" s="142"/>
      <c r="BY66" s="142"/>
      <c r="BZ66" s="142"/>
      <c r="CA66" s="142"/>
      <c r="CB66" s="142"/>
      <c r="CC66" s="142"/>
      <c r="CD66" s="142"/>
      <c r="CE66" s="142"/>
      <c r="CF66" s="142"/>
      <c r="CG66" s="142"/>
      <c r="CH66" s="142"/>
      <c r="CI66" s="142"/>
      <c r="CJ66" s="142"/>
      <c r="CK66" s="142"/>
      <c r="CL66" s="142"/>
      <c r="CM66" s="142"/>
      <c r="CN66" s="142"/>
      <c r="CO66" s="142"/>
      <c r="CP66" s="142"/>
      <c r="CQ66" s="142"/>
    </row>
    <row r="67" spans="1:95" s="129" customFormat="1" ht="16.5" customHeight="1" x14ac:dyDescent="0.4">
      <c r="A67" s="144" t="s">
        <v>104</v>
      </c>
      <c r="B67" s="145"/>
      <c r="C67" s="147"/>
      <c r="D67" s="147"/>
      <c r="E67" s="147"/>
      <c r="F67" s="147"/>
      <c r="G67" s="147"/>
      <c r="H67" s="147"/>
      <c r="I67" s="147"/>
      <c r="J67" s="147"/>
      <c r="K67" s="147"/>
      <c r="L67" s="147"/>
      <c r="M67" s="147"/>
      <c r="N67" s="356">
        <v>0</v>
      </c>
      <c r="O67" s="357"/>
      <c r="P67" s="357"/>
      <c r="Q67" s="358"/>
      <c r="R67" s="379">
        <v>29</v>
      </c>
      <c r="S67" s="380"/>
      <c r="T67" s="380"/>
      <c r="U67" s="381"/>
      <c r="V67" s="112"/>
      <c r="W67" s="116"/>
      <c r="X67" s="116"/>
      <c r="Y67" s="142"/>
      <c r="Z67" s="123"/>
      <c r="AA67" s="116"/>
      <c r="AB67" s="116"/>
      <c r="AC67" s="138"/>
      <c r="AD67" s="155"/>
      <c r="AG67" s="138"/>
    </row>
    <row r="68" spans="1:95" s="129" customFormat="1" ht="16.5" customHeight="1" x14ac:dyDescent="0.4">
      <c r="A68" s="106" t="s">
        <v>94</v>
      </c>
      <c r="B68" s="111"/>
      <c r="C68" s="149"/>
      <c r="D68" s="103"/>
      <c r="E68" s="147"/>
      <c r="F68" s="147"/>
      <c r="G68" s="147"/>
      <c r="H68" s="147"/>
      <c r="I68" s="147"/>
      <c r="J68" s="147"/>
      <c r="K68" s="147"/>
      <c r="L68" s="147"/>
      <c r="M68" s="147"/>
      <c r="N68" s="356">
        <v>321</v>
      </c>
      <c r="O68" s="357"/>
      <c r="P68" s="357"/>
      <c r="Q68" s="358"/>
      <c r="R68" s="379">
        <v>61931</v>
      </c>
      <c r="S68" s="380"/>
      <c r="T68" s="380"/>
      <c r="U68" s="381"/>
      <c r="V68" s="112"/>
      <c r="W68" s="116"/>
      <c r="X68" s="116"/>
      <c r="Y68" s="142"/>
      <c r="Z68" s="123"/>
      <c r="AA68" s="116"/>
      <c r="AB68" s="138"/>
      <c r="AC68" s="138"/>
      <c r="AD68" s="138"/>
      <c r="AF68" s="138"/>
      <c r="AG68" s="138"/>
      <c r="AH68" s="138"/>
    </row>
    <row r="69" spans="1:95" s="129" customFormat="1" ht="16.5" customHeight="1" thickBot="1" x14ac:dyDescent="0.45">
      <c r="A69" s="107" t="s">
        <v>95</v>
      </c>
      <c r="B69" s="105"/>
      <c r="C69" s="150"/>
      <c r="D69" s="151"/>
      <c r="E69" s="152"/>
      <c r="F69" s="152"/>
      <c r="G69" s="152"/>
      <c r="H69" s="152"/>
      <c r="I69" s="152"/>
      <c r="J69" s="152"/>
      <c r="K69" s="152"/>
      <c r="L69" s="152"/>
      <c r="M69" s="152"/>
      <c r="N69" s="356">
        <v>128</v>
      </c>
      <c r="O69" s="357"/>
      <c r="P69" s="357"/>
      <c r="Q69" s="358"/>
      <c r="R69" s="372">
        <v>33629</v>
      </c>
      <c r="S69" s="373"/>
      <c r="T69" s="373"/>
      <c r="U69" s="374"/>
      <c r="V69" s="112"/>
      <c r="W69" s="116"/>
      <c r="X69" s="116"/>
      <c r="Y69" s="142"/>
      <c r="Z69" s="123"/>
      <c r="AA69" s="116"/>
      <c r="AB69" s="138"/>
      <c r="AC69" s="138"/>
      <c r="AD69" s="146"/>
      <c r="AG69" s="138"/>
    </row>
    <row r="70" spans="1:95" s="113" customFormat="1" ht="16.5" customHeight="1" thickTop="1" x14ac:dyDescent="0.4">
      <c r="A70" s="108" t="s">
        <v>0</v>
      </c>
      <c r="B70" s="109"/>
      <c r="C70" s="110"/>
      <c r="D70" s="111"/>
      <c r="E70" s="111"/>
      <c r="F70" s="111"/>
      <c r="G70" s="111"/>
      <c r="H70" s="111"/>
      <c r="I70" s="111"/>
      <c r="J70" s="111"/>
      <c r="K70" s="111"/>
      <c r="L70" s="111"/>
      <c r="M70" s="111"/>
      <c r="N70" s="376">
        <f>SUM(N3:Q69)</f>
        <v>461</v>
      </c>
      <c r="O70" s="377"/>
      <c r="P70" s="377"/>
      <c r="Q70" s="378"/>
      <c r="R70" s="376">
        <f>SUM(R3:U69)</f>
        <v>108235</v>
      </c>
      <c r="S70" s="377"/>
      <c r="T70" s="377"/>
      <c r="U70" s="378"/>
      <c r="V70" s="112"/>
      <c r="W70" s="116"/>
      <c r="X70" s="116"/>
      <c r="Y70" s="173"/>
      <c r="Z70" s="123"/>
      <c r="AA70" s="116"/>
      <c r="AB70" s="116"/>
    </row>
    <row r="71" spans="1:95" s="129" customFormat="1" x14ac:dyDescent="0.4">
      <c r="A71" s="130" t="s">
        <v>172</v>
      </c>
      <c r="B71" s="131"/>
      <c r="S71" s="132"/>
    </row>
    <row r="72" spans="1:95" s="129" customFormat="1" x14ac:dyDescent="0.4">
      <c r="A72" s="130" t="s">
        <v>173</v>
      </c>
      <c r="B72" s="131"/>
      <c r="S72" s="132"/>
    </row>
    <row r="73" spans="1:95" s="129" customFormat="1" x14ac:dyDescent="0.4">
      <c r="A73" s="130" t="s">
        <v>184</v>
      </c>
      <c r="B73" s="131"/>
      <c r="S73" s="132"/>
    </row>
    <row r="74" spans="1:95" s="129" customFormat="1" x14ac:dyDescent="0.4">
      <c r="A74" s="171" t="s">
        <v>208</v>
      </c>
      <c r="B74" s="131"/>
      <c r="S74" s="132"/>
    </row>
    <row r="75" spans="1:95" s="129" customFormat="1" x14ac:dyDescent="0.4">
      <c r="A75" s="171" t="s">
        <v>213</v>
      </c>
      <c r="B75" s="131"/>
      <c r="S75" s="132"/>
    </row>
    <row r="76" spans="1:95" s="129" customFormat="1" x14ac:dyDescent="0.4">
      <c r="A76" s="171" t="s">
        <v>218</v>
      </c>
      <c r="B76" s="131"/>
      <c r="S76" s="132"/>
    </row>
    <row r="77" spans="1:95" s="129" customFormat="1" x14ac:dyDescent="0.4">
      <c r="A77" s="171" t="s">
        <v>219</v>
      </c>
      <c r="B77" s="131"/>
      <c r="S77" s="132"/>
    </row>
    <row r="78" spans="1:95" x14ac:dyDescent="0.4">
      <c r="A78" s="171" t="s">
        <v>225</v>
      </c>
    </row>
    <row r="79" spans="1:95" x14ac:dyDescent="0.4">
      <c r="A79" s="171" t="s">
        <v>226</v>
      </c>
    </row>
    <row r="80" spans="1:95" s="129" customFormat="1" x14ac:dyDescent="0.4">
      <c r="A80" s="171" t="s">
        <v>235</v>
      </c>
      <c r="B80" s="131"/>
      <c r="S80" s="132"/>
    </row>
    <row r="81" spans="1:24" s="129" customFormat="1" x14ac:dyDescent="0.4">
      <c r="A81" s="171" t="s">
        <v>236</v>
      </c>
      <c r="B81" s="131"/>
      <c r="S81" s="132"/>
    </row>
    <row r="82" spans="1:24" s="129" customFormat="1" x14ac:dyDescent="0.4">
      <c r="A82" s="171" t="s">
        <v>237</v>
      </c>
      <c r="B82" s="131"/>
      <c r="S82" s="132"/>
    </row>
    <row r="83" spans="1:24" s="129" customFormat="1" x14ac:dyDescent="0.4">
      <c r="A83" s="171" t="s">
        <v>255</v>
      </c>
      <c r="B83" s="131"/>
      <c r="S83" s="132"/>
    </row>
    <row r="84" spans="1:24" s="129" customFormat="1" x14ac:dyDescent="0.4">
      <c r="A84" s="171" t="s">
        <v>238</v>
      </c>
      <c r="B84" s="131"/>
      <c r="S84" s="132"/>
    </row>
    <row r="85" spans="1:24" s="129" customFormat="1" x14ac:dyDescent="0.4">
      <c r="A85" s="171" t="s">
        <v>239</v>
      </c>
      <c r="B85" s="131"/>
      <c r="S85" s="132"/>
    </row>
    <row r="86" spans="1:24" s="129" customFormat="1" x14ac:dyDescent="0.4">
      <c r="A86" s="171" t="s">
        <v>240</v>
      </c>
      <c r="B86" s="131"/>
      <c r="S86" s="132"/>
    </row>
    <row r="87" spans="1:24" s="129" customFormat="1" x14ac:dyDescent="0.4">
      <c r="A87" s="171" t="s">
        <v>241</v>
      </c>
      <c r="B87" s="131"/>
      <c r="S87" s="132"/>
    </row>
    <row r="88" spans="1:24" x14ac:dyDescent="0.4">
      <c r="A88" s="171" t="s">
        <v>247</v>
      </c>
      <c r="B88" s="131"/>
      <c r="C88" s="129"/>
      <c r="D88" s="129"/>
      <c r="E88" s="129"/>
      <c r="F88" s="129"/>
      <c r="G88" s="129"/>
      <c r="H88" s="129"/>
      <c r="I88" s="129"/>
      <c r="J88" s="129"/>
      <c r="K88" s="129"/>
      <c r="L88" s="129"/>
      <c r="M88" s="129"/>
      <c r="N88" s="129"/>
      <c r="O88" s="129"/>
      <c r="P88" s="129"/>
      <c r="Q88" s="129"/>
      <c r="R88" s="129"/>
      <c r="S88" s="132"/>
      <c r="T88" s="129"/>
      <c r="U88" s="129"/>
      <c r="V88" s="129"/>
      <c r="W88" s="129"/>
      <c r="X88" s="129"/>
    </row>
    <row r="89" spans="1:24" x14ac:dyDescent="0.4">
      <c r="A89" s="171" t="s">
        <v>248</v>
      </c>
      <c r="B89" s="131"/>
      <c r="C89" s="129"/>
      <c r="D89" s="129"/>
      <c r="E89" s="129"/>
      <c r="F89" s="129"/>
      <c r="G89" s="129"/>
      <c r="H89" s="129"/>
      <c r="I89" s="129"/>
      <c r="J89" s="129"/>
      <c r="K89" s="129"/>
      <c r="L89" s="129"/>
      <c r="M89" s="129"/>
      <c r="N89" s="129"/>
      <c r="O89" s="129"/>
      <c r="P89" s="129"/>
      <c r="Q89" s="129"/>
      <c r="R89" s="129"/>
      <c r="S89" s="132"/>
      <c r="T89" s="129"/>
      <c r="U89" s="129"/>
      <c r="V89" s="129"/>
      <c r="W89" s="129"/>
      <c r="X89" s="129"/>
    </row>
    <row r="90" spans="1:24" x14ac:dyDescent="0.4">
      <c r="A90" s="171" t="s">
        <v>238</v>
      </c>
      <c r="B90" s="131"/>
      <c r="C90" s="129"/>
      <c r="D90" s="129"/>
      <c r="E90" s="129"/>
      <c r="F90" s="129"/>
      <c r="G90" s="129"/>
      <c r="H90" s="129"/>
      <c r="I90" s="129"/>
      <c r="J90" s="129"/>
      <c r="K90" s="129"/>
      <c r="L90" s="129"/>
      <c r="M90" s="129"/>
      <c r="N90" s="129"/>
      <c r="O90" s="129"/>
      <c r="P90" s="129"/>
      <c r="Q90" s="129"/>
      <c r="R90" s="129"/>
      <c r="S90" s="132"/>
      <c r="T90" s="129"/>
      <c r="U90" s="129"/>
      <c r="V90" s="129"/>
      <c r="W90" s="129"/>
      <c r="X90" s="129"/>
    </row>
    <row r="91" spans="1:24" x14ac:dyDescent="0.4">
      <c r="A91" s="171" t="s">
        <v>249</v>
      </c>
      <c r="B91" s="131"/>
      <c r="C91" s="129"/>
      <c r="D91" s="129"/>
      <c r="E91" s="129"/>
      <c r="F91" s="129"/>
      <c r="G91" s="129"/>
      <c r="H91" s="129"/>
      <c r="I91" s="129"/>
      <c r="J91" s="129"/>
      <c r="K91" s="129"/>
      <c r="L91" s="129"/>
      <c r="M91" s="129"/>
      <c r="N91" s="129"/>
      <c r="O91" s="129"/>
      <c r="P91" s="129"/>
      <c r="Q91" s="129"/>
      <c r="R91" s="129"/>
      <c r="S91" s="132"/>
      <c r="T91" s="129"/>
      <c r="U91" s="129"/>
      <c r="V91" s="129"/>
      <c r="W91" s="129"/>
      <c r="X91" s="129"/>
    </row>
    <row r="92" spans="1:24" x14ac:dyDescent="0.4">
      <c r="A92" s="171" t="s">
        <v>250</v>
      </c>
      <c r="B92" s="131"/>
      <c r="C92" s="129"/>
      <c r="D92" s="129"/>
      <c r="E92" s="129"/>
      <c r="F92" s="129"/>
      <c r="G92" s="129"/>
      <c r="H92" s="129"/>
      <c r="I92" s="129"/>
      <c r="J92" s="129"/>
      <c r="K92" s="129"/>
      <c r="L92" s="129"/>
      <c r="M92" s="129"/>
      <c r="N92" s="129"/>
      <c r="O92" s="129"/>
      <c r="P92" s="129"/>
      <c r="Q92" s="129"/>
      <c r="R92" s="129"/>
      <c r="S92" s="132"/>
      <c r="T92" s="129"/>
      <c r="U92" s="129"/>
      <c r="V92" s="129"/>
      <c r="W92" s="129"/>
      <c r="X92" s="129"/>
    </row>
  </sheetData>
  <mergeCells count="164">
    <mergeCell ref="A36:A66"/>
    <mergeCell ref="N66:Q66"/>
    <mergeCell ref="R66:U66"/>
    <mergeCell ref="A26:A35"/>
    <mergeCell ref="N64:Q64"/>
    <mergeCell ref="R64:U64"/>
    <mergeCell ref="R29:U29"/>
    <mergeCell ref="B47:B48"/>
    <mergeCell ref="B45:B46"/>
    <mergeCell ref="N62:Q62"/>
    <mergeCell ref="R62:U62"/>
    <mergeCell ref="N61:Q61"/>
    <mergeCell ref="R61:U61"/>
    <mergeCell ref="B37:B38"/>
    <mergeCell ref="B39:B40"/>
    <mergeCell ref="R51:U51"/>
    <mergeCell ref="N39:Q39"/>
    <mergeCell ref="R39:U39"/>
    <mergeCell ref="N42:Q42"/>
    <mergeCell ref="R41:U41"/>
    <mergeCell ref="N36:Q36"/>
    <mergeCell ref="B51:B52"/>
    <mergeCell ref="N56:Q56"/>
    <mergeCell ref="B42:B43"/>
    <mergeCell ref="B65:B66"/>
    <mergeCell ref="N70:Q70"/>
    <mergeCell ref="R70:U70"/>
    <mergeCell ref="N44:Q44"/>
    <mergeCell ref="R44:U44"/>
    <mergeCell ref="N67:Q67"/>
    <mergeCell ref="R67:U67"/>
    <mergeCell ref="N68:Q68"/>
    <mergeCell ref="R68:U68"/>
    <mergeCell ref="N48:Q48"/>
    <mergeCell ref="R48:U48"/>
    <mergeCell ref="N50:Q50"/>
    <mergeCell ref="R50:U50"/>
    <mergeCell ref="N54:Q54"/>
    <mergeCell ref="R54:U54"/>
    <mergeCell ref="R47:U47"/>
    <mergeCell ref="N55:Q55"/>
    <mergeCell ref="N69:Q69"/>
    <mergeCell ref="R69:U69"/>
    <mergeCell ref="N49:Q49"/>
    <mergeCell ref="R43:U43"/>
    <mergeCell ref="N51:Q51"/>
    <mergeCell ref="R55:U55"/>
    <mergeCell ref="R49:U49"/>
    <mergeCell ref="N47:Q47"/>
    <mergeCell ref="R59:U59"/>
    <mergeCell ref="N60:Q60"/>
    <mergeCell ref="R60:U60"/>
    <mergeCell ref="N63:Q63"/>
    <mergeCell ref="R63:U63"/>
    <mergeCell ref="N58:Q58"/>
    <mergeCell ref="R58:U58"/>
    <mergeCell ref="N57:Q57"/>
    <mergeCell ref="R57:U57"/>
    <mergeCell ref="N59:Q59"/>
    <mergeCell ref="N65:Q65"/>
    <mergeCell ref="R65:U65"/>
    <mergeCell ref="R42:U42"/>
    <mergeCell ref="N43:Q43"/>
    <mergeCell ref="N45:Q45"/>
    <mergeCell ref="R45:U45"/>
    <mergeCell ref="N53:Q53"/>
    <mergeCell ref="R53:U53"/>
    <mergeCell ref="B53:B54"/>
    <mergeCell ref="N52:Q52"/>
    <mergeCell ref="R52:U52"/>
    <mergeCell ref="N46:Q46"/>
    <mergeCell ref="R46:U46"/>
    <mergeCell ref="R40:U40"/>
    <mergeCell ref="N35:Q35"/>
    <mergeCell ref="R35:U35"/>
    <mergeCell ref="B31:B32"/>
    <mergeCell ref="N34:Q34"/>
    <mergeCell ref="N28:Q28"/>
    <mergeCell ref="R28:U28"/>
    <mergeCell ref="N30:Q30"/>
    <mergeCell ref="R30:U30"/>
    <mergeCell ref="N29:Q29"/>
    <mergeCell ref="N37:Q37"/>
    <mergeCell ref="B33:B34"/>
    <mergeCell ref="B29:B30"/>
    <mergeCell ref="N31:Q31"/>
    <mergeCell ref="R31:U31"/>
    <mergeCell ref="N40:Q40"/>
    <mergeCell ref="R36:U36"/>
    <mergeCell ref="N32:Q32"/>
    <mergeCell ref="R32:U32"/>
    <mergeCell ref="N33:Q33"/>
    <mergeCell ref="R33:U33"/>
    <mergeCell ref="N38:Q38"/>
    <mergeCell ref="R38:U38"/>
    <mergeCell ref="N9:Q9"/>
    <mergeCell ref="A12:B13"/>
    <mergeCell ref="C12:D13"/>
    <mergeCell ref="A15:A25"/>
    <mergeCell ref="N23:Q23"/>
    <mergeCell ref="R27:U27"/>
    <mergeCell ref="R34:U34"/>
    <mergeCell ref="R22:U22"/>
    <mergeCell ref="N22:Q22"/>
    <mergeCell ref="N24:Q24"/>
    <mergeCell ref="R24:U24"/>
    <mergeCell ref="N18:Q18"/>
    <mergeCell ref="R18:U18"/>
    <mergeCell ref="R12:U12"/>
    <mergeCell ref="E13:M13"/>
    <mergeCell ref="N13:Q13"/>
    <mergeCell ref="R13:U13"/>
    <mergeCell ref="E10:M10"/>
    <mergeCell ref="N10:Q10"/>
    <mergeCell ref="R10:U10"/>
    <mergeCell ref="N12:Q12"/>
    <mergeCell ref="B59:B60"/>
    <mergeCell ref="N8:Q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25:Q25"/>
    <mergeCell ref="R25:U25"/>
    <mergeCell ref="R23:U23"/>
    <mergeCell ref="N21:Q21"/>
    <mergeCell ref="N26:Q26"/>
    <mergeCell ref="R26:U26"/>
    <mergeCell ref="N7:Q7"/>
    <mergeCell ref="R7:U7"/>
    <mergeCell ref="R8:U8"/>
    <mergeCell ref="R21:U21"/>
    <mergeCell ref="A9:B10"/>
    <mergeCell ref="C9:D10"/>
    <mergeCell ref="R37:U37"/>
    <mergeCell ref="N41:Q41"/>
    <mergeCell ref="R56:U56"/>
    <mergeCell ref="N19:Q19"/>
    <mergeCell ref="B27:B28"/>
    <mergeCell ref="N27:Q27"/>
    <mergeCell ref="N20:Q20"/>
    <mergeCell ref="R20:U20"/>
    <mergeCell ref="N17:Q17"/>
    <mergeCell ref="R9:U9"/>
    <mergeCell ref="B15:B16"/>
    <mergeCell ref="N15:Q15"/>
    <mergeCell ref="R15:U15"/>
    <mergeCell ref="N16:Q16"/>
    <mergeCell ref="R16:U16"/>
    <mergeCell ref="R19:U19"/>
    <mergeCell ref="B17:B18"/>
    <mergeCell ref="R17:U17"/>
  </mergeCells>
  <phoneticPr fontId="2"/>
  <conditionalFormatting sqref="Z68">
    <cfRule type="cellIs" dxfId="2" priority="3" operator="notEqual">
      <formula>$R$68</formula>
    </cfRule>
  </conditionalFormatting>
  <conditionalFormatting sqref="Z69">
    <cfRule type="cellIs" dxfId="1" priority="2" operator="notEqual">
      <formula>$R$69</formula>
    </cfRule>
  </conditionalFormatting>
  <conditionalFormatting sqref="Z70">
    <cfRule type="cellIs" dxfId="0" priority="1" operator="notEqual">
      <formula>$R$70</formula>
    </cfRule>
  </conditionalFormatting>
  <printOptions horizontalCentered="1"/>
  <pageMargins left="0.39370078740157483" right="0.19685039370078741" top="0.39370078740157483" bottom="0.19685039370078741" header="0" footer="0"/>
  <pageSetup paperSize="9" scale="76" fitToWidth="0" fitToHeight="0" orientation="portrait" r:id="rId1"/>
  <rowBreaks count="1" manualBreakCount="1">
    <brk id="52"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6クラスター表</vt:lpstr>
      <vt:lpstr>'6クラスター表'!Print_Area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2021-07-22T06:16:26Z</cp:lastPrinted>
  <dcterms:created xsi:type="dcterms:W3CDTF">2021-02-15T00:57:50Z</dcterms:created>
  <dcterms:modified xsi:type="dcterms:W3CDTF">2021-07-22T07:04:35Z</dcterms:modified>
</cp:coreProperties>
</file>