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Z:\中国武漢市肺炎（新型コロナウイルス）\★報道提供\0729【111336例目から例目】\"/>
    </mc:Choice>
  </mc:AlternateContent>
  <bookViews>
    <workbookView xWindow="141600" yWindow="0" windowWidth="18720" windowHeight="8115"/>
  </bookViews>
  <sheets>
    <sheet name="要旨" sheetId="18" r:id="rId1"/>
    <sheet name="概要1～5" sheetId="3" r:id="rId2"/>
    <sheet name="6クラスター表" sheetId="16" r:id="rId3"/>
  </sheets>
  <definedNames>
    <definedName name="_xlnm._FilterDatabase" localSheetId="2" hidden="1">'6クラスター表'!$N$2:$U$6</definedName>
    <definedName name="_xlnm._FilterDatabase" localSheetId="1" hidden="1">'概要1～5'!$B$42:$Q$42</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 localSheetId="0">#REF!</definedName>
    <definedName name="aaaaa">#REF!</definedName>
    <definedName name="aaaaaa" localSheetId="2">#REF!</definedName>
    <definedName name="aaaaaa" localSheetId="0">#REF!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'6クラスター表'!$A$1:$X$110</definedName>
    <definedName name="_xlnm.Print_Area" localSheetId="1">'概要1～5'!$A$1:$Z$78</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 localSheetId="0">#REF!</definedName>
    <definedName name="整理">#REF!</definedName>
    <definedName name="整理後" localSheetId="2">#REF!</definedName>
    <definedName name="整理後" localSheetId="0">#REF!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75" i="3" l="1"/>
  <c r="N73" i="3" l="1"/>
  <c r="Q73" i="3"/>
  <c r="Q75" i="3" l="1"/>
</calcChain>
</file>

<file path=xl/sharedStrings.xml><?xml version="1.0" encoding="utf-8"?>
<sst xmlns="http://schemas.openxmlformats.org/spreadsheetml/2006/main" count="298" uniqueCount="274">
  <si>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</si>
  <si>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</si>
  <si>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</si>
  <si>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</si>
  <si>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</si>
  <si>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</si>
  <si>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</si>
  <si>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</si>
  <si>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</si>
  <si>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</si>
  <si>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</si>
  <si>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</si>
  <si>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</si>
  <si>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</si>
  <si>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</si>
  <si>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</si>
  <si>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</si>
  <si>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</si>
  <si>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</si>
  <si>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</si>
  <si>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</si>
  <si>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</si>
  <si>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</si>
  <si>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</si>
  <si>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</si>
  <si>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</si>
  <si>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</si>
  <si>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</si>
  <si>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</si>
  <si>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</si>
  <si>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</si>
  <si>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</si>
  <si>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</si>
  <si>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</si>
  <si>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</si>
  <si>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</si>
  <si>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</si>
  <si>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</si>
  <si>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</si>
  <si>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</si>
  <si>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</si>
  <si>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</si>
  <si>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</si>
  <si>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</si>
  <si>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</si>
  <si>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</si>
  <si>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</si>
  <si>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</si>
  <si>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</si>
  <si>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</si>
  <si>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</si>
  <si>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</si>
  <si>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</si>
  <si>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</si>
  <si>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</si>
  <si>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</si>
  <si>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</si>
  <si>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</si>
  <si>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</si>
  <si>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</si>
  <si>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</si>
  <si>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</si>
  <si>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</si>
  <si>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</si>
  <si>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</si>
  <si>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</si>
  <si>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</si>
  <si>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</si>
  <si>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</si>
  <si>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</si>
  <si>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</si>
  <si>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</si>
  <si>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</si>
  <si>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</si>
  <si>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</si>
  <si>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</si>
  <si>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</si>
  <si>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</si>
  <si>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</si>
  <si>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</si>
  <si>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</si>
  <si>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</si>
  <si>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</si>
  <si>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</si>
  <si>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</si>
  <si>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</si>
  <si>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</si>
  <si>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</si>
  <si>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</si>
  <si>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</si>
  <si>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</si>
  <si>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</si>
  <si>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</si>
  <si>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</si>
  <si>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</si>
  <si>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</si>
  <si>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</si>
  <si>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</si>
  <si>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</si>
  <si>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</si>
  <si>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</si>
  <si>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</si>
  <si>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</si>
  <si>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</si>
  <si>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</si>
  <si>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</si>
  <si>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</si>
  <si>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</si>
  <si>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</si>
  <si>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</si>
  <si>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</si>
  <si>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</si>
  <si>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</si>
  <si>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</si>
  <si>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</si>
  <si>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</si>
  <si>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</si>
  <si>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</si>
  <si>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</si>
  <si>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</si>
  <si>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</si>
  <si>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</si>
  <si>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</si>
  <si>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</si>
  <si>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</si>
  <si>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</si>
  <si>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</si>
  <si>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</si>
  <si>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</si>
  <si>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</si>
  <si>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</si>
  <si>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</si>
  <si>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</si>
  <si>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</si>
  <si>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</si>
  <si>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</si>
  <si>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</si>
  <si>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</si>
  <si>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</si>
  <si>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</si>
  <si>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</si>
  <si>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</si>
  <si>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</si>
  <si>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</si>
  <si>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</si>
  <si>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</si>
  <si>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</si>
  <si>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医療機関</t>
    <rPh sb="0" eb="2">
      <t>イリョウ</t>
    </rPh>
    <rPh sb="2" eb="4">
      <t>キカン</t>
    </rPh>
    <phoneticPr fontId="2"/>
  </si>
  <si>
    <t>施設</t>
    <rPh sb="0" eb="2">
      <t>シセツ</t>
    </rPh>
    <phoneticPr fontId="2"/>
  </si>
  <si>
    <t>熊本県</t>
    <rPh sb="0" eb="3">
      <t>クマモトケン</t>
    </rPh>
    <phoneticPr fontId="2"/>
  </si>
  <si>
    <t>愛知県</t>
    <rPh sb="0" eb="3">
      <t>アイチケン</t>
    </rPh>
    <phoneticPr fontId="2"/>
  </si>
  <si>
    <t>三重県</t>
    <rPh sb="0" eb="3">
      <t>ミエケン</t>
    </rPh>
    <phoneticPr fontId="2"/>
  </si>
  <si>
    <t>福岡県</t>
    <rPh sb="0" eb="2">
      <t>フクオカ</t>
    </rPh>
    <rPh sb="2" eb="3">
      <t>ケン</t>
    </rPh>
    <phoneticPr fontId="2"/>
  </si>
  <si>
    <t>岐阜県</t>
    <rPh sb="0" eb="3">
      <t>ギフケン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</si>
  <si>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</si>
  <si>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</si>
  <si>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</si>
  <si>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第3波クラスター関連</t>
    <phoneticPr fontId="2"/>
  </si>
  <si>
    <t>岡山県</t>
    <rPh sb="0" eb="2">
      <t>オカヤマ</t>
    </rPh>
    <rPh sb="2" eb="3">
      <t>ケン</t>
    </rPh>
    <phoneticPr fontId="2"/>
  </si>
  <si>
    <t>新潟県</t>
    <rPh sb="0" eb="3">
      <t>ニイガタケン</t>
    </rPh>
    <phoneticPr fontId="2"/>
  </si>
  <si>
    <t>大阪市の企業事業所関連⑤</t>
    <rPh sb="4" eb="11">
      <t>キギョウジギョウショカンレン</t>
    </rPh>
    <phoneticPr fontId="2"/>
  </si>
  <si>
    <t>寝屋川市の企業事業所関連⑥</t>
    <phoneticPr fontId="2"/>
  </si>
  <si>
    <t>吹田市の大学関連②</t>
    <rPh sb="0" eb="3">
      <t>スイタシ</t>
    </rPh>
    <rPh sb="4" eb="6">
      <t>ダイガク</t>
    </rPh>
    <rPh sb="6" eb="8">
      <t>カンレン</t>
    </rPh>
    <phoneticPr fontId="2"/>
  </si>
  <si>
    <t>吹田市の大学関連②の濃厚接触者等</t>
    <rPh sb="0" eb="3">
      <t>スイタシ</t>
    </rPh>
    <rPh sb="4" eb="6">
      <t>ダイガク</t>
    </rPh>
    <rPh sb="6" eb="8">
      <t>カンレン</t>
    </rPh>
    <rPh sb="10" eb="16">
      <t>ノウコウセッショクシャトウ</t>
    </rPh>
    <phoneticPr fontId="2"/>
  </si>
  <si>
    <t>堺市の医療機関関連⑫</t>
    <rPh sb="0" eb="2">
      <t>サカイシ</t>
    </rPh>
    <rPh sb="3" eb="9">
      <t>イリョウキカンカンレン</t>
    </rPh>
    <phoneticPr fontId="2"/>
  </si>
  <si>
    <t>門真市の医療機関関連②</t>
    <rPh sb="0" eb="3">
      <t>カドマシ</t>
    </rPh>
    <rPh sb="4" eb="10">
      <t>イリョウキカンカンレン</t>
    </rPh>
    <phoneticPr fontId="2"/>
  </si>
  <si>
    <t>※大阪市の企業事業所関連⑤には、別に府外1事例を把握</t>
    <rPh sb="1" eb="4">
      <t>オオサカシ</t>
    </rPh>
    <rPh sb="5" eb="7">
      <t>キギョウ</t>
    </rPh>
    <rPh sb="7" eb="10">
      <t>ジギョウショ</t>
    </rPh>
    <rPh sb="10" eb="12">
      <t>カンレン</t>
    </rPh>
    <rPh sb="16" eb="17">
      <t>ベツ</t>
    </rPh>
    <rPh sb="18" eb="19">
      <t>フ</t>
    </rPh>
    <rPh sb="19" eb="20">
      <t>ガイ</t>
    </rPh>
    <rPh sb="21" eb="23">
      <t>ジレイ</t>
    </rPh>
    <rPh sb="24" eb="26">
      <t>ハアク</t>
    </rPh>
    <phoneticPr fontId="2"/>
  </si>
  <si>
    <t>※吹田市の大学関連②には、別に府外1事例を把握</t>
    <rPh sb="1" eb="4">
      <t>スイタシ</t>
    </rPh>
    <rPh sb="5" eb="10">
      <t>ダイガクカンレン２</t>
    </rPh>
    <rPh sb="13" eb="14">
      <t>ベツ</t>
    </rPh>
    <rPh sb="15" eb="16">
      <t>フ</t>
    </rPh>
    <rPh sb="16" eb="17">
      <t>ガイ</t>
    </rPh>
    <rPh sb="18" eb="20">
      <t>ジレイ</t>
    </rPh>
    <rPh sb="21" eb="23">
      <t>ハアク</t>
    </rPh>
    <phoneticPr fontId="2"/>
  </si>
  <si>
    <t>大東市の医療機関関連⑤</t>
  </si>
  <si>
    <t>大阪市の医療機関関連㉝</t>
    <rPh sb="0" eb="3">
      <t>オオサカシ</t>
    </rPh>
    <rPh sb="4" eb="6">
      <t>イリョウ</t>
    </rPh>
    <rPh sb="6" eb="8">
      <t>キカン</t>
    </rPh>
    <rPh sb="8" eb="10">
      <t>カンレン</t>
    </rPh>
    <phoneticPr fontId="2"/>
  </si>
  <si>
    <t>枚方市の医療機関関連⑤</t>
    <rPh sb="0" eb="3">
      <t>ヒラカタシ</t>
    </rPh>
    <phoneticPr fontId="2"/>
  </si>
  <si>
    <t>寝屋川市の企業事業所関連⑥の濃厚接触者等</t>
    <rPh sb="14" eb="20">
      <t>ノウコウセッショクシャトウ</t>
    </rPh>
    <phoneticPr fontId="2"/>
  </si>
  <si>
    <t>大阪市の医療機関関連㉞</t>
    <rPh sb="0" eb="3">
      <t>オオサカシ</t>
    </rPh>
    <rPh sb="4" eb="6">
      <t>イリョウ</t>
    </rPh>
    <rPh sb="6" eb="8">
      <t>キカン</t>
    </rPh>
    <rPh sb="8" eb="10">
      <t>カンレン</t>
    </rPh>
    <phoneticPr fontId="2"/>
  </si>
  <si>
    <t>東大阪市の医療機関関連⑪</t>
    <phoneticPr fontId="2"/>
  </si>
  <si>
    <t>大阪市の医療機関関連㉟</t>
    <rPh sb="0" eb="3">
      <t>オオサカシ</t>
    </rPh>
    <rPh sb="4" eb="6">
      <t>イリョウ</t>
    </rPh>
    <rPh sb="6" eb="8">
      <t>キカン</t>
    </rPh>
    <rPh sb="8" eb="10">
      <t>カンレン</t>
    </rPh>
    <phoneticPr fontId="2"/>
  </si>
  <si>
    <t>堺市の医療機関関連⑫の濃厚接触者等</t>
    <rPh sb="0" eb="2">
      <t>サカイシ</t>
    </rPh>
    <rPh sb="3" eb="9">
      <t>イリョウキカンカンレン</t>
    </rPh>
    <rPh sb="11" eb="17">
      <t>ノウコウセッショクシャトウ</t>
    </rPh>
    <phoneticPr fontId="2"/>
  </si>
  <si>
    <t>高槻市の企業事業所関連</t>
    <rPh sb="0" eb="2">
      <t>タカツキ</t>
    </rPh>
    <rPh sb="4" eb="11">
      <t>キギョウジギョウショカンレン</t>
    </rPh>
    <phoneticPr fontId="2"/>
  </si>
  <si>
    <t>門真市の医療機関関連②の濃厚接触者等</t>
    <rPh sb="0" eb="3">
      <t>カドマシ</t>
    </rPh>
    <rPh sb="4" eb="10">
      <t>イリョウキカンカンレン</t>
    </rPh>
    <rPh sb="12" eb="18">
      <t>ノウコウセッショクシャトウ</t>
    </rPh>
    <phoneticPr fontId="2"/>
  </si>
  <si>
    <t>※高槻市の企業事業所関連には、別に府外2事例を把握</t>
    <rPh sb="1" eb="3">
      <t>タカツキ</t>
    </rPh>
    <rPh sb="5" eb="7">
      <t>キギョウ</t>
    </rPh>
    <rPh sb="7" eb="10">
      <t>ジギョウショ</t>
    </rPh>
    <rPh sb="15" eb="16">
      <t>ベツ</t>
    </rPh>
    <rPh sb="17" eb="18">
      <t>フ</t>
    </rPh>
    <rPh sb="18" eb="19">
      <t>ガイ</t>
    </rPh>
    <rPh sb="20" eb="22">
      <t>ジレイ</t>
    </rPh>
    <rPh sb="23" eb="25">
      <t>ハアク</t>
    </rPh>
    <phoneticPr fontId="2"/>
  </si>
  <si>
    <t>寝屋川市の児童施設関連②</t>
    <phoneticPr fontId="2"/>
  </si>
  <si>
    <t>寝屋川市の児童施設関連②の濃厚接触者等</t>
    <rPh sb="13" eb="19">
      <t>ノウコウセッショクシャトウ</t>
    </rPh>
    <phoneticPr fontId="2"/>
  </si>
  <si>
    <t>貝塚市の高齢者施設関連④</t>
    <rPh sb="0" eb="3">
      <t>カイヅカシ</t>
    </rPh>
    <phoneticPr fontId="2"/>
  </si>
  <si>
    <t>大阪市の高齢者施設関連[74]</t>
    <rPh sb="0" eb="3">
      <t>オオサカシ</t>
    </rPh>
    <phoneticPr fontId="2"/>
  </si>
  <si>
    <t>大阪市の企業事業所関連⑥</t>
  </si>
  <si>
    <t>福島県</t>
    <rPh sb="0" eb="3">
      <t>フクシマケン</t>
    </rPh>
    <phoneticPr fontId="2"/>
  </si>
  <si>
    <t xml:space="preserve">  ＜141件：飲食店：2件[9～10]、医療機関：15件[62~76]、施設：68件[138~205]、他：56件[90~145]＞</t>
    <rPh sb="8" eb="10">
      <t>インショク</t>
    </rPh>
    <rPh sb="10" eb="11">
      <t>テン</t>
    </rPh>
    <rPh sb="13" eb="14">
      <t>ケン</t>
    </rPh>
    <rPh sb="21" eb="23">
      <t>イリョウ</t>
    </rPh>
    <rPh sb="23" eb="25">
      <t>キカン</t>
    </rPh>
    <rPh sb="28" eb="29">
      <t>ケン</t>
    </rPh>
    <rPh sb="37" eb="39">
      <t>シセツ</t>
    </rPh>
    <rPh sb="42" eb="43">
      <t>ケン</t>
    </rPh>
    <rPh sb="53" eb="54">
      <t>ホカ</t>
    </rPh>
    <rPh sb="57" eb="58">
      <t>ケン</t>
    </rPh>
    <phoneticPr fontId="2"/>
  </si>
  <si>
    <r>
      <t xml:space="preserve">第4波
</t>
    </r>
    <r>
      <rPr>
        <sz val="8"/>
        <color theme="1"/>
        <rFont val="游ゴシック"/>
        <family val="2"/>
        <charset val="128"/>
        <scheme val="minor"/>
      </rPr>
      <t>4/25～緊急事態宣言終了まで</t>
    </r>
    <rPh sb="0" eb="1">
      <t>ダイ</t>
    </rPh>
    <rPh sb="2" eb="3">
      <t>ナミ</t>
    </rPh>
    <rPh sb="9" eb="15">
      <t>キンキュウジタイセンゲン</t>
    </rPh>
    <rPh sb="15" eb="17">
      <t>シュウリョウ</t>
    </rPh>
    <phoneticPr fontId="2"/>
  </si>
  <si>
    <t>4/25～
6/20</t>
    <phoneticPr fontId="2"/>
  </si>
  <si>
    <t>第4波クラスター関連（4/25から6/20まで）</t>
    <rPh sb="0" eb="1">
      <t>ダイ</t>
    </rPh>
    <rPh sb="2" eb="3">
      <t>ナミ</t>
    </rPh>
    <rPh sb="8" eb="10">
      <t>カンレン</t>
    </rPh>
    <phoneticPr fontId="2"/>
  </si>
  <si>
    <t>第4波クラスター関連（4/25から6/20まで）の
濃厚接触者等</t>
    <rPh sb="26" eb="28">
      <t>ノウコウ</t>
    </rPh>
    <rPh sb="28" eb="31">
      <t>セッショクシャ</t>
    </rPh>
    <rPh sb="31" eb="32">
      <t>トウ</t>
    </rPh>
    <phoneticPr fontId="2"/>
  </si>
  <si>
    <t>他</t>
    <rPh sb="0" eb="1">
      <t>ホカ</t>
    </rPh>
    <phoneticPr fontId="2"/>
  </si>
  <si>
    <t>東大阪市の障がい者施設関連⑥</t>
    <rPh sb="0" eb="4">
      <t>ヒガシオオサカシ</t>
    </rPh>
    <rPh sb="5" eb="6">
      <t>ショウ</t>
    </rPh>
    <rPh sb="8" eb="13">
      <t>シャシセツカンレン</t>
    </rPh>
    <phoneticPr fontId="2"/>
  </si>
  <si>
    <t>大阪市のスポーツ関連</t>
    <rPh sb="0" eb="3">
      <t>オオサカシ</t>
    </rPh>
    <rPh sb="8" eb="10">
      <t>カンレン</t>
    </rPh>
    <phoneticPr fontId="2"/>
  </si>
  <si>
    <t xml:space="preserve">  ＜131件：飲食店：1件[11]、医療機関：30件[77~106]、施設：60件[206~265]、他：40件[146~185]＞</t>
    <rPh sb="8" eb="10">
      <t>インショク</t>
    </rPh>
    <rPh sb="10" eb="11">
      <t>テン</t>
    </rPh>
    <rPh sb="13" eb="14">
      <t>ケン</t>
    </rPh>
    <rPh sb="19" eb="21">
      <t>イリョウ</t>
    </rPh>
    <rPh sb="21" eb="23">
      <t>キカン</t>
    </rPh>
    <rPh sb="26" eb="27">
      <t>ケン</t>
    </rPh>
    <rPh sb="36" eb="38">
      <t>シセツ</t>
    </rPh>
    <rPh sb="41" eb="42">
      <t>ケン</t>
    </rPh>
    <rPh sb="52" eb="53">
      <t>ホカ</t>
    </rPh>
    <rPh sb="56" eb="57">
      <t>ケン</t>
    </rPh>
    <phoneticPr fontId="2"/>
  </si>
  <si>
    <t>東大阪市の障がい者施設関連⑥の濃厚接触者等</t>
    <rPh sb="0" eb="4">
      <t>ヒガシオオサカシ</t>
    </rPh>
    <rPh sb="5" eb="6">
      <t>ショウ</t>
    </rPh>
    <rPh sb="8" eb="13">
      <t>シャシセツカンレン</t>
    </rPh>
    <rPh sb="15" eb="19">
      <t>ノウコウセッショク</t>
    </rPh>
    <rPh sb="19" eb="20">
      <t>シャ</t>
    </rPh>
    <rPh sb="20" eb="21">
      <t>トウ</t>
    </rPh>
    <phoneticPr fontId="2"/>
  </si>
  <si>
    <t>大阪市の医療機関関連㊱</t>
    <rPh sb="0" eb="3">
      <t>オオサカシ</t>
    </rPh>
    <rPh sb="4" eb="6">
      <t>イリョウ</t>
    </rPh>
    <rPh sb="6" eb="8">
      <t>キカン</t>
    </rPh>
    <rPh sb="8" eb="10">
      <t>カンレン</t>
    </rPh>
    <phoneticPr fontId="2"/>
  </si>
  <si>
    <t>寝屋川市の高齢者施設関連➈</t>
    <rPh sb="0" eb="4">
      <t>ネヤガワシ</t>
    </rPh>
    <rPh sb="5" eb="12">
      <t>コウレイシャシセツカンレン</t>
    </rPh>
    <phoneticPr fontId="2"/>
  </si>
  <si>
    <t>大阪市の高齢者施設関連[74]の濃厚接触者等</t>
    <rPh sb="0" eb="3">
      <t>オオサカシ</t>
    </rPh>
    <rPh sb="16" eb="22">
      <t>ノウコウセッショクシャトウ</t>
    </rPh>
    <phoneticPr fontId="2"/>
  </si>
  <si>
    <t>大阪市の企業事業所関連⑦</t>
    <phoneticPr fontId="2"/>
  </si>
  <si>
    <t>堺市の企業事業所関連③</t>
    <phoneticPr fontId="2"/>
  </si>
  <si>
    <t>高石市の企業事業所関連</t>
    <phoneticPr fontId="2"/>
  </si>
  <si>
    <t>大阪市のスポーツ関連の濃厚接触者等</t>
    <rPh sb="0" eb="3">
      <t>オオサカシ</t>
    </rPh>
    <rPh sb="8" eb="10">
      <t>カンレン</t>
    </rPh>
    <rPh sb="11" eb="13">
      <t>ノウコウ</t>
    </rPh>
    <rPh sb="13" eb="16">
      <t>セッショクシャ</t>
    </rPh>
    <rPh sb="16" eb="17">
      <t>ナド</t>
    </rPh>
    <phoneticPr fontId="2"/>
  </si>
  <si>
    <t>※大阪市の企業事業所関連⑦には、別に府外1事例を把握</t>
    <rPh sb="1" eb="4">
      <t>オオサカシ</t>
    </rPh>
    <rPh sb="5" eb="7">
      <t>キギョウ</t>
    </rPh>
    <rPh sb="7" eb="10">
      <t>ジギョウショ</t>
    </rPh>
    <rPh sb="10" eb="12">
      <t>カンレン</t>
    </rPh>
    <rPh sb="16" eb="17">
      <t>ベツ</t>
    </rPh>
    <phoneticPr fontId="2"/>
  </si>
  <si>
    <t>藤井寺市の児童施設関連</t>
    <phoneticPr fontId="2"/>
  </si>
  <si>
    <t>東大阪市の大学クラブ関連④</t>
    <rPh sb="0" eb="4">
      <t>ヒガシオオサカシ</t>
    </rPh>
    <rPh sb="5" eb="7">
      <t>ダイガク</t>
    </rPh>
    <rPh sb="10" eb="12">
      <t>カンレン</t>
    </rPh>
    <phoneticPr fontId="2"/>
  </si>
  <si>
    <t>大阪市の企業事業所関連⑦の濃厚接触者等</t>
    <phoneticPr fontId="2"/>
  </si>
  <si>
    <t>　本日、大阪府において、新型コロナウイルス感染症の感染が以下のとおり確認されましたので、お知らせします。
　</t>
    <phoneticPr fontId="2"/>
  </si>
  <si>
    <t>※東大阪市の大学クラブ関連④には、別に府外1事例を把握</t>
    <rPh sb="1" eb="5">
      <t>ヒガシオオサカシ</t>
    </rPh>
    <rPh sb="6" eb="8">
      <t>ダイガク</t>
    </rPh>
    <rPh sb="11" eb="13">
      <t>カンレン</t>
    </rPh>
    <rPh sb="17" eb="18">
      <t>ベツ</t>
    </rPh>
    <phoneticPr fontId="2"/>
  </si>
  <si>
    <t>茨木市の学校関連</t>
    <rPh sb="0" eb="3">
      <t>イバラキシ</t>
    </rPh>
    <rPh sb="4" eb="8">
      <t>ガッコウカンレン</t>
    </rPh>
    <phoneticPr fontId="2"/>
  </si>
  <si>
    <t>守口市の大学クラブ関連</t>
    <rPh sb="0" eb="3">
      <t>モリグチシ</t>
    </rPh>
    <rPh sb="4" eb="6">
      <t>ダイガク</t>
    </rPh>
    <rPh sb="9" eb="11">
      <t>カンレン</t>
    </rPh>
    <phoneticPr fontId="2"/>
  </si>
  <si>
    <t>東大阪市の大学クラブ関連④の濃厚接触者等</t>
    <rPh sb="0" eb="4">
      <t>ヒガシオオサカシ</t>
    </rPh>
    <rPh sb="5" eb="7">
      <t>ダイガク</t>
    </rPh>
    <rPh sb="10" eb="12">
      <t>カンレン</t>
    </rPh>
    <rPh sb="14" eb="16">
      <t>ノウコウ</t>
    </rPh>
    <rPh sb="16" eb="19">
      <t>セッショクシャ</t>
    </rPh>
    <rPh sb="19" eb="20">
      <t>ナド</t>
    </rPh>
    <phoneticPr fontId="2"/>
  </si>
  <si>
    <t>松原市の大学クラブ関連</t>
    <phoneticPr fontId="2"/>
  </si>
  <si>
    <t>※茨木市の学校関連には、別に府外1事例を把握</t>
    <rPh sb="1" eb="4">
      <t>イバラキシ</t>
    </rPh>
    <rPh sb="5" eb="7">
      <t>ガッコウ</t>
    </rPh>
    <rPh sb="7" eb="9">
      <t>カンレン</t>
    </rPh>
    <rPh sb="12" eb="13">
      <t>ベツ</t>
    </rPh>
    <phoneticPr fontId="2"/>
  </si>
  <si>
    <t>※守口市の大学クラブ関連には、別に府外2事例を把握</t>
    <rPh sb="1" eb="4">
      <t>モリグチシ</t>
    </rPh>
    <rPh sb="5" eb="7">
      <t>ダイガク</t>
    </rPh>
    <rPh sb="10" eb="12">
      <t>カンレン</t>
    </rPh>
    <rPh sb="15" eb="16">
      <t>ベツ</t>
    </rPh>
    <phoneticPr fontId="2"/>
  </si>
  <si>
    <t>藤井寺市の児童施設関連の濃厚接触者等</t>
    <rPh sb="12" eb="17">
      <t>ノウコウセッショクシャ</t>
    </rPh>
    <rPh sb="17" eb="18">
      <t>ナド</t>
    </rPh>
    <phoneticPr fontId="2"/>
  </si>
  <si>
    <t>寝屋川市の高齢者施設関連➈の濃厚接触者等</t>
    <rPh sb="0" eb="4">
      <t>ネヤガワシ</t>
    </rPh>
    <rPh sb="5" eb="12">
      <t>コウレイシャシセツカンレン</t>
    </rPh>
    <rPh sb="14" eb="20">
      <t>ノウコウセッショクシャトウ</t>
    </rPh>
    <phoneticPr fontId="2"/>
  </si>
  <si>
    <t>大阪市の障がい者施設関連⑧</t>
    <phoneticPr fontId="2"/>
  </si>
  <si>
    <t>大阪市の障がい者施設関連⑧の濃厚接触者等</t>
    <rPh sb="14" eb="20">
      <t>ノウコウセッショクシャナド</t>
    </rPh>
    <phoneticPr fontId="2"/>
  </si>
  <si>
    <t>守口市の大学クラブ関連②</t>
    <phoneticPr fontId="2"/>
  </si>
  <si>
    <t>※守口市の大学クラブ関連②には、別に府外1事例を把握</t>
    <phoneticPr fontId="2"/>
  </si>
  <si>
    <t>※守口市の大学クラブ関連②の濃厚接触者等には、別に府外1事例を把握</t>
    <rPh sb="14" eb="20">
      <t>ノウコウセッショクシャトウ</t>
    </rPh>
    <rPh sb="23" eb="24">
      <t>ベツ</t>
    </rPh>
    <phoneticPr fontId="2"/>
  </si>
  <si>
    <t>高槻市のスポーツ施設関連</t>
    <phoneticPr fontId="2"/>
  </si>
  <si>
    <t>茨木市の児童施設関連③</t>
    <phoneticPr fontId="2"/>
  </si>
  <si>
    <t>高槻市の企業事業所関連②</t>
    <rPh sb="0" eb="2">
      <t>タカツキ</t>
    </rPh>
    <rPh sb="4" eb="11">
      <t>キギョウジギョウショカンレン</t>
    </rPh>
    <phoneticPr fontId="2"/>
  </si>
  <si>
    <t>忠岡町のスポーツ団体関連</t>
    <rPh sb="0" eb="3">
      <t>タダオカチョウ</t>
    </rPh>
    <rPh sb="8" eb="12">
      <t>ダンタイカンレン</t>
    </rPh>
    <phoneticPr fontId="2"/>
  </si>
  <si>
    <t>寝屋川市の障がい者施設関連②</t>
    <rPh sb="0" eb="4">
      <t>ネヤガワシ</t>
    </rPh>
    <rPh sb="5" eb="6">
      <t>ショウ</t>
    </rPh>
    <rPh sb="8" eb="14">
      <t>シャシセツカンレン２</t>
    </rPh>
    <phoneticPr fontId="2"/>
  </si>
  <si>
    <t>大阪市の企業事業所関連⑧</t>
    <rPh sb="0" eb="3">
      <t>オオサカシ</t>
    </rPh>
    <rPh sb="4" eb="11">
      <t>キギョウジギョウショカンレン</t>
    </rPh>
    <phoneticPr fontId="2"/>
  </si>
  <si>
    <t>※高槻市の企業事業所関連②には、別に府外2事例を把握</t>
    <rPh sb="1" eb="4">
      <t>タカツキシ</t>
    </rPh>
    <rPh sb="5" eb="13">
      <t>キギョウジギョウショカンレン２</t>
    </rPh>
    <rPh sb="16" eb="17">
      <t>ベツ</t>
    </rPh>
    <rPh sb="18" eb="19">
      <t>フ</t>
    </rPh>
    <rPh sb="19" eb="20">
      <t>ガイ</t>
    </rPh>
    <rPh sb="21" eb="23">
      <t>ジレイ</t>
    </rPh>
    <rPh sb="24" eb="26">
      <t>ハアク</t>
    </rPh>
    <phoneticPr fontId="2"/>
  </si>
  <si>
    <t>※忠岡町のスポーツ団体関連には、別に府外1事例を把握</t>
    <rPh sb="1" eb="4">
      <t>タダオカチョウ</t>
    </rPh>
    <rPh sb="9" eb="13">
      <t>ダンタイカンレン</t>
    </rPh>
    <rPh sb="16" eb="17">
      <t>ベツ</t>
    </rPh>
    <rPh sb="18" eb="19">
      <t>フ</t>
    </rPh>
    <rPh sb="19" eb="20">
      <t>ガイ</t>
    </rPh>
    <rPh sb="21" eb="23">
      <t>ジレイ</t>
    </rPh>
    <rPh sb="24" eb="26">
      <t>ハアク</t>
    </rPh>
    <phoneticPr fontId="2"/>
  </si>
  <si>
    <t>高槻市の学校関連</t>
    <rPh sb="0" eb="3">
      <t>タカツキシ</t>
    </rPh>
    <rPh sb="4" eb="8">
      <t>ガッコウカンレン</t>
    </rPh>
    <phoneticPr fontId="2"/>
  </si>
  <si>
    <t>高槻市の学校関連の濃厚接触者等</t>
    <rPh sb="0" eb="3">
      <t>タカツキシ</t>
    </rPh>
    <rPh sb="4" eb="8">
      <t>ガッコウカンレン</t>
    </rPh>
    <rPh sb="9" eb="15">
      <t>ノウコウセッショクシャトウ</t>
    </rPh>
    <phoneticPr fontId="2"/>
  </si>
  <si>
    <t>※大阪市の企業事業所関連⑧には、別に府外4事例を把握</t>
    <rPh sb="1" eb="4">
      <t>オオサカシ</t>
    </rPh>
    <rPh sb="5" eb="13">
      <t>キギョウジギョウショカンレン８</t>
    </rPh>
    <rPh sb="16" eb="17">
      <t>ベツ</t>
    </rPh>
    <rPh sb="18" eb="19">
      <t>フ</t>
    </rPh>
    <rPh sb="19" eb="20">
      <t>ガイ</t>
    </rPh>
    <rPh sb="21" eb="23">
      <t>ジレイ</t>
    </rPh>
    <rPh sb="24" eb="26">
      <t>ハアク</t>
    </rPh>
    <phoneticPr fontId="2"/>
  </si>
  <si>
    <t>高槻市の企業事業所関連②の濃厚接触者等</t>
    <rPh sb="0" eb="2">
      <t>タカツキ</t>
    </rPh>
    <rPh sb="4" eb="11">
      <t>キギョウジギョウショカンレン</t>
    </rPh>
    <phoneticPr fontId="2"/>
  </si>
  <si>
    <t>茨木市の学校関連②</t>
    <phoneticPr fontId="2"/>
  </si>
  <si>
    <t>茨木市の学校関連②の濃厚接触者等</t>
  </si>
  <si>
    <t>忠岡町のスポーツ団体関連の濃厚接触者等</t>
    <rPh sb="0" eb="3">
      <t>タダオカチョウ</t>
    </rPh>
    <rPh sb="8" eb="12">
      <t>ダンタイカンレン</t>
    </rPh>
    <rPh sb="13" eb="15">
      <t>ノウコウ</t>
    </rPh>
    <rPh sb="15" eb="18">
      <t>セッショクシャ</t>
    </rPh>
    <rPh sb="18" eb="19">
      <t>ナド</t>
    </rPh>
    <phoneticPr fontId="2"/>
  </si>
  <si>
    <t>※高槻市の学校関連には、別に府外2事例を把握</t>
    <rPh sb="1" eb="4">
      <t>タカツキシ</t>
    </rPh>
    <rPh sb="5" eb="7">
      <t>ガッコウ</t>
    </rPh>
    <rPh sb="7" eb="9">
      <t>カンレン</t>
    </rPh>
    <rPh sb="12" eb="13">
      <t>ベツ</t>
    </rPh>
    <rPh sb="14" eb="15">
      <t>フ</t>
    </rPh>
    <rPh sb="15" eb="16">
      <t>ガイ</t>
    </rPh>
    <rPh sb="17" eb="19">
      <t>ジレイ</t>
    </rPh>
    <rPh sb="20" eb="22">
      <t>ハアク</t>
    </rPh>
    <phoneticPr fontId="2"/>
  </si>
  <si>
    <t>茨木市の児童施設関連③の濃厚接触者等</t>
    <rPh sb="12" eb="18">
      <t>ノウコウセッショクシャトウ</t>
    </rPh>
    <phoneticPr fontId="2"/>
  </si>
  <si>
    <t>茨木市の企業事業所関連⑦</t>
    <rPh sb="0" eb="3">
      <t>イバラキシ</t>
    </rPh>
    <rPh sb="4" eb="6">
      <t>キギョウ</t>
    </rPh>
    <rPh sb="6" eb="9">
      <t>ジギョウショ</t>
    </rPh>
    <rPh sb="9" eb="11">
      <t>カンレン</t>
    </rPh>
    <phoneticPr fontId="2"/>
  </si>
  <si>
    <t>茨木市の企業事業所関連⑦の濃厚接触者等</t>
    <rPh sb="0" eb="3">
      <t>イバラキシ</t>
    </rPh>
    <rPh sb="4" eb="6">
      <t>キギョウ</t>
    </rPh>
    <rPh sb="6" eb="9">
      <t>ジギョウショ</t>
    </rPh>
    <rPh sb="9" eb="11">
      <t>カンレン</t>
    </rPh>
    <rPh sb="13" eb="19">
      <t>ノウコウセッショクシャトウ</t>
    </rPh>
    <phoneticPr fontId="2"/>
  </si>
  <si>
    <t>摂津市の企業事業所関連②</t>
    <rPh sb="0" eb="3">
      <t>セッツシ</t>
    </rPh>
    <rPh sb="4" eb="6">
      <t>キギョウ</t>
    </rPh>
    <rPh sb="6" eb="9">
      <t>ジギョウショ</t>
    </rPh>
    <rPh sb="9" eb="11">
      <t>カンレン</t>
    </rPh>
    <phoneticPr fontId="2"/>
  </si>
  <si>
    <t>※摂津市の企業事業所関連②には、別に府外1事例を把握</t>
    <rPh sb="1" eb="4">
      <t>セッツシ</t>
    </rPh>
    <rPh sb="5" eb="13">
      <t>キギョウジギョウショカンレン２</t>
    </rPh>
    <rPh sb="16" eb="17">
      <t>ベツ</t>
    </rPh>
    <rPh sb="18" eb="20">
      <t>フガイ</t>
    </rPh>
    <rPh sb="21" eb="23">
      <t>ジレイ</t>
    </rPh>
    <rPh sb="24" eb="26">
      <t>ハアク</t>
    </rPh>
    <phoneticPr fontId="2"/>
  </si>
  <si>
    <t>東大阪市の企業事業所関連⑱</t>
    <rPh sb="0" eb="4">
      <t>ヒガシオオサカシ</t>
    </rPh>
    <rPh sb="5" eb="13">
      <t>キギョウジギョウショカンレン１８</t>
    </rPh>
    <phoneticPr fontId="2"/>
  </si>
  <si>
    <t>東大阪市の障がい者施設関連⑦</t>
    <rPh sb="5" eb="6">
      <t>ショウ</t>
    </rPh>
    <phoneticPr fontId="2"/>
  </si>
  <si>
    <t>枚方市の医療機関関連⑥</t>
    <rPh sb="0" eb="3">
      <t>ヒラカタシ</t>
    </rPh>
    <phoneticPr fontId="2"/>
  </si>
  <si>
    <t>※東大阪市の障がい者施設関連⑦には、別に府外1事例を把握</t>
    <rPh sb="1" eb="5">
      <t>ヒガシオオサカシ</t>
    </rPh>
    <rPh sb="6" eb="7">
      <t>ショウ</t>
    </rPh>
    <rPh sb="9" eb="14">
      <t>シャシセツカンレン</t>
    </rPh>
    <rPh sb="18" eb="19">
      <t>ベツ</t>
    </rPh>
    <rPh sb="20" eb="22">
      <t>フガイ</t>
    </rPh>
    <rPh sb="23" eb="25">
      <t>ジレイ</t>
    </rPh>
    <rPh sb="26" eb="28">
      <t>ハアク</t>
    </rPh>
    <phoneticPr fontId="2"/>
  </si>
  <si>
    <t>岸和田市の企業事業所関連⑦</t>
    <rPh sb="0" eb="4">
      <t>キシワダシ</t>
    </rPh>
    <rPh sb="5" eb="12">
      <t>キギョウジギョウショカンレン</t>
    </rPh>
    <phoneticPr fontId="2"/>
  </si>
  <si>
    <t>茨木市の企業事業所関連⑧</t>
    <phoneticPr fontId="2"/>
  </si>
  <si>
    <t>※2 入院・宿泊・自宅療養の待機中、方法調整中等を含む。</t>
    <phoneticPr fontId="2"/>
  </si>
  <si>
    <t>※3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</si>
  <si>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r>
      <t>入院・療養
等調整中</t>
    </r>
    <r>
      <rPr>
        <sz val="8"/>
        <rFont val="游ゴシック"/>
        <family val="3"/>
        <charset val="128"/>
        <scheme val="minor"/>
      </rPr>
      <t>※2</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</si>
  <si>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※3</t>
    </r>
    <rPh sb="0" eb="1">
      <t>タ</t>
    </rPh>
    <rPh sb="1" eb="3">
      <t>フケン</t>
    </rPh>
    <rPh sb="3" eb="5">
      <t>カンリ</t>
    </rPh>
    <phoneticPr fontId="2"/>
  </si>
  <si>
    <r>
      <t xml:space="preserve">退院・解除
</t>
    </r>
    <r>
      <rPr>
        <sz val="8"/>
        <rFont val="游ゴシック"/>
        <family val="3"/>
        <charset val="128"/>
        <scheme val="minor"/>
      </rPr>
      <t>※1</t>
    </r>
    <rPh sb="0" eb="2">
      <t>タイイン</t>
    </rPh>
    <rPh sb="3" eb="5">
      <t>カイジョ</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</si>
  <si>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</si>
  <si>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※「堺市の学校関連④」には、下記項目から移動</t>
    <rPh sb="2" eb="4">
      <t>サカイシ</t>
    </rPh>
    <rPh sb="5" eb="7">
      <t>ガッコウ</t>
    </rPh>
    <rPh sb="7" eb="9">
      <t>カンレン</t>
    </rPh>
    <rPh sb="14" eb="16">
      <t>カキ</t>
    </rPh>
    <rPh sb="16" eb="18">
      <t>コウモク</t>
    </rPh>
    <rPh sb="20" eb="22">
      <t>イドウ</t>
    </rPh>
    <phoneticPr fontId="2"/>
  </si>
  <si>
    <t>　「感染経路不明」：4件（7/22・7/26・7/27・7/28に発表した4事例）</t>
    <rPh sb="2" eb="8">
      <t>カンセンケイロフメイ</t>
    </rPh>
    <rPh sb="11" eb="12">
      <t>ケン</t>
    </rPh>
    <rPh sb="33" eb="35">
      <t>ハッピョウ</t>
    </rPh>
    <rPh sb="38" eb="40">
      <t>ジレイ</t>
    </rPh>
    <phoneticPr fontId="2"/>
  </si>
  <si>
    <t>　「感染経路不明者の濃厚接触者等」：1件（7/27に発表した1事例）</t>
    <rPh sb="2" eb="8">
      <t>カンセンケイロフメイ</t>
    </rPh>
    <rPh sb="8" eb="9">
      <t>シャ</t>
    </rPh>
    <rPh sb="10" eb="15">
      <t>ノウコウセッショクシャ</t>
    </rPh>
    <rPh sb="15" eb="16">
      <t>トウ</t>
    </rPh>
    <rPh sb="19" eb="20">
      <t>ケン</t>
    </rPh>
    <rPh sb="26" eb="28">
      <t>ハッピョウ</t>
    </rPh>
    <rPh sb="31" eb="33">
      <t>ジレイ</t>
    </rPh>
    <phoneticPr fontId="2"/>
  </si>
  <si>
    <t>※「松原市の学校関連②」には、下記項目から移動</t>
    <rPh sb="2" eb="5">
      <t>マツバラシ</t>
    </rPh>
    <rPh sb="6" eb="8">
      <t>ガッコウ</t>
    </rPh>
    <rPh sb="8" eb="10">
      <t>カンレン</t>
    </rPh>
    <rPh sb="15" eb="17">
      <t>カキ</t>
    </rPh>
    <rPh sb="17" eb="19">
      <t>コウモク</t>
    </rPh>
    <rPh sb="21" eb="23">
      <t>イドウ</t>
    </rPh>
    <phoneticPr fontId="2"/>
  </si>
  <si>
    <t>　「感染経路不明」：1件（7/27に発表した1事例）</t>
    <rPh sb="2" eb="8">
      <t>カンセンケイロフメイ</t>
    </rPh>
    <rPh sb="11" eb="12">
      <t>ケン</t>
    </rPh>
    <rPh sb="18" eb="20">
      <t>ハッピョウ</t>
    </rPh>
    <rPh sb="23" eb="25">
      <t>ジレイ</t>
    </rPh>
    <phoneticPr fontId="2"/>
  </si>
  <si>
    <t>　「感染経路不明者の濃厚接触者等」：3件（7/27に発表した2事例、7/28に発表した1事例）</t>
    <rPh sb="2" eb="8">
      <t>カンセンケイロフメイ</t>
    </rPh>
    <rPh sb="8" eb="9">
      <t>シャ</t>
    </rPh>
    <rPh sb="10" eb="15">
      <t>ノウコウセッショクシャ</t>
    </rPh>
    <rPh sb="15" eb="16">
      <t>トウ</t>
    </rPh>
    <rPh sb="19" eb="20">
      <t>ケン</t>
    </rPh>
    <rPh sb="26" eb="28">
      <t>ハッピョウ</t>
    </rPh>
    <rPh sb="31" eb="33">
      <t>ジレイ</t>
    </rPh>
    <phoneticPr fontId="2"/>
  </si>
  <si>
    <t>堺市の学校関連④</t>
    <phoneticPr fontId="2"/>
  </si>
  <si>
    <t>松原市の学校関連②</t>
    <phoneticPr fontId="2"/>
  </si>
  <si>
    <t>(新)
214</t>
    <rPh sb="1" eb="2">
      <t>シン</t>
    </rPh>
    <phoneticPr fontId="2"/>
  </si>
  <si>
    <t>(新)
215</t>
    <rPh sb="1" eb="2">
      <t>シン</t>
    </rPh>
    <phoneticPr fontId="2"/>
  </si>
  <si>
    <t>(新)
216</t>
    <rPh sb="1" eb="2">
      <t>シン</t>
    </rPh>
    <phoneticPr fontId="2"/>
  </si>
  <si>
    <t>摂津市の企業事業所関連③</t>
    <phoneticPr fontId="2"/>
  </si>
  <si>
    <t>※「摂津市の企業事業所関連③」には、下記項目から移動</t>
    <rPh sb="2" eb="5">
      <t>セッツシ</t>
    </rPh>
    <rPh sb="6" eb="8">
      <t>キギョウ</t>
    </rPh>
    <rPh sb="8" eb="11">
      <t>ジギョウショ</t>
    </rPh>
    <rPh sb="11" eb="13">
      <t>カンレン</t>
    </rPh>
    <rPh sb="18" eb="20">
      <t>カキ</t>
    </rPh>
    <rPh sb="20" eb="22">
      <t>コウモク</t>
    </rPh>
    <rPh sb="24" eb="26">
      <t>イドウ</t>
    </rPh>
    <phoneticPr fontId="2"/>
  </si>
  <si>
    <t>　「感染経路不明」：2件（7/27に発表した2事例）</t>
    <rPh sb="2" eb="8">
      <t>カンセンケイロフメイ</t>
    </rPh>
    <rPh sb="11" eb="12">
      <t>ケン</t>
    </rPh>
    <rPh sb="18" eb="20">
      <t>ハッピョウ</t>
    </rPh>
    <rPh sb="23" eb="25">
      <t>ジレイ</t>
    </rPh>
    <phoneticPr fontId="2"/>
  </si>
  <si>
    <t>男</t>
    <rPh sb="0" eb="1">
      <t>オトコ</t>
    </rPh>
    <phoneticPr fontId="2"/>
  </si>
  <si>
    <t>〇</t>
    <phoneticPr fontId="2"/>
  </si>
  <si>
    <t>男</t>
    <rPh sb="0" eb="1">
      <t>オトコ</t>
    </rPh>
    <phoneticPr fontId="2"/>
  </si>
  <si>
    <t>女</t>
    <rPh sb="0" eb="1">
      <t>オンナ</t>
    </rPh>
    <phoneticPr fontId="2"/>
  </si>
  <si>
    <t>○</t>
    <phoneticPr fontId="2"/>
  </si>
  <si>
    <t>※7/28に発表した2事例を「感染経路不明」から「感染経路不明者の濃厚接触者等」へ移動</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</si>
</sst>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_);[Red]\(#,##0\)"/>
    <numFmt numFmtId="182" formatCode="\(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8"/>
      <color theme="1"/>
      <name val="游ゴシック"/>
      <family val="2"/>
      <charset val="128"/>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84">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1" fontId="3" fillId="5" borderId="1" xfId="0" applyNumberFormat="1" applyFont="1" applyFill="1" applyBorder="1" applyAlignment="1">
      <alignment vertical="center"/>
    </xf>
    <xf numFmtId="181" fontId="3" fillId="5" borderId="2" xfId="0" applyNumberFormat="1" applyFont="1" applyFill="1" applyBorder="1" applyAlignment="1">
      <alignment vertical="center"/>
    </xf>
    <xf numFmtId="181"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1" fillId="2" borderId="10" xfId="0" applyFont="1" applyFill="1" applyBorder="1" applyAlignment="1">
      <alignment horizontal="lef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8" fillId="0"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7" fillId="0" borderId="2" xfId="0" applyFont="1" applyFill="1" applyBorder="1" applyAlignment="1">
      <alignment vertical="center"/>
    </xf>
    <xf numFmtId="0" fontId="7" fillId="0" borderId="11"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11" fillId="2" borderId="0" xfId="0" applyFont="1" applyFill="1" applyAlignment="1">
      <alignment horizontal="right" vertical="center"/>
    </xf>
    <xf numFmtId="0" fontId="12" fillId="2" borderId="0" xfId="0" applyFont="1" applyFill="1" applyBorder="1">
      <alignment vertical="center"/>
    </xf>
    <xf numFmtId="0" fontId="0" fillId="2" borderId="0" xfId="0" applyFill="1" applyBorder="1">
      <alignment vertical="center"/>
    </xf>
    <xf numFmtId="0" fontId="0" fillId="0" borderId="0" xfId="0" applyBorder="1" applyAlignment="1">
      <alignment horizontal="center" vertical="center"/>
    </xf>
    <xf numFmtId="0" fontId="0" fillId="0" borderId="0" xfId="0" applyBorder="1">
      <alignment vertical="center"/>
    </xf>
    <xf numFmtId="0" fontId="0" fillId="2" borderId="0" xfId="0" applyFill="1" applyBorder="1" applyAlignment="1">
      <alignment horizontal="right" vertical="center"/>
    </xf>
    <xf numFmtId="0" fontId="0" fillId="2" borderId="0" xfId="0" applyFill="1" applyBorder="1" applyAlignment="1">
      <alignment horizontal="right" vertical="top"/>
    </xf>
    <xf numFmtId="0" fontId="12" fillId="2" borderId="0" xfId="0" applyFont="1" applyFill="1" applyBorder="1" applyAlignment="1">
      <alignment vertical="center"/>
    </xf>
    <xf numFmtId="0" fontId="12" fillId="2" borderId="0" xfId="0" applyFont="1" applyFill="1" applyBorder="1" applyAlignment="1">
      <alignment horizontal="center" vertical="center"/>
    </xf>
    <xf numFmtId="0" fontId="3" fillId="0" borderId="0" xfId="0" applyFont="1" applyFill="1" applyBorder="1" applyAlignment="1">
      <alignment horizontal="center" vertical="center"/>
    </xf>
    <xf numFmtId="0" fontId="11" fillId="2" borderId="0" xfId="0" applyFont="1" applyFill="1" applyAlignment="1">
      <alignment vertical="top"/>
    </xf>
    <xf numFmtId="0" fontId="0" fillId="0" borderId="0" xfId="0"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4" xfId="0" applyFont="1" applyFill="1" applyBorder="1" applyAlignment="1">
      <alignment horizontal="center" vertical="center" wrapText="1"/>
    </xf>
    <xf numFmtId="0" fontId="19" fillId="0" borderId="0" xfId="0" applyFont="1" applyFill="1" applyBorder="1">
      <alignment vertical="center"/>
    </xf>
    <xf numFmtId="0" fontId="13" fillId="2" borderId="0" xfId="0" applyFont="1" applyFill="1" applyBorder="1" applyAlignment="1">
      <alignment horizontal="center" vertical="center"/>
    </xf>
    <xf numFmtId="0" fontId="4" fillId="0" borderId="0" xfId="0" applyFont="1" applyFill="1">
      <alignment vertical="center"/>
    </xf>
    <xf numFmtId="0" fontId="11" fillId="2" borderId="12" xfId="0" applyFont="1" applyFill="1" applyBorder="1" applyAlignment="1">
      <alignment horizontal="left" vertical="center"/>
    </xf>
    <xf numFmtId="0" fontId="0" fillId="0" borderId="12" xfId="0" applyBorder="1">
      <alignmen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xf numFmtId="177" fontId="0" fillId="0" borderId="0" xfId="0" applyNumberFormat="1" applyFont="1" applyFill="1" applyAlignment="1">
      <alignment horizontal="left" vertical="center"/>
    </xf>
    <xf numFmtId="177" fontId="0" fillId="0" borderId="0" xfId="0" applyNumberFormat="1" applyFont="1" applyFill="1" applyAlignment="1">
      <alignment horizontal="right" vertical="center"/>
    </xf>
    <xf numFmtId="0" fontId="15" fillId="0" borderId="0" xfId="0" applyFont="1" applyFill="1" applyBorder="1" applyAlignment="1">
      <alignment vertical="center"/>
    </xf>
    <xf numFmtId="0" fontId="0" fillId="0" borderId="0" xfId="0" applyFill="1" applyBorder="1" applyAlignment="1">
      <alignmen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0" fontId="4" fillId="0" borderId="0" xfId="0" applyFont="1" applyFill="1" applyAlignment="1">
      <alignment horizontal="center" vertical="center"/>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4" fillId="0" borderId="0" xfId="0" applyFont="1" applyFill="1" applyBorder="1" applyAlignment="1">
      <alignment horizontal="center" vertical="center" shrinkToFit="1"/>
    </xf>
    <xf numFmtId="0" fontId="4" fillId="0" borderId="0" xfId="0" applyFont="1" applyFill="1" applyBorder="1" applyAlignment="1">
      <alignment horizontal="left" vertical="center" shrinkToFit="1"/>
    </xf>
    <xf numFmtId="0" fontId="5" fillId="0" borderId="0" xfId="0" applyFont="1" applyFill="1" applyBorder="1" applyAlignment="1">
      <alignment vertical="top" wrapText="1"/>
    </xf>
    <xf numFmtId="0" fontId="5" fillId="0" borderId="0" xfId="0" applyFont="1" applyFill="1" applyAlignment="1">
      <alignment vertical="center"/>
    </xf>
    <xf numFmtId="0" fontId="4" fillId="0" borderId="0" xfId="0" applyFont="1" applyFill="1" applyAlignment="1">
      <alignment vertical="center"/>
    </xf>
    <xf numFmtId="58" fontId="0" fillId="2" borderId="0" xfId="0" applyNumberFormat="1" applyFill="1" applyBorder="1" applyAlignment="1">
      <alignment horizontal="right" vertical="center"/>
    </xf>
    <xf numFmtId="0" fontId="13"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3" fillId="3" borderId="4" xfId="0" applyFont="1" applyFill="1" applyBorder="1" applyAlignment="1">
      <alignment horizontal="center" vertical="center"/>
    </xf>
    <xf numFmtId="0" fontId="1" fillId="3" borderId="27" xfId="2"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81" fontId="1" fillId="2" borderId="18" xfId="2" applyNumberFormat="1" applyFill="1" applyBorder="1" applyAlignment="1">
      <alignment horizontal="right" vertical="center"/>
    </xf>
    <xf numFmtId="181" fontId="1" fillId="2" borderId="19" xfId="2" applyNumberFormat="1" applyFill="1" applyBorder="1" applyAlignment="1">
      <alignment horizontal="right" vertical="center"/>
    </xf>
    <xf numFmtId="181" fontId="1" fillId="2" borderId="20" xfId="2" applyNumberFormat="1" applyFill="1" applyBorder="1" applyAlignment="1">
      <alignment horizontal="right" vertical="center"/>
    </xf>
    <xf numFmtId="0" fontId="0" fillId="3" borderId="27" xfId="2" applyFont="1" applyFill="1" applyBorder="1" applyAlignment="1">
      <alignment horizontal="center" vertical="center" wrapText="1"/>
    </xf>
    <xf numFmtId="181" fontId="1" fillId="2" borderId="28" xfId="2" applyNumberFormat="1" applyFill="1" applyBorder="1" applyAlignment="1">
      <alignment horizontal="right" vertical="center"/>
    </xf>
    <xf numFmtId="181" fontId="1" fillId="2" borderId="33" xfId="2" applyNumberFormat="1" applyFill="1" applyBorder="1" applyAlignment="1">
      <alignment horizontal="right" vertical="center"/>
    </xf>
    <xf numFmtId="181" fontId="1" fillId="2" borderId="29" xfId="2" applyNumberFormat="1" applyFill="1" applyBorder="1" applyAlignment="1">
      <alignment horizontal="right" vertical="center"/>
    </xf>
    <xf numFmtId="182" fontId="1" fillId="2" borderId="1" xfId="2" applyNumberFormat="1" applyFill="1" applyBorder="1" applyAlignment="1">
      <alignment horizontal="right" vertical="center"/>
    </xf>
    <xf numFmtId="182" fontId="1" fillId="2" borderId="2" xfId="2" applyNumberFormat="1" applyFill="1" applyBorder="1" applyAlignment="1">
      <alignment horizontal="right" vertical="center"/>
    </xf>
    <xf numFmtId="182"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181" fontId="0" fillId="2" borderId="32" xfId="1" applyNumberFormat="1" applyFont="1" applyFill="1" applyBorder="1" applyAlignment="1">
      <alignment horizontal="right" vertical="center"/>
    </xf>
    <xf numFmtId="181" fontId="0" fillId="2" borderId="34" xfId="1" applyNumberFormat="1" applyFont="1" applyFill="1" applyBorder="1" applyAlignment="1">
      <alignment horizontal="right" vertical="center"/>
    </xf>
    <xf numFmtId="181" fontId="0" fillId="2" borderId="31" xfId="1" applyNumberFormat="1" applyFont="1" applyFill="1" applyBorder="1" applyAlignment="1">
      <alignment horizontal="right" vertical="center"/>
    </xf>
    <xf numFmtId="181" fontId="0" fillId="2" borderId="35" xfId="1" applyNumberFormat="1" applyFon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3" borderId="5" xfId="0" applyFont="1" applyFill="1" applyBorder="1" applyAlignment="1">
      <alignment horizontal="center" vertical="center" wrapText="1" shrinkToFit="1"/>
    </xf>
    <xf numFmtId="0" fontId="11" fillId="3" borderId="6" xfId="0" applyFont="1" applyFill="1" applyBorder="1" applyAlignment="1">
      <alignment horizontal="center" vertical="center" shrinkToFit="1"/>
    </xf>
    <xf numFmtId="0" fontId="11" fillId="3" borderId="7" xfId="0" applyFont="1" applyFill="1" applyBorder="1" applyAlignment="1">
      <alignment horizontal="center" vertical="center" shrinkToFit="1"/>
    </xf>
    <xf numFmtId="0" fontId="11"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181" fontId="3" fillId="5" borderId="1" xfId="0" applyNumberFormat="1" applyFont="1" applyFill="1" applyBorder="1" applyAlignment="1">
      <alignment horizontal="right" vertical="center"/>
    </xf>
    <xf numFmtId="181" fontId="3" fillId="5" borderId="2" xfId="0" applyNumberFormat="1" applyFont="1" applyFill="1" applyBorder="1" applyAlignment="1">
      <alignment horizontal="right" vertical="center"/>
    </xf>
    <xf numFmtId="181" fontId="3" fillId="5" borderId="3"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3" fillId="0" borderId="12" xfId="0" applyFont="1" applyFill="1" applyBorder="1" applyAlignment="1">
      <alignment horizontal="center" vertical="center" textRotation="255" wrapText="1"/>
    </xf>
    <xf numFmtId="0" fontId="3" fillId="0" borderId="13" xfId="0" applyFont="1" applyFill="1" applyBorder="1" applyAlignment="1">
      <alignment horizontal="center" vertical="center" textRotation="255" wrapText="1"/>
    </xf>
    <xf numFmtId="0" fontId="3" fillId="0" borderId="14" xfId="0" applyFont="1" applyFill="1" applyBorder="1" applyAlignment="1">
      <alignment horizontal="center" vertical="center" textRotation="255"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1" fontId="7" fillId="0" borderId="15" xfId="0" applyNumberFormat="1" applyFont="1" applyFill="1" applyBorder="1" applyAlignment="1">
      <alignment horizontal="right" vertical="center"/>
    </xf>
    <xf numFmtId="181" fontId="7" fillId="0" borderId="17" xfId="0" applyNumberFormat="1" applyFont="1" applyFill="1" applyBorder="1" applyAlignment="1">
      <alignment horizontal="right" vertical="center"/>
    </xf>
    <xf numFmtId="181" fontId="7" fillId="0" borderId="16" xfId="0" applyNumberFormat="1" applyFont="1" applyFill="1" applyBorder="1" applyAlignment="1">
      <alignment horizontal="right" vertical="center"/>
    </xf>
    <xf numFmtId="181" fontId="7" fillId="0" borderId="1" xfId="0" applyNumberFormat="1" applyFont="1" applyFill="1" applyBorder="1" applyAlignment="1">
      <alignment horizontal="right" vertical="center"/>
    </xf>
    <xf numFmtId="181" fontId="7" fillId="0" borderId="2" xfId="0" applyNumberFormat="1" applyFont="1" applyFill="1" applyBorder="1" applyAlignment="1">
      <alignment horizontal="right" vertical="center"/>
    </xf>
    <xf numFmtId="181" fontId="7" fillId="0" borderId="3" xfId="0" applyNumberFormat="1" applyFont="1" applyFill="1" applyBorder="1" applyAlignment="1">
      <alignment horizontal="right" vertical="center"/>
    </xf>
    <xf numFmtId="0" fontId="7" fillId="0" borderId="3"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66FF99"/>
      <color rgb="FF00FF00"/>
      <color rgb="FFFFCCCC"/>
      <color rgb="FFFFCCFF"/>
      <color rgb="FF0000CC"/>
      <color rgb="FFFF99CC"/>
      <color rgb="FF6666FF"/>
      <color rgb="FFFF99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view="pageBreakPreview" zoomScale="85" zoomScaleNormal="50" zoomScaleSheetLayoutView="85" workbookViewId="0"/>
  </sheetViews>
  <sheetFormatPr defaultRowHeight="18.75" x14ac:dyDescent="0.4"/>
  <cols>
    <col min="1" max="5" width="4.625" style="145" customWidth="1"/>
    <col min="6" max="6" width="6.125" style="145" customWidth="1"/>
    <col min="7" max="25" width="4.625" style="145" customWidth="1"/>
    <col min="26" max="26" width="9" style="144"/>
    <col min="27" max="16384" width="9" style="145"/>
  </cols>
  <sheetData>
    <row r="1" spans="1:26" ht="15.95" customHeight="1" x14ac:dyDescent="0.4">
      <c r="A1" s="142"/>
      <c r="B1" s="18"/>
      <c r="C1" s="143"/>
      <c r="D1" s="143"/>
      <c r="E1" s="143"/>
      <c r="F1" s="143"/>
      <c r="G1" s="143"/>
      <c r="H1" s="143"/>
      <c r="I1" s="143"/>
      <c r="J1" s="12"/>
      <c r="K1" s="12"/>
      <c r="L1" s="12"/>
      <c r="M1" s="12"/>
      <c r="N1" s="12"/>
      <c r="O1" s="12"/>
      <c r="P1" s="12"/>
      <c r="Q1" s="12"/>
      <c r="R1" s="12"/>
      <c r="S1" s="12"/>
      <c r="T1" s="12"/>
      <c r="U1" s="180">
        <v>44406</v>
      </c>
      <c r="V1" s="180"/>
      <c r="W1" s="180"/>
      <c r="X1" s="180"/>
      <c r="Y1" s="180"/>
    </row>
    <row r="2" spans="1:26" ht="15.95" customHeight="1" x14ac:dyDescent="0.4">
      <c r="A2" s="142"/>
      <c r="B2" s="18"/>
      <c r="C2" s="143"/>
      <c r="D2" s="143"/>
      <c r="E2" s="143"/>
      <c r="F2" s="143"/>
      <c r="G2" s="143"/>
      <c r="H2" s="143"/>
      <c r="I2" s="143"/>
      <c r="J2" s="146"/>
      <c r="K2" s="146"/>
      <c r="L2" s="146"/>
      <c r="M2" s="146"/>
      <c r="N2" s="146"/>
      <c r="O2" s="146"/>
      <c r="P2" s="146"/>
      <c r="Q2" s="146"/>
      <c r="R2" s="146"/>
      <c r="S2" s="146"/>
      <c r="T2" s="146"/>
      <c r="U2" s="146"/>
      <c r="V2" s="146"/>
      <c r="W2" s="146"/>
      <c r="X2" s="146"/>
      <c r="Y2" s="147" t="s">
        <v>99</v>
      </c>
    </row>
    <row r="3" spans="1:26" ht="34.5" customHeight="1" x14ac:dyDescent="0.4">
      <c r="A3" s="142"/>
      <c r="B3" s="18"/>
      <c r="C3" s="143"/>
      <c r="D3" s="143"/>
      <c r="E3" s="143"/>
      <c r="F3" s="143"/>
      <c r="G3" s="143"/>
      <c r="H3" s="143"/>
      <c r="I3" s="143"/>
      <c r="J3" s="146"/>
      <c r="K3" s="146"/>
      <c r="L3" s="146"/>
      <c r="M3" s="146"/>
      <c r="N3" s="146"/>
      <c r="O3" s="146"/>
      <c r="P3" s="146"/>
      <c r="Q3" s="146"/>
      <c r="R3" s="146"/>
      <c r="S3" s="146"/>
      <c r="T3" s="146"/>
      <c r="U3" s="146"/>
      <c r="V3" s="146"/>
      <c r="W3" s="146"/>
      <c r="X3" s="146"/>
      <c r="Y3" s="147"/>
    </row>
    <row r="4" spans="1:26" ht="15.95" customHeight="1" x14ac:dyDescent="0.4">
      <c r="A4" s="143"/>
      <c r="B4" s="181" t="s">
        <v>2</v>
      </c>
      <c r="C4" s="181"/>
      <c r="D4" s="181"/>
      <c r="E4" s="181"/>
      <c r="F4" s="181"/>
      <c r="G4" s="181"/>
      <c r="H4" s="181"/>
      <c r="I4" s="181"/>
      <c r="J4" s="181"/>
      <c r="K4" s="181"/>
      <c r="L4" s="181"/>
      <c r="M4" s="181"/>
      <c r="N4" s="181"/>
      <c r="O4" s="181"/>
      <c r="P4" s="181"/>
      <c r="Q4" s="181"/>
      <c r="R4" s="181"/>
      <c r="S4" s="181"/>
      <c r="T4" s="181"/>
      <c r="U4" s="181"/>
      <c r="V4" s="181"/>
      <c r="W4" s="181"/>
      <c r="X4" s="181"/>
      <c r="Y4" s="148"/>
    </row>
    <row r="5" spans="1:26" ht="47.25" customHeight="1" x14ac:dyDescent="0.4">
      <c r="A5" s="158"/>
      <c r="B5" s="149"/>
      <c r="C5" s="149"/>
      <c r="D5" s="149"/>
      <c r="E5" s="149"/>
      <c r="F5" s="149"/>
      <c r="G5" s="149"/>
      <c r="H5" s="149"/>
      <c r="I5" s="149"/>
      <c r="J5" s="149"/>
      <c r="K5" s="149"/>
      <c r="L5" s="149"/>
      <c r="M5" s="149"/>
      <c r="N5" s="149"/>
      <c r="O5" s="149"/>
      <c r="P5" s="149"/>
      <c r="Q5" s="149"/>
      <c r="R5" s="149"/>
      <c r="S5" s="149"/>
      <c r="T5" s="149"/>
      <c r="U5" s="149"/>
      <c r="V5" s="149"/>
      <c r="W5" s="149"/>
      <c r="X5" s="149"/>
      <c r="Y5" s="149"/>
    </row>
    <row r="6" spans="1:26" ht="42" customHeight="1" x14ac:dyDescent="0.4">
      <c r="A6" s="182" t="s">
        <v>206</v>
      </c>
      <c r="B6" s="182"/>
      <c r="C6" s="182"/>
      <c r="D6" s="182"/>
      <c r="E6" s="182"/>
      <c r="F6" s="182"/>
      <c r="G6" s="182"/>
      <c r="H6" s="182"/>
      <c r="I6" s="182"/>
      <c r="J6" s="182"/>
      <c r="K6" s="182"/>
      <c r="L6" s="182"/>
      <c r="M6" s="182"/>
      <c r="N6" s="182"/>
      <c r="O6" s="182"/>
      <c r="P6" s="182"/>
      <c r="Q6" s="182"/>
      <c r="R6" s="182"/>
      <c r="S6" s="182"/>
      <c r="T6" s="182"/>
      <c r="U6" s="182"/>
      <c r="V6" s="182"/>
      <c r="W6" s="182"/>
      <c r="X6" s="182"/>
      <c r="Z6" s="145"/>
    </row>
    <row r="7" spans="1:26" ht="77.25" customHeight="1" x14ac:dyDescent="0.4">
      <c r="A7" s="183" t="s">
        <v>3</v>
      </c>
      <c r="B7" s="183"/>
      <c r="C7" s="183"/>
      <c r="D7" s="183"/>
      <c r="E7" s="183"/>
      <c r="F7" s="183"/>
      <c r="G7" s="183"/>
      <c r="H7" s="183"/>
      <c r="I7" s="183"/>
      <c r="J7" s="183"/>
      <c r="K7" s="183"/>
      <c r="L7" s="183"/>
      <c r="M7" s="183"/>
      <c r="N7" s="183"/>
      <c r="O7" s="183"/>
      <c r="P7" s="183"/>
      <c r="Q7" s="183"/>
      <c r="R7" s="183"/>
      <c r="S7" s="183"/>
      <c r="T7" s="183"/>
      <c r="U7" s="183"/>
      <c r="V7" s="183"/>
      <c r="W7" s="183"/>
      <c r="X7" s="183"/>
      <c r="Y7" s="183"/>
    </row>
  </sheetData>
  <mergeCells count="4">
    <mergeCell ref="U1:Y1"/>
    <mergeCell ref="B4:X4"/>
    <mergeCell ref="A6:X6"/>
    <mergeCell ref="A7:Y7"/>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69"/>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8"/>
      <c r="B1" s="7"/>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7"/>
      <c r="C2" s="1"/>
      <c r="D2" s="1"/>
      <c r="E2" s="1"/>
      <c r="F2" s="1"/>
      <c r="G2" s="1"/>
      <c r="H2" s="1"/>
      <c r="I2" s="1"/>
      <c r="J2" s="1"/>
      <c r="K2" s="1"/>
      <c r="L2" s="1"/>
      <c r="M2" s="1"/>
      <c r="N2" s="1"/>
      <c r="O2" s="1"/>
      <c r="P2" s="1"/>
      <c r="Q2" s="1"/>
      <c r="R2" s="1"/>
      <c r="S2" s="2"/>
      <c r="T2" s="9"/>
      <c r="U2" s="9"/>
      <c r="V2" s="9"/>
      <c r="W2" s="9"/>
      <c r="X2" s="9"/>
      <c r="Y2" s="9"/>
      <c r="Z2" s="1"/>
    </row>
    <row r="3" spans="1:26" ht="15.95" customHeight="1" x14ac:dyDescent="0.4">
      <c r="A3" s="278" t="s">
        <v>5</v>
      </c>
      <c r="B3" s="278"/>
      <c r="C3" s="279"/>
      <c r="D3" s="10" t="s">
        <v>6</v>
      </c>
      <c r="E3" s="11"/>
      <c r="F3" s="11"/>
      <c r="G3" s="275"/>
      <c r="H3" s="275"/>
      <c r="I3" s="276"/>
      <c r="J3" s="12"/>
      <c r="K3" s="277" t="s">
        <v>7</v>
      </c>
      <c r="L3" s="277"/>
      <c r="M3" s="277"/>
      <c r="N3" s="277"/>
      <c r="O3" s="280"/>
      <c r="P3" s="280"/>
      <c r="Q3" s="1"/>
      <c r="R3" s="1"/>
      <c r="S3" s="1"/>
      <c r="T3" s="1"/>
      <c r="U3" s="1"/>
      <c r="V3" s="1"/>
      <c r="W3" s="1"/>
      <c r="X3" s="1"/>
      <c r="Y3" s="1"/>
      <c r="Z3" s="1"/>
    </row>
    <row r="4" spans="1:26" ht="15.95" customHeight="1" x14ac:dyDescent="0.4">
      <c r="A4" s="278"/>
      <c r="B4" s="278"/>
      <c r="C4" s="279"/>
      <c r="D4" s="13"/>
      <c r="E4" s="14"/>
      <c r="F4" s="15"/>
      <c r="G4" s="274" t="s">
        <v>1</v>
      </c>
      <c r="H4" s="275"/>
      <c r="I4" s="276"/>
      <c r="J4" s="12"/>
      <c r="K4" s="277" t="s">
        <v>8</v>
      </c>
      <c r="L4" s="277"/>
      <c r="M4" s="277" t="s">
        <v>9</v>
      </c>
      <c r="N4" s="277"/>
      <c r="O4" s="277" t="s">
        <v>10</v>
      </c>
      <c r="P4" s="277"/>
      <c r="Q4" s="1"/>
      <c r="R4" s="1"/>
      <c r="S4" s="1"/>
      <c r="T4" s="1"/>
      <c r="U4" s="1"/>
      <c r="V4" s="1"/>
      <c r="W4" s="1"/>
      <c r="X4" s="1"/>
      <c r="Y4" s="1"/>
      <c r="Z4" s="1"/>
    </row>
    <row r="5" spans="1:26" ht="15.95" customHeight="1" x14ac:dyDescent="0.4">
      <c r="A5" s="278"/>
      <c r="B5" s="278"/>
      <c r="C5" s="278"/>
      <c r="D5" s="281">
        <v>932</v>
      </c>
      <c r="E5" s="282"/>
      <c r="F5" s="283"/>
      <c r="G5" s="287">
        <v>112213</v>
      </c>
      <c r="H5" s="288"/>
      <c r="I5" s="289"/>
      <c r="J5" s="12"/>
      <c r="K5" s="267">
        <v>519</v>
      </c>
      <c r="L5" s="268"/>
      <c r="M5" s="267">
        <v>413</v>
      </c>
      <c r="N5" s="268"/>
      <c r="O5" s="267">
        <v>0</v>
      </c>
      <c r="P5" s="268"/>
      <c r="Q5" s="1"/>
      <c r="R5" s="1"/>
      <c r="S5" s="1"/>
      <c r="U5" s="1"/>
      <c r="V5" s="1"/>
      <c r="W5" s="1"/>
      <c r="X5" s="1"/>
      <c r="Y5" s="1"/>
      <c r="Z5" s="1"/>
    </row>
    <row r="6" spans="1:26" ht="15.95" customHeight="1" x14ac:dyDescent="0.4">
      <c r="A6" s="278"/>
      <c r="B6" s="278"/>
      <c r="C6" s="278"/>
      <c r="D6" s="284"/>
      <c r="E6" s="285"/>
      <c r="F6" s="286"/>
      <c r="G6" s="290"/>
      <c r="H6" s="291"/>
      <c r="I6" s="292"/>
      <c r="J6" s="12"/>
      <c r="K6" s="269"/>
      <c r="L6" s="270"/>
      <c r="M6" s="269"/>
      <c r="N6" s="270"/>
      <c r="O6" s="269"/>
      <c r="P6" s="270"/>
      <c r="Q6" s="16"/>
      <c r="R6" s="1"/>
      <c r="S6" s="1"/>
      <c r="T6" s="1"/>
      <c r="U6" s="1"/>
      <c r="V6" s="1"/>
      <c r="W6" s="1"/>
      <c r="X6" s="1"/>
      <c r="Y6" s="1"/>
      <c r="Z6" s="1"/>
    </row>
    <row r="7" spans="1:26" ht="15.95" customHeight="1" x14ac:dyDescent="0.4">
      <c r="A7" s="17" t="s">
        <v>11</v>
      </c>
      <c r="B7" s="7"/>
      <c r="C7" s="18"/>
      <c r="D7" s="18"/>
      <c r="E7" s="18"/>
      <c r="F7" s="18"/>
      <c r="G7" s="18"/>
      <c r="H7" s="18"/>
      <c r="I7" s="18"/>
      <c r="J7" s="18"/>
      <c r="K7" s="18"/>
      <c r="L7" s="18"/>
      <c r="M7" s="12"/>
      <c r="N7" s="18"/>
      <c r="O7" s="18"/>
      <c r="P7" s="18"/>
      <c r="Q7" s="18"/>
      <c r="R7" s="18"/>
      <c r="S7" s="1"/>
      <c r="T7" s="1"/>
      <c r="U7" s="1"/>
      <c r="V7" s="1"/>
      <c r="W7" s="1"/>
      <c r="X7" s="1"/>
      <c r="Y7" s="1"/>
      <c r="Z7" s="1"/>
    </row>
    <row r="8" spans="1:26" ht="15.95" customHeight="1" x14ac:dyDescent="0.4">
      <c r="A8" s="17" t="s">
        <v>12</v>
      </c>
      <c r="B8" s="7"/>
      <c r="C8" s="18"/>
      <c r="D8" s="18"/>
      <c r="E8" s="18"/>
      <c r="F8" s="18"/>
      <c r="G8" s="18"/>
      <c r="H8" s="18"/>
      <c r="I8" s="18"/>
      <c r="J8" s="18"/>
      <c r="K8" s="18"/>
      <c r="L8" s="18"/>
      <c r="M8" s="12"/>
      <c r="N8" s="18"/>
      <c r="O8" s="18"/>
      <c r="P8" s="18"/>
      <c r="Q8" s="18"/>
      <c r="R8" s="18"/>
      <c r="S8" s="18"/>
      <c r="T8" s="1"/>
      <c r="U8" s="1"/>
      <c r="V8" s="1"/>
      <c r="W8" s="1"/>
      <c r="X8" s="1"/>
      <c r="Y8" s="1"/>
      <c r="Z8" s="1"/>
    </row>
    <row r="9" spans="1:26" ht="15.95" customHeight="1" x14ac:dyDescent="0.4">
      <c r="A9" s="17" t="s">
        <v>13</v>
      </c>
      <c r="B9" s="7"/>
      <c r="C9" s="18"/>
      <c r="D9" s="18"/>
      <c r="E9" s="18"/>
      <c r="F9" s="18"/>
      <c r="G9" s="18"/>
      <c r="H9" s="18"/>
      <c r="I9" s="18"/>
      <c r="J9" s="18"/>
      <c r="K9" s="18"/>
      <c r="L9" s="18"/>
      <c r="M9" s="12"/>
      <c r="N9" s="18"/>
      <c r="O9" s="18"/>
      <c r="P9" s="18"/>
      <c r="Q9" s="18"/>
      <c r="R9" s="18"/>
      <c r="S9" s="18"/>
      <c r="T9" s="1"/>
      <c r="U9" s="1"/>
      <c r="V9" s="1"/>
      <c r="W9" s="1"/>
      <c r="X9" s="1"/>
      <c r="Y9" s="1"/>
      <c r="Z9" s="1"/>
    </row>
    <row r="10" spans="1:26" ht="12" customHeight="1" x14ac:dyDescent="0.4">
      <c r="A10" s="18"/>
      <c r="B10" s="18"/>
      <c r="C10" s="18"/>
      <c r="D10" s="18"/>
      <c r="E10" s="18"/>
      <c r="F10" s="18"/>
      <c r="G10" s="18"/>
      <c r="H10" s="18"/>
      <c r="I10" s="18"/>
      <c r="J10" s="1"/>
      <c r="K10" s="18"/>
      <c r="L10" s="18"/>
      <c r="M10" s="18"/>
      <c r="N10" s="18"/>
      <c r="O10" s="18"/>
      <c r="P10" s="18"/>
      <c r="Q10" s="18"/>
      <c r="R10" s="18"/>
      <c r="S10" s="18"/>
      <c r="T10" s="1"/>
      <c r="U10" s="1"/>
      <c r="V10" s="1"/>
      <c r="W10" s="1"/>
      <c r="X10" s="1"/>
      <c r="Y10" s="1"/>
      <c r="Z10" s="1"/>
    </row>
    <row r="11" spans="1:26" ht="15.95" customHeight="1" x14ac:dyDescent="0.4">
      <c r="A11" s="274" t="s">
        <v>14</v>
      </c>
      <c r="B11" s="275"/>
      <c r="C11" s="275"/>
      <c r="D11" s="275"/>
      <c r="E11" s="275"/>
      <c r="F11" s="275"/>
      <c r="G11" s="275"/>
      <c r="H11" s="275"/>
      <c r="I11" s="275"/>
      <c r="J11" s="275"/>
      <c r="K11" s="275"/>
      <c r="L11" s="275"/>
      <c r="M11" s="275"/>
      <c r="N11" s="275"/>
      <c r="O11" s="275"/>
      <c r="P11" s="275"/>
      <c r="Q11" s="275"/>
      <c r="R11" s="275"/>
      <c r="S11" s="275"/>
      <c r="T11" s="275"/>
      <c r="U11" s="275"/>
      <c r="V11" s="275"/>
      <c r="W11" s="275"/>
      <c r="X11" s="276"/>
      <c r="Y11" s="1"/>
      <c r="Z11" s="1"/>
    </row>
    <row r="12" spans="1:26" ht="15.95" customHeight="1" x14ac:dyDescent="0.4">
      <c r="A12" s="277" t="s">
        <v>15</v>
      </c>
      <c r="B12" s="277"/>
      <c r="C12" s="277" t="s">
        <v>16</v>
      </c>
      <c r="D12" s="277"/>
      <c r="E12" s="277" t="s">
        <v>17</v>
      </c>
      <c r="F12" s="277"/>
      <c r="G12" s="277" t="s">
        <v>18</v>
      </c>
      <c r="H12" s="277"/>
      <c r="I12" s="277" t="s">
        <v>19</v>
      </c>
      <c r="J12" s="277"/>
      <c r="K12" s="277" t="s">
        <v>20</v>
      </c>
      <c r="L12" s="277"/>
      <c r="M12" s="277" t="s">
        <v>21</v>
      </c>
      <c r="N12" s="277"/>
      <c r="O12" s="277" t="s">
        <v>22</v>
      </c>
      <c r="P12" s="277"/>
      <c r="Q12" s="277" t="s">
        <v>23</v>
      </c>
      <c r="R12" s="277"/>
      <c r="S12" s="243" t="s">
        <v>24</v>
      </c>
      <c r="T12" s="243"/>
      <c r="U12" s="243" t="s">
        <v>25</v>
      </c>
      <c r="V12" s="243"/>
      <c r="W12" s="243" t="s">
        <v>26</v>
      </c>
      <c r="X12" s="243"/>
      <c r="Y12" s="1"/>
      <c r="Z12" s="1"/>
    </row>
    <row r="13" spans="1:26" ht="15.95" customHeight="1" x14ac:dyDescent="0.4">
      <c r="A13" s="267">
        <v>23</v>
      </c>
      <c r="B13" s="268"/>
      <c r="C13" s="267">
        <v>21</v>
      </c>
      <c r="D13" s="268"/>
      <c r="E13" s="267">
        <v>98</v>
      </c>
      <c r="F13" s="268"/>
      <c r="G13" s="267">
        <v>329</v>
      </c>
      <c r="H13" s="268"/>
      <c r="I13" s="267">
        <v>161</v>
      </c>
      <c r="J13" s="268"/>
      <c r="K13" s="267">
        <v>144</v>
      </c>
      <c r="L13" s="268"/>
      <c r="M13" s="267">
        <v>109</v>
      </c>
      <c r="N13" s="268"/>
      <c r="O13" s="267">
        <v>34</v>
      </c>
      <c r="P13" s="268"/>
      <c r="Q13" s="267">
        <v>7</v>
      </c>
      <c r="R13" s="268"/>
      <c r="S13" s="267">
        <v>6</v>
      </c>
      <c r="T13" s="268"/>
      <c r="U13" s="267">
        <v>0</v>
      </c>
      <c r="V13" s="268"/>
      <c r="W13" s="267">
        <v>0</v>
      </c>
      <c r="X13" s="268"/>
      <c r="Y13" s="1"/>
      <c r="Z13" s="1"/>
    </row>
    <row r="14" spans="1:26" ht="15.95" customHeight="1" x14ac:dyDescent="0.4">
      <c r="A14" s="269"/>
      <c r="B14" s="270"/>
      <c r="C14" s="269"/>
      <c r="D14" s="270"/>
      <c r="E14" s="269"/>
      <c r="F14" s="270"/>
      <c r="G14" s="269"/>
      <c r="H14" s="270"/>
      <c r="I14" s="269"/>
      <c r="J14" s="270"/>
      <c r="K14" s="269"/>
      <c r="L14" s="270"/>
      <c r="M14" s="269"/>
      <c r="N14" s="270"/>
      <c r="O14" s="269"/>
      <c r="P14" s="270"/>
      <c r="Q14" s="269"/>
      <c r="R14" s="270"/>
      <c r="S14" s="269"/>
      <c r="T14" s="270"/>
      <c r="U14" s="269"/>
      <c r="V14" s="270"/>
      <c r="W14" s="269"/>
      <c r="X14" s="270"/>
      <c r="Y14" s="1"/>
      <c r="Z14" s="1"/>
    </row>
    <row r="15" spans="1:26" ht="12" customHeight="1" x14ac:dyDescent="0.4">
      <c r="A15" s="17"/>
      <c r="B15" s="18"/>
      <c r="C15" s="18"/>
      <c r="D15" s="18"/>
      <c r="E15" s="18"/>
      <c r="F15" s="17"/>
      <c r="G15" s="17"/>
      <c r="H15" s="18"/>
      <c r="I15" s="18"/>
      <c r="J15" s="18"/>
      <c r="K15" s="18"/>
      <c r="L15" s="18"/>
      <c r="M15" s="18"/>
      <c r="N15" s="18"/>
      <c r="O15" s="18"/>
      <c r="P15" s="18"/>
      <c r="Q15" s="1"/>
      <c r="R15" s="1"/>
      <c r="S15" s="2"/>
      <c r="T15" s="9"/>
      <c r="U15" s="9"/>
      <c r="V15" s="9"/>
      <c r="W15" s="9"/>
      <c r="X15" s="9"/>
      <c r="Y15" s="1"/>
      <c r="Z15" s="1"/>
    </row>
    <row r="16" spans="1:26" ht="15.95" customHeight="1" x14ac:dyDescent="0.4">
      <c r="A16" s="17" t="s">
        <v>27</v>
      </c>
      <c r="B16" s="18"/>
      <c r="C16" s="18"/>
      <c r="D16" s="18"/>
      <c r="E16" s="18"/>
      <c r="F16" s="17"/>
      <c r="G16" s="17"/>
      <c r="H16" s="18"/>
      <c r="I16" s="18"/>
      <c r="J16" s="18"/>
      <c r="K16" s="18"/>
      <c r="L16" s="18"/>
      <c r="M16" s="18"/>
      <c r="N16" s="18"/>
      <c r="O16" s="18"/>
      <c r="P16" s="18"/>
      <c r="Q16" s="1"/>
      <c r="R16" s="1"/>
      <c r="S16" s="165"/>
      <c r="T16" s="166"/>
      <c r="U16" s="167"/>
      <c r="V16" s="168"/>
      <c r="W16" s="9"/>
      <c r="X16" s="9"/>
      <c r="Y16" s="9"/>
      <c r="Z16" s="1"/>
    </row>
    <row r="17" spans="1:26" ht="15.75" customHeight="1" x14ac:dyDescent="0.4">
      <c r="A17" s="19"/>
      <c r="B17" s="19"/>
      <c r="C17" s="19"/>
      <c r="D17" s="19"/>
      <c r="E17" s="19"/>
      <c r="F17" s="293" t="s">
        <v>28</v>
      </c>
      <c r="G17" s="294"/>
      <c r="H17" s="294"/>
      <c r="I17" s="295"/>
      <c r="J17" s="20"/>
      <c r="K17" s="21"/>
      <c r="L17" s="296" t="s">
        <v>29</v>
      </c>
      <c r="M17" s="297"/>
      <c r="N17" s="298"/>
      <c r="O17" s="296" t="s">
        <v>30</v>
      </c>
      <c r="P17" s="297"/>
      <c r="Q17" s="298"/>
      <c r="R17" s="9"/>
      <c r="S17" s="309"/>
      <c r="T17" s="309"/>
      <c r="U17" s="309"/>
      <c r="V17" s="309"/>
      <c r="W17" s="9"/>
      <c r="X17" s="9"/>
      <c r="Y17" s="9"/>
      <c r="Z17" s="1"/>
    </row>
    <row r="18" spans="1:26" s="27" customFormat="1" ht="15.75" customHeight="1" x14ac:dyDescent="0.4">
      <c r="A18" s="22" t="s">
        <v>31</v>
      </c>
      <c r="B18" s="23"/>
      <c r="C18" s="23"/>
      <c r="D18" s="23"/>
      <c r="E18" s="24"/>
      <c r="F18" s="299">
        <v>14708</v>
      </c>
      <c r="G18" s="300"/>
      <c r="H18" s="300"/>
      <c r="I18" s="25" t="s">
        <v>32</v>
      </c>
      <c r="J18" s="20"/>
      <c r="K18" s="21"/>
      <c r="L18" s="301">
        <v>6.3</v>
      </c>
      <c r="M18" s="302"/>
      <c r="N18" s="26"/>
      <c r="O18" s="305">
        <v>5.2</v>
      </c>
      <c r="P18" s="306"/>
      <c r="Q18" s="26"/>
      <c r="R18" s="9"/>
      <c r="S18" s="9"/>
      <c r="T18" s="9"/>
      <c r="U18" s="9"/>
      <c r="V18" s="9"/>
      <c r="W18" s="9"/>
      <c r="X18" s="9"/>
      <c r="Y18" s="9"/>
      <c r="Z18" s="1"/>
    </row>
    <row r="19" spans="1:26" s="27" customFormat="1" ht="15.75" customHeight="1" x14ac:dyDescent="0.4">
      <c r="A19" s="28"/>
      <c r="B19" s="29" t="s">
        <v>33</v>
      </c>
      <c r="C19" s="29"/>
      <c r="D19" s="29"/>
      <c r="E19" s="30"/>
      <c r="F19" s="299">
        <v>12856</v>
      </c>
      <c r="G19" s="300"/>
      <c r="H19" s="300"/>
      <c r="I19" s="31" t="s">
        <v>32</v>
      </c>
      <c r="J19" s="20"/>
      <c r="K19" s="21"/>
      <c r="L19" s="303"/>
      <c r="M19" s="304"/>
      <c r="N19" s="32" t="s">
        <v>34</v>
      </c>
      <c r="O19" s="307"/>
      <c r="P19" s="308"/>
      <c r="Q19" s="32" t="s">
        <v>34</v>
      </c>
      <c r="R19" s="9"/>
      <c r="S19" s="1"/>
      <c r="T19" s="1"/>
      <c r="U19" s="1"/>
      <c r="V19" s="1"/>
      <c r="W19" s="1"/>
      <c r="X19" s="1"/>
      <c r="Y19" s="1"/>
      <c r="Z19" s="1"/>
    </row>
    <row r="20" spans="1:26" s="27" customFormat="1" ht="15.75" customHeight="1" x14ac:dyDescent="0.4">
      <c r="A20" s="33"/>
      <c r="B20" s="34" t="s">
        <v>35</v>
      </c>
      <c r="C20" s="34"/>
      <c r="D20" s="34"/>
      <c r="E20" s="35"/>
      <c r="F20" s="272">
        <v>2208</v>
      </c>
      <c r="G20" s="273"/>
      <c r="H20" s="273"/>
      <c r="I20" s="31" t="s">
        <v>32</v>
      </c>
      <c r="J20" s="20"/>
      <c r="K20" s="21"/>
      <c r="L20" s="21"/>
      <c r="M20" s="21"/>
      <c r="N20" s="18"/>
      <c r="O20" s="18"/>
      <c r="P20" s="18"/>
      <c r="Q20" s="1"/>
      <c r="R20" s="9"/>
      <c r="S20" s="1"/>
      <c r="T20" s="1"/>
      <c r="U20" s="1"/>
      <c r="V20" s="1"/>
      <c r="W20" s="1"/>
      <c r="X20" s="1"/>
      <c r="Y20" s="1"/>
      <c r="Z20" s="1"/>
    </row>
    <row r="21" spans="1:26" ht="15.95" customHeight="1" x14ac:dyDescent="0.4">
      <c r="A21" s="19" t="s">
        <v>36</v>
      </c>
      <c r="B21" s="36"/>
      <c r="C21" s="36"/>
      <c r="D21" s="36"/>
      <c r="E21" s="36"/>
      <c r="F21" s="37"/>
      <c r="G21" s="37"/>
      <c r="H21" s="37"/>
      <c r="I21" s="20"/>
      <c r="J21" s="20"/>
      <c r="K21" s="21"/>
      <c r="L21" s="21"/>
      <c r="M21" s="21"/>
      <c r="N21" s="18"/>
      <c r="O21" s="18"/>
      <c r="P21" s="18"/>
      <c r="Q21" s="1"/>
      <c r="R21" s="1"/>
      <c r="S21" s="2"/>
      <c r="T21" s="9"/>
      <c r="U21" s="9"/>
      <c r="V21" s="9"/>
      <c r="W21" s="9"/>
      <c r="X21" s="9"/>
      <c r="Y21" s="9"/>
      <c r="Z21" s="1"/>
    </row>
    <row r="22" spans="1:26" ht="15.95" customHeight="1" x14ac:dyDescent="0.4">
      <c r="A22" s="19" t="s">
        <v>37</v>
      </c>
      <c r="B22" s="18"/>
      <c r="C22" s="18"/>
      <c r="D22" s="18"/>
      <c r="E22" s="18"/>
      <c r="F22" s="17"/>
      <c r="G22" s="17"/>
      <c r="H22" s="18"/>
      <c r="I22" s="18"/>
      <c r="J22" s="18"/>
      <c r="K22" s="18"/>
      <c r="L22" s="18"/>
      <c r="M22" s="18"/>
      <c r="N22" s="18"/>
      <c r="O22" s="18"/>
      <c r="P22" s="18"/>
      <c r="Q22" s="1"/>
      <c r="R22" s="1"/>
      <c r="S22" s="2"/>
      <c r="T22" s="9"/>
      <c r="U22" s="9"/>
      <c r="V22" s="9"/>
      <c r="W22" s="9"/>
      <c r="X22" s="9"/>
      <c r="Y22" s="9"/>
      <c r="Z22" s="1"/>
    </row>
    <row r="23" spans="1:26" ht="15.95" customHeight="1" x14ac:dyDescent="0.4">
      <c r="A23" s="19" t="s">
        <v>38</v>
      </c>
      <c r="B23" s="18"/>
      <c r="C23" s="18"/>
      <c r="D23" s="18"/>
      <c r="E23" s="18"/>
      <c r="F23" s="17"/>
      <c r="G23" s="17"/>
      <c r="H23" s="18"/>
      <c r="I23" s="18"/>
      <c r="J23" s="18"/>
      <c r="K23" s="18"/>
      <c r="L23" s="18"/>
      <c r="M23" s="18"/>
      <c r="N23" s="18"/>
      <c r="O23" s="18"/>
      <c r="P23" s="18"/>
      <c r="Q23" s="1"/>
      <c r="R23" s="1"/>
      <c r="S23" s="2"/>
      <c r="T23" s="9"/>
      <c r="U23" s="9"/>
      <c r="V23" s="9"/>
      <c r="W23" s="9"/>
      <c r="X23" s="9"/>
      <c r="Y23" s="9"/>
      <c r="Z23" s="1"/>
    </row>
    <row r="24" spans="1:26" ht="15.95" customHeight="1" x14ac:dyDescent="0.4">
      <c r="A24" s="19" t="s">
        <v>39</v>
      </c>
      <c r="B24" s="18"/>
      <c r="C24" s="18"/>
      <c r="D24" s="18"/>
      <c r="E24" s="18"/>
      <c r="F24" s="17"/>
      <c r="G24" s="17"/>
      <c r="H24" s="18"/>
      <c r="I24" s="18"/>
      <c r="J24" s="18"/>
      <c r="K24" s="18"/>
      <c r="L24" s="18"/>
      <c r="M24" s="18"/>
      <c r="N24" s="18"/>
      <c r="P24" s="18"/>
      <c r="Q24" s="1"/>
      <c r="R24" s="1"/>
      <c r="S24" s="2"/>
      <c r="T24" s="9"/>
      <c r="U24" s="9"/>
      <c r="V24" s="9"/>
      <c r="W24" s="9"/>
      <c r="X24" s="9"/>
      <c r="Y24" s="9"/>
      <c r="Z24" s="1"/>
    </row>
    <row r="25" spans="1:26" ht="15.95" customHeight="1" x14ac:dyDescent="0.4">
      <c r="A25" s="19" t="s">
        <v>40</v>
      </c>
      <c r="B25" s="18"/>
      <c r="C25" s="18"/>
      <c r="D25" s="18"/>
      <c r="E25" s="18"/>
      <c r="F25" s="17"/>
      <c r="G25" s="17"/>
      <c r="H25" s="18"/>
      <c r="I25" s="18"/>
      <c r="J25" s="18"/>
      <c r="K25" s="18"/>
      <c r="L25" s="18"/>
      <c r="M25" s="18"/>
      <c r="N25" s="18"/>
      <c r="O25" s="18"/>
      <c r="P25" s="18"/>
      <c r="Q25" s="1"/>
      <c r="R25" s="1"/>
      <c r="S25" s="2"/>
      <c r="T25" s="9"/>
      <c r="U25" s="9"/>
      <c r="V25" s="9"/>
      <c r="W25" s="9"/>
      <c r="X25" s="9"/>
      <c r="Y25" s="9"/>
      <c r="Z25" s="1"/>
    </row>
    <row r="26" spans="1:26" ht="15.95" customHeight="1" x14ac:dyDescent="0.4">
      <c r="A26" s="36"/>
      <c r="B26" s="18"/>
      <c r="C26" s="18"/>
      <c r="D26" s="18"/>
      <c r="E26" s="18"/>
      <c r="F26" s="17"/>
      <c r="G26" s="17"/>
      <c r="H26" s="18"/>
      <c r="I26" s="18"/>
      <c r="J26" s="18"/>
      <c r="K26" s="18"/>
      <c r="L26" s="18"/>
      <c r="M26" s="18"/>
      <c r="N26" s="18"/>
      <c r="O26" s="18"/>
      <c r="P26" s="18"/>
      <c r="Q26" s="18"/>
      <c r="R26" s="18"/>
      <c r="S26" s="18"/>
      <c r="T26" s="18"/>
      <c r="U26" s="18"/>
      <c r="V26" s="18"/>
      <c r="W26" s="18"/>
      <c r="X26" s="18"/>
      <c r="Y26" s="18"/>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38"/>
      <c r="T27" s="3"/>
      <c r="U27" s="3"/>
      <c r="V27" s="39"/>
      <c r="W27" s="3"/>
      <c r="X27" s="3"/>
      <c r="Y27" s="3"/>
      <c r="Z27" s="1"/>
    </row>
    <row r="28" spans="1:26" s="4" customFormat="1" ht="15.95" customHeight="1" x14ac:dyDescent="0.4">
      <c r="A28" s="271"/>
      <c r="B28" s="271"/>
      <c r="C28" s="271"/>
      <c r="D28" s="314" t="s">
        <v>252</v>
      </c>
      <c r="E28" s="315"/>
      <c r="F28" s="318" t="s">
        <v>42</v>
      </c>
      <c r="G28" s="318"/>
      <c r="H28" s="320" t="s">
        <v>43</v>
      </c>
      <c r="I28" s="320"/>
      <c r="J28" s="320"/>
      <c r="K28" s="320"/>
      <c r="L28" s="323" t="s">
        <v>44</v>
      </c>
      <c r="M28" s="324"/>
      <c r="N28" s="323" t="s">
        <v>45</v>
      </c>
      <c r="O28" s="324"/>
      <c r="P28" s="327" t="s">
        <v>250</v>
      </c>
      <c r="Q28" s="328"/>
      <c r="R28" s="248" t="s">
        <v>251</v>
      </c>
      <c r="S28" s="249"/>
      <c r="T28" s="3"/>
      <c r="U28" s="3"/>
      <c r="V28" s="3"/>
      <c r="W28" s="3"/>
      <c r="X28" s="3"/>
      <c r="Y28" s="3"/>
      <c r="Z28" s="1"/>
    </row>
    <row r="29" spans="1:26" s="4" customFormat="1" ht="15.95" customHeight="1" x14ac:dyDescent="0.4">
      <c r="A29" s="271"/>
      <c r="B29" s="271"/>
      <c r="C29" s="271"/>
      <c r="D29" s="316"/>
      <c r="E29" s="317"/>
      <c r="F29" s="318"/>
      <c r="G29" s="318"/>
      <c r="H29" s="319"/>
      <c r="I29" s="319"/>
      <c r="J29" s="321" t="s">
        <v>46</v>
      </c>
      <c r="K29" s="322"/>
      <c r="L29" s="325"/>
      <c r="M29" s="326"/>
      <c r="N29" s="325"/>
      <c r="O29" s="326"/>
      <c r="P29" s="329"/>
      <c r="Q29" s="330"/>
      <c r="R29" s="250"/>
      <c r="S29" s="249"/>
      <c r="T29" s="3"/>
      <c r="U29" s="3"/>
      <c r="V29" s="3"/>
      <c r="W29" s="3"/>
      <c r="X29" s="3"/>
      <c r="Y29" s="3"/>
      <c r="Z29" s="1"/>
    </row>
    <row r="30" spans="1:26" s="40" customFormat="1" ht="15.95" customHeight="1" x14ac:dyDescent="0.4">
      <c r="A30" s="251" t="s">
        <v>47</v>
      </c>
      <c r="B30" s="252"/>
      <c r="C30" s="252"/>
      <c r="D30" s="244">
        <v>331</v>
      </c>
      <c r="E30" s="245"/>
      <c r="F30" s="244">
        <v>2</v>
      </c>
      <c r="G30" s="245"/>
      <c r="H30" s="244">
        <v>144</v>
      </c>
      <c r="I30" s="257"/>
      <c r="J30" s="259">
        <v>6</v>
      </c>
      <c r="K30" s="260"/>
      <c r="L30" s="263">
        <v>302</v>
      </c>
      <c r="M30" s="264"/>
      <c r="N30" s="244">
        <v>710</v>
      </c>
      <c r="O30" s="245"/>
      <c r="P30" s="244">
        <v>187</v>
      </c>
      <c r="Q30" s="245"/>
      <c r="R30" s="244">
        <v>3</v>
      </c>
      <c r="S30" s="245"/>
      <c r="T30" s="3"/>
      <c r="U30" s="3"/>
      <c r="V30" s="3"/>
      <c r="W30" s="3"/>
      <c r="X30" s="3"/>
      <c r="Y30" s="3"/>
      <c r="Z30" s="1"/>
    </row>
    <row r="31" spans="1:26" s="40" customFormat="1" ht="15.95" customHeight="1" x14ac:dyDescent="0.4">
      <c r="A31" s="252"/>
      <c r="B31" s="252"/>
      <c r="C31" s="252"/>
      <c r="D31" s="246"/>
      <c r="E31" s="247"/>
      <c r="F31" s="246"/>
      <c r="G31" s="247"/>
      <c r="H31" s="246"/>
      <c r="I31" s="258"/>
      <c r="J31" s="261"/>
      <c r="K31" s="262"/>
      <c r="L31" s="265"/>
      <c r="M31" s="266"/>
      <c r="N31" s="246"/>
      <c r="O31" s="247"/>
      <c r="P31" s="246"/>
      <c r="Q31" s="247"/>
      <c r="R31" s="246"/>
      <c r="S31" s="247"/>
      <c r="T31" s="3"/>
      <c r="U31" s="3"/>
      <c r="V31" s="3"/>
      <c r="W31" s="3"/>
      <c r="X31" s="3"/>
      <c r="Y31" s="3"/>
      <c r="Z31" s="1"/>
    </row>
    <row r="32" spans="1:26" s="40" customFormat="1" ht="15.95" customHeight="1" x14ac:dyDescent="0.4">
      <c r="A32" s="251" t="s">
        <v>48</v>
      </c>
      <c r="B32" s="252"/>
      <c r="C32" s="252"/>
      <c r="D32" s="253">
        <v>103524</v>
      </c>
      <c r="E32" s="254"/>
      <c r="F32" s="244">
        <v>2721</v>
      </c>
      <c r="G32" s="245"/>
      <c r="H32" s="244">
        <v>854</v>
      </c>
      <c r="I32" s="257"/>
      <c r="J32" s="259">
        <v>73</v>
      </c>
      <c r="K32" s="260"/>
      <c r="L32" s="263">
        <v>1397</v>
      </c>
      <c r="M32" s="264"/>
      <c r="N32" s="253">
        <v>2510</v>
      </c>
      <c r="O32" s="254"/>
      <c r="P32" s="263">
        <v>301</v>
      </c>
      <c r="Q32" s="264"/>
      <c r="R32" s="263">
        <v>906</v>
      </c>
      <c r="S32" s="264"/>
      <c r="T32" s="3"/>
      <c r="U32" s="3"/>
      <c r="V32" s="3"/>
      <c r="W32" s="3"/>
      <c r="X32" s="3"/>
      <c r="Y32" s="3"/>
      <c r="Z32" s="1"/>
    </row>
    <row r="33" spans="1:26" s="40" customFormat="1" ht="15.95" customHeight="1" x14ac:dyDescent="0.4">
      <c r="A33" s="252"/>
      <c r="B33" s="252"/>
      <c r="C33" s="252"/>
      <c r="D33" s="255"/>
      <c r="E33" s="256"/>
      <c r="F33" s="246"/>
      <c r="G33" s="247"/>
      <c r="H33" s="246"/>
      <c r="I33" s="258"/>
      <c r="J33" s="261"/>
      <c r="K33" s="262"/>
      <c r="L33" s="265"/>
      <c r="M33" s="266"/>
      <c r="N33" s="255"/>
      <c r="O33" s="256"/>
      <c r="P33" s="265"/>
      <c r="Q33" s="266"/>
      <c r="R33" s="265"/>
      <c r="S33" s="266"/>
      <c r="T33" s="3"/>
      <c r="U33" s="3"/>
      <c r="V33" s="3"/>
      <c r="W33" s="3"/>
      <c r="X33" s="3"/>
      <c r="Y33" s="3"/>
      <c r="Z33" s="1"/>
    </row>
    <row r="34" spans="1:26" s="4" customFormat="1" ht="15" customHeight="1" x14ac:dyDescent="0.4">
      <c r="A34" s="36" t="s">
        <v>253</v>
      </c>
      <c r="B34" s="41"/>
      <c r="C34" s="41"/>
      <c r="D34" s="41"/>
      <c r="E34" s="41"/>
      <c r="F34" s="41"/>
      <c r="G34" s="41"/>
      <c r="H34" s="41"/>
      <c r="I34" s="41"/>
      <c r="J34" s="42"/>
      <c r="K34" s="42"/>
      <c r="L34" s="42"/>
      <c r="M34" s="42"/>
      <c r="N34" s="41"/>
      <c r="O34" s="41"/>
      <c r="P34" s="41"/>
      <c r="Q34" s="41"/>
      <c r="R34" s="41"/>
      <c r="S34" s="41"/>
      <c r="T34" s="3"/>
      <c r="U34" s="3"/>
      <c r="V34" s="3"/>
      <c r="W34" s="3"/>
      <c r="X34" s="3"/>
      <c r="Y34" s="3"/>
      <c r="Z34" s="1"/>
    </row>
    <row r="35" spans="1:26" s="4" customFormat="1" ht="15" customHeight="1" x14ac:dyDescent="0.4">
      <c r="A35" s="36" t="s">
        <v>248</v>
      </c>
      <c r="B35" s="41"/>
      <c r="C35" s="41"/>
      <c r="D35" s="41"/>
      <c r="E35" s="41"/>
      <c r="F35" s="41"/>
      <c r="G35" s="41"/>
      <c r="H35" s="41"/>
      <c r="I35" s="41"/>
      <c r="J35" s="42"/>
      <c r="K35" s="42"/>
      <c r="L35" s="42"/>
      <c r="M35" s="42"/>
      <c r="N35" s="41"/>
      <c r="O35" s="41"/>
      <c r="P35" s="41"/>
      <c r="Q35" s="41"/>
      <c r="R35" s="41"/>
      <c r="S35" s="41"/>
      <c r="T35" s="3"/>
      <c r="U35" s="3"/>
      <c r="V35" s="3"/>
      <c r="W35" s="3"/>
      <c r="X35" s="3"/>
      <c r="Y35" s="3"/>
      <c r="Z35" s="1"/>
    </row>
    <row r="36" spans="1:26" s="4" customFormat="1" ht="15" customHeight="1" x14ac:dyDescent="0.4">
      <c r="A36" s="36" t="s">
        <v>249</v>
      </c>
      <c r="B36" s="41"/>
      <c r="C36" s="41"/>
      <c r="D36" s="41"/>
      <c r="E36" s="41"/>
      <c r="F36" s="41"/>
      <c r="G36" s="41"/>
      <c r="H36" s="41"/>
      <c r="I36" s="41"/>
      <c r="J36" s="42"/>
      <c r="K36" s="42"/>
      <c r="L36" s="42"/>
      <c r="M36" s="42"/>
      <c r="N36" s="41"/>
      <c r="O36" s="41"/>
      <c r="P36" s="41"/>
      <c r="Q36" s="41"/>
      <c r="R36" s="41"/>
      <c r="S36" s="41"/>
      <c r="T36" s="3"/>
      <c r="U36" s="3"/>
      <c r="V36" s="3"/>
      <c r="W36" s="3"/>
      <c r="X36" s="3"/>
      <c r="Y36" s="3"/>
      <c r="Z36" s="1"/>
    </row>
    <row r="37" spans="1:26" s="4" customFormat="1" ht="15" customHeight="1" x14ac:dyDescent="0.4">
      <c r="A37" s="41"/>
      <c r="B37" s="41"/>
      <c r="C37" s="41"/>
      <c r="D37" s="41"/>
      <c r="E37" s="41"/>
      <c r="F37" s="41"/>
      <c r="G37" s="41"/>
      <c r="H37" s="41"/>
      <c r="I37" s="41"/>
      <c r="J37" s="41"/>
      <c r="K37" s="41"/>
      <c r="L37" s="41"/>
      <c r="M37" s="112"/>
      <c r="N37" s="112"/>
      <c r="O37" s="112"/>
      <c r="P37" s="169"/>
      <c r="Q37" s="112"/>
      <c r="R37" s="170"/>
      <c r="S37" s="112"/>
      <c r="T37" s="112"/>
      <c r="U37" s="171"/>
      <c r="V37" s="112"/>
      <c r="W37" s="112"/>
      <c r="X37" s="166"/>
      <c r="Y37" s="166"/>
      <c r="Z37" s="1"/>
    </row>
    <row r="38" spans="1:26" s="4" customFormat="1" ht="15.95" customHeight="1" x14ac:dyDescent="0.4">
      <c r="A38" s="3" t="s">
        <v>49</v>
      </c>
      <c r="B38" s="19"/>
      <c r="C38" s="19"/>
      <c r="D38" s="19"/>
      <c r="E38" s="19"/>
      <c r="F38" s="19"/>
      <c r="G38" s="19"/>
      <c r="H38" s="19"/>
      <c r="I38" s="19"/>
      <c r="J38" s="19"/>
      <c r="K38" s="19"/>
      <c r="L38" s="19"/>
      <c r="M38" s="112"/>
      <c r="N38" s="112"/>
      <c r="O38" s="112"/>
      <c r="P38" s="112"/>
      <c r="Q38" s="112"/>
      <c r="R38" s="112"/>
      <c r="S38" s="112"/>
      <c r="T38" s="112"/>
      <c r="U38" s="112"/>
      <c r="V38" s="112"/>
      <c r="W38" s="112"/>
      <c r="X38" s="112"/>
      <c r="Y38" s="112"/>
      <c r="Z38" s="1"/>
    </row>
    <row r="39" spans="1:26" s="40" customFormat="1" ht="15.95" customHeight="1" x14ac:dyDescent="0.4">
      <c r="A39" s="115"/>
      <c r="B39" s="47"/>
      <c r="C39" s="47"/>
      <c r="D39" s="127"/>
      <c r="E39" s="127"/>
      <c r="F39" s="127"/>
      <c r="G39" s="127"/>
      <c r="H39" s="47"/>
      <c r="I39" s="47"/>
      <c r="J39" s="47"/>
      <c r="K39" s="47"/>
      <c r="L39" s="47"/>
      <c r="M39" s="124"/>
      <c r="N39" s="124"/>
      <c r="O39" s="115"/>
      <c r="P39" s="115"/>
      <c r="Q39" s="126"/>
      <c r="R39" s="126"/>
      <c r="S39" s="126"/>
      <c r="T39" s="126"/>
      <c r="U39" s="126"/>
      <c r="V39" s="126"/>
      <c r="W39" s="125"/>
      <c r="X39" s="125"/>
      <c r="Y39" s="112"/>
      <c r="Z39" s="112"/>
    </row>
    <row r="40" spans="1:26" s="4" customFormat="1" ht="15.95" customHeight="1" x14ac:dyDescent="0.4">
      <c r="A40" s="293" t="s">
        <v>50</v>
      </c>
      <c r="B40" s="294"/>
      <c r="C40" s="294"/>
      <c r="D40" s="294"/>
      <c r="E40" s="294"/>
      <c r="F40" s="294"/>
      <c r="G40" s="294"/>
      <c r="H40" s="294"/>
      <c r="I40" s="294"/>
      <c r="J40" s="294"/>
      <c r="K40" s="294"/>
      <c r="L40" s="294"/>
      <c r="M40" s="295"/>
      <c r="N40" s="47"/>
      <c r="O40" s="47"/>
      <c r="P40" s="47"/>
      <c r="Q40" s="3"/>
      <c r="R40" s="200" t="s">
        <v>51</v>
      </c>
      <c r="S40" s="200"/>
      <c r="T40" s="200"/>
      <c r="U40" s="200"/>
      <c r="V40" s="200"/>
      <c r="W40" s="200"/>
      <c r="X40" s="200"/>
      <c r="Y40" s="3"/>
      <c r="Z40" s="3"/>
    </row>
    <row r="41" spans="1:26" s="4" customFormat="1" ht="30.75" customHeight="1" x14ac:dyDescent="0.4">
      <c r="A41" s="43"/>
      <c r="B41" s="200" t="s">
        <v>52</v>
      </c>
      <c r="C41" s="200"/>
      <c r="D41" s="200" t="s">
        <v>53</v>
      </c>
      <c r="E41" s="200"/>
      <c r="F41" s="200" t="s">
        <v>54</v>
      </c>
      <c r="G41" s="200"/>
      <c r="H41" s="200" t="s">
        <v>55</v>
      </c>
      <c r="I41" s="200"/>
      <c r="J41" s="312" t="s">
        <v>139</v>
      </c>
      <c r="K41" s="313"/>
      <c r="L41" s="312" t="s">
        <v>140</v>
      </c>
      <c r="M41" s="313"/>
      <c r="N41" s="310"/>
      <c r="O41" s="311"/>
      <c r="P41" s="172"/>
      <c r="Q41" s="159"/>
      <c r="R41" s="43"/>
      <c r="S41" s="200" t="s">
        <v>52</v>
      </c>
      <c r="T41" s="200"/>
      <c r="U41" s="200" t="s">
        <v>53</v>
      </c>
      <c r="V41" s="200"/>
      <c r="W41" s="200" t="s">
        <v>55</v>
      </c>
      <c r="X41" s="200"/>
      <c r="Y41" s="112"/>
      <c r="Z41" s="124"/>
    </row>
    <row r="42" spans="1:26" s="40" customFormat="1" ht="15.95" customHeight="1" x14ac:dyDescent="0.4">
      <c r="A42" s="44">
        <v>1</v>
      </c>
      <c r="B42" s="186">
        <v>70</v>
      </c>
      <c r="C42" s="187"/>
      <c r="D42" s="190" t="s">
        <v>268</v>
      </c>
      <c r="E42" s="191"/>
      <c r="F42" s="190">
        <v>44401</v>
      </c>
      <c r="G42" s="191"/>
      <c r="H42" s="186" t="s">
        <v>269</v>
      </c>
      <c r="I42" s="187"/>
      <c r="J42" s="186" t="s">
        <v>269</v>
      </c>
      <c r="K42" s="187"/>
      <c r="L42" s="186"/>
      <c r="M42" s="187"/>
      <c r="N42" s="188"/>
      <c r="O42" s="189"/>
      <c r="P42" s="192"/>
      <c r="Q42" s="193"/>
      <c r="R42" s="44">
        <v>1</v>
      </c>
      <c r="S42" s="184">
        <v>40</v>
      </c>
      <c r="T42" s="185"/>
      <c r="U42" s="184" t="s">
        <v>270</v>
      </c>
      <c r="V42" s="185"/>
      <c r="W42" s="186"/>
      <c r="X42" s="187"/>
      <c r="Y42" s="125"/>
      <c r="Z42" s="125"/>
    </row>
    <row r="43" spans="1:26" s="40" customFormat="1" ht="15.95" customHeight="1" x14ac:dyDescent="0.4">
      <c r="A43" s="44">
        <v>2</v>
      </c>
      <c r="B43" s="186">
        <v>60</v>
      </c>
      <c r="C43" s="187"/>
      <c r="D43" s="186" t="s">
        <v>268</v>
      </c>
      <c r="E43" s="187"/>
      <c r="F43" s="190">
        <v>44405</v>
      </c>
      <c r="G43" s="187"/>
      <c r="H43" s="186" t="s">
        <v>269</v>
      </c>
      <c r="I43" s="187"/>
      <c r="J43" s="186" t="s">
        <v>269</v>
      </c>
      <c r="K43" s="187"/>
      <c r="L43" s="186"/>
      <c r="M43" s="187"/>
      <c r="N43" s="188"/>
      <c r="O43" s="189"/>
      <c r="P43" s="173"/>
      <c r="Q43" s="174"/>
      <c r="R43" s="44">
        <v>2</v>
      </c>
      <c r="S43" s="184">
        <v>50</v>
      </c>
      <c r="T43" s="185"/>
      <c r="U43" s="184" t="s">
        <v>270</v>
      </c>
      <c r="V43" s="185"/>
      <c r="W43" s="184" t="s">
        <v>272</v>
      </c>
      <c r="X43" s="185"/>
      <c r="Y43" s="125"/>
      <c r="Z43" s="125"/>
    </row>
    <row r="44" spans="1:26" s="40" customFormat="1" ht="15.95" customHeight="1" x14ac:dyDescent="0.4">
      <c r="A44" s="44"/>
      <c r="B44" s="186"/>
      <c r="C44" s="187"/>
      <c r="D44" s="186"/>
      <c r="E44" s="187"/>
      <c r="F44" s="186"/>
      <c r="G44" s="187"/>
      <c r="H44" s="186"/>
      <c r="I44" s="187"/>
      <c r="J44" s="186"/>
      <c r="K44" s="187"/>
      <c r="L44" s="186"/>
      <c r="M44" s="187"/>
      <c r="N44" s="188"/>
      <c r="O44" s="189"/>
      <c r="P44" s="173"/>
      <c r="Q44" s="174"/>
      <c r="R44" s="44">
        <v>3</v>
      </c>
      <c r="S44" s="184">
        <v>50</v>
      </c>
      <c r="T44" s="185"/>
      <c r="U44" s="184" t="s">
        <v>270</v>
      </c>
      <c r="V44" s="185"/>
      <c r="W44" s="186"/>
      <c r="X44" s="187"/>
      <c r="Y44" s="125"/>
      <c r="Z44" s="125"/>
    </row>
    <row r="45" spans="1:26" s="40" customFormat="1" ht="15.95" customHeight="1" x14ac:dyDescent="0.4">
      <c r="A45" s="44"/>
      <c r="B45" s="186"/>
      <c r="C45" s="187"/>
      <c r="D45" s="186"/>
      <c r="E45" s="187"/>
      <c r="F45" s="186"/>
      <c r="G45" s="187"/>
      <c r="H45" s="186"/>
      <c r="I45" s="187"/>
      <c r="J45" s="186"/>
      <c r="K45" s="187"/>
      <c r="L45" s="186"/>
      <c r="M45" s="187"/>
      <c r="N45" s="188"/>
      <c r="O45" s="189"/>
      <c r="P45" s="173"/>
      <c r="Q45" s="174"/>
      <c r="R45" s="44">
        <v>4</v>
      </c>
      <c r="S45" s="184">
        <v>40</v>
      </c>
      <c r="T45" s="185"/>
      <c r="U45" s="184" t="s">
        <v>270</v>
      </c>
      <c r="V45" s="185"/>
      <c r="W45" s="186"/>
      <c r="X45" s="187"/>
      <c r="Y45" s="125"/>
      <c r="Z45" s="125"/>
    </row>
    <row r="46" spans="1:26" s="40" customFormat="1" ht="15.95" customHeight="1" x14ac:dyDescent="0.4">
      <c r="A46" s="44"/>
      <c r="B46" s="186"/>
      <c r="C46" s="187"/>
      <c r="D46" s="186"/>
      <c r="E46" s="187"/>
      <c r="F46" s="186"/>
      <c r="G46" s="187"/>
      <c r="H46" s="186"/>
      <c r="I46" s="187"/>
      <c r="J46" s="186"/>
      <c r="K46" s="187"/>
      <c r="L46" s="186"/>
      <c r="M46" s="187"/>
      <c r="N46" s="175"/>
      <c r="O46" s="175"/>
      <c r="P46" s="173"/>
      <c r="Q46" s="176"/>
      <c r="R46" s="44">
        <v>5</v>
      </c>
      <c r="S46" s="184">
        <v>60</v>
      </c>
      <c r="T46" s="185"/>
      <c r="U46" s="184" t="s">
        <v>271</v>
      </c>
      <c r="V46" s="185"/>
      <c r="W46" s="186"/>
      <c r="X46" s="187"/>
      <c r="Y46" s="125"/>
      <c r="Z46" s="125"/>
    </row>
    <row r="47" spans="1:26" s="40" customFormat="1" ht="15.95" customHeight="1" x14ac:dyDescent="0.4">
      <c r="A47" s="44"/>
      <c r="B47" s="186"/>
      <c r="C47" s="187"/>
      <c r="D47" s="186"/>
      <c r="E47" s="187"/>
      <c r="F47" s="186"/>
      <c r="G47" s="187"/>
      <c r="H47" s="186"/>
      <c r="I47" s="187"/>
      <c r="J47" s="186"/>
      <c r="K47" s="187"/>
      <c r="L47" s="186"/>
      <c r="M47" s="187"/>
      <c r="N47" s="175"/>
      <c r="O47" s="175"/>
      <c r="P47" s="173"/>
      <c r="Q47" s="176"/>
      <c r="R47" s="44">
        <v>6</v>
      </c>
      <c r="S47" s="184">
        <v>30</v>
      </c>
      <c r="T47" s="185"/>
      <c r="U47" s="184" t="s">
        <v>270</v>
      </c>
      <c r="V47" s="185"/>
      <c r="W47" s="186"/>
      <c r="X47" s="187"/>
      <c r="Y47" s="125"/>
      <c r="Z47" s="125"/>
    </row>
    <row r="48" spans="1:26" s="40" customFormat="1" ht="15.75" customHeight="1" x14ac:dyDescent="0.4">
      <c r="A48" s="115"/>
      <c r="B48" s="45"/>
      <c r="C48" s="45"/>
      <c r="D48" s="45"/>
      <c r="E48" s="45"/>
      <c r="F48" s="46"/>
      <c r="G48" s="46"/>
      <c r="H48" s="150"/>
      <c r="I48" s="150"/>
      <c r="J48" s="150"/>
      <c r="K48" s="150"/>
      <c r="L48" s="150"/>
      <c r="M48" s="48"/>
      <c r="N48" s="126"/>
      <c r="O48" s="126"/>
      <c r="P48" s="126"/>
      <c r="Q48" s="126"/>
      <c r="R48" s="49"/>
      <c r="S48" s="49"/>
      <c r="T48" s="49"/>
      <c r="U48" s="49"/>
      <c r="V48" s="49"/>
      <c r="W48" s="50"/>
      <c r="X48" s="51"/>
      <c r="Y48" s="3"/>
      <c r="Z48" s="3"/>
    </row>
    <row r="49" spans="1:26" s="4" customFormat="1" ht="15.95" customHeight="1" x14ac:dyDescent="0.4">
      <c r="A49" s="52" t="s">
        <v>56</v>
      </c>
      <c r="B49" s="52"/>
      <c r="C49" s="52"/>
      <c r="D49" s="52"/>
      <c r="E49" s="52"/>
      <c r="F49" s="52"/>
      <c r="G49" s="52"/>
      <c r="H49" s="52"/>
      <c r="I49" s="52"/>
      <c r="J49" s="52"/>
      <c r="K49" s="52"/>
      <c r="L49" s="52"/>
      <c r="M49" s="52"/>
      <c r="N49" s="52"/>
      <c r="O49" s="52"/>
      <c r="P49" s="52"/>
      <c r="Q49" s="52"/>
      <c r="R49" s="52"/>
      <c r="S49" s="52"/>
      <c r="T49" s="52"/>
      <c r="U49" s="53" t="s">
        <v>57</v>
      </c>
      <c r="V49" s="52"/>
      <c r="W49" s="52"/>
      <c r="X49" s="52"/>
      <c r="Y49" s="52"/>
      <c r="Z49" s="1"/>
    </row>
    <row r="50" spans="1:26" s="4" customFormat="1" ht="15.95" customHeight="1" thickBot="1" x14ac:dyDescent="0.45">
      <c r="A50" s="202" t="s">
        <v>58</v>
      </c>
      <c r="B50" s="203"/>
      <c r="C50" s="204"/>
      <c r="D50" s="222" t="s">
        <v>59</v>
      </c>
      <c r="E50" s="222"/>
      <c r="F50" s="222"/>
      <c r="G50" s="201" t="s">
        <v>1</v>
      </c>
      <c r="H50" s="201"/>
      <c r="I50" s="201"/>
      <c r="J50" s="202" t="s">
        <v>58</v>
      </c>
      <c r="K50" s="203"/>
      <c r="L50" s="203"/>
      <c r="M50" s="204"/>
      <c r="N50" s="205" t="s">
        <v>59</v>
      </c>
      <c r="O50" s="206"/>
      <c r="P50" s="207"/>
      <c r="Q50" s="336" t="s">
        <v>1</v>
      </c>
      <c r="R50" s="337"/>
      <c r="S50" s="338"/>
      <c r="T50" s="3"/>
      <c r="U50" s="333" t="s">
        <v>60</v>
      </c>
      <c r="V50" s="333"/>
      <c r="W50" s="334" t="s">
        <v>59</v>
      </c>
      <c r="X50" s="335"/>
      <c r="Y50" s="333" t="s">
        <v>1</v>
      </c>
      <c r="Z50" s="333"/>
    </row>
    <row r="51" spans="1:26" s="4" customFormat="1" ht="15.95" customHeight="1" thickTop="1" x14ac:dyDescent="0.4">
      <c r="A51" s="54" t="s">
        <v>61</v>
      </c>
      <c r="B51" s="55"/>
      <c r="C51" s="56"/>
      <c r="D51" s="213">
        <v>436</v>
      </c>
      <c r="E51" s="214"/>
      <c r="F51" s="215"/>
      <c r="G51" s="216">
        <v>49229</v>
      </c>
      <c r="H51" s="217"/>
      <c r="I51" s="218"/>
      <c r="J51" s="54" t="s">
        <v>100</v>
      </c>
      <c r="K51" s="57"/>
      <c r="L51" s="57"/>
      <c r="M51" s="58"/>
      <c r="N51" s="219">
        <v>15</v>
      </c>
      <c r="O51" s="220"/>
      <c r="P51" s="221"/>
      <c r="Q51" s="219">
        <v>1053</v>
      </c>
      <c r="R51" s="220"/>
      <c r="S51" s="221"/>
      <c r="T51" s="3"/>
      <c r="U51" s="114" t="s">
        <v>123</v>
      </c>
      <c r="V51" s="118"/>
      <c r="W51" s="331">
        <v>0</v>
      </c>
      <c r="X51" s="332"/>
      <c r="Y51" s="331">
        <v>6</v>
      </c>
      <c r="Z51" s="332"/>
    </row>
    <row r="52" spans="1:26" s="4" customFormat="1" ht="15.95" customHeight="1" x14ac:dyDescent="0.4">
      <c r="A52" s="59" t="s">
        <v>62</v>
      </c>
      <c r="B52" s="60"/>
      <c r="C52" s="61"/>
      <c r="D52" s="210">
        <v>44</v>
      </c>
      <c r="E52" s="211"/>
      <c r="F52" s="212"/>
      <c r="G52" s="197">
        <v>7872</v>
      </c>
      <c r="H52" s="198"/>
      <c r="I52" s="199"/>
      <c r="J52" s="62" t="s">
        <v>101</v>
      </c>
      <c r="K52" s="117"/>
      <c r="L52" s="117"/>
      <c r="M52" s="63"/>
      <c r="N52" s="194">
        <v>20</v>
      </c>
      <c r="O52" s="195"/>
      <c r="P52" s="196"/>
      <c r="Q52" s="194">
        <v>1521</v>
      </c>
      <c r="R52" s="195"/>
      <c r="S52" s="196"/>
      <c r="T52" s="3"/>
      <c r="U52" s="114" t="s">
        <v>124</v>
      </c>
      <c r="V52" s="113"/>
      <c r="W52" s="208">
        <v>0</v>
      </c>
      <c r="X52" s="209"/>
      <c r="Y52" s="208">
        <v>1</v>
      </c>
      <c r="Z52" s="209"/>
    </row>
    <row r="53" spans="1:26" ht="15.95" customHeight="1" x14ac:dyDescent="0.4">
      <c r="A53" s="62" t="s">
        <v>63</v>
      </c>
      <c r="B53" s="60"/>
      <c r="C53" s="61"/>
      <c r="D53" s="210">
        <v>11</v>
      </c>
      <c r="E53" s="211"/>
      <c r="F53" s="212"/>
      <c r="G53" s="197">
        <v>1845</v>
      </c>
      <c r="H53" s="198"/>
      <c r="I53" s="199"/>
      <c r="J53" s="62" t="s">
        <v>102</v>
      </c>
      <c r="K53" s="117"/>
      <c r="L53" s="117"/>
      <c r="M53" s="63"/>
      <c r="N53" s="194">
        <v>9</v>
      </c>
      <c r="O53" s="195"/>
      <c r="P53" s="196"/>
      <c r="Q53" s="194">
        <v>871</v>
      </c>
      <c r="R53" s="195"/>
      <c r="S53" s="196"/>
      <c r="T53" s="1"/>
      <c r="U53" s="241" t="s">
        <v>184</v>
      </c>
      <c r="V53" s="242"/>
      <c r="W53" s="208">
        <v>0</v>
      </c>
      <c r="X53" s="209"/>
      <c r="Y53" s="208">
        <v>1</v>
      </c>
      <c r="Z53" s="209"/>
    </row>
    <row r="54" spans="1:26" s="4" customFormat="1" ht="15.95" customHeight="1" x14ac:dyDescent="0.4">
      <c r="A54" s="62" t="s">
        <v>64</v>
      </c>
      <c r="B54" s="60"/>
      <c r="C54" s="61"/>
      <c r="D54" s="210">
        <v>48</v>
      </c>
      <c r="E54" s="211"/>
      <c r="F54" s="212"/>
      <c r="G54" s="197">
        <v>4039</v>
      </c>
      <c r="H54" s="198"/>
      <c r="I54" s="199"/>
      <c r="J54" s="54" t="s">
        <v>103</v>
      </c>
      <c r="K54" s="116"/>
      <c r="L54" s="117"/>
      <c r="M54" s="63"/>
      <c r="N54" s="194">
        <v>4</v>
      </c>
      <c r="O54" s="195"/>
      <c r="P54" s="196"/>
      <c r="Q54" s="194">
        <v>660</v>
      </c>
      <c r="R54" s="195"/>
      <c r="S54" s="196"/>
      <c r="T54" s="3"/>
      <c r="U54" s="113" t="s">
        <v>125</v>
      </c>
      <c r="V54" s="65"/>
      <c r="W54" s="208">
        <v>0</v>
      </c>
      <c r="X54" s="209"/>
      <c r="Y54" s="208">
        <v>16</v>
      </c>
      <c r="Z54" s="209"/>
    </row>
    <row r="55" spans="1:26" s="4" customFormat="1" ht="15.95" customHeight="1" x14ac:dyDescent="0.4">
      <c r="A55" s="62" t="s">
        <v>65</v>
      </c>
      <c r="B55" s="60"/>
      <c r="C55" s="61"/>
      <c r="D55" s="210">
        <v>11</v>
      </c>
      <c r="E55" s="211"/>
      <c r="F55" s="212"/>
      <c r="G55" s="197">
        <v>998</v>
      </c>
      <c r="H55" s="198"/>
      <c r="I55" s="199"/>
      <c r="J55" s="62" t="s">
        <v>104</v>
      </c>
      <c r="K55" s="116"/>
      <c r="L55" s="117"/>
      <c r="M55" s="63"/>
      <c r="N55" s="194">
        <v>3</v>
      </c>
      <c r="O55" s="195"/>
      <c r="P55" s="196"/>
      <c r="Q55" s="194">
        <v>590</v>
      </c>
      <c r="R55" s="195"/>
      <c r="S55" s="196"/>
      <c r="T55" s="3"/>
      <c r="U55" s="64" t="s">
        <v>126</v>
      </c>
      <c r="V55" s="65"/>
      <c r="W55" s="208">
        <v>0</v>
      </c>
      <c r="X55" s="209"/>
      <c r="Y55" s="208">
        <v>3</v>
      </c>
      <c r="Z55" s="209"/>
    </row>
    <row r="56" spans="1:26" s="4" customFormat="1" ht="15.95" customHeight="1" x14ac:dyDescent="0.4">
      <c r="A56" s="62" t="s">
        <v>66</v>
      </c>
      <c r="B56" s="60"/>
      <c r="C56" s="61"/>
      <c r="D56" s="210">
        <v>45</v>
      </c>
      <c r="E56" s="211"/>
      <c r="F56" s="212"/>
      <c r="G56" s="197">
        <v>3462</v>
      </c>
      <c r="H56" s="198"/>
      <c r="I56" s="199"/>
      <c r="J56" s="62" t="s">
        <v>105</v>
      </c>
      <c r="K56" s="116"/>
      <c r="L56" s="117"/>
      <c r="M56" s="63"/>
      <c r="N56" s="194">
        <v>38</v>
      </c>
      <c r="O56" s="195"/>
      <c r="P56" s="196"/>
      <c r="Q56" s="194">
        <v>6901</v>
      </c>
      <c r="R56" s="195"/>
      <c r="S56" s="196"/>
      <c r="T56" s="3"/>
      <c r="U56" s="241" t="s">
        <v>159</v>
      </c>
      <c r="V56" s="242"/>
      <c r="W56" s="208">
        <v>0</v>
      </c>
      <c r="X56" s="209"/>
      <c r="Y56" s="208">
        <v>1</v>
      </c>
      <c r="Z56" s="209"/>
    </row>
    <row r="57" spans="1:26" s="4" customFormat="1" ht="15.95" customHeight="1" x14ac:dyDescent="0.4">
      <c r="A57" s="62" t="s">
        <v>67</v>
      </c>
      <c r="B57" s="60"/>
      <c r="C57" s="61"/>
      <c r="D57" s="210">
        <v>4</v>
      </c>
      <c r="E57" s="211"/>
      <c r="F57" s="212"/>
      <c r="G57" s="197">
        <v>737</v>
      </c>
      <c r="H57" s="198"/>
      <c r="I57" s="199"/>
      <c r="J57" s="62" t="s">
        <v>106</v>
      </c>
      <c r="K57" s="116"/>
      <c r="L57" s="117"/>
      <c r="M57" s="63"/>
      <c r="N57" s="194">
        <v>2</v>
      </c>
      <c r="O57" s="195"/>
      <c r="P57" s="196"/>
      <c r="Q57" s="194">
        <v>432</v>
      </c>
      <c r="R57" s="195"/>
      <c r="S57" s="196"/>
      <c r="T57" s="3"/>
      <c r="U57" s="64" t="s">
        <v>127</v>
      </c>
      <c r="V57" s="67"/>
      <c r="W57" s="208">
        <v>0</v>
      </c>
      <c r="X57" s="209"/>
      <c r="Y57" s="208">
        <v>44</v>
      </c>
      <c r="Z57" s="209"/>
    </row>
    <row r="58" spans="1:26" s="4" customFormat="1" ht="15.95" customHeight="1" x14ac:dyDescent="0.4">
      <c r="A58" s="62" t="s">
        <v>68</v>
      </c>
      <c r="B58" s="60"/>
      <c r="C58" s="61"/>
      <c r="D58" s="210">
        <v>16</v>
      </c>
      <c r="E58" s="211"/>
      <c r="F58" s="212"/>
      <c r="G58" s="197">
        <v>2741</v>
      </c>
      <c r="H58" s="198"/>
      <c r="I58" s="199"/>
      <c r="J58" s="62" t="s">
        <v>107</v>
      </c>
      <c r="K58" s="116"/>
      <c r="L58" s="117"/>
      <c r="M58" s="63"/>
      <c r="N58" s="194">
        <v>6</v>
      </c>
      <c r="O58" s="195"/>
      <c r="P58" s="196"/>
      <c r="Q58" s="194">
        <v>550</v>
      </c>
      <c r="R58" s="195"/>
      <c r="S58" s="196"/>
      <c r="T58" s="3"/>
      <c r="U58" s="66" t="s">
        <v>128</v>
      </c>
      <c r="V58" s="67"/>
      <c r="W58" s="208">
        <v>1</v>
      </c>
      <c r="X58" s="209"/>
      <c r="Y58" s="208">
        <v>7</v>
      </c>
      <c r="Z58" s="209"/>
    </row>
    <row r="59" spans="1:26" s="4" customFormat="1" ht="15.95" customHeight="1" x14ac:dyDescent="0.4">
      <c r="A59" s="62" t="s">
        <v>69</v>
      </c>
      <c r="B59" s="60"/>
      <c r="C59" s="61"/>
      <c r="D59" s="210">
        <v>1</v>
      </c>
      <c r="E59" s="211"/>
      <c r="F59" s="212"/>
      <c r="G59" s="197">
        <v>661</v>
      </c>
      <c r="H59" s="198"/>
      <c r="I59" s="199"/>
      <c r="J59" s="62" t="s">
        <v>108</v>
      </c>
      <c r="K59" s="116"/>
      <c r="L59" s="117"/>
      <c r="M59" s="63"/>
      <c r="N59" s="194">
        <v>3</v>
      </c>
      <c r="O59" s="195"/>
      <c r="P59" s="196"/>
      <c r="Q59" s="194">
        <v>637</v>
      </c>
      <c r="R59" s="195"/>
      <c r="S59" s="196"/>
      <c r="T59" s="3"/>
      <c r="U59" s="66" t="s">
        <v>129</v>
      </c>
      <c r="V59" s="67"/>
      <c r="W59" s="208">
        <v>1</v>
      </c>
      <c r="X59" s="209"/>
      <c r="Y59" s="208">
        <v>15</v>
      </c>
      <c r="Z59" s="209"/>
    </row>
    <row r="60" spans="1:26" s="4" customFormat="1" ht="15.95" customHeight="1" x14ac:dyDescent="0.4">
      <c r="A60" s="62" t="s">
        <v>70</v>
      </c>
      <c r="B60" s="60"/>
      <c r="C60" s="61"/>
      <c r="D60" s="210">
        <v>16</v>
      </c>
      <c r="E60" s="211"/>
      <c r="F60" s="212"/>
      <c r="G60" s="197">
        <v>1863</v>
      </c>
      <c r="H60" s="198"/>
      <c r="I60" s="199"/>
      <c r="J60" s="62" t="s">
        <v>109</v>
      </c>
      <c r="K60" s="116"/>
      <c r="L60" s="117"/>
      <c r="M60" s="63"/>
      <c r="N60" s="194">
        <v>1</v>
      </c>
      <c r="O60" s="195"/>
      <c r="P60" s="196"/>
      <c r="Q60" s="194">
        <v>541</v>
      </c>
      <c r="R60" s="195"/>
      <c r="S60" s="196"/>
      <c r="T60" s="3"/>
      <c r="U60" s="66" t="s">
        <v>130</v>
      </c>
      <c r="V60" s="67"/>
      <c r="W60" s="208">
        <v>0</v>
      </c>
      <c r="X60" s="209"/>
      <c r="Y60" s="208">
        <v>4</v>
      </c>
      <c r="Z60" s="209"/>
    </row>
    <row r="61" spans="1:26" s="4" customFormat="1" ht="15.95" customHeight="1" x14ac:dyDescent="0.4">
      <c r="A61" s="62" t="s">
        <v>72</v>
      </c>
      <c r="B61" s="60"/>
      <c r="C61" s="61"/>
      <c r="D61" s="210">
        <v>26</v>
      </c>
      <c r="E61" s="211"/>
      <c r="F61" s="212"/>
      <c r="G61" s="197">
        <v>3441</v>
      </c>
      <c r="H61" s="198"/>
      <c r="I61" s="199"/>
      <c r="J61" s="70" t="s">
        <v>110</v>
      </c>
      <c r="K61" s="116"/>
      <c r="L61" s="117"/>
      <c r="M61" s="63"/>
      <c r="N61" s="194">
        <v>8</v>
      </c>
      <c r="O61" s="195"/>
      <c r="P61" s="196"/>
      <c r="Q61" s="194">
        <v>378</v>
      </c>
      <c r="R61" s="195"/>
      <c r="S61" s="196"/>
      <c r="T61" s="3"/>
      <c r="U61" s="66" t="s">
        <v>150</v>
      </c>
      <c r="V61" s="67"/>
      <c r="W61" s="208">
        <v>0</v>
      </c>
      <c r="X61" s="209"/>
      <c r="Y61" s="208">
        <v>3</v>
      </c>
      <c r="Z61" s="209"/>
    </row>
    <row r="62" spans="1:26" s="4" customFormat="1" ht="15.95" customHeight="1" x14ac:dyDescent="0.4">
      <c r="A62" s="62" t="s">
        <v>74</v>
      </c>
      <c r="B62" s="60"/>
      <c r="C62" s="61"/>
      <c r="D62" s="210">
        <v>22</v>
      </c>
      <c r="E62" s="211"/>
      <c r="F62" s="212"/>
      <c r="G62" s="197">
        <v>2493</v>
      </c>
      <c r="H62" s="198"/>
      <c r="I62" s="199"/>
      <c r="J62" s="62" t="s">
        <v>111</v>
      </c>
      <c r="K62" s="116"/>
      <c r="L62" s="117"/>
      <c r="M62" s="63"/>
      <c r="N62" s="194">
        <v>5</v>
      </c>
      <c r="O62" s="195"/>
      <c r="P62" s="196"/>
      <c r="Q62" s="194">
        <v>213</v>
      </c>
      <c r="R62" s="195"/>
      <c r="S62" s="196"/>
      <c r="T62" s="3"/>
      <c r="U62" s="241" t="s">
        <v>151</v>
      </c>
      <c r="V62" s="242"/>
      <c r="W62" s="208">
        <v>0</v>
      </c>
      <c r="X62" s="209"/>
      <c r="Y62" s="208">
        <v>2</v>
      </c>
      <c r="Z62" s="209"/>
    </row>
    <row r="63" spans="1:26" s="4" customFormat="1" ht="15.95" customHeight="1" x14ac:dyDescent="0.4">
      <c r="A63" s="62" t="s">
        <v>75</v>
      </c>
      <c r="B63" s="60"/>
      <c r="C63" s="61"/>
      <c r="D63" s="210">
        <v>28</v>
      </c>
      <c r="E63" s="211"/>
      <c r="F63" s="212"/>
      <c r="G63" s="197">
        <v>3143</v>
      </c>
      <c r="H63" s="198"/>
      <c r="I63" s="199"/>
      <c r="J63" s="62" t="s">
        <v>112</v>
      </c>
      <c r="K63" s="116"/>
      <c r="L63" s="117"/>
      <c r="M63" s="63"/>
      <c r="N63" s="194">
        <v>1</v>
      </c>
      <c r="O63" s="195"/>
      <c r="P63" s="196"/>
      <c r="Q63" s="194">
        <v>126</v>
      </c>
      <c r="R63" s="195"/>
      <c r="S63" s="196"/>
      <c r="T63" s="3"/>
      <c r="U63" s="66" t="s">
        <v>131</v>
      </c>
      <c r="V63" s="65"/>
      <c r="W63" s="208">
        <v>3</v>
      </c>
      <c r="X63" s="209"/>
      <c r="Y63" s="208">
        <v>56</v>
      </c>
      <c r="Z63" s="209"/>
    </row>
    <row r="64" spans="1:26" s="4" customFormat="1" ht="15.95" customHeight="1" x14ac:dyDescent="0.4">
      <c r="A64" s="62" t="s">
        <v>76</v>
      </c>
      <c r="B64" s="60"/>
      <c r="C64" s="61"/>
      <c r="D64" s="210">
        <v>5</v>
      </c>
      <c r="E64" s="211"/>
      <c r="F64" s="212"/>
      <c r="G64" s="197">
        <v>724</v>
      </c>
      <c r="H64" s="198"/>
      <c r="I64" s="199"/>
      <c r="J64" s="62" t="s">
        <v>113</v>
      </c>
      <c r="K64" s="116"/>
      <c r="L64" s="117"/>
      <c r="M64" s="63"/>
      <c r="N64" s="194">
        <v>0</v>
      </c>
      <c r="O64" s="195"/>
      <c r="P64" s="196"/>
      <c r="Q64" s="194">
        <v>60</v>
      </c>
      <c r="R64" s="195"/>
      <c r="S64" s="196"/>
      <c r="T64" s="3"/>
      <c r="U64" s="66" t="s">
        <v>132</v>
      </c>
      <c r="V64" s="67"/>
      <c r="W64" s="208">
        <v>10</v>
      </c>
      <c r="X64" s="209"/>
      <c r="Y64" s="208">
        <v>176</v>
      </c>
      <c r="Z64" s="209"/>
    </row>
    <row r="65" spans="1:26" s="4" customFormat="1" ht="15.95" customHeight="1" x14ac:dyDescent="0.4">
      <c r="A65" s="62" t="s">
        <v>77</v>
      </c>
      <c r="B65" s="60"/>
      <c r="C65" s="61"/>
      <c r="D65" s="210">
        <v>4</v>
      </c>
      <c r="E65" s="211"/>
      <c r="F65" s="212"/>
      <c r="G65" s="197">
        <v>1035</v>
      </c>
      <c r="H65" s="198"/>
      <c r="I65" s="199"/>
      <c r="J65" s="72" t="s">
        <v>114</v>
      </c>
      <c r="K65" s="73"/>
      <c r="L65" s="73"/>
      <c r="M65" s="74"/>
      <c r="N65" s="194">
        <v>1</v>
      </c>
      <c r="O65" s="195"/>
      <c r="P65" s="196"/>
      <c r="Q65" s="194">
        <v>135</v>
      </c>
      <c r="R65" s="195"/>
      <c r="S65" s="196"/>
      <c r="T65" s="3"/>
      <c r="U65" s="129" t="s">
        <v>153</v>
      </c>
      <c r="V65" s="130"/>
      <c r="W65" s="208">
        <v>0</v>
      </c>
      <c r="X65" s="209"/>
      <c r="Y65" s="208">
        <v>1</v>
      </c>
      <c r="Z65" s="209"/>
    </row>
    <row r="66" spans="1:26" s="4" customFormat="1" ht="15.95" customHeight="1" x14ac:dyDescent="0.4">
      <c r="A66" s="62" t="s">
        <v>78</v>
      </c>
      <c r="B66" s="60"/>
      <c r="C66" s="61"/>
      <c r="D66" s="210">
        <v>15</v>
      </c>
      <c r="E66" s="211"/>
      <c r="F66" s="212"/>
      <c r="G66" s="197">
        <v>2616</v>
      </c>
      <c r="H66" s="198"/>
      <c r="I66" s="199"/>
      <c r="J66" s="62" t="s">
        <v>115</v>
      </c>
      <c r="K66" s="117"/>
      <c r="L66" s="117"/>
      <c r="M66" s="63"/>
      <c r="N66" s="194">
        <v>0</v>
      </c>
      <c r="O66" s="195"/>
      <c r="P66" s="196"/>
      <c r="Q66" s="194">
        <v>307</v>
      </c>
      <c r="R66" s="195"/>
      <c r="S66" s="196"/>
      <c r="T66" s="3"/>
      <c r="U66" s="66" t="s">
        <v>133</v>
      </c>
      <c r="V66" s="67"/>
      <c r="W66" s="208">
        <v>3</v>
      </c>
      <c r="X66" s="209"/>
      <c r="Y66" s="208">
        <v>48</v>
      </c>
      <c r="Z66" s="209"/>
    </row>
    <row r="67" spans="1:26" s="4" customFormat="1" ht="15.95" customHeight="1" x14ac:dyDescent="0.4">
      <c r="A67" s="62" t="s">
        <v>79</v>
      </c>
      <c r="B67" s="60"/>
      <c r="C67" s="61"/>
      <c r="D67" s="210">
        <v>11</v>
      </c>
      <c r="E67" s="211"/>
      <c r="F67" s="212"/>
      <c r="G67" s="197">
        <v>681</v>
      </c>
      <c r="H67" s="198"/>
      <c r="I67" s="199"/>
      <c r="J67" s="75" t="s">
        <v>116</v>
      </c>
      <c r="K67" s="73"/>
      <c r="L67" s="73"/>
      <c r="M67" s="74"/>
      <c r="N67" s="194">
        <v>1</v>
      </c>
      <c r="O67" s="195"/>
      <c r="P67" s="196"/>
      <c r="Q67" s="194">
        <v>58</v>
      </c>
      <c r="R67" s="195"/>
      <c r="S67" s="196"/>
      <c r="T67" s="3"/>
      <c r="U67" s="113" t="s">
        <v>134</v>
      </c>
      <c r="V67" s="113"/>
      <c r="W67" s="208">
        <v>0</v>
      </c>
      <c r="X67" s="209"/>
      <c r="Y67" s="208">
        <v>13</v>
      </c>
      <c r="Z67" s="209"/>
    </row>
    <row r="68" spans="1:26" s="4" customFormat="1" ht="15.95" customHeight="1" x14ac:dyDescent="0.4">
      <c r="A68" s="62" t="s">
        <v>80</v>
      </c>
      <c r="B68" s="60"/>
      <c r="C68" s="61"/>
      <c r="D68" s="210">
        <v>7</v>
      </c>
      <c r="E68" s="211"/>
      <c r="F68" s="212"/>
      <c r="G68" s="197">
        <v>1361</v>
      </c>
      <c r="H68" s="198"/>
      <c r="I68" s="199"/>
      <c r="J68" s="59" t="s">
        <v>117</v>
      </c>
      <c r="K68" s="117"/>
      <c r="L68" s="117"/>
      <c r="M68" s="63"/>
      <c r="N68" s="194">
        <v>0</v>
      </c>
      <c r="O68" s="195"/>
      <c r="P68" s="196"/>
      <c r="Q68" s="194">
        <v>84</v>
      </c>
      <c r="R68" s="195"/>
      <c r="S68" s="196"/>
      <c r="T68" s="3"/>
      <c r="U68" s="113" t="s">
        <v>122</v>
      </c>
      <c r="V68" s="113"/>
      <c r="W68" s="208">
        <v>1</v>
      </c>
      <c r="X68" s="209"/>
      <c r="Y68" s="208">
        <v>14</v>
      </c>
      <c r="Z68" s="209"/>
    </row>
    <row r="69" spans="1:26" s="4" customFormat="1" ht="15.95" customHeight="1" x14ac:dyDescent="0.4">
      <c r="A69" s="62" t="s">
        <v>81</v>
      </c>
      <c r="B69" s="60"/>
      <c r="C69" s="61"/>
      <c r="D69" s="210">
        <v>8</v>
      </c>
      <c r="E69" s="211"/>
      <c r="F69" s="212"/>
      <c r="G69" s="197">
        <v>1543</v>
      </c>
      <c r="H69" s="198"/>
      <c r="I69" s="199"/>
      <c r="J69" s="75" t="s">
        <v>118</v>
      </c>
      <c r="K69" s="73"/>
      <c r="L69" s="73"/>
      <c r="M69" s="74"/>
      <c r="N69" s="194">
        <v>0</v>
      </c>
      <c r="O69" s="195"/>
      <c r="P69" s="196"/>
      <c r="Q69" s="194">
        <v>74</v>
      </c>
      <c r="R69" s="195"/>
      <c r="S69" s="196"/>
      <c r="T69" s="3"/>
      <c r="U69" s="66" t="s">
        <v>135</v>
      </c>
      <c r="V69" s="67"/>
      <c r="W69" s="208">
        <v>0</v>
      </c>
      <c r="X69" s="209"/>
      <c r="Y69" s="208">
        <v>1</v>
      </c>
      <c r="Z69" s="209"/>
    </row>
    <row r="70" spans="1:26" s="4" customFormat="1" ht="15.95" customHeight="1" x14ac:dyDescent="0.4">
      <c r="A70" s="62" t="s">
        <v>82</v>
      </c>
      <c r="B70" s="60"/>
      <c r="C70" s="61"/>
      <c r="D70" s="210">
        <v>13</v>
      </c>
      <c r="E70" s="211"/>
      <c r="F70" s="212"/>
      <c r="G70" s="197">
        <v>1681</v>
      </c>
      <c r="H70" s="198"/>
      <c r="I70" s="199"/>
      <c r="J70" s="62" t="s">
        <v>119</v>
      </c>
      <c r="K70" s="117"/>
      <c r="L70" s="117"/>
      <c r="M70" s="63"/>
      <c r="N70" s="194">
        <v>2</v>
      </c>
      <c r="O70" s="195"/>
      <c r="P70" s="196"/>
      <c r="Q70" s="194">
        <v>92</v>
      </c>
      <c r="R70" s="195"/>
      <c r="S70" s="196"/>
      <c r="T70" s="3"/>
      <c r="U70" s="113" t="s">
        <v>158</v>
      </c>
      <c r="V70" s="113"/>
      <c r="W70" s="208">
        <v>0</v>
      </c>
      <c r="X70" s="209"/>
      <c r="Y70" s="208">
        <v>1</v>
      </c>
      <c r="Z70" s="209"/>
    </row>
    <row r="71" spans="1:26" s="4" customFormat="1" ht="15.95" customHeight="1" x14ac:dyDescent="0.4">
      <c r="A71" s="62" t="s">
        <v>83</v>
      </c>
      <c r="B71" s="60"/>
      <c r="C71" s="61"/>
      <c r="D71" s="210">
        <v>5</v>
      </c>
      <c r="E71" s="211"/>
      <c r="F71" s="212"/>
      <c r="G71" s="197">
        <v>1146</v>
      </c>
      <c r="H71" s="198"/>
      <c r="I71" s="199"/>
      <c r="J71" s="70" t="s">
        <v>120</v>
      </c>
      <c r="K71" s="117"/>
      <c r="L71" s="117"/>
      <c r="M71" s="63"/>
      <c r="N71" s="194">
        <v>0</v>
      </c>
      <c r="O71" s="195"/>
      <c r="P71" s="196"/>
      <c r="Q71" s="194">
        <v>21</v>
      </c>
      <c r="R71" s="195"/>
      <c r="S71" s="196"/>
      <c r="T71" s="3"/>
      <c r="U71" s="113" t="s">
        <v>136</v>
      </c>
      <c r="V71" s="113"/>
      <c r="W71" s="208">
        <v>0</v>
      </c>
      <c r="X71" s="209"/>
      <c r="Y71" s="208">
        <v>3</v>
      </c>
      <c r="Z71" s="209"/>
    </row>
    <row r="72" spans="1:26" s="4" customFormat="1" ht="15.95" customHeight="1" x14ac:dyDescent="0.4">
      <c r="A72" s="62" t="s">
        <v>84</v>
      </c>
      <c r="B72" s="60"/>
      <c r="C72" s="61"/>
      <c r="D72" s="210">
        <v>5</v>
      </c>
      <c r="E72" s="211"/>
      <c r="F72" s="212"/>
      <c r="G72" s="197">
        <v>661</v>
      </c>
      <c r="H72" s="198"/>
      <c r="I72" s="199"/>
      <c r="J72" s="76" t="s">
        <v>121</v>
      </c>
      <c r="K72" s="57"/>
      <c r="L72" s="57"/>
      <c r="M72" s="58"/>
      <c r="N72" s="194">
        <v>30</v>
      </c>
      <c r="O72" s="195"/>
      <c r="P72" s="196"/>
      <c r="Q72" s="194">
        <v>2717</v>
      </c>
      <c r="R72" s="195"/>
      <c r="S72" s="196"/>
      <c r="T72" s="3"/>
      <c r="U72" s="113" t="s">
        <v>152</v>
      </c>
      <c r="V72" s="113"/>
      <c r="W72" s="208">
        <v>1</v>
      </c>
      <c r="X72" s="209"/>
      <c r="Y72" s="208">
        <v>4</v>
      </c>
      <c r="Z72" s="209"/>
    </row>
    <row r="73" spans="1:26" s="4" customFormat="1" ht="15.95" customHeight="1" x14ac:dyDescent="0.35">
      <c r="A73" s="77" t="s">
        <v>85</v>
      </c>
      <c r="B73" s="78"/>
      <c r="C73" s="78"/>
      <c r="D73" s="78"/>
      <c r="E73" s="78"/>
      <c r="F73" s="79"/>
      <c r="G73" s="79"/>
      <c r="H73" s="79"/>
      <c r="I73" s="79"/>
      <c r="J73" s="229" t="s">
        <v>86</v>
      </c>
      <c r="K73" s="230"/>
      <c r="L73" s="230"/>
      <c r="M73" s="231"/>
      <c r="N73" s="226">
        <f>W76</f>
        <v>20</v>
      </c>
      <c r="O73" s="227"/>
      <c r="P73" s="228"/>
      <c r="Q73" s="226">
        <f>Y76</f>
        <v>424</v>
      </c>
      <c r="R73" s="227"/>
      <c r="S73" s="228"/>
      <c r="T73" s="3"/>
      <c r="U73" s="113" t="s">
        <v>149</v>
      </c>
      <c r="V73" s="113"/>
      <c r="W73" s="208">
        <v>0</v>
      </c>
      <c r="X73" s="209"/>
      <c r="Y73" s="208">
        <v>1</v>
      </c>
      <c r="Z73" s="209"/>
    </row>
    <row r="74" spans="1:26" s="4" customFormat="1" ht="15.95" customHeight="1" thickBot="1" x14ac:dyDescent="0.45">
      <c r="A74" s="87"/>
      <c r="B74" s="86"/>
      <c r="C74" s="86"/>
      <c r="D74" s="86"/>
      <c r="E74" s="86"/>
      <c r="F74" s="86"/>
      <c r="G74" s="86"/>
      <c r="H74" s="86"/>
      <c r="I74" s="86"/>
      <c r="J74" s="80" t="s">
        <v>87</v>
      </c>
      <c r="K74" s="73"/>
      <c r="L74" s="73"/>
      <c r="M74" s="81"/>
      <c r="N74" s="223">
        <v>2</v>
      </c>
      <c r="O74" s="224"/>
      <c r="P74" s="225"/>
      <c r="Q74" s="223">
        <v>220</v>
      </c>
      <c r="R74" s="224"/>
      <c r="S74" s="225"/>
      <c r="T74" s="3"/>
      <c r="U74" s="113" t="s">
        <v>137</v>
      </c>
      <c r="V74" s="113"/>
      <c r="W74" s="208">
        <v>0</v>
      </c>
      <c r="X74" s="209"/>
      <c r="Y74" s="208">
        <v>1</v>
      </c>
      <c r="Z74" s="209"/>
    </row>
    <row r="75" spans="1:26" s="4" customFormat="1" ht="15.95" customHeight="1" thickBot="1" x14ac:dyDescent="0.45">
      <c r="A75" s="86"/>
      <c r="B75" s="86"/>
      <c r="C75" s="86"/>
      <c r="D75" s="86"/>
      <c r="E75" s="86"/>
      <c r="F75" s="86"/>
      <c r="G75" s="86"/>
      <c r="H75" s="86"/>
      <c r="I75" s="86"/>
      <c r="J75" s="82" t="s">
        <v>0</v>
      </c>
      <c r="K75" s="83"/>
      <c r="L75" s="83"/>
      <c r="M75" s="83"/>
      <c r="N75" s="237">
        <f>SUM(D51:F72,N51:P72,N74)</f>
        <v>932</v>
      </c>
      <c r="O75" s="238"/>
      <c r="P75" s="239"/>
      <c r="Q75" s="237">
        <f>SUM(Q74,G51:I72,Q51:S72)</f>
        <v>112213</v>
      </c>
      <c r="R75" s="238"/>
      <c r="S75" s="240"/>
      <c r="T75" s="3"/>
      <c r="U75" s="160" t="s">
        <v>138</v>
      </c>
      <c r="V75" s="161"/>
      <c r="W75" s="232">
        <v>0</v>
      </c>
      <c r="X75" s="233"/>
      <c r="Y75" s="232">
        <v>2</v>
      </c>
      <c r="Z75" s="233"/>
    </row>
    <row r="76" spans="1:26" s="119" customFormat="1" ht="19.5" thickBot="1" x14ac:dyDescent="0.45">
      <c r="A76" s="47"/>
      <c r="B76" s="47"/>
      <c r="C76" s="128"/>
      <c r="D76" s="128"/>
      <c r="E76" s="115"/>
      <c r="S76" s="5"/>
      <c r="T76" s="3"/>
      <c r="U76" s="68" t="s">
        <v>0</v>
      </c>
      <c r="V76" s="69"/>
      <c r="W76" s="234">
        <v>20</v>
      </c>
      <c r="X76" s="235"/>
      <c r="Y76" s="234">
        <v>424</v>
      </c>
      <c r="Z76" s="236"/>
    </row>
    <row r="77" spans="1:26" x14ac:dyDescent="0.4">
      <c r="N77" s="119"/>
      <c r="O77" s="119"/>
      <c r="P77" s="119"/>
      <c r="Q77" s="119"/>
      <c r="R77" s="119"/>
      <c r="T77" s="3"/>
      <c r="U77" s="152"/>
      <c r="V77" s="3"/>
      <c r="W77" s="3"/>
      <c r="X77" s="3"/>
      <c r="Y77" s="3"/>
      <c r="Z77" s="141" t="s">
        <v>71</v>
      </c>
    </row>
    <row r="78" spans="1:26" x14ac:dyDescent="0.4">
      <c r="N78" s="119"/>
      <c r="O78" s="119"/>
      <c r="P78" s="119"/>
      <c r="Q78" s="119"/>
      <c r="R78" s="119"/>
      <c r="T78" s="3"/>
      <c r="U78" s="151" t="s">
        <v>73</v>
      </c>
      <c r="V78" s="71"/>
      <c r="W78" s="71"/>
      <c r="X78" s="71"/>
      <c r="Y78" s="71"/>
      <c r="Z78" s="1"/>
    </row>
    <row r="79" spans="1:26" x14ac:dyDescent="0.4">
      <c r="N79" s="119"/>
      <c r="O79" s="119"/>
      <c r="P79" s="119"/>
      <c r="Q79" s="119"/>
      <c r="R79" s="119"/>
      <c r="T79" s="119"/>
      <c r="U79" s="71"/>
      <c r="V79" s="71"/>
      <c r="W79" s="71"/>
      <c r="X79" s="71"/>
      <c r="Y79" s="71"/>
      <c r="Z79" s="1"/>
    </row>
    <row r="80" spans="1:26" x14ac:dyDescent="0.4">
      <c r="N80" s="119"/>
      <c r="O80" s="119"/>
      <c r="P80" s="119"/>
      <c r="Q80" s="119"/>
      <c r="R80" s="119"/>
      <c r="U80" s="71"/>
      <c r="V80" s="71"/>
      <c r="W80" s="71"/>
      <c r="X80" s="71"/>
      <c r="Y80" s="71"/>
      <c r="Z80" s="1"/>
    </row>
    <row r="81" spans="14:26" x14ac:dyDescent="0.4">
      <c r="N81" s="119"/>
      <c r="O81" s="119"/>
      <c r="P81" s="119"/>
      <c r="Q81" s="119"/>
      <c r="R81" s="119"/>
      <c r="U81" s="71"/>
      <c r="V81" s="71"/>
      <c r="W81" s="71"/>
      <c r="X81" s="71"/>
      <c r="Y81" s="71"/>
      <c r="Z81" s="1"/>
    </row>
    <row r="82" spans="14:26" x14ac:dyDescent="0.4">
      <c r="N82" s="119"/>
      <c r="O82" s="119"/>
      <c r="P82" s="119"/>
      <c r="Q82" s="119"/>
      <c r="R82" s="119"/>
      <c r="U82" s="71"/>
      <c r="V82" s="71"/>
      <c r="W82" s="71"/>
      <c r="X82" s="71"/>
      <c r="Y82" s="71"/>
      <c r="Z82" s="1"/>
    </row>
    <row r="83" spans="14:26" x14ac:dyDescent="0.4">
      <c r="U83" s="71"/>
      <c r="V83" s="71"/>
      <c r="W83" s="71"/>
      <c r="X83" s="71"/>
      <c r="Y83" s="71"/>
      <c r="Z83" s="1"/>
    </row>
    <row r="84" spans="14:26" x14ac:dyDescent="0.4">
      <c r="U84" s="119"/>
      <c r="V84" s="119"/>
      <c r="W84" s="119"/>
      <c r="X84" s="119"/>
      <c r="Y84" s="119"/>
      <c r="Z84" s="119"/>
    </row>
    <row r="91" spans="14:26" x14ac:dyDescent="0.4">
      <c r="N91" s="119"/>
      <c r="O91" s="119"/>
      <c r="P91" s="119"/>
      <c r="Q91" s="119"/>
      <c r="R91" s="119"/>
    </row>
    <row r="92" spans="14:26" x14ac:dyDescent="0.4">
      <c r="N92" s="119"/>
      <c r="O92" s="119"/>
      <c r="P92" s="119"/>
      <c r="Q92" s="119"/>
      <c r="R92" s="119"/>
    </row>
    <row r="93" spans="14:26" x14ac:dyDescent="0.4">
      <c r="N93" s="119"/>
      <c r="O93" s="119"/>
      <c r="P93" s="119"/>
      <c r="Q93" s="119"/>
      <c r="R93" s="119"/>
    </row>
    <row r="94" spans="14:26" x14ac:dyDescent="0.4">
      <c r="N94" s="119"/>
      <c r="O94" s="119"/>
      <c r="P94" s="119"/>
      <c r="Q94" s="119"/>
      <c r="R94" s="119"/>
    </row>
    <row r="95" spans="14:26" x14ac:dyDescent="0.4">
      <c r="N95" s="119"/>
      <c r="O95" s="119"/>
      <c r="P95" s="119"/>
      <c r="Q95" s="119"/>
      <c r="R95" s="119"/>
    </row>
    <row r="134" spans="6:6" x14ac:dyDescent="0.4">
      <c r="F134" s="84"/>
    </row>
    <row r="169" spans="15:15" x14ac:dyDescent="0.4">
      <c r="O169" s="85"/>
    </row>
  </sheetData>
  <sortState ref="B42:Q45">
    <sortCondition ref="F42:F45"/>
    <sortCondition ref="B42:B45"/>
  </sortState>
  <mergeCells count="305">
    <mergeCell ref="S46:T46"/>
    <mergeCell ref="U46:V46"/>
    <mergeCell ref="W46:X46"/>
    <mergeCell ref="S47:T47"/>
    <mergeCell ref="U47:V47"/>
    <mergeCell ref="W47:X47"/>
    <mergeCell ref="B46:C46"/>
    <mergeCell ref="D46:E46"/>
    <mergeCell ref="F46:G46"/>
    <mergeCell ref="H46:I46"/>
    <mergeCell ref="J46:K46"/>
    <mergeCell ref="L46:M46"/>
    <mergeCell ref="B47:C47"/>
    <mergeCell ref="D47:E47"/>
    <mergeCell ref="F47:G47"/>
    <mergeCell ref="H47:I47"/>
    <mergeCell ref="J47:K47"/>
    <mergeCell ref="L47:M47"/>
    <mergeCell ref="Y54:Z54"/>
    <mergeCell ref="Y51:Z51"/>
    <mergeCell ref="Y50:Z50"/>
    <mergeCell ref="W54:X54"/>
    <mergeCell ref="W51:X51"/>
    <mergeCell ref="U50:V50"/>
    <mergeCell ref="W50:X50"/>
    <mergeCell ref="Q53:S53"/>
    <mergeCell ref="Q50:S50"/>
    <mergeCell ref="Q51:S51"/>
    <mergeCell ref="Q52:S52"/>
    <mergeCell ref="U53:V53"/>
    <mergeCell ref="W53:X53"/>
    <mergeCell ref="Y53:Z53"/>
    <mergeCell ref="W52:X52"/>
    <mergeCell ref="Y52:Z52"/>
    <mergeCell ref="N30:O31"/>
    <mergeCell ref="P30:Q31"/>
    <mergeCell ref="N41:O41"/>
    <mergeCell ref="N42:O42"/>
    <mergeCell ref="J41:K41"/>
    <mergeCell ref="F41:G41"/>
    <mergeCell ref="U56:V56"/>
    <mergeCell ref="S42:T42"/>
    <mergeCell ref="D28:E29"/>
    <mergeCell ref="F28:G29"/>
    <mergeCell ref="H29:I29"/>
    <mergeCell ref="H28:K28"/>
    <mergeCell ref="J29:K29"/>
    <mergeCell ref="L28:M29"/>
    <mergeCell ref="N28:O29"/>
    <mergeCell ref="P28:Q29"/>
    <mergeCell ref="R40:X40"/>
    <mergeCell ref="A40:M40"/>
    <mergeCell ref="F30:G31"/>
    <mergeCell ref="B41:C41"/>
    <mergeCell ref="H41:I41"/>
    <mergeCell ref="L41:M41"/>
    <mergeCell ref="D41:E41"/>
    <mergeCell ref="S41:T41"/>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S17:T17"/>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S12:T12"/>
    <mergeCell ref="W12:X12"/>
    <mergeCell ref="Q12:R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A13:B14"/>
    <mergeCell ref="C13:D14"/>
    <mergeCell ref="F20:H20"/>
    <mergeCell ref="Y55:Z55"/>
    <mergeCell ref="Y57:Z57"/>
    <mergeCell ref="W57:X57"/>
    <mergeCell ref="W73:X73"/>
    <mergeCell ref="Y73:Z73"/>
    <mergeCell ref="W61:X61"/>
    <mergeCell ref="Y61:Z61"/>
    <mergeCell ref="Y64:Z64"/>
    <mergeCell ref="W63:X63"/>
    <mergeCell ref="Y63:Z63"/>
    <mergeCell ref="W59:X59"/>
    <mergeCell ref="W58:X58"/>
    <mergeCell ref="W60:X60"/>
    <mergeCell ref="Y59:Z59"/>
    <mergeCell ref="Y58:Z58"/>
    <mergeCell ref="Y66:Z66"/>
    <mergeCell ref="W55:X55"/>
    <mergeCell ref="Y56:Z56"/>
    <mergeCell ref="W72:X72"/>
    <mergeCell ref="Y72:Z72"/>
    <mergeCell ref="W69:X69"/>
    <mergeCell ref="Y69:Z69"/>
    <mergeCell ref="Y70:Z70"/>
    <mergeCell ref="W70:X70"/>
    <mergeCell ref="Y68:Z68"/>
    <mergeCell ref="Q60:S60"/>
    <mergeCell ref="W66:X66"/>
    <mergeCell ref="W64:X64"/>
    <mergeCell ref="Y65:Z65"/>
    <mergeCell ref="W65:X65"/>
    <mergeCell ref="Q61:S61"/>
    <mergeCell ref="Q62:S62"/>
    <mergeCell ref="W68:X68"/>
    <mergeCell ref="Q67:S67"/>
    <mergeCell ref="Q68:S68"/>
    <mergeCell ref="Q59:S59"/>
    <mergeCell ref="Q58:S58"/>
    <mergeCell ref="W67:X67"/>
    <mergeCell ref="Y67:Z67"/>
    <mergeCell ref="Y60:Z60"/>
    <mergeCell ref="U62:V62"/>
    <mergeCell ref="W62:X62"/>
    <mergeCell ref="Y62:Z62"/>
    <mergeCell ref="Q63:S63"/>
    <mergeCell ref="Q64:S64"/>
    <mergeCell ref="Q65:S65"/>
    <mergeCell ref="Q66:S66"/>
    <mergeCell ref="Y75:Z75"/>
    <mergeCell ref="W75:X75"/>
    <mergeCell ref="Y71:Z71"/>
    <mergeCell ref="W71:X71"/>
    <mergeCell ref="W76:X76"/>
    <mergeCell ref="Y76:Z76"/>
    <mergeCell ref="W74:X74"/>
    <mergeCell ref="Y74:Z74"/>
    <mergeCell ref="N75:P75"/>
    <mergeCell ref="N74:P74"/>
    <mergeCell ref="N73:P73"/>
    <mergeCell ref="Q75:S75"/>
    <mergeCell ref="N71:P71"/>
    <mergeCell ref="D72:F72"/>
    <mergeCell ref="G72:I72"/>
    <mergeCell ref="N72:P72"/>
    <mergeCell ref="G70:I70"/>
    <mergeCell ref="D71:F71"/>
    <mergeCell ref="G71:I71"/>
    <mergeCell ref="D69:F69"/>
    <mergeCell ref="G69:I69"/>
    <mergeCell ref="N69:P69"/>
    <mergeCell ref="D70:F70"/>
    <mergeCell ref="Q70:S70"/>
    <mergeCell ref="Q71:S71"/>
    <mergeCell ref="Q72:S72"/>
    <mergeCell ref="Q74:S74"/>
    <mergeCell ref="Q73:S73"/>
    <mergeCell ref="J73:M73"/>
    <mergeCell ref="Q69:S69"/>
    <mergeCell ref="G65:I65"/>
    <mergeCell ref="N65:P65"/>
    <mergeCell ref="N70:P70"/>
    <mergeCell ref="D68:F68"/>
    <mergeCell ref="G68:I68"/>
    <mergeCell ref="G61:I61"/>
    <mergeCell ref="N62:P62"/>
    <mergeCell ref="D61:F61"/>
    <mergeCell ref="N61:P61"/>
    <mergeCell ref="D64:F64"/>
    <mergeCell ref="D66:F66"/>
    <mergeCell ref="D62:F62"/>
    <mergeCell ref="G64:I64"/>
    <mergeCell ref="N68:P68"/>
    <mergeCell ref="D60:F60"/>
    <mergeCell ref="G60:I60"/>
    <mergeCell ref="N60:P60"/>
    <mergeCell ref="N67:P67"/>
    <mergeCell ref="G66:I66"/>
    <mergeCell ref="G55:I55"/>
    <mergeCell ref="D57:F57"/>
    <mergeCell ref="G56:I56"/>
    <mergeCell ref="D58:F58"/>
    <mergeCell ref="G58:I58"/>
    <mergeCell ref="N58:P58"/>
    <mergeCell ref="N56:P56"/>
    <mergeCell ref="D56:F56"/>
    <mergeCell ref="N57:P57"/>
    <mergeCell ref="D67:F67"/>
    <mergeCell ref="G67:I67"/>
    <mergeCell ref="N66:P66"/>
    <mergeCell ref="D65:F65"/>
    <mergeCell ref="D63:F63"/>
    <mergeCell ref="G63:I63"/>
    <mergeCell ref="N63:P63"/>
    <mergeCell ref="G62:I62"/>
    <mergeCell ref="N64:P64"/>
    <mergeCell ref="A50:C50"/>
    <mergeCell ref="D53:F53"/>
    <mergeCell ref="D51:F51"/>
    <mergeCell ref="G51:I51"/>
    <mergeCell ref="N51:P51"/>
    <mergeCell ref="D52:F52"/>
    <mergeCell ref="D50:F50"/>
    <mergeCell ref="D59:F59"/>
    <mergeCell ref="G59:I59"/>
    <mergeCell ref="D54:F54"/>
    <mergeCell ref="D55:F55"/>
    <mergeCell ref="N59:P59"/>
    <mergeCell ref="Q57:S57"/>
    <mergeCell ref="G54:I54"/>
    <mergeCell ref="N54:P54"/>
    <mergeCell ref="Q54:S54"/>
    <mergeCell ref="W41:X41"/>
    <mergeCell ref="W42:X42"/>
    <mergeCell ref="U42:V42"/>
    <mergeCell ref="U41:V41"/>
    <mergeCell ref="G50:I50"/>
    <mergeCell ref="J50:M50"/>
    <mergeCell ref="N50:P50"/>
    <mergeCell ref="G53:I53"/>
    <mergeCell ref="N53:P53"/>
    <mergeCell ref="W56:X56"/>
    <mergeCell ref="G52:I52"/>
    <mergeCell ref="N52:P52"/>
    <mergeCell ref="Q55:S55"/>
    <mergeCell ref="Q56:S56"/>
    <mergeCell ref="G57:I57"/>
    <mergeCell ref="N55:P55"/>
    <mergeCell ref="S43:T43"/>
    <mergeCell ref="S44:T44"/>
    <mergeCell ref="U43:V43"/>
    <mergeCell ref="U44:V44"/>
    <mergeCell ref="W43:X43"/>
    <mergeCell ref="W44:X44"/>
    <mergeCell ref="B42:C42"/>
    <mergeCell ref="H42:I42"/>
    <mergeCell ref="J42:K42"/>
    <mergeCell ref="L42:M42"/>
    <mergeCell ref="D42:E42"/>
    <mergeCell ref="P42:Q42"/>
    <mergeCell ref="F42:G42"/>
    <mergeCell ref="B43:C43"/>
    <mergeCell ref="B44:C44"/>
    <mergeCell ref="D43:E43"/>
    <mergeCell ref="F43:G43"/>
    <mergeCell ref="H43:I43"/>
    <mergeCell ref="J43:K43"/>
    <mergeCell ref="L43:M43"/>
    <mergeCell ref="D44:E44"/>
    <mergeCell ref="F44:G44"/>
    <mergeCell ref="H44:I44"/>
    <mergeCell ref="J44:K44"/>
    <mergeCell ref="L44:M44"/>
    <mergeCell ref="N43:O43"/>
    <mergeCell ref="N44:O44"/>
    <mergeCell ref="S45:T45"/>
    <mergeCell ref="U45:V45"/>
    <mergeCell ref="W45:X45"/>
    <mergeCell ref="B45:C45"/>
    <mergeCell ref="D45:E45"/>
    <mergeCell ref="F45:G45"/>
    <mergeCell ref="H45:I45"/>
    <mergeCell ref="J45:K45"/>
    <mergeCell ref="L45:M45"/>
    <mergeCell ref="N45:O45"/>
  </mergeCells>
  <phoneticPr fontId="2"/>
  <printOptions horizontalCentered="1"/>
  <pageMargins left="0.39370078740157483" right="0.19685039370078741" top="0.39370078740157483" bottom="0.19685039370078741" header="0" footer="0"/>
  <pageSetup paperSize="9" scale="63"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sheetPr>
  <dimension ref="A1:CE112"/>
  <sheetViews>
    <sheetView view="pageBreakPreview" zoomScale="85" zoomScaleNormal="100" zoomScaleSheetLayoutView="85" workbookViewId="0"/>
  </sheetViews>
  <sheetFormatPr defaultRowHeight="18.75" x14ac:dyDescent="0.4"/>
  <cols>
    <col min="1" max="1" width="4.625" style="119" customWidth="1"/>
    <col min="2" max="2" width="6.25" style="6" customWidth="1"/>
    <col min="3" max="17" width="4.625" style="119" customWidth="1"/>
    <col min="18" max="18" width="4.5" style="119" customWidth="1"/>
    <col min="19" max="19" width="4.625" style="5" customWidth="1"/>
    <col min="20" max="20" width="5.125" style="119" customWidth="1"/>
    <col min="21" max="21" width="4.625" style="119" customWidth="1"/>
    <col min="22" max="24" width="5.625" style="119" customWidth="1"/>
    <col min="25" max="79" width="9" style="120"/>
    <col min="80" max="16384" width="9" style="119"/>
  </cols>
  <sheetData>
    <row r="1" spans="1:79" s="4" customFormat="1" ht="15.95" customHeight="1" x14ac:dyDescent="0.4">
      <c r="A1" s="1" t="s">
        <v>90</v>
      </c>
      <c r="B1" s="88"/>
      <c r="C1" s="1"/>
      <c r="D1" s="89"/>
      <c r="E1" s="1"/>
      <c r="F1" s="1"/>
      <c r="G1" s="1"/>
      <c r="H1" s="1"/>
      <c r="I1" s="1"/>
      <c r="J1" s="1"/>
      <c r="K1" s="1"/>
      <c r="L1" s="1"/>
      <c r="M1" s="1"/>
      <c r="N1" s="1"/>
      <c r="O1" s="1"/>
      <c r="P1" s="1"/>
      <c r="Q1" s="1"/>
      <c r="R1" s="2"/>
      <c r="S1" s="1"/>
      <c r="T1" s="1"/>
      <c r="U1" s="1"/>
      <c r="V1" s="1"/>
      <c r="W1" s="1"/>
      <c r="X1" s="3"/>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Q1" s="112"/>
      <c r="BR1" s="112"/>
      <c r="BS1" s="112"/>
      <c r="BT1" s="112"/>
      <c r="BU1" s="112"/>
      <c r="BV1" s="112"/>
      <c r="BW1" s="112"/>
      <c r="BX1" s="112"/>
      <c r="BY1" s="112"/>
      <c r="BZ1" s="112"/>
      <c r="CA1" s="112"/>
    </row>
    <row r="2" spans="1:79" s="4" customFormat="1" ht="16.5" customHeight="1" x14ac:dyDescent="0.4">
      <c r="A2" s="153"/>
      <c r="B2" s="154"/>
      <c r="C2" s="154"/>
      <c r="D2" s="154"/>
      <c r="E2" s="154"/>
      <c r="F2" s="154"/>
      <c r="G2" s="154"/>
      <c r="H2" s="154"/>
      <c r="I2" s="154"/>
      <c r="J2" s="154"/>
      <c r="K2" s="154"/>
      <c r="L2" s="154"/>
      <c r="M2" s="155"/>
      <c r="N2" s="277" t="s">
        <v>91</v>
      </c>
      <c r="O2" s="277"/>
      <c r="P2" s="277"/>
      <c r="Q2" s="277"/>
      <c r="R2" s="274" t="s">
        <v>1</v>
      </c>
      <c r="S2" s="275"/>
      <c r="T2" s="275"/>
      <c r="U2" s="276"/>
      <c r="V2" s="90"/>
      <c r="W2" s="3"/>
      <c r="X2" s="3"/>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row>
    <row r="3" spans="1:79" s="4" customFormat="1" ht="16.5" customHeight="1" x14ac:dyDescent="0.4">
      <c r="A3" s="355" t="s">
        <v>92</v>
      </c>
      <c r="B3" s="369"/>
      <c r="C3" s="359" t="s">
        <v>141</v>
      </c>
      <c r="D3" s="360"/>
      <c r="E3" s="91" t="s">
        <v>93</v>
      </c>
      <c r="F3" s="92"/>
      <c r="G3" s="92"/>
      <c r="H3" s="92"/>
      <c r="I3" s="92"/>
      <c r="J3" s="92"/>
      <c r="K3" s="92"/>
      <c r="L3" s="92"/>
      <c r="M3" s="93"/>
      <c r="N3" s="352">
        <v>0</v>
      </c>
      <c r="O3" s="353"/>
      <c r="P3" s="353"/>
      <c r="Q3" s="354"/>
      <c r="R3" s="352">
        <v>363</v>
      </c>
      <c r="S3" s="353"/>
      <c r="T3" s="353"/>
      <c r="U3" s="354"/>
      <c r="V3" s="90"/>
      <c r="W3" s="3"/>
      <c r="X3" s="3"/>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row>
    <row r="4" spans="1:79" s="4" customFormat="1" ht="16.5" customHeight="1" x14ac:dyDescent="0.4">
      <c r="A4" s="370"/>
      <c r="B4" s="371"/>
      <c r="C4" s="361"/>
      <c r="D4" s="362"/>
      <c r="E4" s="91" t="s">
        <v>94</v>
      </c>
      <c r="F4" s="92"/>
      <c r="G4" s="92"/>
      <c r="H4" s="92"/>
      <c r="I4" s="92"/>
      <c r="J4" s="92"/>
      <c r="K4" s="92"/>
      <c r="L4" s="92"/>
      <c r="M4" s="93"/>
      <c r="N4" s="352">
        <v>0</v>
      </c>
      <c r="O4" s="353"/>
      <c r="P4" s="353"/>
      <c r="Q4" s="354"/>
      <c r="R4" s="352">
        <v>49</v>
      </c>
      <c r="S4" s="353"/>
      <c r="T4" s="353"/>
      <c r="U4" s="354"/>
      <c r="V4" s="90"/>
      <c r="W4" s="3"/>
      <c r="X4" s="3"/>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row>
    <row r="5" spans="1:79" s="4" customFormat="1" ht="16.5" customHeight="1" x14ac:dyDescent="0.4">
      <c r="A5" s="355" t="s">
        <v>95</v>
      </c>
      <c r="B5" s="369"/>
      <c r="C5" s="359" t="s">
        <v>142</v>
      </c>
      <c r="D5" s="360"/>
      <c r="E5" s="91" t="s">
        <v>96</v>
      </c>
      <c r="F5" s="92"/>
      <c r="G5" s="92"/>
      <c r="H5" s="92"/>
      <c r="I5" s="92"/>
      <c r="J5" s="92"/>
      <c r="K5" s="92"/>
      <c r="L5" s="92"/>
      <c r="M5" s="93"/>
      <c r="N5" s="352">
        <v>0</v>
      </c>
      <c r="O5" s="353"/>
      <c r="P5" s="353"/>
      <c r="Q5" s="354"/>
      <c r="R5" s="352">
        <v>840</v>
      </c>
      <c r="S5" s="353"/>
      <c r="T5" s="353"/>
      <c r="U5" s="354"/>
      <c r="V5" s="90"/>
      <c r="W5" s="3"/>
      <c r="X5" s="3"/>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row>
    <row r="6" spans="1:79" s="4" customFormat="1" ht="16.5" customHeight="1" x14ac:dyDescent="0.4">
      <c r="A6" s="370"/>
      <c r="B6" s="371"/>
      <c r="C6" s="361"/>
      <c r="D6" s="362"/>
      <c r="E6" s="91" t="s">
        <v>97</v>
      </c>
      <c r="F6" s="92"/>
      <c r="G6" s="92"/>
      <c r="H6" s="92"/>
      <c r="I6" s="92"/>
      <c r="J6" s="92"/>
      <c r="K6" s="92"/>
      <c r="L6" s="92"/>
      <c r="M6" s="93"/>
      <c r="N6" s="352">
        <v>0</v>
      </c>
      <c r="O6" s="353"/>
      <c r="P6" s="353"/>
      <c r="Q6" s="354"/>
      <c r="R6" s="352">
        <v>107</v>
      </c>
      <c r="S6" s="353"/>
      <c r="T6" s="353"/>
      <c r="U6" s="354"/>
      <c r="V6" s="90"/>
      <c r="W6" s="3"/>
      <c r="X6" s="3"/>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row>
    <row r="7" spans="1:79" s="4" customFormat="1" ht="18" customHeight="1" x14ac:dyDescent="0.4">
      <c r="A7" s="355" t="s">
        <v>154</v>
      </c>
      <c r="B7" s="356"/>
      <c r="C7" s="359" t="s">
        <v>155</v>
      </c>
      <c r="D7" s="360"/>
      <c r="E7" s="91" t="s">
        <v>156</v>
      </c>
      <c r="F7" s="92"/>
      <c r="G7" s="92"/>
      <c r="H7" s="92"/>
      <c r="I7" s="92"/>
      <c r="J7" s="92"/>
      <c r="K7" s="92"/>
      <c r="L7" s="92"/>
      <c r="M7" s="93"/>
      <c r="N7" s="352">
        <v>0</v>
      </c>
      <c r="O7" s="353"/>
      <c r="P7" s="353"/>
      <c r="Q7" s="354"/>
      <c r="R7" s="352">
        <v>5701</v>
      </c>
      <c r="S7" s="353"/>
      <c r="T7" s="353"/>
      <c r="U7" s="354"/>
      <c r="V7" s="90"/>
      <c r="W7" s="3"/>
      <c r="X7" s="3"/>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row>
    <row r="8" spans="1:79" s="4" customFormat="1" ht="18" customHeight="1" x14ac:dyDescent="0.4">
      <c r="A8" s="357"/>
      <c r="B8" s="358"/>
      <c r="C8" s="361"/>
      <c r="D8" s="362"/>
      <c r="E8" s="94" t="s">
        <v>157</v>
      </c>
      <c r="F8" s="92"/>
      <c r="G8" s="92"/>
      <c r="H8" s="92"/>
      <c r="I8" s="92"/>
      <c r="J8" s="92"/>
      <c r="K8" s="92"/>
      <c r="L8" s="92"/>
      <c r="M8" s="93"/>
      <c r="N8" s="352">
        <v>0</v>
      </c>
      <c r="O8" s="353"/>
      <c r="P8" s="353"/>
      <c r="Q8" s="354"/>
      <c r="R8" s="352">
        <v>641</v>
      </c>
      <c r="S8" s="353"/>
      <c r="T8" s="353"/>
      <c r="U8" s="354"/>
      <c r="V8" s="90"/>
      <c r="W8" s="3"/>
      <c r="X8" s="3"/>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row>
    <row r="9" spans="1:79" s="4" customFormat="1" ht="18.75" customHeight="1" x14ac:dyDescent="0.4">
      <c r="A9" s="355" t="s">
        <v>143</v>
      </c>
      <c r="B9" s="356"/>
      <c r="C9" s="359" t="s">
        <v>144</v>
      </c>
      <c r="D9" s="360"/>
      <c r="E9" s="91" t="s">
        <v>145</v>
      </c>
      <c r="F9" s="92"/>
      <c r="G9" s="92"/>
      <c r="H9" s="92"/>
      <c r="I9" s="92"/>
      <c r="J9" s="92"/>
      <c r="K9" s="92"/>
      <c r="L9" s="92"/>
      <c r="M9" s="93"/>
      <c r="N9" s="352">
        <v>0</v>
      </c>
      <c r="O9" s="353"/>
      <c r="P9" s="353"/>
      <c r="Q9" s="354"/>
      <c r="R9" s="352">
        <v>1898</v>
      </c>
      <c r="S9" s="353"/>
      <c r="T9" s="353"/>
      <c r="U9" s="354"/>
      <c r="V9" s="90"/>
      <c r="W9" s="3"/>
      <c r="X9" s="3"/>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row>
    <row r="10" spans="1:79" s="4" customFormat="1" ht="36.75" customHeight="1" x14ac:dyDescent="0.4">
      <c r="A10" s="357"/>
      <c r="B10" s="358"/>
      <c r="C10" s="361"/>
      <c r="D10" s="362"/>
      <c r="E10" s="363" t="s">
        <v>146</v>
      </c>
      <c r="F10" s="364"/>
      <c r="G10" s="364"/>
      <c r="H10" s="364"/>
      <c r="I10" s="364"/>
      <c r="J10" s="364"/>
      <c r="K10" s="364"/>
      <c r="L10" s="364"/>
      <c r="M10" s="365"/>
      <c r="N10" s="352">
        <v>0</v>
      </c>
      <c r="O10" s="353"/>
      <c r="P10" s="353"/>
      <c r="Q10" s="354"/>
      <c r="R10" s="352">
        <v>220</v>
      </c>
      <c r="S10" s="353"/>
      <c r="T10" s="353"/>
      <c r="U10" s="354"/>
      <c r="V10" s="90"/>
      <c r="W10" s="3"/>
      <c r="X10" s="3"/>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row>
    <row r="11" spans="1:79" s="4" customFormat="1" ht="16.5" customHeight="1" x14ac:dyDescent="0.4">
      <c r="A11" s="95" t="s">
        <v>185</v>
      </c>
      <c r="B11" s="96"/>
      <c r="C11" s="96"/>
      <c r="D11" s="96"/>
      <c r="E11" s="96"/>
      <c r="F11" s="96"/>
      <c r="G11" s="96"/>
      <c r="H11" s="96"/>
      <c r="I11" s="96"/>
      <c r="J11" s="96"/>
      <c r="K11" s="96"/>
      <c r="L11" s="96"/>
      <c r="M11" s="97"/>
      <c r="N11" s="98"/>
      <c r="O11" s="99"/>
      <c r="P11" s="99"/>
      <c r="Q11" s="99"/>
      <c r="R11" s="99"/>
      <c r="S11" s="99"/>
      <c r="T11" s="99"/>
      <c r="U11" s="100"/>
      <c r="V11" s="90"/>
      <c r="W11" s="3"/>
      <c r="X11" s="3"/>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row>
    <row r="12" spans="1:79" s="4" customFormat="1" ht="18.75" customHeight="1" x14ac:dyDescent="0.4">
      <c r="A12" s="355" t="s">
        <v>186</v>
      </c>
      <c r="B12" s="356"/>
      <c r="C12" s="359" t="s">
        <v>187</v>
      </c>
      <c r="D12" s="360"/>
      <c r="E12" s="91" t="s">
        <v>188</v>
      </c>
      <c r="F12" s="92"/>
      <c r="G12" s="92"/>
      <c r="H12" s="92"/>
      <c r="I12" s="92"/>
      <c r="J12" s="92"/>
      <c r="K12" s="92"/>
      <c r="L12" s="92"/>
      <c r="M12" s="93"/>
      <c r="N12" s="352">
        <v>0</v>
      </c>
      <c r="O12" s="353"/>
      <c r="P12" s="353"/>
      <c r="Q12" s="354"/>
      <c r="R12" s="352">
        <v>2224</v>
      </c>
      <c r="S12" s="353"/>
      <c r="T12" s="353"/>
      <c r="U12" s="354"/>
      <c r="V12" s="90"/>
      <c r="W12" s="3"/>
      <c r="X12" s="3"/>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112"/>
      <c r="BU12" s="112"/>
      <c r="BV12" s="112"/>
      <c r="BW12" s="112"/>
      <c r="BX12" s="112"/>
      <c r="BY12" s="112"/>
      <c r="BZ12" s="112"/>
      <c r="CA12" s="112"/>
    </row>
    <row r="13" spans="1:79" s="4" customFormat="1" ht="36.75" customHeight="1" x14ac:dyDescent="0.4">
      <c r="A13" s="357"/>
      <c r="B13" s="358"/>
      <c r="C13" s="361"/>
      <c r="D13" s="362"/>
      <c r="E13" s="363" t="s">
        <v>189</v>
      </c>
      <c r="F13" s="364"/>
      <c r="G13" s="364"/>
      <c r="H13" s="364"/>
      <c r="I13" s="364"/>
      <c r="J13" s="364"/>
      <c r="K13" s="364"/>
      <c r="L13" s="364"/>
      <c r="M13" s="365"/>
      <c r="N13" s="352">
        <v>0</v>
      </c>
      <c r="O13" s="353"/>
      <c r="P13" s="353"/>
      <c r="Q13" s="354"/>
      <c r="R13" s="352">
        <v>140</v>
      </c>
      <c r="S13" s="353"/>
      <c r="T13" s="353"/>
      <c r="U13" s="354"/>
      <c r="V13" s="90"/>
      <c r="W13" s="3"/>
      <c r="X13" s="3"/>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c r="BI13" s="112"/>
      <c r="BJ13" s="112"/>
      <c r="BK13" s="112"/>
      <c r="BL13" s="112"/>
      <c r="BM13" s="112"/>
      <c r="BN13" s="112"/>
      <c r="BO13" s="112"/>
      <c r="BP13" s="112"/>
      <c r="BQ13" s="112"/>
      <c r="BR13" s="112"/>
      <c r="BS13" s="112"/>
      <c r="BT13" s="112"/>
      <c r="BU13" s="112"/>
      <c r="BV13" s="112"/>
      <c r="BW13" s="112"/>
      <c r="BX13" s="112"/>
      <c r="BY13" s="112"/>
      <c r="BZ13" s="112"/>
      <c r="CA13" s="112"/>
    </row>
    <row r="14" spans="1:79" s="4" customFormat="1" ht="16.5" customHeight="1" x14ac:dyDescent="0.4">
      <c r="A14" s="95" t="s">
        <v>193</v>
      </c>
      <c r="B14" s="96"/>
      <c r="C14" s="96"/>
      <c r="D14" s="96"/>
      <c r="E14" s="96"/>
      <c r="F14" s="96"/>
      <c r="G14" s="96"/>
      <c r="H14" s="96"/>
      <c r="I14" s="96"/>
      <c r="J14" s="96"/>
      <c r="K14" s="96"/>
      <c r="L14" s="96"/>
      <c r="M14" s="97"/>
      <c r="N14" s="98"/>
      <c r="O14" s="99"/>
      <c r="P14" s="99"/>
      <c r="Q14" s="99"/>
      <c r="R14" s="99"/>
      <c r="S14" s="99"/>
      <c r="T14" s="99"/>
      <c r="U14" s="100"/>
      <c r="V14" s="90"/>
      <c r="W14" s="3"/>
      <c r="X14" s="3"/>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row>
    <row r="15" spans="1:79" s="102" customFormat="1" ht="18.75" customHeight="1" x14ac:dyDescent="0.4">
      <c r="A15" s="366" t="s">
        <v>147</v>
      </c>
      <c r="B15" s="345">
        <v>107</v>
      </c>
      <c r="C15" s="101" t="s">
        <v>164</v>
      </c>
      <c r="D15" s="101"/>
      <c r="E15" s="101"/>
      <c r="F15" s="101"/>
      <c r="G15" s="101"/>
      <c r="H15" s="101"/>
      <c r="I15" s="101"/>
      <c r="J15" s="101"/>
      <c r="K15" s="101"/>
      <c r="L15" s="101"/>
      <c r="M15" s="101"/>
      <c r="N15" s="339">
        <v>0</v>
      </c>
      <c r="O15" s="340"/>
      <c r="P15" s="340"/>
      <c r="Q15" s="341"/>
      <c r="R15" s="349">
        <v>18</v>
      </c>
      <c r="S15" s="350"/>
      <c r="T15" s="350"/>
      <c r="U15" s="351"/>
      <c r="V15" s="110"/>
      <c r="W15" s="177"/>
      <c r="X15" s="177"/>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1"/>
      <c r="BC15" s="131"/>
      <c r="BD15" s="131"/>
      <c r="BE15" s="131"/>
      <c r="BF15" s="131"/>
      <c r="BG15" s="131"/>
      <c r="BH15" s="131"/>
      <c r="BI15" s="131"/>
      <c r="BJ15" s="131"/>
      <c r="BK15" s="131"/>
      <c r="BL15" s="131"/>
      <c r="BM15" s="131"/>
      <c r="BN15" s="131"/>
      <c r="BO15" s="131"/>
      <c r="BP15" s="131"/>
      <c r="BQ15" s="131"/>
      <c r="BR15" s="131"/>
      <c r="BS15" s="131"/>
      <c r="BT15" s="131"/>
      <c r="BU15" s="131"/>
      <c r="BV15" s="131"/>
      <c r="BW15" s="131"/>
      <c r="BX15" s="131"/>
      <c r="BY15" s="131"/>
      <c r="BZ15" s="131"/>
      <c r="CA15" s="131"/>
    </row>
    <row r="16" spans="1:79" s="102" customFormat="1" x14ac:dyDescent="0.4">
      <c r="A16" s="367"/>
      <c r="B16" s="346"/>
      <c r="C16" s="101" t="s">
        <v>175</v>
      </c>
      <c r="D16" s="101"/>
      <c r="E16" s="101"/>
      <c r="F16" s="101"/>
      <c r="G16" s="101"/>
      <c r="H16" s="101"/>
      <c r="I16" s="101"/>
      <c r="J16" s="101"/>
      <c r="K16" s="101"/>
      <c r="L16" s="101"/>
      <c r="M16" s="101"/>
      <c r="N16" s="339">
        <v>0</v>
      </c>
      <c r="O16" s="340"/>
      <c r="P16" s="340"/>
      <c r="Q16" s="341"/>
      <c r="R16" s="349">
        <v>1</v>
      </c>
      <c r="S16" s="350"/>
      <c r="T16" s="350"/>
      <c r="U16" s="351"/>
      <c r="V16" s="110"/>
      <c r="W16" s="177"/>
      <c r="X16" s="177"/>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1"/>
      <c r="BL16" s="131"/>
      <c r="BM16" s="131"/>
      <c r="BN16" s="131"/>
      <c r="BO16" s="131"/>
      <c r="BP16" s="131"/>
      <c r="BQ16" s="131"/>
      <c r="BR16" s="131"/>
      <c r="BS16" s="131"/>
      <c r="BT16" s="131"/>
      <c r="BU16" s="131"/>
      <c r="BV16" s="131"/>
      <c r="BW16" s="131"/>
      <c r="BX16" s="131"/>
      <c r="BY16" s="131"/>
      <c r="BZ16" s="131"/>
      <c r="CA16" s="131"/>
    </row>
    <row r="17" spans="1:79" s="102" customFormat="1" x14ac:dyDescent="0.4">
      <c r="A17" s="367"/>
      <c r="B17" s="345">
        <v>108</v>
      </c>
      <c r="C17" s="101" t="s">
        <v>165</v>
      </c>
      <c r="D17" s="101"/>
      <c r="E17" s="101"/>
      <c r="F17" s="101"/>
      <c r="G17" s="101"/>
      <c r="H17" s="101"/>
      <c r="I17" s="101"/>
      <c r="J17" s="101"/>
      <c r="K17" s="101"/>
      <c r="L17" s="101"/>
      <c r="M17" s="101"/>
      <c r="N17" s="339">
        <v>0</v>
      </c>
      <c r="O17" s="340"/>
      <c r="P17" s="340"/>
      <c r="Q17" s="341"/>
      <c r="R17" s="349">
        <v>6</v>
      </c>
      <c r="S17" s="350"/>
      <c r="T17" s="350"/>
      <c r="U17" s="351"/>
      <c r="V17" s="110"/>
      <c r="W17" s="177"/>
      <c r="X17" s="177"/>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1"/>
      <c r="BC17" s="131"/>
      <c r="BD17" s="131"/>
      <c r="BE17" s="131"/>
      <c r="BF17" s="131"/>
      <c r="BG17" s="131"/>
      <c r="BH17" s="131"/>
      <c r="BI17" s="131"/>
      <c r="BJ17" s="131"/>
      <c r="BK17" s="131"/>
      <c r="BL17" s="131"/>
      <c r="BM17" s="131"/>
      <c r="BN17" s="131"/>
      <c r="BO17" s="131"/>
      <c r="BP17" s="131"/>
      <c r="BQ17" s="131"/>
      <c r="BR17" s="131"/>
      <c r="BS17" s="131"/>
      <c r="BT17" s="131"/>
      <c r="BU17" s="131"/>
      <c r="BV17" s="131"/>
      <c r="BW17" s="131"/>
      <c r="BX17" s="131"/>
      <c r="BY17" s="131"/>
      <c r="BZ17" s="131"/>
      <c r="CA17" s="131"/>
    </row>
    <row r="18" spans="1:79" s="102" customFormat="1" x14ac:dyDescent="0.4">
      <c r="A18" s="367"/>
      <c r="B18" s="346"/>
      <c r="C18" s="101" t="s">
        <v>177</v>
      </c>
      <c r="D18" s="101"/>
      <c r="E18" s="101"/>
      <c r="F18" s="101"/>
      <c r="G18" s="101"/>
      <c r="H18" s="101"/>
      <c r="I18" s="101"/>
      <c r="J18" s="101"/>
      <c r="K18" s="101"/>
      <c r="L18" s="101"/>
      <c r="M18" s="101"/>
      <c r="N18" s="339">
        <v>0</v>
      </c>
      <c r="O18" s="340"/>
      <c r="P18" s="340"/>
      <c r="Q18" s="341"/>
      <c r="R18" s="349">
        <v>1</v>
      </c>
      <c r="S18" s="350"/>
      <c r="T18" s="350"/>
      <c r="U18" s="351"/>
      <c r="V18" s="110"/>
      <c r="W18" s="177"/>
      <c r="X18" s="177"/>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1"/>
      <c r="BC18" s="131"/>
      <c r="BD18" s="131"/>
      <c r="BE18" s="131"/>
      <c r="BF18" s="131"/>
      <c r="BG18" s="131"/>
      <c r="BH18" s="131"/>
      <c r="BI18" s="131"/>
      <c r="BJ18" s="131"/>
      <c r="BK18" s="131"/>
      <c r="BL18" s="131"/>
      <c r="BM18" s="131"/>
      <c r="BN18" s="131"/>
      <c r="BO18" s="131"/>
      <c r="BP18" s="131"/>
      <c r="BQ18" s="131"/>
      <c r="BR18" s="131"/>
      <c r="BS18" s="131"/>
      <c r="BT18" s="131"/>
      <c r="BU18" s="131"/>
      <c r="BV18" s="131"/>
      <c r="BW18" s="131"/>
      <c r="BX18" s="131"/>
      <c r="BY18" s="131"/>
      <c r="BZ18" s="131"/>
      <c r="CA18" s="131"/>
    </row>
    <row r="19" spans="1:79" s="102" customFormat="1" x14ac:dyDescent="0.4">
      <c r="A19" s="367"/>
      <c r="B19" s="156">
        <v>109</v>
      </c>
      <c r="C19" s="101" t="s">
        <v>168</v>
      </c>
      <c r="D19" s="101"/>
      <c r="E19" s="101"/>
      <c r="F19" s="101"/>
      <c r="G19" s="101"/>
      <c r="H19" s="101"/>
      <c r="I19" s="101"/>
      <c r="J19" s="101"/>
      <c r="K19" s="101"/>
      <c r="L19" s="101"/>
      <c r="M19" s="101"/>
      <c r="N19" s="339">
        <v>0</v>
      </c>
      <c r="O19" s="340"/>
      <c r="P19" s="340"/>
      <c r="Q19" s="341"/>
      <c r="R19" s="349">
        <v>6</v>
      </c>
      <c r="S19" s="350"/>
      <c r="T19" s="350"/>
      <c r="U19" s="351"/>
      <c r="V19" s="178"/>
      <c r="W19" s="177"/>
      <c r="X19" s="177"/>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1"/>
      <c r="BC19" s="131"/>
      <c r="BD19" s="131"/>
      <c r="BE19" s="131"/>
      <c r="BF19" s="131"/>
      <c r="BG19" s="131"/>
      <c r="BH19" s="131"/>
      <c r="BI19" s="131"/>
      <c r="BJ19" s="131"/>
      <c r="BK19" s="131"/>
      <c r="BL19" s="131"/>
      <c r="BM19" s="131"/>
      <c r="BN19" s="131"/>
      <c r="BO19" s="131"/>
      <c r="BP19" s="131"/>
      <c r="BQ19" s="131"/>
      <c r="BR19" s="131"/>
      <c r="BS19" s="131"/>
      <c r="BT19" s="131"/>
      <c r="BU19" s="131"/>
      <c r="BV19" s="131"/>
      <c r="BW19" s="131"/>
      <c r="BX19" s="131"/>
      <c r="BY19" s="131"/>
      <c r="BZ19" s="131"/>
      <c r="CA19" s="131"/>
    </row>
    <row r="20" spans="1:79" s="102" customFormat="1" x14ac:dyDescent="0.4">
      <c r="A20" s="367"/>
      <c r="B20" s="156">
        <v>110</v>
      </c>
      <c r="C20" s="101" t="s">
        <v>169</v>
      </c>
      <c r="D20" s="101"/>
      <c r="E20" s="101"/>
      <c r="F20" s="101"/>
      <c r="G20" s="101"/>
      <c r="H20" s="101"/>
      <c r="I20" s="101"/>
      <c r="J20" s="101"/>
      <c r="K20" s="101"/>
      <c r="L20" s="101"/>
      <c r="M20" s="101"/>
      <c r="N20" s="339">
        <v>0</v>
      </c>
      <c r="O20" s="340"/>
      <c r="P20" s="340"/>
      <c r="Q20" s="341"/>
      <c r="R20" s="349">
        <v>18</v>
      </c>
      <c r="S20" s="350"/>
      <c r="T20" s="350"/>
      <c r="U20" s="351"/>
      <c r="V20" s="110"/>
      <c r="W20" s="177"/>
      <c r="X20" s="177"/>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1"/>
      <c r="BC20" s="131"/>
      <c r="BD20" s="131"/>
      <c r="BE20" s="131"/>
      <c r="BF20" s="131"/>
      <c r="BG20" s="131"/>
      <c r="BH20" s="131"/>
      <c r="BI20" s="131"/>
      <c r="BJ20" s="131"/>
      <c r="BK20" s="131"/>
      <c r="BL20" s="131"/>
      <c r="BM20" s="131"/>
      <c r="BN20" s="131"/>
      <c r="BO20" s="131"/>
      <c r="BP20" s="131"/>
      <c r="BQ20" s="131"/>
      <c r="BR20" s="131"/>
      <c r="BS20" s="131"/>
      <c r="BT20" s="131"/>
      <c r="BU20" s="131"/>
      <c r="BV20" s="131"/>
      <c r="BW20" s="131"/>
      <c r="BX20" s="131"/>
      <c r="BY20" s="131"/>
      <c r="BZ20" s="131"/>
      <c r="CA20" s="131"/>
    </row>
    <row r="21" spans="1:79" s="102" customFormat="1" x14ac:dyDescent="0.4">
      <c r="A21" s="367"/>
      <c r="B21" s="156">
        <v>111</v>
      </c>
      <c r="C21" s="101" t="s">
        <v>170</v>
      </c>
      <c r="D21" s="101"/>
      <c r="E21" s="101"/>
      <c r="F21" s="101"/>
      <c r="G21" s="101"/>
      <c r="H21" s="101"/>
      <c r="I21" s="101"/>
      <c r="J21" s="101"/>
      <c r="K21" s="101"/>
      <c r="L21" s="101"/>
      <c r="M21" s="101"/>
      <c r="N21" s="339">
        <v>0</v>
      </c>
      <c r="O21" s="340"/>
      <c r="P21" s="340"/>
      <c r="Q21" s="341"/>
      <c r="R21" s="349">
        <v>11</v>
      </c>
      <c r="S21" s="350"/>
      <c r="T21" s="350"/>
      <c r="U21" s="351"/>
      <c r="V21" s="110"/>
      <c r="W21" s="177"/>
      <c r="X21" s="177"/>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c r="BN21" s="131"/>
      <c r="BO21" s="131"/>
      <c r="BP21" s="131"/>
      <c r="BQ21" s="131"/>
      <c r="BR21" s="131"/>
      <c r="BS21" s="131"/>
      <c r="BT21" s="131"/>
      <c r="BU21" s="131"/>
      <c r="BV21" s="131"/>
      <c r="BW21" s="131"/>
      <c r="BX21" s="131"/>
      <c r="BY21" s="131"/>
      <c r="BZ21" s="131"/>
      <c r="CA21" s="131"/>
    </row>
    <row r="22" spans="1:79" s="102" customFormat="1" x14ac:dyDescent="0.4">
      <c r="A22" s="367"/>
      <c r="B22" s="156">
        <v>112</v>
      </c>
      <c r="C22" s="101" t="s">
        <v>172</v>
      </c>
      <c r="D22" s="101"/>
      <c r="E22" s="101"/>
      <c r="F22" s="101"/>
      <c r="G22" s="101"/>
      <c r="H22" s="101"/>
      <c r="I22" s="101"/>
      <c r="J22" s="101"/>
      <c r="K22" s="101"/>
      <c r="L22" s="101"/>
      <c r="M22" s="101"/>
      <c r="N22" s="339">
        <v>0</v>
      </c>
      <c r="O22" s="340"/>
      <c r="P22" s="340"/>
      <c r="Q22" s="341"/>
      <c r="R22" s="349">
        <v>25</v>
      </c>
      <c r="S22" s="350"/>
      <c r="T22" s="350"/>
      <c r="U22" s="351"/>
      <c r="V22" s="110"/>
      <c r="W22" s="177"/>
      <c r="X22" s="177"/>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1"/>
      <c r="BC22" s="131"/>
      <c r="BD22" s="131"/>
      <c r="BE22" s="131"/>
      <c r="BF22" s="131"/>
      <c r="BG22" s="131"/>
      <c r="BH22" s="131"/>
      <c r="BI22" s="131"/>
      <c r="BJ22" s="131"/>
      <c r="BK22" s="131"/>
      <c r="BL22" s="131"/>
      <c r="BM22" s="131"/>
      <c r="BN22" s="131"/>
      <c r="BO22" s="131"/>
      <c r="BP22" s="131"/>
      <c r="BQ22" s="131"/>
      <c r="BR22" s="131"/>
      <c r="BS22" s="131"/>
      <c r="BT22" s="131"/>
      <c r="BU22" s="131"/>
      <c r="BV22" s="131"/>
      <c r="BW22" s="131"/>
      <c r="BX22" s="131"/>
      <c r="BY22" s="131"/>
      <c r="BZ22" s="131"/>
      <c r="CA22" s="131"/>
    </row>
    <row r="23" spans="1:79" s="102" customFormat="1" x14ac:dyDescent="0.4">
      <c r="A23" s="367"/>
      <c r="B23" s="156">
        <v>113</v>
      </c>
      <c r="C23" s="101" t="s">
        <v>173</v>
      </c>
      <c r="D23" s="101"/>
      <c r="E23" s="101"/>
      <c r="F23" s="101"/>
      <c r="G23" s="101"/>
      <c r="H23" s="101"/>
      <c r="I23" s="101"/>
      <c r="J23" s="101"/>
      <c r="K23" s="101"/>
      <c r="L23" s="101"/>
      <c r="M23" s="101"/>
      <c r="N23" s="339">
        <v>0</v>
      </c>
      <c r="O23" s="340"/>
      <c r="P23" s="340"/>
      <c r="Q23" s="341"/>
      <c r="R23" s="349">
        <v>8</v>
      </c>
      <c r="S23" s="350"/>
      <c r="T23" s="350"/>
      <c r="U23" s="351"/>
      <c r="V23" s="110"/>
      <c r="W23" s="177"/>
      <c r="X23" s="177"/>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1"/>
      <c r="BC23" s="131"/>
      <c r="BD23" s="131"/>
      <c r="BE23" s="131"/>
      <c r="BF23" s="131"/>
      <c r="BG23" s="131"/>
      <c r="BH23" s="131"/>
      <c r="BI23" s="131"/>
      <c r="BJ23" s="131"/>
      <c r="BK23" s="131"/>
      <c r="BL23" s="131"/>
      <c r="BM23" s="131"/>
      <c r="BN23" s="131"/>
      <c r="BO23" s="131"/>
      <c r="BP23" s="131"/>
      <c r="BQ23" s="131"/>
      <c r="BR23" s="131"/>
      <c r="BS23" s="131"/>
      <c r="BT23" s="131"/>
      <c r="BU23" s="131"/>
      <c r="BV23" s="131"/>
      <c r="BW23" s="131"/>
      <c r="BX23" s="131"/>
      <c r="BY23" s="131"/>
      <c r="BZ23" s="131"/>
      <c r="CA23" s="131"/>
    </row>
    <row r="24" spans="1:79" s="102" customFormat="1" x14ac:dyDescent="0.4">
      <c r="A24" s="367"/>
      <c r="B24" s="156">
        <v>114</v>
      </c>
      <c r="C24" s="101" t="s">
        <v>174</v>
      </c>
      <c r="D24" s="101"/>
      <c r="E24" s="101"/>
      <c r="F24" s="101"/>
      <c r="G24" s="101"/>
      <c r="H24" s="101"/>
      <c r="I24" s="101"/>
      <c r="J24" s="101"/>
      <c r="K24" s="101"/>
      <c r="L24" s="101"/>
      <c r="M24" s="101"/>
      <c r="N24" s="339">
        <v>0</v>
      </c>
      <c r="O24" s="340"/>
      <c r="P24" s="340"/>
      <c r="Q24" s="341"/>
      <c r="R24" s="349">
        <v>17</v>
      </c>
      <c r="S24" s="350"/>
      <c r="T24" s="350"/>
      <c r="U24" s="351"/>
      <c r="V24" s="110"/>
      <c r="W24" s="177"/>
      <c r="X24" s="177"/>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c r="AY24" s="131"/>
      <c r="AZ24" s="131"/>
      <c r="BA24" s="131"/>
      <c r="BB24" s="131"/>
      <c r="BC24" s="131"/>
      <c r="BD24" s="131"/>
      <c r="BE24" s="131"/>
      <c r="BF24" s="131"/>
      <c r="BG24" s="131"/>
      <c r="BH24" s="131"/>
      <c r="BI24" s="131"/>
      <c r="BJ24" s="131"/>
      <c r="BK24" s="131"/>
      <c r="BL24" s="131"/>
      <c r="BM24" s="131"/>
      <c r="BN24" s="131"/>
      <c r="BO24" s="131"/>
      <c r="BP24" s="131"/>
      <c r="BQ24" s="131"/>
      <c r="BR24" s="131"/>
      <c r="BS24" s="131"/>
      <c r="BT24" s="131"/>
      <c r="BU24" s="131"/>
      <c r="BV24" s="131"/>
      <c r="BW24" s="131"/>
      <c r="BX24" s="131"/>
      <c r="BY24" s="131"/>
      <c r="BZ24" s="131"/>
      <c r="CA24" s="131"/>
    </row>
    <row r="25" spans="1:79" s="102" customFormat="1" x14ac:dyDescent="0.4">
      <c r="A25" s="367"/>
      <c r="B25" s="156">
        <v>115</v>
      </c>
      <c r="C25" s="101" t="s">
        <v>195</v>
      </c>
      <c r="D25" s="101"/>
      <c r="E25" s="101"/>
      <c r="F25" s="101"/>
      <c r="G25" s="101"/>
      <c r="H25" s="101"/>
      <c r="I25" s="101"/>
      <c r="J25" s="101"/>
      <c r="K25" s="101"/>
      <c r="L25" s="101"/>
      <c r="M25" s="101"/>
      <c r="N25" s="339">
        <v>0</v>
      </c>
      <c r="O25" s="340"/>
      <c r="P25" s="340"/>
      <c r="Q25" s="341"/>
      <c r="R25" s="349">
        <v>34</v>
      </c>
      <c r="S25" s="350"/>
      <c r="T25" s="350"/>
      <c r="U25" s="351"/>
      <c r="V25" s="110"/>
      <c r="W25" s="177"/>
      <c r="X25" s="177"/>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1"/>
      <c r="BK25" s="131"/>
      <c r="BL25" s="131"/>
      <c r="BM25" s="131"/>
      <c r="BN25" s="131"/>
      <c r="BO25" s="131"/>
      <c r="BP25" s="131"/>
      <c r="BQ25" s="131"/>
      <c r="BR25" s="131"/>
      <c r="BS25" s="131"/>
      <c r="BT25" s="131"/>
      <c r="BU25" s="131"/>
      <c r="BV25" s="131"/>
      <c r="BW25" s="131"/>
      <c r="BX25" s="131"/>
      <c r="BY25" s="131"/>
      <c r="BZ25" s="131"/>
      <c r="CA25" s="131"/>
    </row>
    <row r="26" spans="1:79" s="102" customFormat="1" x14ac:dyDescent="0.4">
      <c r="A26" s="368"/>
      <c r="B26" s="156">
        <v>116</v>
      </c>
      <c r="C26" s="101" t="s">
        <v>244</v>
      </c>
      <c r="D26" s="101"/>
      <c r="E26" s="101"/>
      <c r="F26" s="101"/>
      <c r="G26" s="101"/>
      <c r="H26" s="101"/>
      <c r="I26" s="101"/>
      <c r="J26" s="101"/>
      <c r="K26" s="101"/>
      <c r="L26" s="101"/>
      <c r="M26" s="101"/>
      <c r="N26" s="339">
        <v>0</v>
      </c>
      <c r="O26" s="340"/>
      <c r="P26" s="340"/>
      <c r="Q26" s="341"/>
      <c r="R26" s="349">
        <v>6</v>
      </c>
      <c r="S26" s="350"/>
      <c r="T26" s="350"/>
      <c r="U26" s="351"/>
      <c r="V26" s="110"/>
      <c r="W26" s="177"/>
      <c r="X26" s="177"/>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1"/>
      <c r="BK26" s="131"/>
      <c r="BL26" s="131"/>
      <c r="BM26" s="131"/>
      <c r="BN26" s="131"/>
      <c r="BO26" s="131"/>
      <c r="BP26" s="131"/>
      <c r="BQ26" s="131"/>
      <c r="BR26" s="131"/>
      <c r="BS26" s="131"/>
      <c r="BT26" s="131"/>
      <c r="BU26" s="131"/>
      <c r="BV26" s="131"/>
      <c r="BW26" s="131"/>
      <c r="BX26" s="131"/>
      <c r="BY26" s="131"/>
      <c r="BZ26" s="131"/>
      <c r="CA26" s="131"/>
    </row>
    <row r="27" spans="1:79" s="102" customFormat="1" ht="18.75" customHeight="1" x14ac:dyDescent="0.4">
      <c r="A27" s="342" t="s">
        <v>148</v>
      </c>
      <c r="B27" s="156">
        <v>266</v>
      </c>
      <c r="C27" s="136" t="s">
        <v>181</v>
      </c>
      <c r="D27" s="136"/>
      <c r="E27" s="136"/>
      <c r="F27" s="136"/>
      <c r="G27" s="136"/>
      <c r="H27" s="136"/>
      <c r="I27" s="136"/>
      <c r="J27" s="136"/>
      <c r="K27" s="136"/>
      <c r="L27" s="136"/>
      <c r="M27" s="136"/>
      <c r="N27" s="339">
        <v>0</v>
      </c>
      <c r="O27" s="340"/>
      <c r="P27" s="340"/>
      <c r="Q27" s="341"/>
      <c r="R27" s="339">
        <v>12</v>
      </c>
      <c r="S27" s="340"/>
      <c r="T27" s="340"/>
      <c r="U27" s="341"/>
      <c r="V27" s="179"/>
      <c r="W27" s="177"/>
      <c r="X27" s="177"/>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c r="BM27" s="131"/>
      <c r="BN27" s="131"/>
      <c r="BO27" s="131"/>
      <c r="BP27" s="131"/>
      <c r="BQ27" s="131"/>
      <c r="BR27" s="131"/>
      <c r="BS27" s="131"/>
      <c r="BT27" s="131"/>
      <c r="BU27" s="131"/>
      <c r="BV27" s="131"/>
      <c r="BW27" s="131"/>
      <c r="BX27" s="131"/>
      <c r="BY27" s="131"/>
      <c r="BZ27" s="131"/>
      <c r="CA27" s="131"/>
    </row>
    <row r="28" spans="1:79" s="102" customFormat="1" x14ac:dyDescent="0.4">
      <c r="A28" s="343"/>
      <c r="B28" s="345">
        <v>267</v>
      </c>
      <c r="C28" s="136" t="s">
        <v>182</v>
      </c>
      <c r="D28" s="136"/>
      <c r="E28" s="136"/>
      <c r="F28" s="136"/>
      <c r="G28" s="136"/>
      <c r="H28" s="136"/>
      <c r="I28" s="136"/>
      <c r="J28" s="136"/>
      <c r="K28" s="136"/>
      <c r="L28" s="136"/>
      <c r="M28" s="136"/>
      <c r="N28" s="339">
        <v>0</v>
      </c>
      <c r="O28" s="340"/>
      <c r="P28" s="340"/>
      <c r="Q28" s="341"/>
      <c r="R28" s="339">
        <v>20</v>
      </c>
      <c r="S28" s="340"/>
      <c r="T28" s="340"/>
      <c r="U28" s="341"/>
      <c r="V28" s="179"/>
      <c r="W28" s="177"/>
      <c r="X28" s="177"/>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1"/>
      <c r="BK28" s="131"/>
      <c r="BL28" s="131"/>
      <c r="BM28" s="131"/>
      <c r="BN28" s="131"/>
      <c r="BO28" s="131"/>
      <c r="BP28" s="131"/>
      <c r="BQ28" s="131"/>
      <c r="BR28" s="131"/>
      <c r="BS28" s="131"/>
      <c r="BT28" s="131"/>
      <c r="BU28" s="131"/>
      <c r="BV28" s="131"/>
      <c r="BW28" s="131"/>
      <c r="BX28" s="131"/>
      <c r="BY28" s="131"/>
      <c r="BZ28" s="131"/>
      <c r="CA28" s="131"/>
    </row>
    <row r="29" spans="1:79" s="102" customFormat="1" x14ac:dyDescent="0.4">
      <c r="A29" s="343"/>
      <c r="B29" s="346"/>
      <c r="C29" s="136" t="s">
        <v>197</v>
      </c>
      <c r="D29" s="136"/>
      <c r="E29" s="136"/>
      <c r="F29" s="136"/>
      <c r="G29" s="136"/>
      <c r="H29" s="136"/>
      <c r="I29" s="136"/>
      <c r="J29" s="136"/>
      <c r="K29" s="136"/>
      <c r="L29" s="136"/>
      <c r="M29" s="136"/>
      <c r="N29" s="339">
        <v>0</v>
      </c>
      <c r="O29" s="340"/>
      <c r="P29" s="340"/>
      <c r="Q29" s="341"/>
      <c r="R29" s="339">
        <v>1</v>
      </c>
      <c r="S29" s="340"/>
      <c r="T29" s="340"/>
      <c r="U29" s="341"/>
      <c r="V29" s="179"/>
      <c r="W29" s="177"/>
      <c r="X29" s="177"/>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1"/>
      <c r="BK29" s="131"/>
      <c r="BL29" s="131"/>
      <c r="BM29" s="131"/>
      <c r="BN29" s="131"/>
      <c r="BO29" s="131"/>
      <c r="BP29" s="131"/>
      <c r="BQ29" s="131"/>
      <c r="BR29" s="131"/>
      <c r="BS29" s="131"/>
      <c r="BT29" s="131"/>
      <c r="BU29" s="131"/>
      <c r="BV29" s="131"/>
      <c r="BW29" s="131"/>
      <c r="BX29" s="131"/>
      <c r="BY29" s="131"/>
      <c r="BZ29" s="131"/>
      <c r="CA29" s="131"/>
    </row>
    <row r="30" spans="1:79" s="102" customFormat="1" x14ac:dyDescent="0.4">
      <c r="A30" s="343"/>
      <c r="B30" s="345">
        <v>268</v>
      </c>
      <c r="C30" s="136" t="s">
        <v>191</v>
      </c>
      <c r="D30" s="136"/>
      <c r="E30" s="136"/>
      <c r="F30" s="136"/>
      <c r="G30" s="136"/>
      <c r="H30" s="136"/>
      <c r="I30" s="136"/>
      <c r="J30" s="136"/>
      <c r="K30" s="136"/>
      <c r="L30" s="136"/>
      <c r="M30" s="136"/>
      <c r="N30" s="339">
        <v>0</v>
      </c>
      <c r="O30" s="340"/>
      <c r="P30" s="340"/>
      <c r="Q30" s="341"/>
      <c r="R30" s="339">
        <v>13</v>
      </c>
      <c r="S30" s="340"/>
      <c r="T30" s="340"/>
      <c r="U30" s="341"/>
      <c r="V30" s="179"/>
      <c r="W30" s="177"/>
      <c r="X30" s="177"/>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1"/>
      <c r="BK30" s="131"/>
      <c r="BL30" s="131"/>
      <c r="BM30" s="131"/>
      <c r="BN30" s="131"/>
      <c r="BO30" s="131"/>
      <c r="BP30" s="131"/>
      <c r="BQ30" s="131"/>
      <c r="BR30" s="131"/>
      <c r="BS30" s="131"/>
      <c r="BT30" s="131"/>
      <c r="BU30" s="131"/>
      <c r="BV30" s="131"/>
      <c r="BW30" s="131"/>
      <c r="BX30" s="131"/>
      <c r="BY30" s="131"/>
      <c r="BZ30" s="131"/>
      <c r="CA30" s="131"/>
    </row>
    <row r="31" spans="1:79" s="102" customFormat="1" x14ac:dyDescent="0.4">
      <c r="A31" s="343"/>
      <c r="B31" s="346"/>
      <c r="C31" s="136" t="s">
        <v>194</v>
      </c>
      <c r="D31" s="136"/>
      <c r="E31" s="136"/>
      <c r="F31" s="136"/>
      <c r="G31" s="136"/>
      <c r="H31" s="136"/>
      <c r="I31" s="136"/>
      <c r="J31" s="136"/>
      <c r="K31" s="136"/>
      <c r="L31" s="136"/>
      <c r="M31" s="136"/>
      <c r="N31" s="339">
        <v>0</v>
      </c>
      <c r="O31" s="340"/>
      <c r="P31" s="340"/>
      <c r="Q31" s="341"/>
      <c r="R31" s="339">
        <v>5</v>
      </c>
      <c r="S31" s="340"/>
      <c r="T31" s="340"/>
      <c r="U31" s="341"/>
      <c r="V31" s="179"/>
      <c r="W31" s="177"/>
      <c r="X31" s="177"/>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1"/>
      <c r="BK31" s="131"/>
      <c r="BL31" s="131"/>
      <c r="BM31" s="131"/>
      <c r="BN31" s="131"/>
      <c r="BO31" s="131"/>
      <c r="BP31" s="131"/>
      <c r="BQ31" s="131"/>
      <c r="BR31" s="131"/>
      <c r="BS31" s="131"/>
      <c r="BT31" s="131"/>
      <c r="BU31" s="131"/>
      <c r="BV31" s="131"/>
      <c r="BW31" s="131"/>
      <c r="BX31" s="131"/>
      <c r="BY31" s="131"/>
      <c r="BZ31" s="131"/>
      <c r="CA31" s="131"/>
    </row>
    <row r="32" spans="1:79" s="102" customFormat="1" x14ac:dyDescent="0.4">
      <c r="A32" s="343"/>
      <c r="B32" s="345">
        <v>269</v>
      </c>
      <c r="C32" s="136" t="s">
        <v>196</v>
      </c>
      <c r="D32" s="136"/>
      <c r="E32" s="136"/>
      <c r="F32" s="136"/>
      <c r="G32" s="136"/>
      <c r="H32" s="136"/>
      <c r="I32" s="136"/>
      <c r="J32" s="136"/>
      <c r="K32" s="136"/>
      <c r="L32" s="136"/>
      <c r="M32" s="136"/>
      <c r="N32" s="339">
        <v>0</v>
      </c>
      <c r="O32" s="340"/>
      <c r="P32" s="340"/>
      <c r="Q32" s="341"/>
      <c r="R32" s="339">
        <v>8</v>
      </c>
      <c r="S32" s="340"/>
      <c r="T32" s="340"/>
      <c r="U32" s="341"/>
      <c r="V32" s="179"/>
      <c r="W32" s="177"/>
      <c r="X32" s="177"/>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1"/>
      <c r="BC32" s="131"/>
      <c r="BD32" s="131"/>
      <c r="BE32" s="131"/>
      <c r="BF32" s="131"/>
      <c r="BG32" s="131"/>
      <c r="BH32" s="131"/>
      <c r="BI32" s="131"/>
      <c r="BJ32" s="131"/>
      <c r="BK32" s="131"/>
      <c r="BL32" s="131"/>
      <c r="BM32" s="131"/>
      <c r="BN32" s="131"/>
      <c r="BO32" s="131"/>
      <c r="BP32" s="131"/>
      <c r="BQ32" s="131"/>
      <c r="BR32" s="131"/>
      <c r="BS32" s="131"/>
      <c r="BT32" s="131"/>
      <c r="BU32" s="131"/>
      <c r="BV32" s="131"/>
      <c r="BW32" s="131"/>
      <c r="BX32" s="131"/>
      <c r="BY32" s="131"/>
      <c r="BZ32" s="131"/>
      <c r="CA32" s="131"/>
    </row>
    <row r="33" spans="1:79" s="102" customFormat="1" x14ac:dyDescent="0.4">
      <c r="A33" s="343"/>
      <c r="B33" s="346"/>
      <c r="C33" s="136" t="s">
        <v>215</v>
      </c>
      <c r="D33" s="136"/>
      <c r="E33" s="136"/>
      <c r="F33" s="136"/>
      <c r="G33" s="136"/>
      <c r="H33" s="136"/>
      <c r="I33" s="136"/>
      <c r="J33" s="136"/>
      <c r="K33" s="136"/>
      <c r="L33" s="136"/>
      <c r="M33" s="136"/>
      <c r="N33" s="339">
        <v>0</v>
      </c>
      <c r="O33" s="340"/>
      <c r="P33" s="340"/>
      <c r="Q33" s="341"/>
      <c r="R33" s="339">
        <v>1</v>
      </c>
      <c r="S33" s="340"/>
      <c r="T33" s="340"/>
      <c r="U33" s="341"/>
      <c r="V33" s="179"/>
      <c r="W33" s="177"/>
      <c r="X33" s="177"/>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1"/>
      <c r="BK33" s="131"/>
      <c r="BL33" s="131"/>
      <c r="BM33" s="131"/>
      <c r="BN33" s="131"/>
      <c r="BO33" s="131"/>
      <c r="BP33" s="131"/>
      <c r="BQ33" s="131"/>
      <c r="BR33" s="131"/>
      <c r="BS33" s="131"/>
      <c r="BT33" s="131"/>
      <c r="BU33" s="131"/>
      <c r="BV33" s="131"/>
      <c r="BW33" s="131"/>
      <c r="BX33" s="131"/>
      <c r="BY33" s="131"/>
      <c r="BZ33" s="131"/>
      <c r="CA33" s="131"/>
    </row>
    <row r="34" spans="1:79" s="102" customFormat="1" x14ac:dyDescent="0.4">
      <c r="A34" s="343"/>
      <c r="B34" s="345">
        <v>270</v>
      </c>
      <c r="C34" s="136" t="s">
        <v>216</v>
      </c>
      <c r="D34" s="136"/>
      <c r="E34" s="136"/>
      <c r="F34" s="136"/>
      <c r="G34" s="136"/>
      <c r="H34" s="136"/>
      <c r="I34" s="136"/>
      <c r="J34" s="136"/>
      <c r="K34" s="136"/>
      <c r="L34" s="136"/>
      <c r="M34" s="136"/>
      <c r="N34" s="339">
        <v>0</v>
      </c>
      <c r="O34" s="340"/>
      <c r="P34" s="340"/>
      <c r="Q34" s="341"/>
      <c r="R34" s="339">
        <v>20</v>
      </c>
      <c r="S34" s="340"/>
      <c r="T34" s="340"/>
      <c r="U34" s="341"/>
      <c r="V34" s="179"/>
      <c r="W34" s="177"/>
      <c r="X34" s="177"/>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1"/>
      <c r="BK34" s="131"/>
      <c r="BL34" s="131"/>
      <c r="BM34" s="131"/>
      <c r="BN34" s="131"/>
      <c r="BO34" s="131"/>
      <c r="BP34" s="131"/>
      <c r="BQ34" s="131"/>
      <c r="BR34" s="131"/>
      <c r="BS34" s="131"/>
      <c r="BT34" s="131"/>
      <c r="BU34" s="131"/>
      <c r="BV34" s="131"/>
      <c r="BW34" s="131"/>
      <c r="BX34" s="131"/>
      <c r="BY34" s="131"/>
      <c r="BZ34" s="131"/>
      <c r="CA34" s="131"/>
    </row>
    <row r="35" spans="1:79" s="102" customFormat="1" x14ac:dyDescent="0.4">
      <c r="A35" s="343"/>
      <c r="B35" s="346"/>
      <c r="C35" s="136" t="s">
        <v>217</v>
      </c>
      <c r="D35" s="136"/>
      <c r="E35" s="136"/>
      <c r="F35" s="136"/>
      <c r="G35" s="136"/>
      <c r="H35" s="136"/>
      <c r="I35" s="136"/>
      <c r="J35" s="136"/>
      <c r="K35" s="136"/>
      <c r="L35" s="136"/>
      <c r="M35" s="136"/>
      <c r="N35" s="339">
        <v>0</v>
      </c>
      <c r="O35" s="340"/>
      <c r="P35" s="340"/>
      <c r="Q35" s="341"/>
      <c r="R35" s="339">
        <v>17</v>
      </c>
      <c r="S35" s="340"/>
      <c r="T35" s="340"/>
      <c r="U35" s="341"/>
      <c r="V35" s="179"/>
      <c r="W35" s="177"/>
      <c r="X35" s="177"/>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1"/>
      <c r="BK35" s="131"/>
      <c r="BL35" s="131"/>
      <c r="BM35" s="131"/>
      <c r="BN35" s="131"/>
      <c r="BO35" s="131"/>
      <c r="BP35" s="131"/>
      <c r="BQ35" s="131"/>
      <c r="BR35" s="131"/>
      <c r="BS35" s="131"/>
      <c r="BT35" s="131"/>
      <c r="BU35" s="131"/>
      <c r="BV35" s="131"/>
      <c r="BW35" s="131"/>
      <c r="BX35" s="131"/>
      <c r="BY35" s="131"/>
      <c r="BZ35" s="131"/>
      <c r="CA35" s="131"/>
    </row>
    <row r="36" spans="1:79" s="102" customFormat="1" x14ac:dyDescent="0.4">
      <c r="A36" s="343"/>
      <c r="B36" s="163">
        <v>271</v>
      </c>
      <c r="C36" s="136" t="s">
        <v>225</v>
      </c>
      <c r="D36" s="136"/>
      <c r="E36" s="136"/>
      <c r="F36" s="136"/>
      <c r="G36" s="136"/>
      <c r="H36" s="136"/>
      <c r="I36" s="136"/>
      <c r="J36" s="136"/>
      <c r="K36" s="136"/>
      <c r="L36" s="136"/>
      <c r="M36" s="136"/>
      <c r="N36" s="339">
        <v>0</v>
      </c>
      <c r="O36" s="340"/>
      <c r="P36" s="340"/>
      <c r="Q36" s="341"/>
      <c r="R36" s="339">
        <v>5</v>
      </c>
      <c r="S36" s="340"/>
      <c r="T36" s="340"/>
      <c r="U36" s="341"/>
      <c r="V36" s="179"/>
      <c r="W36" s="177"/>
      <c r="X36" s="177"/>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1"/>
      <c r="BK36" s="131"/>
      <c r="BL36" s="131"/>
      <c r="BM36" s="131"/>
      <c r="BN36" s="131"/>
      <c r="BO36" s="131"/>
      <c r="BP36" s="131"/>
      <c r="BQ36" s="131"/>
      <c r="BR36" s="131"/>
      <c r="BS36" s="131"/>
      <c r="BT36" s="131"/>
      <c r="BU36" s="131"/>
      <c r="BV36" s="131"/>
      <c r="BW36" s="131"/>
      <c r="BX36" s="131"/>
      <c r="BY36" s="131"/>
      <c r="BZ36" s="131"/>
      <c r="CA36" s="131"/>
    </row>
    <row r="37" spans="1:79" s="102" customFormat="1" x14ac:dyDescent="0.4">
      <c r="A37" s="344"/>
      <c r="B37" s="163">
        <v>272</v>
      </c>
      <c r="C37" s="136" t="s">
        <v>243</v>
      </c>
      <c r="D37" s="136"/>
      <c r="E37" s="136"/>
      <c r="F37" s="136"/>
      <c r="G37" s="136"/>
      <c r="H37" s="136"/>
      <c r="I37" s="136"/>
      <c r="J37" s="136"/>
      <c r="K37" s="136"/>
      <c r="L37" s="136"/>
      <c r="M37" s="136"/>
      <c r="N37" s="339">
        <v>0</v>
      </c>
      <c r="O37" s="340"/>
      <c r="P37" s="340"/>
      <c r="Q37" s="341"/>
      <c r="R37" s="339">
        <v>4</v>
      </c>
      <c r="S37" s="340"/>
      <c r="T37" s="340"/>
      <c r="U37" s="341"/>
      <c r="V37" s="179"/>
      <c r="W37" s="177"/>
      <c r="X37" s="177"/>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1"/>
      <c r="BK37" s="131"/>
      <c r="BL37" s="131"/>
      <c r="BM37" s="131"/>
      <c r="BN37" s="131"/>
      <c r="BO37" s="131"/>
      <c r="BP37" s="131"/>
      <c r="BQ37" s="131"/>
      <c r="BR37" s="131"/>
      <c r="BS37" s="131"/>
      <c r="BT37" s="131"/>
      <c r="BU37" s="131"/>
      <c r="BV37" s="131"/>
      <c r="BW37" s="131"/>
      <c r="BX37" s="131"/>
      <c r="BY37" s="131"/>
      <c r="BZ37" s="131"/>
      <c r="CA37" s="131"/>
    </row>
    <row r="38" spans="1:79" s="102" customFormat="1" ht="18.75" customHeight="1" x14ac:dyDescent="0.4">
      <c r="A38" s="342" t="s">
        <v>190</v>
      </c>
      <c r="B38" s="164">
        <v>186</v>
      </c>
      <c r="C38" s="101" t="s">
        <v>160</v>
      </c>
      <c r="D38" s="132"/>
      <c r="E38" s="132"/>
      <c r="F38" s="132"/>
      <c r="G38" s="132"/>
      <c r="H38" s="132"/>
      <c r="I38" s="132"/>
      <c r="J38" s="132"/>
      <c r="K38" s="132"/>
      <c r="L38" s="132"/>
      <c r="M38" s="132"/>
      <c r="N38" s="339">
        <v>0</v>
      </c>
      <c r="O38" s="340"/>
      <c r="P38" s="340"/>
      <c r="Q38" s="341"/>
      <c r="R38" s="339">
        <v>7</v>
      </c>
      <c r="S38" s="340"/>
      <c r="T38" s="340"/>
      <c r="U38" s="341"/>
      <c r="V38" s="110"/>
      <c r="W38" s="177"/>
      <c r="X38" s="177"/>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1"/>
      <c r="BC38" s="131"/>
      <c r="BD38" s="131"/>
      <c r="BE38" s="131"/>
      <c r="BF38" s="131"/>
      <c r="BG38" s="131"/>
      <c r="BH38" s="131"/>
      <c r="BI38" s="131"/>
      <c r="BJ38" s="131"/>
      <c r="BK38" s="131"/>
      <c r="BL38" s="131"/>
      <c r="BM38" s="131"/>
      <c r="BN38" s="131"/>
      <c r="BO38" s="131"/>
      <c r="BP38" s="131"/>
      <c r="BQ38" s="131"/>
      <c r="BR38" s="131"/>
      <c r="BS38" s="131"/>
      <c r="BT38" s="131"/>
      <c r="BU38" s="131"/>
      <c r="BV38" s="131"/>
      <c r="BW38" s="131"/>
      <c r="BX38" s="131"/>
      <c r="BY38" s="131"/>
      <c r="BZ38" s="131"/>
      <c r="CA38" s="131"/>
    </row>
    <row r="39" spans="1:79" s="102" customFormat="1" x14ac:dyDescent="0.4">
      <c r="A39" s="343"/>
      <c r="B39" s="347">
        <v>187</v>
      </c>
      <c r="C39" s="101" t="s">
        <v>161</v>
      </c>
      <c r="D39" s="132"/>
      <c r="E39" s="132"/>
      <c r="F39" s="132"/>
      <c r="G39" s="132"/>
      <c r="H39" s="132"/>
      <c r="I39" s="132"/>
      <c r="J39" s="132"/>
      <c r="K39" s="132"/>
      <c r="L39" s="132"/>
      <c r="M39" s="132"/>
      <c r="N39" s="339">
        <v>0</v>
      </c>
      <c r="O39" s="340"/>
      <c r="P39" s="340"/>
      <c r="Q39" s="341"/>
      <c r="R39" s="339">
        <v>5</v>
      </c>
      <c r="S39" s="340"/>
      <c r="T39" s="340"/>
      <c r="U39" s="341"/>
      <c r="V39" s="110"/>
      <c r="W39" s="177"/>
      <c r="X39" s="177"/>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1"/>
      <c r="BC39" s="131"/>
      <c r="BD39" s="131"/>
      <c r="BE39" s="131"/>
      <c r="BF39" s="131"/>
      <c r="BG39" s="131"/>
      <c r="BH39" s="131"/>
      <c r="BI39" s="131"/>
      <c r="BJ39" s="131"/>
      <c r="BK39" s="131"/>
      <c r="BL39" s="131"/>
      <c r="BM39" s="131"/>
      <c r="BN39" s="131"/>
      <c r="BO39" s="131"/>
      <c r="BP39" s="131"/>
      <c r="BQ39" s="131"/>
      <c r="BR39" s="131"/>
      <c r="BS39" s="131"/>
      <c r="BT39" s="131"/>
      <c r="BU39" s="131"/>
      <c r="BV39" s="131"/>
      <c r="BW39" s="131"/>
      <c r="BX39" s="131"/>
      <c r="BY39" s="131"/>
      <c r="BZ39" s="131"/>
      <c r="CA39" s="131"/>
    </row>
    <row r="40" spans="1:79" s="102" customFormat="1" x14ac:dyDescent="0.4">
      <c r="A40" s="343"/>
      <c r="B40" s="348"/>
      <c r="C40" s="101" t="s">
        <v>171</v>
      </c>
      <c r="D40" s="132"/>
      <c r="E40" s="132"/>
      <c r="F40" s="132"/>
      <c r="G40" s="132"/>
      <c r="H40" s="132"/>
      <c r="I40" s="132"/>
      <c r="J40" s="132"/>
      <c r="K40" s="132"/>
      <c r="L40" s="132"/>
      <c r="M40" s="132"/>
      <c r="N40" s="339">
        <v>0</v>
      </c>
      <c r="O40" s="340"/>
      <c r="P40" s="340"/>
      <c r="Q40" s="341"/>
      <c r="R40" s="339">
        <v>1</v>
      </c>
      <c r="S40" s="340"/>
      <c r="T40" s="340"/>
      <c r="U40" s="341"/>
      <c r="V40" s="110"/>
      <c r="W40" s="177"/>
      <c r="X40" s="177"/>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1"/>
      <c r="BK40" s="131"/>
      <c r="BL40" s="131"/>
      <c r="BM40" s="131"/>
      <c r="BN40" s="131"/>
      <c r="BO40" s="131"/>
      <c r="BP40" s="131"/>
      <c r="BQ40" s="131"/>
      <c r="BR40" s="131"/>
      <c r="BS40" s="131"/>
      <c r="BT40" s="131"/>
      <c r="BU40" s="131"/>
      <c r="BV40" s="131"/>
      <c r="BW40" s="131"/>
      <c r="BX40" s="131"/>
      <c r="BY40" s="131"/>
      <c r="BZ40" s="131"/>
      <c r="CA40" s="131"/>
    </row>
    <row r="41" spans="1:79" s="102" customFormat="1" x14ac:dyDescent="0.4">
      <c r="A41" s="343"/>
      <c r="B41" s="381">
        <v>188</v>
      </c>
      <c r="C41" s="101" t="s">
        <v>162</v>
      </c>
      <c r="D41" s="132"/>
      <c r="E41" s="132"/>
      <c r="F41" s="132"/>
      <c r="G41" s="132"/>
      <c r="H41" s="132"/>
      <c r="I41" s="132"/>
      <c r="J41" s="132"/>
      <c r="K41" s="132"/>
      <c r="L41" s="132"/>
      <c r="M41" s="132"/>
      <c r="N41" s="339">
        <v>0</v>
      </c>
      <c r="O41" s="340"/>
      <c r="P41" s="340"/>
      <c r="Q41" s="341"/>
      <c r="R41" s="339">
        <v>11</v>
      </c>
      <c r="S41" s="340"/>
      <c r="T41" s="340"/>
      <c r="U41" s="341"/>
      <c r="V41" s="110"/>
      <c r="W41" s="177"/>
      <c r="X41" s="177"/>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131"/>
      <c r="BD41" s="131"/>
      <c r="BE41" s="131"/>
      <c r="BF41" s="131"/>
      <c r="BG41" s="131"/>
      <c r="BH41" s="131"/>
      <c r="BI41" s="131"/>
      <c r="BJ41" s="131"/>
      <c r="BK41" s="131"/>
      <c r="BL41" s="131"/>
      <c r="BM41" s="131"/>
      <c r="BN41" s="131"/>
      <c r="BO41" s="131"/>
      <c r="BP41" s="131"/>
      <c r="BQ41" s="131"/>
      <c r="BR41" s="131"/>
      <c r="BS41" s="131"/>
      <c r="BT41" s="131"/>
      <c r="BU41" s="131"/>
      <c r="BV41" s="131"/>
      <c r="BW41" s="131"/>
      <c r="BX41" s="131"/>
      <c r="BY41" s="131"/>
      <c r="BZ41" s="131"/>
      <c r="CA41" s="131"/>
    </row>
    <row r="42" spans="1:79" s="102" customFormat="1" x14ac:dyDescent="0.4">
      <c r="A42" s="343"/>
      <c r="B42" s="381"/>
      <c r="C42" s="101" t="s">
        <v>163</v>
      </c>
      <c r="D42" s="132"/>
      <c r="E42" s="132"/>
      <c r="F42" s="132"/>
      <c r="G42" s="132"/>
      <c r="H42" s="132"/>
      <c r="I42" s="132"/>
      <c r="J42" s="132"/>
      <c r="K42" s="132"/>
      <c r="L42" s="132"/>
      <c r="M42" s="132"/>
      <c r="N42" s="339">
        <v>0</v>
      </c>
      <c r="O42" s="340"/>
      <c r="P42" s="340"/>
      <c r="Q42" s="341"/>
      <c r="R42" s="339">
        <v>5</v>
      </c>
      <c r="S42" s="340"/>
      <c r="T42" s="340"/>
      <c r="U42" s="341"/>
      <c r="V42" s="110"/>
      <c r="W42" s="177"/>
      <c r="X42" s="177"/>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131"/>
      <c r="BD42" s="131"/>
      <c r="BE42" s="131"/>
      <c r="BF42" s="131"/>
      <c r="BG42" s="131"/>
      <c r="BH42" s="131"/>
      <c r="BI42" s="131"/>
      <c r="BJ42" s="131"/>
      <c r="BK42" s="131"/>
      <c r="BL42" s="131"/>
      <c r="BM42" s="131"/>
      <c r="BN42" s="131"/>
      <c r="BO42" s="131"/>
      <c r="BP42" s="131"/>
      <c r="BQ42" s="131"/>
      <c r="BR42" s="131"/>
      <c r="BS42" s="131"/>
      <c r="BT42" s="131"/>
      <c r="BU42" s="131"/>
      <c r="BV42" s="131"/>
      <c r="BW42" s="131"/>
      <c r="BX42" s="131"/>
      <c r="BY42" s="131"/>
      <c r="BZ42" s="131"/>
      <c r="CA42" s="131"/>
    </row>
    <row r="43" spans="1:79" s="102" customFormat="1" x14ac:dyDescent="0.4">
      <c r="A43" s="343"/>
      <c r="B43" s="164">
        <v>189</v>
      </c>
      <c r="C43" s="101" t="s">
        <v>176</v>
      </c>
      <c r="D43" s="132"/>
      <c r="E43" s="132"/>
      <c r="F43" s="132"/>
      <c r="G43" s="132"/>
      <c r="H43" s="132"/>
      <c r="I43" s="132"/>
      <c r="J43" s="132"/>
      <c r="K43" s="132"/>
      <c r="L43" s="132"/>
      <c r="M43" s="132"/>
      <c r="N43" s="339">
        <v>0</v>
      </c>
      <c r="O43" s="340"/>
      <c r="P43" s="340"/>
      <c r="Q43" s="341"/>
      <c r="R43" s="339">
        <v>17</v>
      </c>
      <c r="S43" s="340"/>
      <c r="T43" s="340"/>
      <c r="U43" s="341"/>
      <c r="V43" s="110"/>
      <c r="W43" s="177"/>
      <c r="X43" s="177"/>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c r="AY43" s="131"/>
      <c r="AZ43" s="131"/>
      <c r="BA43" s="131"/>
      <c r="BB43" s="131"/>
      <c r="BC43" s="131"/>
      <c r="BD43" s="131"/>
      <c r="BE43" s="131"/>
      <c r="BF43" s="131"/>
      <c r="BG43" s="131"/>
      <c r="BH43" s="131"/>
      <c r="BI43" s="131"/>
      <c r="BJ43" s="131"/>
      <c r="BK43" s="131"/>
      <c r="BL43" s="131"/>
      <c r="BM43" s="131"/>
      <c r="BN43" s="131"/>
      <c r="BO43" s="131"/>
      <c r="BP43" s="131"/>
      <c r="BQ43" s="131"/>
      <c r="BR43" s="131"/>
      <c r="BS43" s="131"/>
      <c r="BT43" s="131"/>
      <c r="BU43" s="131"/>
      <c r="BV43" s="131"/>
      <c r="BW43" s="131"/>
      <c r="BX43" s="131"/>
      <c r="BY43" s="131"/>
      <c r="BZ43" s="131"/>
      <c r="CA43" s="131"/>
    </row>
    <row r="44" spans="1:79" s="102" customFormat="1" x14ac:dyDescent="0.4">
      <c r="A44" s="343"/>
      <c r="B44" s="347">
        <v>190</v>
      </c>
      <c r="C44" s="101" t="s">
        <v>179</v>
      </c>
      <c r="D44" s="132"/>
      <c r="E44" s="132"/>
      <c r="F44" s="132"/>
      <c r="G44" s="132"/>
      <c r="H44" s="132"/>
      <c r="I44" s="132"/>
      <c r="J44" s="132"/>
      <c r="K44" s="132"/>
      <c r="L44" s="132"/>
      <c r="M44" s="132"/>
      <c r="N44" s="339">
        <v>0</v>
      </c>
      <c r="O44" s="340"/>
      <c r="P44" s="340"/>
      <c r="Q44" s="341"/>
      <c r="R44" s="339">
        <v>6</v>
      </c>
      <c r="S44" s="340"/>
      <c r="T44" s="340"/>
      <c r="U44" s="341"/>
      <c r="V44" s="110"/>
      <c r="W44" s="177"/>
      <c r="X44" s="177"/>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c r="AY44" s="131"/>
      <c r="AZ44" s="131"/>
      <c r="BA44" s="131"/>
      <c r="BB44" s="131"/>
      <c r="BC44" s="131"/>
      <c r="BD44" s="131"/>
      <c r="BE44" s="131"/>
      <c r="BF44" s="131"/>
      <c r="BG44" s="131"/>
      <c r="BH44" s="131"/>
      <c r="BI44" s="131"/>
      <c r="BJ44" s="131"/>
      <c r="BK44" s="131"/>
      <c r="BL44" s="131"/>
      <c r="BM44" s="131"/>
      <c r="BN44" s="131"/>
      <c r="BO44" s="131"/>
      <c r="BP44" s="131"/>
      <c r="BQ44" s="131"/>
      <c r="BR44" s="131"/>
      <c r="BS44" s="131"/>
      <c r="BT44" s="131"/>
      <c r="BU44" s="131"/>
      <c r="BV44" s="131"/>
      <c r="BW44" s="131"/>
      <c r="BX44" s="131"/>
      <c r="BY44" s="131"/>
      <c r="BZ44" s="131"/>
      <c r="CA44" s="131"/>
    </row>
    <row r="45" spans="1:79" s="102" customFormat="1" x14ac:dyDescent="0.4">
      <c r="A45" s="343"/>
      <c r="B45" s="348"/>
      <c r="C45" s="101" t="s">
        <v>180</v>
      </c>
      <c r="D45" s="132"/>
      <c r="E45" s="132"/>
      <c r="F45" s="132"/>
      <c r="G45" s="132"/>
      <c r="H45" s="132"/>
      <c r="I45" s="132"/>
      <c r="J45" s="132"/>
      <c r="K45" s="132"/>
      <c r="L45" s="132"/>
      <c r="M45" s="132"/>
      <c r="N45" s="339">
        <v>0</v>
      </c>
      <c r="O45" s="340"/>
      <c r="P45" s="340"/>
      <c r="Q45" s="341"/>
      <c r="R45" s="339">
        <v>1</v>
      </c>
      <c r="S45" s="340"/>
      <c r="T45" s="340"/>
      <c r="U45" s="341"/>
      <c r="V45" s="110"/>
      <c r="W45" s="177"/>
      <c r="X45" s="177"/>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c r="BP45" s="131"/>
      <c r="BQ45" s="131"/>
      <c r="BR45" s="131"/>
      <c r="BS45" s="131"/>
      <c r="BT45" s="131"/>
      <c r="BU45" s="131"/>
      <c r="BV45" s="131"/>
      <c r="BW45" s="131"/>
      <c r="BX45" s="131"/>
      <c r="BY45" s="131"/>
      <c r="BZ45" s="131"/>
      <c r="CA45" s="131"/>
    </row>
    <row r="46" spans="1:79" s="102" customFormat="1" x14ac:dyDescent="0.4">
      <c r="A46" s="343"/>
      <c r="B46" s="164">
        <v>191</v>
      </c>
      <c r="C46" s="101" t="s">
        <v>183</v>
      </c>
      <c r="D46" s="132"/>
      <c r="E46" s="132"/>
      <c r="F46" s="132"/>
      <c r="G46" s="132"/>
      <c r="H46" s="132"/>
      <c r="I46" s="132"/>
      <c r="J46" s="132"/>
      <c r="K46" s="132"/>
      <c r="L46" s="132"/>
      <c r="M46" s="132"/>
      <c r="N46" s="339">
        <v>0</v>
      </c>
      <c r="O46" s="340"/>
      <c r="P46" s="340"/>
      <c r="Q46" s="341"/>
      <c r="R46" s="339">
        <v>15</v>
      </c>
      <c r="S46" s="340"/>
      <c r="T46" s="340"/>
      <c r="U46" s="341"/>
      <c r="V46" s="110"/>
      <c r="W46" s="177"/>
      <c r="X46" s="177"/>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1"/>
      <c r="BC46" s="131"/>
      <c r="BD46" s="131"/>
      <c r="BE46" s="131"/>
      <c r="BF46" s="131"/>
      <c r="BG46" s="131"/>
      <c r="BH46" s="131"/>
      <c r="BI46" s="131"/>
      <c r="BJ46" s="131"/>
      <c r="BK46" s="131"/>
      <c r="BL46" s="131"/>
      <c r="BM46" s="131"/>
      <c r="BN46" s="131"/>
      <c r="BO46" s="131"/>
      <c r="BP46" s="131"/>
      <c r="BQ46" s="131"/>
      <c r="BR46" s="131"/>
      <c r="BS46" s="131"/>
      <c r="BT46" s="131"/>
      <c r="BU46" s="131"/>
      <c r="BV46" s="131"/>
      <c r="BW46" s="131"/>
      <c r="BX46" s="131"/>
      <c r="BY46" s="131"/>
      <c r="BZ46" s="131"/>
      <c r="CA46" s="131"/>
    </row>
    <row r="47" spans="1:79" s="102" customFormat="1" x14ac:dyDescent="0.4">
      <c r="A47" s="343"/>
      <c r="B47" s="382">
        <v>192</v>
      </c>
      <c r="C47" s="101" t="s">
        <v>192</v>
      </c>
      <c r="D47" s="132"/>
      <c r="E47" s="132"/>
      <c r="F47" s="132"/>
      <c r="G47" s="132"/>
      <c r="H47" s="132"/>
      <c r="I47" s="132"/>
      <c r="J47" s="132"/>
      <c r="K47" s="132"/>
      <c r="L47" s="132"/>
      <c r="M47" s="132"/>
      <c r="N47" s="339">
        <v>0</v>
      </c>
      <c r="O47" s="340"/>
      <c r="P47" s="340"/>
      <c r="Q47" s="341"/>
      <c r="R47" s="339">
        <v>6</v>
      </c>
      <c r="S47" s="340"/>
      <c r="T47" s="340"/>
      <c r="U47" s="341"/>
      <c r="V47" s="110"/>
      <c r="W47" s="177"/>
      <c r="X47" s="177"/>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1"/>
      <c r="BC47" s="131"/>
      <c r="BD47" s="131"/>
      <c r="BE47" s="131"/>
      <c r="BF47" s="131"/>
      <c r="BG47" s="131"/>
      <c r="BH47" s="131"/>
      <c r="BI47" s="131"/>
      <c r="BJ47" s="131"/>
      <c r="BK47" s="131"/>
      <c r="BL47" s="131"/>
      <c r="BM47" s="131"/>
      <c r="BN47" s="131"/>
      <c r="BO47" s="131"/>
      <c r="BP47" s="131"/>
      <c r="BQ47" s="131"/>
      <c r="BR47" s="131"/>
      <c r="BS47" s="131"/>
      <c r="BT47" s="131"/>
      <c r="BU47" s="131"/>
      <c r="BV47" s="131"/>
      <c r="BW47" s="131"/>
      <c r="BX47" s="131"/>
      <c r="BY47" s="131"/>
      <c r="BZ47" s="131"/>
      <c r="CA47" s="131"/>
    </row>
    <row r="48" spans="1:79" s="102" customFormat="1" x14ac:dyDescent="0.4">
      <c r="A48" s="343"/>
      <c r="B48" s="383"/>
      <c r="C48" s="101" t="s">
        <v>201</v>
      </c>
      <c r="D48" s="132"/>
      <c r="E48" s="132"/>
      <c r="F48" s="132"/>
      <c r="G48" s="132"/>
      <c r="H48" s="132"/>
      <c r="I48" s="132"/>
      <c r="J48" s="132"/>
      <c r="K48" s="132"/>
      <c r="L48" s="132"/>
      <c r="M48" s="132"/>
      <c r="N48" s="339">
        <v>0</v>
      </c>
      <c r="O48" s="340"/>
      <c r="P48" s="340"/>
      <c r="Q48" s="341"/>
      <c r="R48" s="339">
        <v>1</v>
      </c>
      <c r="S48" s="340"/>
      <c r="T48" s="340"/>
      <c r="U48" s="341"/>
      <c r="V48" s="110"/>
      <c r="W48" s="177"/>
      <c r="X48" s="177"/>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1"/>
      <c r="BC48" s="131"/>
      <c r="BD48" s="131"/>
      <c r="BE48" s="131"/>
      <c r="BF48" s="131"/>
      <c r="BG48" s="131"/>
      <c r="BH48" s="131"/>
      <c r="BI48" s="131"/>
      <c r="BJ48" s="131"/>
      <c r="BK48" s="131"/>
      <c r="BL48" s="131"/>
      <c r="BM48" s="131"/>
      <c r="BN48" s="131"/>
      <c r="BO48" s="131"/>
      <c r="BP48" s="131"/>
      <c r="BQ48" s="131"/>
      <c r="BR48" s="131"/>
      <c r="BS48" s="131"/>
      <c r="BT48" s="131"/>
      <c r="BU48" s="131"/>
      <c r="BV48" s="131"/>
      <c r="BW48" s="131"/>
      <c r="BX48" s="131"/>
      <c r="BY48" s="131"/>
      <c r="BZ48" s="131"/>
      <c r="CA48" s="131"/>
    </row>
    <row r="49" spans="1:79" s="102" customFormat="1" x14ac:dyDescent="0.4">
      <c r="A49" s="343"/>
      <c r="B49" s="347">
        <v>193</v>
      </c>
      <c r="C49" s="101" t="s">
        <v>198</v>
      </c>
      <c r="D49" s="132"/>
      <c r="E49" s="132"/>
      <c r="F49" s="132"/>
      <c r="G49" s="132"/>
      <c r="H49" s="132"/>
      <c r="I49" s="132"/>
      <c r="J49" s="132"/>
      <c r="K49" s="132"/>
      <c r="L49" s="132"/>
      <c r="M49" s="132"/>
      <c r="N49" s="339">
        <v>0</v>
      </c>
      <c r="O49" s="340"/>
      <c r="P49" s="340"/>
      <c r="Q49" s="341"/>
      <c r="R49" s="339">
        <v>30</v>
      </c>
      <c r="S49" s="340"/>
      <c r="T49" s="340"/>
      <c r="U49" s="341"/>
      <c r="V49" s="110"/>
      <c r="W49" s="177"/>
      <c r="X49" s="177"/>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c r="AY49" s="131"/>
      <c r="AZ49" s="131"/>
      <c r="BA49" s="131"/>
      <c r="BB49" s="131"/>
      <c r="BC49" s="131"/>
      <c r="BD49" s="131"/>
      <c r="BE49" s="131"/>
      <c r="BF49" s="131"/>
      <c r="BG49" s="131"/>
      <c r="BH49" s="131"/>
      <c r="BI49" s="131"/>
      <c r="BJ49" s="131"/>
      <c r="BK49" s="131"/>
      <c r="BL49" s="131"/>
      <c r="BM49" s="131"/>
      <c r="BN49" s="131"/>
      <c r="BO49" s="131"/>
      <c r="BP49" s="131"/>
      <c r="BQ49" s="131"/>
      <c r="BR49" s="131"/>
      <c r="BS49" s="131"/>
      <c r="BT49" s="131"/>
      <c r="BU49" s="131"/>
      <c r="BV49" s="131"/>
      <c r="BW49" s="131"/>
      <c r="BX49" s="131"/>
      <c r="BY49" s="131"/>
      <c r="BZ49" s="131"/>
      <c r="CA49" s="131"/>
    </row>
    <row r="50" spans="1:79" s="102" customFormat="1" x14ac:dyDescent="0.4">
      <c r="A50" s="343"/>
      <c r="B50" s="348"/>
      <c r="C50" s="101" t="s">
        <v>205</v>
      </c>
      <c r="D50" s="132"/>
      <c r="E50" s="132"/>
      <c r="F50" s="132"/>
      <c r="G50" s="132"/>
      <c r="H50" s="132"/>
      <c r="I50" s="132"/>
      <c r="J50" s="132"/>
      <c r="K50" s="132"/>
      <c r="L50" s="132"/>
      <c r="M50" s="132"/>
      <c r="N50" s="339">
        <v>0</v>
      </c>
      <c r="O50" s="340"/>
      <c r="P50" s="340"/>
      <c r="Q50" s="341"/>
      <c r="R50" s="339">
        <v>4</v>
      </c>
      <c r="S50" s="340"/>
      <c r="T50" s="340"/>
      <c r="U50" s="341"/>
      <c r="V50" s="110"/>
      <c r="W50" s="177"/>
      <c r="X50" s="177"/>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c r="AY50" s="131"/>
      <c r="AZ50" s="131"/>
      <c r="BA50" s="131"/>
      <c r="BB50" s="131"/>
      <c r="BC50" s="131"/>
      <c r="BD50" s="131"/>
      <c r="BE50" s="131"/>
      <c r="BF50" s="131"/>
      <c r="BG50" s="131"/>
      <c r="BH50" s="131"/>
      <c r="BI50" s="131"/>
      <c r="BJ50" s="131"/>
      <c r="BK50" s="131"/>
      <c r="BL50" s="131"/>
      <c r="BM50" s="131"/>
      <c r="BN50" s="131"/>
      <c r="BO50" s="131"/>
      <c r="BP50" s="131"/>
      <c r="BQ50" s="131"/>
      <c r="BR50" s="131"/>
      <c r="BS50" s="131"/>
      <c r="BT50" s="131"/>
      <c r="BU50" s="131"/>
      <c r="BV50" s="131"/>
      <c r="BW50" s="131"/>
      <c r="BX50" s="131"/>
      <c r="BY50" s="131"/>
      <c r="BZ50" s="131"/>
      <c r="CA50" s="131"/>
    </row>
    <row r="51" spans="1:79" s="102" customFormat="1" x14ac:dyDescent="0.4">
      <c r="A51" s="343"/>
      <c r="B51" s="164">
        <v>194</v>
      </c>
      <c r="C51" s="101" t="s">
        <v>199</v>
      </c>
      <c r="D51" s="132"/>
      <c r="E51" s="132"/>
      <c r="F51" s="132"/>
      <c r="G51" s="132"/>
      <c r="H51" s="132"/>
      <c r="I51" s="132"/>
      <c r="J51" s="132"/>
      <c r="K51" s="132"/>
      <c r="L51" s="132"/>
      <c r="M51" s="132"/>
      <c r="N51" s="339">
        <v>0</v>
      </c>
      <c r="O51" s="340"/>
      <c r="P51" s="340"/>
      <c r="Q51" s="341"/>
      <c r="R51" s="339">
        <v>7</v>
      </c>
      <c r="S51" s="340"/>
      <c r="T51" s="340"/>
      <c r="U51" s="341"/>
      <c r="V51" s="110"/>
      <c r="W51" s="177"/>
      <c r="X51" s="177"/>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1"/>
      <c r="BC51" s="131"/>
      <c r="BD51" s="131"/>
      <c r="BE51" s="131"/>
      <c r="BF51" s="131"/>
      <c r="BG51" s="131"/>
      <c r="BH51" s="131"/>
      <c r="BI51" s="131"/>
      <c r="BJ51" s="131"/>
      <c r="BK51" s="131"/>
      <c r="BL51" s="131"/>
      <c r="BM51" s="131"/>
      <c r="BN51" s="131"/>
      <c r="BO51" s="131"/>
      <c r="BP51" s="131"/>
      <c r="BQ51" s="131"/>
      <c r="BR51" s="131"/>
      <c r="BS51" s="131"/>
      <c r="BT51" s="131"/>
      <c r="BU51" s="131"/>
      <c r="BV51" s="131"/>
      <c r="BW51" s="131"/>
      <c r="BX51" s="131"/>
      <c r="BY51" s="131"/>
      <c r="BZ51" s="131"/>
      <c r="CA51" s="131"/>
    </row>
    <row r="52" spans="1:79" s="102" customFormat="1" x14ac:dyDescent="0.4">
      <c r="A52" s="343"/>
      <c r="B52" s="164">
        <v>195</v>
      </c>
      <c r="C52" s="101" t="s">
        <v>200</v>
      </c>
      <c r="D52" s="132"/>
      <c r="E52" s="132"/>
      <c r="F52" s="132"/>
      <c r="G52" s="132"/>
      <c r="H52" s="132"/>
      <c r="I52" s="132"/>
      <c r="J52" s="132"/>
      <c r="K52" s="132"/>
      <c r="L52" s="132"/>
      <c r="M52" s="132"/>
      <c r="N52" s="339">
        <v>0</v>
      </c>
      <c r="O52" s="340"/>
      <c r="P52" s="340"/>
      <c r="Q52" s="341"/>
      <c r="R52" s="339">
        <v>8</v>
      </c>
      <c r="S52" s="340"/>
      <c r="T52" s="340"/>
      <c r="U52" s="341"/>
      <c r="V52" s="110"/>
      <c r="W52" s="177"/>
      <c r="X52" s="177"/>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1"/>
      <c r="BC52" s="131"/>
      <c r="BD52" s="131"/>
      <c r="BE52" s="131"/>
      <c r="BF52" s="131"/>
      <c r="BG52" s="131"/>
      <c r="BH52" s="131"/>
      <c r="BI52" s="131"/>
      <c r="BJ52" s="131"/>
      <c r="BK52" s="131"/>
      <c r="BL52" s="131"/>
      <c r="BM52" s="131"/>
      <c r="BN52" s="131"/>
      <c r="BO52" s="131"/>
      <c r="BP52" s="131"/>
      <c r="BQ52" s="131"/>
      <c r="BR52" s="131"/>
      <c r="BS52" s="131"/>
      <c r="BT52" s="131"/>
      <c r="BU52" s="131"/>
      <c r="BV52" s="131"/>
      <c r="BW52" s="131"/>
      <c r="BX52" s="131"/>
      <c r="BY52" s="131"/>
      <c r="BZ52" s="131"/>
      <c r="CA52" s="131"/>
    </row>
    <row r="53" spans="1:79" s="102" customFormat="1" x14ac:dyDescent="0.4">
      <c r="A53" s="343"/>
      <c r="B53" s="347">
        <v>196</v>
      </c>
      <c r="C53" s="101" t="s">
        <v>203</v>
      </c>
      <c r="D53" s="132"/>
      <c r="E53" s="132"/>
      <c r="F53" s="132"/>
      <c r="G53" s="132"/>
      <c r="H53" s="132"/>
      <c r="I53" s="132"/>
      <c r="J53" s="132"/>
      <c r="K53" s="132"/>
      <c r="L53" s="132"/>
      <c r="M53" s="132"/>
      <c r="N53" s="339">
        <v>0</v>
      </c>
      <c r="O53" s="340"/>
      <c r="P53" s="340"/>
      <c r="Q53" s="341"/>
      <c r="R53" s="339">
        <v>6</v>
      </c>
      <c r="S53" s="340"/>
      <c r="T53" s="340"/>
      <c r="U53" s="341"/>
      <c r="V53" s="110"/>
      <c r="W53" s="177"/>
      <c r="X53" s="177"/>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1"/>
      <c r="BC53" s="131"/>
      <c r="BD53" s="131"/>
      <c r="BE53" s="131"/>
      <c r="BF53" s="131"/>
      <c r="BG53" s="131"/>
      <c r="BH53" s="131"/>
      <c r="BI53" s="131"/>
      <c r="BJ53" s="131"/>
      <c r="BK53" s="131"/>
      <c r="BL53" s="131"/>
      <c r="BM53" s="131"/>
      <c r="BN53" s="131"/>
      <c r="BO53" s="131"/>
      <c r="BP53" s="131"/>
      <c r="BQ53" s="131"/>
      <c r="BR53" s="131"/>
      <c r="BS53" s="131"/>
      <c r="BT53" s="131"/>
      <c r="BU53" s="131"/>
      <c r="BV53" s="131"/>
      <c r="BW53" s="131"/>
      <c r="BX53" s="131"/>
      <c r="BY53" s="131"/>
      <c r="BZ53" s="131"/>
      <c r="CA53" s="131"/>
    </row>
    <row r="54" spans="1:79" s="102" customFormat="1" x14ac:dyDescent="0.4">
      <c r="A54" s="343"/>
      <c r="B54" s="348"/>
      <c r="C54" s="101" t="s">
        <v>214</v>
      </c>
      <c r="D54" s="132"/>
      <c r="E54" s="132"/>
      <c r="F54" s="132"/>
      <c r="G54" s="132"/>
      <c r="H54" s="132"/>
      <c r="I54" s="132"/>
      <c r="J54" s="132"/>
      <c r="K54" s="132"/>
      <c r="L54" s="132"/>
      <c r="M54" s="132"/>
      <c r="N54" s="339">
        <v>0</v>
      </c>
      <c r="O54" s="340"/>
      <c r="P54" s="340"/>
      <c r="Q54" s="341"/>
      <c r="R54" s="339">
        <v>1</v>
      </c>
      <c r="S54" s="340"/>
      <c r="T54" s="340"/>
      <c r="U54" s="341"/>
      <c r="V54" s="110"/>
      <c r="W54" s="177"/>
      <c r="X54" s="177"/>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1"/>
      <c r="BC54" s="131"/>
      <c r="BD54" s="131"/>
      <c r="BE54" s="131"/>
      <c r="BF54" s="131"/>
      <c r="BG54" s="131"/>
      <c r="BH54" s="131"/>
      <c r="BI54" s="131"/>
      <c r="BJ54" s="131"/>
      <c r="BK54" s="131"/>
      <c r="BL54" s="131"/>
      <c r="BM54" s="131"/>
      <c r="BN54" s="131"/>
      <c r="BO54" s="131"/>
      <c r="BP54" s="131"/>
      <c r="BQ54" s="131"/>
      <c r="BR54" s="131"/>
      <c r="BS54" s="131"/>
      <c r="BT54" s="131"/>
      <c r="BU54" s="131"/>
      <c r="BV54" s="131"/>
      <c r="BW54" s="131"/>
      <c r="BX54" s="131"/>
      <c r="BY54" s="131"/>
      <c r="BZ54" s="131"/>
      <c r="CA54" s="131"/>
    </row>
    <row r="55" spans="1:79" s="102" customFormat="1" x14ac:dyDescent="0.4">
      <c r="A55" s="343"/>
      <c r="B55" s="347">
        <v>197</v>
      </c>
      <c r="C55" s="101" t="s">
        <v>204</v>
      </c>
      <c r="D55" s="132"/>
      <c r="E55" s="132"/>
      <c r="F55" s="132"/>
      <c r="G55" s="132"/>
      <c r="H55" s="132"/>
      <c r="I55" s="132"/>
      <c r="J55" s="132"/>
      <c r="K55" s="132"/>
      <c r="L55" s="132"/>
      <c r="M55" s="132"/>
      <c r="N55" s="339">
        <v>0</v>
      </c>
      <c r="O55" s="340"/>
      <c r="P55" s="340"/>
      <c r="Q55" s="341"/>
      <c r="R55" s="339">
        <v>7</v>
      </c>
      <c r="S55" s="340"/>
      <c r="T55" s="340"/>
      <c r="U55" s="341"/>
      <c r="V55" s="110"/>
      <c r="W55" s="177"/>
      <c r="X55" s="177"/>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1"/>
      <c r="BC55" s="131"/>
      <c r="BD55" s="131"/>
      <c r="BE55" s="131"/>
      <c r="BF55" s="131"/>
      <c r="BG55" s="131"/>
      <c r="BH55" s="131"/>
      <c r="BI55" s="131"/>
      <c r="BJ55" s="131"/>
      <c r="BK55" s="131"/>
      <c r="BL55" s="131"/>
      <c r="BM55" s="131"/>
      <c r="BN55" s="131"/>
      <c r="BO55" s="131"/>
      <c r="BP55" s="131"/>
      <c r="BQ55" s="131"/>
      <c r="BR55" s="131"/>
      <c r="BS55" s="131"/>
      <c r="BT55" s="131"/>
      <c r="BU55" s="131"/>
      <c r="BV55" s="131"/>
      <c r="BW55" s="131"/>
      <c r="BX55" s="131"/>
      <c r="BY55" s="131"/>
      <c r="BZ55" s="131"/>
      <c r="CA55" s="131"/>
    </row>
    <row r="56" spans="1:79" s="102" customFormat="1" x14ac:dyDescent="0.4">
      <c r="A56" s="343"/>
      <c r="B56" s="348"/>
      <c r="C56" s="101" t="s">
        <v>210</v>
      </c>
      <c r="D56" s="132"/>
      <c r="E56" s="132"/>
      <c r="F56" s="132"/>
      <c r="G56" s="132"/>
      <c r="H56" s="132"/>
      <c r="I56" s="132"/>
      <c r="J56" s="132"/>
      <c r="K56" s="132"/>
      <c r="L56" s="132"/>
      <c r="M56" s="132"/>
      <c r="N56" s="339">
        <v>0</v>
      </c>
      <c r="O56" s="340"/>
      <c r="P56" s="340"/>
      <c r="Q56" s="341"/>
      <c r="R56" s="339">
        <v>2</v>
      </c>
      <c r="S56" s="340"/>
      <c r="T56" s="340"/>
      <c r="U56" s="341"/>
      <c r="V56" s="110"/>
      <c r="W56" s="177"/>
      <c r="X56" s="177"/>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1"/>
      <c r="BC56" s="131"/>
      <c r="BD56" s="131"/>
      <c r="BE56" s="131"/>
      <c r="BF56" s="131"/>
      <c r="BG56" s="131"/>
      <c r="BH56" s="131"/>
      <c r="BI56" s="131"/>
      <c r="BJ56" s="131"/>
      <c r="BK56" s="131"/>
      <c r="BL56" s="131"/>
      <c r="BM56" s="131"/>
      <c r="BN56" s="131"/>
      <c r="BO56" s="131"/>
      <c r="BP56" s="131"/>
      <c r="BQ56" s="131"/>
      <c r="BR56" s="131"/>
      <c r="BS56" s="131"/>
      <c r="BT56" s="131"/>
      <c r="BU56" s="131"/>
      <c r="BV56" s="131"/>
      <c r="BW56" s="131"/>
      <c r="BX56" s="131"/>
      <c r="BY56" s="131"/>
      <c r="BZ56" s="131"/>
      <c r="CA56" s="131"/>
    </row>
    <row r="57" spans="1:79" s="102" customFormat="1" x14ac:dyDescent="0.4">
      <c r="A57" s="343"/>
      <c r="B57" s="164">
        <v>198</v>
      </c>
      <c r="C57" s="101" t="s">
        <v>208</v>
      </c>
      <c r="D57" s="132"/>
      <c r="E57" s="132"/>
      <c r="F57" s="132"/>
      <c r="G57" s="132"/>
      <c r="H57" s="132"/>
      <c r="I57" s="132"/>
      <c r="J57" s="132"/>
      <c r="K57" s="132"/>
      <c r="L57" s="132"/>
      <c r="M57" s="132"/>
      <c r="N57" s="339">
        <v>0</v>
      </c>
      <c r="O57" s="340"/>
      <c r="P57" s="340"/>
      <c r="Q57" s="341"/>
      <c r="R57" s="339">
        <v>5</v>
      </c>
      <c r="S57" s="340"/>
      <c r="T57" s="340"/>
      <c r="U57" s="341"/>
      <c r="V57" s="110"/>
      <c r="W57" s="177"/>
      <c r="X57" s="177"/>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c r="AY57" s="131"/>
      <c r="AZ57" s="131"/>
      <c r="BA57" s="131"/>
      <c r="BB57" s="131"/>
      <c r="BC57" s="131"/>
      <c r="BD57" s="131"/>
      <c r="BE57" s="131"/>
      <c r="BF57" s="131"/>
      <c r="BG57" s="131"/>
      <c r="BH57" s="131"/>
      <c r="BI57" s="131"/>
      <c r="BJ57" s="131"/>
      <c r="BK57" s="131"/>
      <c r="BL57" s="131"/>
      <c r="BM57" s="131"/>
      <c r="BN57" s="131"/>
      <c r="BO57" s="131"/>
      <c r="BP57" s="131"/>
      <c r="BQ57" s="131"/>
      <c r="BR57" s="131"/>
      <c r="BS57" s="131"/>
      <c r="BT57" s="131"/>
      <c r="BU57" s="131"/>
      <c r="BV57" s="131"/>
      <c r="BW57" s="131"/>
      <c r="BX57" s="131"/>
      <c r="BY57" s="131"/>
      <c r="BZ57" s="131"/>
      <c r="CA57" s="131"/>
    </row>
    <row r="58" spans="1:79" s="102" customFormat="1" x14ac:dyDescent="0.4">
      <c r="A58" s="343"/>
      <c r="B58" s="164">
        <v>199</v>
      </c>
      <c r="C58" s="101" t="s">
        <v>209</v>
      </c>
      <c r="D58" s="132"/>
      <c r="E58" s="132"/>
      <c r="F58" s="132"/>
      <c r="G58" s="132"/>
      <c r="H58" s="132"/>
      <c r="I58" s="132"/>
      <c r="J58" s="132"/>
      <c r="K58" s="132"/>
      <c r="L58" s="132"/>
      <c r="M58" s="132"/>
      <c r="N58" s="339">
        <v>0</v>
      </c>
      <c r="O58" s="340"/>
      <c r="P58" s="340"/>
      <c r="Q58" s="341"/>
      <c r="R58" s="339">
        <v>8</v>
      </c>
      <c r="S58" s="340"/>
      <c r="T58" s="340"/>
      <c r="U58" s="341"/>
      <c r="V58" s="110"/>
      <c r="W58" s="177"/>
      <c r="X58" s="177"/>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c r="AY58" s="131"/>
      <c r="AZ58" s="131"/>
      <c r="BA58" s="131"/>
      <c r="BB58" s="131"/>
      <c r="BC58" s="131"/>
      <c r="BD58" s="131"/>
      <c r="BE58" s="131"/>
      <c r="BF58" s="131"/>
      <c r="BG58" s="131"/>
      <c r="BH58" s="131"/>
      <c r="BI58" s="131"/>
      <c r="BJ58" s="131"/>
      <c r="BK58" s="131"/>
      <c r="BL58" s="131"/>
      <c r="BM58" s="131"/>
      <c r="BN58" s="131"/>
      <c r="BO58" s="131"/>
      <c r="BP58" s="131"/>
      <c r="BQ58" s="131"/>
      <c r="BR58" s="131"/>
      <c r="BS58" s="131"/>
      <c r="BT58" s="131"/>
      <c r="BU58" s="131"/>
      <c r="BV58" s="131"/>
      <c r="BW58" s="131"/>
      <c r="BX58" s="131"/>
      <c r="BY58" s="131"/>
      <c r="BZ58" s="131"/>
      <c r="CA58" s="131"/>
    </row>
    <row r="59" spans="1:79" s="102" customFormat="1" x14ac:dyDescent="0.4">
      <c r="A59" s="343"/>
      <c r="B59" s="164">
        <v>200</v>
      </c>
      <c r="C59" s="101" t="s">
        <v>211</v>
      </c>
      <c r="D59" s="132"/>
      <c r="E59" s="132"/>
      <c r="F59" s="132"/>
      <c r="G59" s="132"/>
      <c r="H59" s="132"/>
      <c r="I59" s="132"/>
      <c r="J59" s="132"/>
      <c r="K59" s="132"/>
      <c r="L59" s="132"/>
      <c r="M59" s="132"/>
      <c r="N59" s="339">
        <v>0</v>
      </c>
      <c r="O59" s="340"/>
      <c r="P59" s="340"/>
      <c r="Q59" s="341"/>
      <c r="R59" s="339">
        <v>12</v>
      </c>
      <c r="S59" s="340"/>
      <c r="T59" s="340"/>
      <c r="U59" s="341"/>
      <c r="V59" s="110"/>
      <c r="W59" s="177"/>
      <c r="X59" s="177"/>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c r="AY59" s="131"/>
      <c r="AZ59" s="131"/>
      <c r="BA59" s="131"/>
      <c r="BB59" s="131"/>
      <c r="BC59" s="131"/>
      <c r="BD59" s="131"/>
      <c r="BE59" s="131"/>
      <c r="BF59" s="131"/>
      <c r="BG59" s="131"/>
      <c r="BH59" s="131"/>
      <c r="BI59" s="131"/>
      <c r="BJ59" s="131"/>
      <c r="BK59" s="131"/>
      <c r="BL59" s="131"/>
      <c r="BM59" s="131"/>
      <c r="BN59" s="131"/>
      <c r="BO59" s="131"/>
      <c r="BP59" s="131"/>
      <c r="BQ59" s="131"/>
      <c r="BR59" s="131"/>
      <c r="BS59" s="131"/>
      <c r="BT59" s="131"/>
      <c r="BU59" s="131"/>
      <c r="BV59" s="131"/>
      <c r="BW59" s="131"/>
      <c r="BX59" s="131"/>
      <c r="BY59" s="131"/>
      <c r="BZ59" s="131"/>
      <c r="CA59" s="131"/>
    </row>
    <row r="60" spans="1:79" s="102" customFormat="1" x14ac:dyDescent="0.4">
      <c r="A60" s="343"/>
      <c r="B60" s="164">
        <v>201</v>
      </c>
      <c r="C60" s="101" t="s">
        <v>218</v>
      </c>
      <c r="D60" s="132"/>
      <c r="E60" s="132"/>
      <c r="F60" s="132"/>
      <c r="G60" s="132"/>
      <c r="H60" s="132"/>
      <c r="I60" s="132"/>
      <c r="J60" s="132"/>
      <c r="K60" s="132"/>
      <c r="L60" s="132"/>
      <c r="M60" s="132"/>
      <c r="N60" s="339">
        <v>0</v>
      </c>
      <c r="O60" s="340"/>
      <c r="P60" s="340"/>
      <c r="Q60" s="341"/>
      <c r="R60" s="339">
        <v>6</v>
      </c>
      <c r="S60" s="340"/>
      <c r="T60" s="340"/>
      <c r="U60" s="341"/>
      <c r="V60" s="110"/>
      <c r="W60" s="177"/>
      <c r="X60" s="177"/>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131"/>
      <c r="BD60" s="131"/>
      <c r="BE60" s="131"/>
      <c r="BF60" s="131"/>
      <c r="BG60" s="131"/>
      <c r="BH60" s="131"/>
      <c r="BI60" s="131"/>
      <c r="BJ60" s="131"/>
      <c r="BK60" s="131"/>
      <c r="BL60" s="131"/>
      <c r="BM60" s="131"/>
      <c r="BN60" s="131"/>
      <c r="BO60" s="131"/>
      <c r="BP60" s="131"/>
      <c r="BQ60" s="131"/>
      <c r="BR60" s="131"/>
      <c r="BS60" s="131"/>
      <c r="BT60" s="131"/>
      <c r="BU60" s="131"/>
      <c r="BV60" s="131"/>
      <c r="BW60" s="131"/>
      <c r="BX60" s="131"/>
      <c r="BY60" s="131"/>
      <c r="BZ60" s="131"/>
      <c r="CA60" s="131"/>
    </row>
    <row r="61" spans="1:79" s="102" customFormat="1" x14ac:dyDescent="0.4">
      <c r="A61" s="343"/>
      <c r="B61" s="162">
        <v>202</v>
      </c>
      <c r="C61" s="101" t="s">
        <v>221</v>
      </c>
      <c r="D61" s="132"/>
      <c r="E61" s="132"/>
      <c r="F61" s="132"/>
      <c r="G61" s="132"/>
      <c r="H61" s="132"/>
      <c r="I61" s="132"/>
      <c r="J61" s="132"/>
      <c r="K61" s="132"/>
      <c r="L61" s="132"/>
      <c r="M61" s="132"/>
      <c r="N61" s="339">
        <v>0</v>
      </c>
      <c r="O61" s="340"/>
      <c r="P61" s="340"/>
      <c r="Q61" s="341"/>
      <c r="R61" s="339">
        <v>5</v>
      </c>
      <c r="S61" s="340"/>
      <c r="T61" s="340"/>
      <c r="U61" s="341"/>
      <c r="V61" s="110"/>
      <c r="W61" s="177"/>
      <c r="X61" s="177"/>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131"/>
      <c r="BD61" s="131"/>
      <c r="BE61" s="131"/>
      <c r="BF61" s="131"/>
      <c r="BG61" s="131"/>
      <c r="BH61" s="131"/>
      <c r="BI61" s="131"/>
      <c r="BJ61" s="131"/>
      <c r="BK61" s="131"/>
      <c r="BL61" s="131"/>
      <c r="BM61" s="131"/>
      <c r="BN61" s="131"/>
      <c r="BO61" s="131"/>
      <c r="BP61" s="131"/>
      <c r="BQ61" s="131"/>
      <c r="BR61" s="131"/>
      <c r="BS61" s="131"/>
      <c r="BT61" s="131"/>
      <c r="BU61" s="131"/>
      <c r="BV61" s="131"/>
      <c r="BW61" s="131"/>
      <c r="BX61" s="131"/>
      <c r="BY61" s="131"/>
      <c r="BZ61" s="131"/>
      <c r="CA61" s="131"/>
    </row>
    <row r="62" spans="1:79" s="102" customFormat="1" x14ac:dyDescent="0.4">
      <c r="A62" s="343"/>
      <c r="B62" s="345">
        <v>203</v>
      </c>
      <c r="C62" s="101" t="s">
        <v>222</v>
      </c>
      <c r="D62" s="132"/>
      <c r="E62" s="132"/>
      <c r="F62" s="132"/>
      <c r="G62" s="132"/>
      <c r="H62" s="132"/>
      <c r="I62" s="132"/>
      <c r="J62" s="132"/>
      <c r="K62" s="132"/>
      <c r="L62" s="132"/>
      <c r="M62" s="132"/>
      <c r="N62" s="339">
        <v>0</v>
      </c>
      <c r="O62" s="340"/>
      <c r="P62" s="340"/>
      <c r="Q62" s="341"/>
      <c r="R62" s="339">
        <v>5</v>
      </c>
      <c r="S62" s="340"/>
      <c r="T62" s="340"/>
      <c r="U62" s="341"/>
      <c r="V62" s="110"/>
      <c r="W62" s="177"/>
      <c r="X62" s="177"/>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131"/>
      <c r="BD62" s="131"/>
      <c r="BE62" s="131"/>
      <c r="BF62" s="131"/>
      <c r="BG62" s="131"/>
      <c r="BH62" s="131"/>
      <c r="BI62" s="131"/>
      <c r="BJ62" s="131"/>
      <c r="BK62" s="131"/>
      <c r="BL62" s="131"/>
      <c r="BM62" s="131"/>
      <c r="BN62" s="131"/>
      <c r="BO62" s="131"/>
      <c r="BP62" s="131"/>
      <c r="BQ62" s="131"/>
      <c r="BR62" s="131"/>
      <c r="BS62" s="131"/>
      <c r="BT62" s="131"/>
      <c r="BU62" s="131"/>
      <c r="BV62" s="131"/>
      <c r="BW62" s="131"/>
      <c r="BX62" s="131"/>
      <c r="BY62" s="131"/>
      <c r="BZ62" s="131"/>
      <c r="CA62" s="131"/>
    </row>
    <row r="63" spans="1:79" s="102" customFormat="1" x14ac:dyDescent="0.4">
      <c r="A63" s="343"/>
      <c r="B63" s="346"/>
      <c r="C63" s="101" t="s">
        <v>237</v>
      </c>
      <c r="D63" s="132"/>
      <c r="E63" s="132"/>
      <c r="F63" s="132"/>
      <c r="G63" s="132"/>
      <c r="H63" s="132"/>
      <c r="I63" s="132"/>
      <c r="J63" s="132"/>
      <c r="K63" s="132"/>
      <c r="L63" s="132"/>
      <c r="M63" s="132"/>
      <c r="N63" s="339">
        <v>0</v>
      </c>
      <c r="O63" s="340"/>
      <c r="P63" s="340"/>
      <c r="Q63" s="341"/>
      <c r="R63" s="339">
        <v>1</v>
      </c>
      <c r="S63" s="340"/>
      <c r="T63" s="340"/>
      <c r="U63" s="341"/>
      <c r="V63" s="110"/>
      <c r="W63" s="177"/>
      <c r="X63" s="177"/>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131"/>
      <c r="BD63" s="131"/>
      <c r="BE63" s="131"/>
      <c r="BF63" s="131"/>
      <c r="BG63" s="131"/>
      <c r="BH63" s="131"/>
      <c r="BI63" s="131"/>
      <c r="BJ63" s="131"/>
      <c r="BK63" s="131"/>
      <c r="BL63" s="131"/>
      <c r="BM63" s="131"/>
      <c r="BN63" s="131"/>
      <c r="BO63" s="131"/>
      <c r="BP63" s="131"/>
      <c r="BQ63" s="131"/>
      <c r="BR63" s="131"/>
      <c r="BS63" s="131"/>
      <c r="BT63" s="131"/>
      <c r="BU63" s="131"/>
      <c r="BV63" s="131"/>
      <c r="BW63" s="131"/>
      <c r="BX63" s="131"/>
      <c r="BY63" s="131"/>
      <c r="BZ63" s="131"/>
      <c r="CA63" s="131"/>
    </row>
    <row r="64" spans="1:79" s="102" customFormat="1" x14ac:dyDescent="0.4">
      <c r="A64" s="343"/>
      <c r="B64" s="347">
        <v>204</v>
      </c>
      <c r="C64" s="101" t="s">
        <v>223</v>
      </c>
      <c r="D64" s="132"/>
      <c r="E64" s="132"/>
      <c r="F64" s="132"/>
      <c r="G64" s="132"/>
      <c r="H64" s="132"/>
      <c r="I64" s="132"/>
      <c r="J64" s="132"/>
      <c r="K64" s="132"/>
      <c r="L64" s="132"/>
      <c r="M64" s="132"/>
      <c r="N64" s="339">
        <v>0</v>
      </c>
      <c r="O64" s="340"/>
      <c r="P64" s="340"/>
      <c r="Q64" s="341"/>
      <c r="R64" s="339">
        <v>12</v>
      </c>
      <c r="S64" s="340"/>
      <c r="T64" s="340"/>
      <c r="U64" s="341"/>
      <c r="V64" s="110"/>
      <c r="W64" s="177"/>
      <c r="X64" s="177"/>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131"/>
      <c r="BD64" s="131"/>
      <c r="BE64" s="131"/>
      <c r="BF64" s="131"/>
      <c r="BG64" s="131"/>
      <c r="BH64" s="131"/>
      <c r="BI64" s="131"/>
      <c r="BJ64" s="131"/>
      <c r="BK64" s="131"/>
      <c r="BL64" s="131"/>
      <c r="BM64" s="131"/>
      <c r="BN64" s="131"/>
      <c r="BO64" s="131"/>
      <c r="BP64" s="131"/>
      <c r="BQ64" s="131"/>
      <c r="BR64" s="131"/>
      <c r="BS64" s="131"/>
      <c r="BT64" s="131"/>
      <c r="BU64" s="131"/>
      <c r="BV64" s="131"/>
      <c r="BW64" s="131"/>
      <c r="BX64" s="131"/>
      <c r="BY64" s="131"/>
      <c r="BZ64" s="131"/>
      <c r="CA64" s="131"/>
    </row>
    <row r="65" spans="1:79" s="102" customFormat="1" x14ac:dyDescent="0.4">
      <c r="A65" s="343"/>
      <c r="B65" s="348"/>
      <c r="C65" s="101" t="s">
        <v>232</v>
      </c>
      <c r="D65" s="132"/>
      <c r="E65" s="132"/>
      <c r="F65" s="132"/>
      <c r="G65" s="132"/>
      <c r="H65" s="132"/>
      <c r="I65" s="132"/>
      <c r="J65" s="132"/>
      <c r="K65" s="132"/>
      <c r="L65" s="132"/>
      <c r="M65" s="132"/>
      <c r="N65" s="339">
        <v>0</v>
      </c>
      <c r="O65" s="340"/>
      <c r="P65" s="340"/>
      <c r="Q65" s="341"/>
      <c r="R65" s="339">
        <v>7</v>
      </c>
      <c r="S65" s="340"/>
      <c r="T65" s="340"/>
      <c r="U65" s="341"/>
      <c r="V65" s="110"/>
      <c r="W65" s="177"/>
      <c r="X65" s="177"/>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131"/>
      <c r="BD65" s="131"/>
      <c r="BE65" s="131"/>
      <c r="BF65" s="131"/>
      <c r="BG65" s="131"/>
      <c r="BH65" s="131"/>
      <c r="BI65" s="131"/>
      <c r="BJ65" s="131"/>
      <c r="BK65" s="131"/>
      <c r="BL65" s="131"/>
      <c r="BM65" s="131"/>
      <c r="BN65" s="131"/>
      <c r="BO65" s="131"/>
      <c r="BP65" s="131"/>
      <c r="BQ65" s="131"/>
      <c r="BR65" s="131"/>
      <c r="BS65" s="131"/>
      <c r="BT65" s="131"/>
      <c r="BU65" s="131"/>
      <c r="BV65" s="131"/>
      <c r="BW65" s="131"/>
      <c r="BX65" s="131"/>
      <c r="BY65" s="131"/>
      <c r="BZ65" s="131"/>
      <c r="CA65" s="131"/>
    </row>
    <row r="66" spans="1:79" s="102" customFormat="1" x14ac:dyDescent="0.4">
      <c r="A66" s="343"/>
      <c r="B66" s="345">
        <v>205</v>
      </c>
      <c r="C66" s="101" t="s">
        <v>224</v>
      </c>
      <c r="D66" s="132"/>
      <c r="E66" s="132"/>
      <c r="F66" s="132"/>
      <c r="G66" s="132"/>
      <c r="H66" s="132"/>
      <c r="I66" s="132"/>
      <c r="J66" s="132"/>
      <c r="K66" s="132"/>
      <c r="L66" s="132"/>
      <c r="M66" s="132"/>
      <c r="N66" s="339">
        <v>0</v>
      </c>
      <c r="O66" s="340"/>
      <c r="P66" s="340"/>
      <c r="Q66" s="341"/>
      <c r="R66" s="339">
        <v>7</v>
      </c>
      <c r="S66" s="340"/>
      <c r="T66" s="340"/>
      <c r="U66" s="341"/>
      <c r="V66" s="110"/>
      <c r="W66" s="177"/>
      <c r="X66" s="177"/>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131"/>
      <c r="BD66" s="131"/>
      <c r="BE66" s="131"/>
      <c r="BF66" s="131"/>
      <c r="BG66" s="131"/>
      <c r="BH66" s="131"/>
      <c r="BI66" s="131"/>
      <c r="BJ66" s="131"/>
      <c r="BK66" s="131"/>
      <c r="BL66" s="131"/>
      <c r="BM66" s="131"/>
      <c r="BN66" s="131"/>
      <c r="BO66" s="131"/>
      <c r="BP66" s="131"/>
      <c r="BQ66" s="131"/>
      <c r="BR66" s="131"/>
      <c r="BS66" s="131"/>
      <c r="BT66" s="131"/>
      <c r="BU66" s="131"/>
      <c r="BV66" s="131"/>
      <c r="BW66" s="131"/>
      <c r="BX66" s="131"/>
      <c r="BY66" s="131"/>
      <c r="BZ66" s="131"/>
      <c r="CA66" s="131"/>
    </row>
    <row r="67" spans="1:79" s="102" customFormat="1" x14ac:dyDescent="0.4">
      <c r="A67" s="343"/>
      <c r="B67" s="346"/>
      <c r="C67" s="101" t="s">
        <v>235</v>
      </c>
      <c r="D67" s="132"/>
      <c r="E67" s="132"/>
      <c r="F67" s="132"/>
      <c r="G67" s="132"/>
      <c r="H67" s="132"/>
      <c r="I67" s="132"/>
      <c r="J67" s="132"/>
      <c r="K67" s="132"/>
      <c r="L67" s="132"/>
      <c r="M67" s="132"/>
      <c r="N67" s="339">
        <v>0</v>
      </c>
      <c r="O67" s="340"/>
      <c r="P67" s="340"/>
      <c r="Q67" s="341"/>
      <c r="R67" s="339">
        <v>7</v>
      </c>
      <c r="S67" s="340"/>
      <c r="T67" s="340"/>
      <c r="U67" s="341"/>
      <c r="V67" s="110"/>
      <c r="W67" s="177"/>
      <c r="X67" s="177"/>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131"/>
      <c r="BD67" s="131"/>
      <c r="BE67" s="131"/>
      <c r="BF67" s="131"/>
      <c r="BG67" s="131"/>
      <c r="BH67" s="131"/>
      <c r="BI67" s="131"/>
      <c r="BJ67" s="131"/>
      <c r="BK67" s="131"/>
      <c r="BL67" s="131"/>
      <c r="BM67" s="131"/>
      <c r="BN67" s="131"/>
      <c r="BO67" s="131"/>
      <c r="BP67" s="131"/>
      <c r="BQ67" s="131"/>
      <c r="BR67" s="131"/>
      <c r="BS67" s="131"/>
      <c r="BT67" s="131"/>
      <c r="BU67" s="131"/>
      <c r="BV67" s="131"/>
      <c r="BW67" s="131"/>
      <c r="BX67" s="131"/>
      <c r="BY67" s="131"/>
      <c r="BZ67" s="131"/>
      <c r="CA67" s="131"/>
    </row>
    <row r="68" spans="1:79" s="102" customFormat="1" x14ac:dyDescent="0.4">
      <c r="A68" s="343"/>
      <c r="B68" s="164">
        <v>206</v>
      </c>
      <c r="C68" s="101" t="s">
        <v>226</v>
      </c>
      <c r="D68" s="132"/>
      <c r="E68" s="132"/>
      <c r="F68" s="132"/>
      <c r="G68" s="132"/>
      <c r="H68" s="132"/>
      <c r="I68" s="132"/>
      <c r="J68" s="132"/>
      <c r="K68" s="132"/>
      <c r="L68" s="132"/>
      <c r="M68" s="132"/>
      <c r="N68" s="339">
        <v>0</v>
      </c>
      <c r="O68" s="340"/>
      <c r="P68" s="340"/>
      <c r="Q68" s="341"/>
      <c r="R68" s="339">
        <v>11</v>
      </c>
      <c r="S68" s="340"/>
      <c r="T68" s="340"/>
      <c r="U68" s="341"/>
      <c r="V68" s="110"/>
      <c r="W68" s="177"/>
      <c r="X68" s="177"/>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131"/>
      <c r="BD68" s="131"/>
      <c r="BE68" s="131"/>
      <c r="BF68" s="131"/>
      <c r="BG68" s="131"/>
      <c r="BH68" s="131"/>
      <c r="BI68" s="131"/>
      <c r="BJ68" s="131"/>
      <c r="BK68" s="131"/>
      <c r="BL68" s="131"/>
      <c r="BM68" s="131"/>
      <c r="BN68" s="131"/>
      <c r="BO68" s="131"/>
      <c r="BP68" s="131"/>
      <c r="BQ68" s="131"/>
      <c r="BR68" s="131"/>
      <c r="BS68" s="131"/>
      <c r="BT68" s="131"/>
      <c r="BU68" s="131"/>
      <c r="BV68" s="131"/>
      <c r="BW68" s="131"/>
      <c r="BX68" s="131"/>
      <c r="BY68" s="131"/>
      <c r="BZ68" s="131"/>
      <c r="CA68" s="131"/>
    </row>
    <row r="69" spans="1:79" s="102" customFormat="1" ht="18.75" customHeight="1" x14ac:dyDescent="0.4">
      <c r="A69" s="343"/>
      <c r="B69" s="381">
        <v>207</v>
      </c>
      <c r="C69" s="101" t="s">
        <v>229</v>
      </c>
      <c r="D69" s="132"/>
      <c r="E69" s="132"/>
      <c r="F69" s="132"/>
      <c r="G69" s="132"/>
      <c r="H69" s="132"/>
      <c r="I69" s="132"/>
      <c r="J69" s="132"/>
      <c r="K69" s="132"/>
      <c r="L69" s="132"/>
      <c r="M69" s="132"/>
      <c r="N69" s="339">
        <v>4</v>
      </c>
      <c r="O69" s="340"/>
      <c r="P69" s="340"/>
      <c r="Q69" s="341"/>
      <c r="R69" s="339">
        <v>27</v>
      </c>
      <c r="S69" s="340"/>
      <c r="T69" s="340"/>
      <c r="U69" s="341"/>
      <c r="V69" s="110"/>
      <c r="W69" s="177"/>
      <c r="X69" s="177"/>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131"/>
      <c r="BD69" s="131"/>
      <c r="BE69" s="131"/>
      <c r="BF69" s="131"/>
      <c r="BG69" s="131"/>
      <c r="BH69" s="131"/>
      <c r="BI69" s="131"/>
      <c r="BJ69" s="131"/>
      <c r="BK69" s="131"/>
      <c r="BL69" s="131"/>
      <c r="BM69" s="131"/>
      <c r="BN69" s="131"/>
      <c r="BO69" s="131"/>
      <c r="BP69" s="131"/>
      <c r="BQ69" s="131"/>
      <c r="BR69" s="131"/>
      <c r="BS69" s="131"/>
      <c r="BT69" s="131"/>
      <c r="BU69" s="131"/>
      <c r="BV69" s="131"/>
      <c r="BW69" s="131"/>
      <c r="BX69" s="131"/>
      <c r="BY69" s="131"/>
      <c r="BZ69" s="131"/>
      <c r="CA69" s="131"/>
    </row>
    <row r="70" spans="1:79" s="102" customFormat="1" x14ac:dyDescent="0.4">
      <c r="A70" s="343"/>
      <c r="B70" s="381"/>
      <c r="C70" s="101" t="s">
        <v>230</v>
      </c>
      <c r="D70" s="132"/>
      <c r="E70" s="132"/>
      <c r="F70" s="132"/>
      <c r="G70" s="132"/>
      <c r="H70" s="132"/>
      <c r="I70" s="132"/>
      <c r="J70" s="132"/>
      <c r="K70" s="132"/>
      <c r="L70" s="132"/>
      <c r="M70" s="132"/>
      <c r="N70" s="339">
        <v>0</v>
      </c>
      <c r="O70" s="340"/>
      <c r="P70" s="340"/>
      <c r="Q70" s="341"/>
      <c r="R70" s="339">
        <v>11</v>
      </c>
      <c r="S70" s="340"/>
      <c r="T70" s="340"/>
      <c r="U70" s="341"/>
      <c r="V70" s="110"/>
      <c r="W70" s="177"/>
      <c r="X70" s="177"/>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1"/>
      <c r="BC70" s="131"/>
      <c r="BD70" s="131"/>
      <c r="BE70" s="131"/>
      <c r="BF70" s="131"/>
      <c r="BG70" s="131"/>
      <c r="BH70" s="131"/>
      <c r="BI70" s="131"/>
      <c r="BJ70" s="131"/>
      <c r="BK70" s="131"/>
      <c r="BL70" s="131"/>
      <c r="BM70" s="131"/>
      <c r="BN70" s="131"/>
      <c r="BO70" s="131"/>
      <c r="BP70" s="131"/>
      <c r="BQ70" s="131"/>
      <c r="BR70" s="131"/>
      <c r="BS70" s="131"/>
      <c r="BT70" s="131"/>
      <c r="BU70" s="131"/>
      <c r="BV70" s="131"/>
      <c r="BW70" s="131"/>
      <c r="BX70" s="131"/>
      <c r="BY70" s="131"/>
      <c r="BZ70" s="131"/>
      <c r="CA70" s="131"/>
    </row>
    <row r="71" spans="1:79" s="102" customFormat="1" x14ac:dyDescent="0.4">
      <c r="A71" s="343"/>
      <c r="B71" s="345">
        <v>208</v>
      </c>
      <c r="C71" s="101" t="s">
        <v>233</v>
      </c>
      <c r="D71" s="132"/>
      <c r="E71" s="132"/>
      <c r="F71" s="132"/>
      <c r="G71" s="132"/>
      <c r="H71" s="132"/>
      <c r="I71" s="132"/>
      <c r="J71" s="132"/>
      <c r="K71" s="132"/>
      <c r="L71" s="132"/>
      <c r="M71" s="132"/>
      <c r="N71" s="339">
        <v>0</v>
      </c>
      <c r="O71" s="340"/>
      <c r="P71" s="340"/>
      <c r="Q71" s="341"/>
      <c r="R71" s="339">
        <v>5</v>
      </c>
      <c r="S71" s="340"/>
      <c r="T71" s="340"/>
      <c r="U71" s="341"/>
      <c r="V71" s="110"/>
      <c r="W71" s="177"/>
      <c r="X71" s="177"/>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1"/>
      <c r="BC71" s="131"/>
      <c r="BD71" s="131"/>
      <c r="BE71" s="131"/>
      <c r="BF71" s="131"/>
      <c r="BG71" s="131"/>
      <c r="BH71" s="131"/>
      <c r="BI71" s="131"/>
      <c r="BJ71" s="131"/>
      <c r="BK71" s="131"/>
      <c r="BL71" s="131"/>
      <c r="BM71" s="131"/>
      <c r="BN71" s="131"/>
      <c r="BO71" s="131"/>
      <c r="BP71" s="131"/>
      <c r="BQ71" s="131"/>
      <c r="BR71" s="131"/>
      <c r="BS71" s="131"/>
      <c r="BT71" s="131"/>
      <c r="BU71" s="131"/>
      <c r="BV71" s="131"/>
      <c r="BW71" s="131"/>
      <c r="BX71" s="131"/>
      <c r="BY71" s="131"/>
      <c r="BZ71" s="131"/>
      <c r="CA71" s="131"/>
    </row>
    <row r="72" spans="1:79" s="102" customFormat="1" x14ac:dyDescent="0.4">
      <c r="A72" s="343"/>
      <c r="B72" s="346"/>
      <c r="C72" s="101" t="s">
        <v>234</v>
      </c>
      <c r="D72" s="132"/>
      <c r="E72" s="132"/>
      <c r="F72" s="132"/>
      <c r="G72" s="132"/>
      <c r="H72" s="132"/>
      <c r="I72" s="132"/>
      <c r="J72" s="132"/>
      <c r="K72" s="132"/>
      <c r="L72" s="132"/>
      <c r="M72" s="132"/>
      <c r="N72" s="339">
        <v>0</v>
      </c>
      <c r="O72" s="340"/>
      <c r="P72" s="340"/>
      <c r="Q72" s="341"/>
      <c r="R72" s="339">
        <v>1</v>
      </c>
      <c r="S72" s="340"/>
      <c r="T72" s="340"/>
      <c r="U72" s="341"/>
      <c r="V72" s="110"/>
      <c r="W72" s="177"/>
      <c r="X72" s="177"/>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1"/>
      <c r="BC72" s="131"/>
      <c r="BD72" s="131"/>
      <c r="BE72" s="131"/>
      <c r="BF72" s="131"/>
      <c r="BG72" s="131"/>
      <c r="BH72" s="131"/>
      <c r="BI72" s="131"/>
      <c r="BJ72" s="131"/>
      <c r="BK72" s="131"/>
      <c r="BL72" s="131"/>
      <c r="BM72" s="131"/>
      <c r="BN72" s="131"/>
      <c r="BO72" s="131"/>
      <c r="BP72" s="131"/>
      <c r="BQ72" s="131"/>
      <c r="BR72" s="131"/>
      <c r="BS72" s="131"/>
      <c r="BT72" s="131"/>
      <c r="BU72" s="131"/>
      <c r="BV72" s="131"/>
      <c r="BW72" s="131"/>
      <c r="BX72" s="131"/>
      <c r="BY72" s="131"/>
      <c r="BZ72" s="131"/>
      <c r="CA72" s="131"/>
    </row>
    <row r="73" spans="1:79" s="102" customFormat="1" x14ac:dyDescent="0.4">
      <c r="A73" s="343"/>
      <c r="B73" s="345">
        <v>209</v>
      </c>
      <c r="C73" s="101" t="s">
        <v>238</v>
      </c>
      <c r="D73" s="132"/>
      <c r="E73" s="132"/>
      <c r="F73" s="132"/>
      <c r="G73" s="132"/>
      <c r="H73" s="132"/>
      <c r="I73" s="132"/>
      <c r="J73" s="132"/>
      <c r="K73" s="132"/>
      <c r="L73" s="132"/>
      <c r="M73" s="132"/>
      <c r="N73" s="339">
        <v>0</v>
      </c>
      <c r="O73" s="340"/>
      <c r="P73" s="340"/>
      <c r="Q73" s="341"/>
      <c r="R73" s="339">
        <v>5</v>
      </c>
      <c r="S73" s="340"/>
      <c r="T73" s="340"/>
      <c r="U73" s="341"/>
      <c r="V73" s="110"/>
      <c r="W73" s="177"/>
      <c r="X73" s="177"/>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1"/>
      <c r="BC73" s="131"/>
      <c r="BD73" s="131"/>
      <c r="BE73" s="131"/>
      <c r="BF73" s="131"/>
      <c r="BG73" s="131"/>
      <c r="BH73" s="131"/>
      <c r="BI73" s="131"/>
      <c r="BJ73" s="131"/>
      <c r="BK73" s="131"/>
      <c r="BL73" s="131"/>
      <c r="BM73" s="131"/>
      <c r="BN73" s="131"/>
      <c r="BO73" s="131"/>
      <c r="BP73" s="131"/>
      <c r="BQ73" s="131"/>
      <c r="BR73" s="131"/>
      <c r="BS73" s="131"/>
      <c r="BT73" s="131"/>
      <c r="BU73" s="131"/>
      <c r="BV73" s="131"/>
      <c r="BW73" s="131"/>
      <c r="BX73" s="131"/>
      <c r="BY73" s="131"/>
      <c r="BZ73" s="131"/>
      <c r="CA73" s="131"/>
    </row>
    <row r="74" spans="1:79" s="102" customFormat="1" x14ac:dyDescent="0.4">
      <c r="A74" s="343"/>
      <c r="B74" s="346"/>
      <c r="C74" s="101" t="s">
        <v>239</v>
      </c>
      <c r="D74" s="132"/>
      <c r="E74" s="132"/>
      <c r="F74" s="132"/>
      <c r="G74" s="132"/>
      <c r="H74" s="132"/>
      <c r="I74" s="132"/>
      <c r="J74" s="132"/>
      <c r="K74" s="132"/>
      <c r="L74" s="132"/>
      <c r="M74" s="132"/>
      <c r="N74" s="339">
        <v>0</v>
      </c>
      <c r="O74" s="340"/>
      <c r="P74" s="340"/>
      <c r="Q74" s="341"/>
      <c r="R74" s="339">
        <v>1</v>
      </c>
      <c r="S74" s="340"/>
      <c r="T74" s="340"/>
      <c r="U74" s="341"/>
      <c r="V74" s="110"/>
      <c r="W74" s="177"/>
      <c r="X74" s="177"/>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1"/>
      <c r="BC74" s="131"/>
      <c r="BD74" s="131"/>
      <c r="BE74" s="131"/>
      <c r="BF74" s="131"/>
      <c r="BG74" s="131"/>
      <c r="BH74" s="131"/>
      <c r="BI74" s="131"/>
      <c r="BJ74" s="131"/>
      <c r="BK74" s="131"/>
      <c r="BL74" s="131"/>
      <c r="BM74" s="131"/>
      <c r="BN74" s="131"/>
      <c r="BO74" s="131"/>
      <c r="BP74" s="131"/>
      <c r="BQ74" s="131"/>
      <c r="BR74" s="131"/>
      <c r="BS74" s="131"/>
      <c r="BT74" s="131"/>
      <c r="BU74" s="131"/>
      <c r="BV74" s="131"/>
      <c r="BW74" s="131"/>
      <c r="BX74" s="131"/>
      <c r="BY74" s="131"/>
      <c r="BZ74" s="131"/>
      <c r="CA74" s="131"/>
    </row>
    <row r="75" spans="1:79" s="102" customFormat="1" x14ac:dyDescent="0.4">
      <c r="A75" s="343"/>
      <c r="B75" s="156">
        <v>210</v>
      </c>
      <c r="C75" s="101" t="s">
        <v>240</v>
      </c>
      <c r="D75" s="132"/>
      <c r="E75" s="132"/>
      <c r="F75" s="132"/>
      <c r="G75" s="132"/>
      <c r="H75" s="132"/>
      <c r="I75" s="132"/>
      <c r="J75" s="132"/>
      <c r="K75" s="132"/>
      <c r="L75" s="132"/>
      <c r="M75" s="132"/>
      <c r="N75" s="339">
        <v>0</v>
      </c>
      <c r="O75" s="340"/>
      <c r="P75" s="340"/>
      <c r="Q75" s="341"/>
      <c r="R75" s="339">
        <v>6</v>
      </c>
      <c r="S75" s="340"/>
      <c r="T75" s="340"/>
      <c r="U75" s="341"/>
      <c r="V75" s="110"/>
      <c r="W75" s="177"/>
      <c r="X75" s="177"/>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1"/>
      <c r="BC75" s="131"/>
      <c r="BD75" s="131"/>
      <c r="BE75" s="131"/>
      <c r="BF75" s="131"/>
      <c r="BG75" s="131"/>
      <c r="BH75" s="131"/>
      <c r="BI75" s="131"/>
      <c r="BJ75" s="131"/>
      <c r="BK75" s="131"/>
      <c r="BL75" s="131"/>
      <c r="BM75" s="131"/>
      <c r="BN75" s="131"/>
      <c r="BO75" s="131"/>
      <c r="BP75" s="131"/>
      <c r="BQ75" s="131"/>
      <c r="BR75" s="131"/>
      <c r="BS75" s="131"/>
      <c r="BT75" s="131"/>
      <c r="BU75" s="131"/>
      <c r="BV75" s="131"/>
      <c r="BW75" s="131"/>
      <c r="BX75" s="131"/>
      <c r="BY75" s="131"/>
      <c r="BZ75" s="131"/>
      <c r="CA75" s="131"/>
    </row>
    <row r="76" spans="1:79" s="102" customFormat="1" x14ac:dyDescent="0.4">
      <c r="A76" s="343"/>
      <c r="B76" s="156">
        <v>211</v>
      </c>
      <c r="C76" s="101" t="s">
        <v>242</v>
      </c>
      <c r="D76" s="132"/>
      <c r="E76" s="132"/>
      <c r="F76" s="132"/>
      <c r="G76" s="132"/>
      <c r="H76" s="132"/>
      <c r="I76" s="132"/>
      <c r="J76" s="132"/>
      <c r="K76" s="132"/>
      <c r="L76" s="132"/>
      <c r="M76" s="132"/>
      <c r="N76" s="339">
        <v>1</v>
      </c>
      <c r="O76" s="340"/>
      <c r="P76" s="340"/>
      <c r="Q76" s="341"/>
      <c r="R76" s="339">
        <v>6</v>
      </c>
      <c r="S76" s="340"/>
      <c r="T76" s="340"/>
      <c r="U76" s="341"/>
      <c r="V76" s="110"/>
      <c r="W76" s="177"/>
      <c r="X76" s="177"/>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1"/>
      <c r="BC76" s="131"/>
      <c r="BD76" s="131"/>
      <c r="BE76" s="131"/>
      <c r="BF76" s="131"/>
      <c r="BG76" s="131"/>
      <c r="BH76" s="131"/>
      <c r="BI76" s="131"/>
      <c r="BJ76" s="131"/>
      <c r="BK76" s="131"/>
      <c r="BL76" s="131"/>
      <c r="BM76" s="131"/>
      <c r="BN76" s="131"/>
      <c r="BO76" s="131"/>
      <c r="BP76" s="131"/>
      <c r="BQ76" s="131"/>
      <c r="BR76" s="131"/>
      <c r="BS76" s="131"/>
      <c r="BT76" s="131"/>
      <c r="BU76" s="131"/>
      <c r="BV76" s="131"/>
      <c r="BW76" s="131"/>
      <c r="BX76" s="131"/>
      <c r="BY76" s="131"/>
      <c r="BZ76" s="131"/>
      <c r="CA76" s="131"/>
    </row>
    <row r="77" spans="1:79" s="102" customFormat="1" x14ac:dyDescent="0.4">
      <c r="A77" s="343"/>
      <c r="B77" s="156">
        <v>212</v>
      </c>
      <c r="C77" s="101" t="s">
        <v>246</v>
      </c>
      <c r="D77" s="132"/>
      <c r="E77" s="132"/>
      <c r="F77" s="132"/>
      <c r="G77" s="132"/>
      <c r="H77" s="132"/>
      <c r="I77" s="132"/>
      <c r="J77" s="132"/>
      <c r="K77" s="132"/>
      <c r="L77" s="132"/>
      <c r="M77" s="132"/>
      <c r="N77" s="339">
        <v>0</v>
      </c>
      <c r="O77" s="340"/>
      <c r="P77" s="340"/>
      <c r="Q77" s="341"/>
      <c r="R77" s="339">
        <v>5</v>
      </c>
      <c r="S77" s="340"/>
      <c r="T77" s="340"/>
      <c r="U77" s="341"/>
      <c r="V77" s="110"/>
      <c r="W77" s="177"/>
      <c r="X77" s="177"/>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1"/>
      <c r="BC77" s="131"/>
      <c r="BD77" s="131"/>
      <c r="BE77" s="131"/>
      <c r="BF77" s="131"/>
      <c r="BG77" s="131"/>
      <c r="BH77" s="131"/>
      <c r="BI77" s="131"/>
      <c r="BJ77" s="131"/>
      <c r="BK77" s="131"/>
      <c r="BL77" s="131"/>
      <c r="BM77" s="131"/>
      <c r="BN77" s="131"/>
      <c r="BO77" s="131"/>
      <c r="BP77" s="131"/>
      <c r="BQ77" s="131"/>
      <c r="BR77" s="131"/>
      <c r="BS77" s="131"/>
      <c r="BT77" s="131"/>
      <c r="BU77" s="131"/>
      <c r="BV77" s="131"/>
      <c r="BW77" s="131"/>
      <c r="BX77" s="131"/>
      <c r="BY77" s="131"/>
      <c r="BZ77" s="131"/>
      <c r="CA77" s="131"/>
    </row>
    <row r="78" spans="1:79" s="102" customFormat="1" x14ac:dyDescent="0.4">
      <c r="A78" s="343"/>
      <c r="B78" s="156">
        <v>213</v>
      </c>
      <c r="C78" s="101" t="s">
        <v>247</v>
      </c>
      <c r="D78" s="132"/>
      <c r="E78" s="132"/>
      <c r="F78" s="132"/>
      <c r="G78" s="132"/>
      <c r="H78" s="132"/>
      <c r="I78" s="132"/>
      <c r="J78" s="132"/>
      <c r="K78" s="132"/>
      <c r="L78" s="132"/>
      <c r="M78" s="132"/>
      <c r="N78" s="339">
        <v>1</v>
      </c>
      <c r="O78" s="340"/>
      <c r="P78" s="340"/>
      <c r="Q78" s="341"/>
      <c r="R78" s="339">
        <v>7</v>
      </c>
      <c r="S78" s="340"/>
      <c r="T78" s="340"/>
      <c r="U78" s="341"/>
      <c r="V78" s="110"/>
      <c r="W78" s="177"/>
      <c r="X78" s="177"/>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1"/>
      <c r="BC78" s="131"/>
      <c r="BD78" s="131"/>
      <c r="BE78" s="131"/>
      <c r="BF78" s="131"/>
      <c r="BG78" s="131"/>
      <c r="BH78" s="131"/>
      <c r="BI78" s="131"/>
      <c r="BJ78" s="131"/>
      <c r="BK78" s="131"/>
      <c r="BL78" s="131"/>
      <c r="BM78" s="131"/>
      <c r="BN78" s="131"/>
      <c r="BO78" s="131"/>
      <c r="BP78" s="131"/>
      <c r="BQ78" s="131"/>
      <c r="BR78" s="131"/>
      <c r="BS78" s="131"/>
      <c r="BT78" s="131"/>
      <c r="BU78" s="131"/>
      <c r="BV78" s="131"/>
      <c r="BW78" s="131"/>
      <c r="BX78" s="131"/>
      <c r="BY78" s="131"/>
      <c r="BZ78" s="131"/>
      <c r="CA78" s="131"/>
    </row>
    <row r="79" spans="1:79" s="102" customFormat="1" ht="37.5" x14ac:dyDescent="0.4">
      <c r="A79" s="343"/>
      <c r="B79" s="156" t="s">
        <v>262</v>
      </c>
      <c r="C79" s="101" t="s">
        <v>260</v>
      </c>
      <c r="D79" s="132"/>
      <c r="E79" s="132"/>
      <c r="F79" s="132"/>
      <c r="G79" s="132"/>
      <c r="H79" s="132"/>
      <c r="I79" s="132"/>
      <c r="J79" s="132"/>
      <c r="K79" s="132"/>
      <c r="L79" s="132"/>
      <c r="M79" s="132"/>
      <c r="N79" s="339">
        <v>3</v>
      </c>
      <c r="O79" s="340"/>
      <c r="P79" s="340"/>
      <c r="Q79" s="341"/>
      <c r="R79" s="339">
        <v>8</v>
      </c>
      <c r="S79" s="340"/>
      <c r="T79" s="340"/>
      <c r="U79" s="341"/>
      <c r="V79" s="110"/>
      <c r="W79" s="177"/>
      <c r="X79" s="177"/>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1"/>
      <c r="BC79" s="131"/>
      <c r="BD79" s="131"/>
      <c r="BE79" s="131"/>
      <c r="BF79" s="131"/>
      <c r="BG79" s="131"/>
      <c r="BH79" s="131"/>
      <c r="BI79" s="131"/>
      <c r="BJ79" s="131"/>
      <c r="BK79" s="131"/>
      <c r="BL79" s="131"/>
      <c r="BM79" s="131"/>
      <c r="BN79" s="131"/>
      <c r="BO79" s="131"/>
      <c r="BP79" s="131"/>
      <c r="BQ79" s="131"/>
      <c r="BR79" s="131"/>
      <c r="BS79" s="131"/>
      <c r="BT79" s="131"/>
      <c r="BU79" s="131"/>
      <c r="BV79" s="131"/>
      <c r="BW79" s="131"/>
      <c r="BX79" s="131"/>
      <c r="BY79" s="131"/>
      <c r="BZ79" s="131"/>
      <c r="CA79" s="131"/>
    </row>
    <row r="80" spans="1:79" s="102" customFormat="1" ht="37.5" x14ac:dyDescent="0.4">
      <c r="A80" s="343"/>
      <c r="B80" s="156" t="s">
        <v>263</v>
      </c>
      <c r="C80" s="101" t="s">
        <v>261</v>
      </c>
      <c r="D80" s="132"/>
      <c r="E80" s="132"/>
      <c r="F80" s="132"/>
      <c r="G80" s="132"/>
      <c r="H80" s="132"/>
      <c r="I80" s="132"/>
      <c r="J80" s="132"/>
      <c r="K80" s="132"/>
      <c r="L80" s="132"/>
      <c r="M80" s="132"/>
      <c r="N80" s="339">
        <v>2</v>
      </c>
      <c r="O80" s="340"/>
      <c r="P80" s="340"/>
      <c r="Q80" s="341"/>
      <c r="R80" s="339">
        <v>6</v>
      </c>
      <c r="S80" s="340"/>
      <c r="T80" s="340"/>
      <c r="U80" s="341"/>
      <c r="V80" s="110"/>
      <c r="W80" s="177"/>
      <c r="X80" s="177"/>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c r="AY80" s="131"/>
      <c r="AZ80" s="131"/>
      <c r="BA80" s="131"/>
      <c r="BB80" s="131"/>
      <c r="BC80" s="131"/>
      <c r="BD80" s="131"/>
      <c r="BE80" s="131"/>
      <c r="BF80" s="131"/>
      <c r="BG80" s="131"/>
      <c r="BH80" s="131"/>
      <c r="BI80" s="131"/>
      <c r="BJ80" s="131"/>
      <c r="BK80" s="131"/>
      <c r="BL80" s="131"/>
      <c r="BM80" s="131"/>
      <c r="BN80" s="131"/>
      <c r="BO80" s="131"/>
      <c r="BP80" s="131"/>
      <c r="BQ80" s="131"/>
      <c r="BR80" s="131"/>
      <c r="BS80" s="131"/>
      <c r="BT80" s="131"/>
      <c r="BU80" s="131"/>
      <c r="BV80" s="131"/>
      <c r="BW80" s="131"/>
      <c r="BX80" s="131"/>
      <c r="BY80" s="131"/>
      <c r="BZ80" s="131"/>
      <c r="CA80" s="131"/>
    </row>
    <row r="81" spans="1:79" s="102" customFormat="1" ht="37.5" x14ac:dyDescent="0.4">
      <c r="A81" s="344"/>
      <c r="B81" s="156" t="s">
        <v>264</v>
      </c>
      <c r="C81" s="101" t="s">
        <v>265</v>
      </c>
      <c r="D81" s="132"/>
      <c r="E81" s="132"/>
      <c r="F81" s="132"/>
      <c r="G81" s="132"/>
      <c r="H81" s="132"/>
      <c r="I81" s="132"/>
      <c r="J81" s="132"/>
      <c r="K81" s="132"/>
      <c r="L81" s="132"/>
      <c r="M81" s="132"/>
      <c r="N81" s="339">
        <v>1</v>
      </c>
      <c r="O81" s="340"/>
      <c r="P81" s="340"/>
      <c r="Q81" s="341"/>
      <c r="R81" s="339">
        <v>6</v>
      </c>
      <c r="S81" s="340"/>
      <c r="T81" s="340"/>
      <c r="U81" s="341"/>
      <c r="V81" s="110"/>
      <c r="W81" s="177"/>
      <c r="X81" s="177"/>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c r="AY81" s="131"/>
      <c r="AZ81" s="131"/>
      <c r="BA81" s="131"/>
      <c r="BB81" s="131"/>
      <c r="BC81" s="131"/>
      <c r="BD81" s="131"/>
      <c r="BE81" s="131"/>
      <c r="BF81" s="131"/>
      <c r="BG81" s="131"/>
      <c r="BH81" s="131"/>
      <c r="BI81" s="131"/>
      <c r="BJ81" s="131"/>
      <c r="BK81" s="131"/>
      <c r="BL81" s="131"/>
      <c r="BM81" s="131"/>
      <c r="BN81" s="131"/>
      <c r="BO81" s="131"/>
      <c r="BP81" s="131"/>
      <c r="BQ81" s="131"/>
      <c r="BR81" s="131"/>
      <c r="BS81" s="131"/>
      <c r="BT81" s="131"/>
      <c r="BU81" s="131"/>
      <c r="BV81" s="131"/>
      <c r="BW81" s="131"/>
      <c r="BX81" s="131"/>
      <c r="BY81" s="131"/>
      <c r="BZ81" s="131"/>
      <c r="CA81" s="131"/>
    </row>
    <row r="82" spans="1:79" s="120" customFormat="1" ht="16.5" customHeight="1" x14ac:dyDescent="0.4">
      <c r="A82" s="133" t="s">
        <v>98</v>
      </c>
      <c r="B82" s="134"/>
      <c r="C82" s="135"/>
      <c r="D82" s="135"/>
      <c r="E82" s="135"/>
      <c r="F82" s="135"/>
      <c r="G82" s="135"/>
      <c r="H82" s="135"/>
      <c r="I82" s="135"/>
      <c r="J82" s="135"/>
      <c r="K82" s="135"/>
      <c r="L82" s="135"/>
      <c r="M82" s="135"/>
      <c r="N82" s="339">
        <v>0</v>
      </c>
      <c r="O82" s="340"/>
      <c r="P82" s="340"/>
      <c r="Q82" s="341"/>
      <c r="R82" s="378">
        <v>29</v>
      </c>
      <c r="S82" s="379"/>
      <c r="T82" s="379"/>
      <c r="U82" s="380"/>
      <c r="V82" s="110"/>
      <c r="W82" s="112"/>
      <c r="X82" s="112"/>
    </row>
    <row r="83" spans="1:79" s="120" customFormat="1" ht="16.5" customHeight="1" x14ac:dyDescent="0.4">
      <c r="A83" s="104" t="s">
        <v>88</v>
      </c>
      <c r="B83" s="109"/>
      <c r="C83" s="137"/>
      <c r="D83" s="101"/>
      <c r="E83" s="135"/>
      <c r="F83" s="135"/>
      <c r="G83" s="135"/>
      <c r="H83" s="135"/>
      <c r="I83" s="135"/>
      <c r="J83" s="135"/>
      <c r="K83" s="135"/>
      <c r="L83" s="135"/>
      <c r="M83" s="135"/>
      <c r="N83" s="339">
        <v>649</v>
      </c>
      <c r="O83" s="340"/>
      <c r="P83" s="340"/>
      <c r="Q83" s="341"/>
      <c r="R83" s="378">
        <v>64589</v>
      </c>
      <c r="S83" s="379"/>
      <c r="T83" s="379"/>
      <c r="U83" s="380"/>
      <c r="V83" s="110"/>
      <c r="W83" s="112"/>
      <c r="X83" s="112"/>
    </row>
    <row r="84" spans="1:79" s="120" customFormat="1" ht="16.5" customHeight="1" thickBot="1" x14ac:dyDescent="0.45">
      <c r="A84" s="105" t="s">
        <v>89</v>
      </c>
      <c r="B84" s="103"/>
      <c r="C84" s="138"/>
      <c r="D84" s="139"/>
      <c r="E84" s="140"/>
      <c r="F84" s="140"/>
      <c r="G84" s="140"/>
      <c r="H84" s="140"/>
      <c r="I84" s="140"/>
      <c r="J84" s="140"/>
      <c r="K84" s="140"/>
      <c r="L84" s="140"/>
      <c r="M84" s="140"/>
      <c r="N84" s="339">
        <v>271</v>
      </c>
      <c r="O84" s="340"/>
      <c r="P84" s="340"/>
      <c r="Q84" s="341"/>
      <c r="R84" s="375">
        <v>34835</v>
      </c>
      <c r="S84" s="376"/>
      <c r="T84" s="376"/>
      <c r="U84" s="377"/>
      <c r="V84" s="110"/>
      <c r="W84" s="112"/>
      <c r="X84" s="112"/>
    </row>
    <row r="85" spans="1:79" s="111" customFormat="1" ht="16.5" customHeight="1" thickTop="1" x14ac:dyDescent="0.4">
      <c r="A85" s="106" t="s">
        <v>0</v>
      </c>
      <c r="B85" s="107"/>
      <c r="C85" s="108"/>
      <c r="D85" s="109"/>
      <c r="E85" s="109"/>
      <c r="F85" s="109"/>
      <c r="G85" s="109"/>
      <c r="H85" s="109"/>
      <c r="I85" s="109"/>
      <c r="J85" s="109"/>
      <c r="K85" s="109"/>
      <c r="L85" s="109"/>
      <c r="M85" s="109"/>
      <c r="N85" s="372">
        <v>932</v>
      </c>
      <c r="O85" s="373"/>
      <c r="P85" s="373"/>
      <c r="Q85" s="374"/>
      <c r="R85" s="372">
        <v>112213</v>
      </c>
      <c r="S85" s="373"/>
      <c r="T85" s="373"/>
      <c r="U85" s="374"/>
      <c r="V85" s="110"/>
      <c r="W85" s="112"/>
      <c r="X85" s="112"/>
    </row>
    <row r="86" spans="1:79" s="120" customFormat="1" x14ac:dyDescent="0.4">
      <c r="A86" s="121" t="s">
        <v>166</v>
      </c>
      <c r="B86" s="122"/>
      <c r="S86" s="123"/>
    </row>
    <row r="87" spans="1:79" s="120" customFormat="1" x14ac:dyDescent="0.4">
      <c r="A87" s="121" t="s">
        <v>167</v>
      </c>
      <c r="B87" s="122"/>
      <c r="S87" s="123"/>
    </row>
    <row r="88" spans="1:79" s="120" customFormat="1" x14ac:dyDescent="0.4">
      <c r="A88" s="121" t="s">
        <v>178</v>
      </c>
      <c r="B88" s="122"/>
      <c r="S88" s="123"/>
    </row>
    <row r="89" spans="1:79" s="120" customFormat="1" x14ac:dyDescent="0.4">
      <c r="A89" s="157" t="s">
        <v>202</v>
      </c>
      <c r="B89" s="122"/>
      <c r="S89" s="123"/>
    </row>
    <row r="90" spans="1:79" s="120" customFormat="1" x14ac:dyDescent="0.4">
      <c r="A90" s="157" t="s">
        <v>207</v>
      </c>
      <c r="B90" s="122"/>
      <c r="S90" s="123"/>
    </row>
    <row r="91" spans="1:79" s="120" customFormat="1" x14ac:dyDescent="0.4">
      <c r="A91" s="157" t="s">
        <v>212</v>
      </c>
      <c r="B91" s="122"/>
      <c r="S91" s="123"/>
    </row>
    <row r="92" spans="1:79" s="120" customFormat="1" x14ac:dyDescent="0.4">
      <c r="A92" s="157" t="s">
        <v>213</v>
      </c>
      <c r="B92" s="122"/>
      <c r="S92" s="123"/>
    </row>
    <row r="93" spans="1:79" x14ac:dyDescent="0.4">
      <c r="A93" s="157" t="s">
        <v>219</v>
      </c>
    </row>
    <row r="94" spans="1:79" x14ac:dyDescent="0.4">
      <c r="A94" s="157" t="s">
        <v>220</v>
      </c>
    </row>
    <row r="95" spans="1:79" s="120" customFormat="1" x14ac:dyDescent="0.4">
      <c r="A95" s="157" t="s">
        <v>227</v>
      </c>
      <c r="B95" s="122"/>
      <c r="S95" s="123"/>
    </row>
    <row r="96" spans="1:79" s="120" customFormat="1" x14ac:dyDescent="0.4">
      <c r="A96" s="157" t="s">
        <v>228</v>
      </c>
      <c r="B96" s="122"/>
      <c r="S96" s="123"/>
    </row>
    <row r="97" spans="1:83" s="120" customFormat="1" x14ac:dyDescent="0.4">
      <c r="A97" s="157" t="s">
        <v>231</v>
      </c>
      <c r="B97" s="122"/>
      <c r="S97" s="123"/>
    </row>
    <row r="98" spans="1:83" x14ac:dyDescent="0.4">
      <c r="A98" s="157" t="s">
        <v>236</v>
      </c>
      <c r="B98" s="122"/>
      <c r="C98" s="120"/>
      <c r="D98" s="120"/>
      <c r="E98" s="120"/>
      <c r="F98" s="120"/>
      <c r="G98" s="120"/>
      <c r="H98" s="120"/>
      <c r="I98" s="120"/>
      <c r="J98" s="120"/>
      <c r="K98" s="120"/>
      <c r="L98" s="120"/>
      <c r="M98" s="120"/>
      <c r="N98" s="120"/>
      <c r="O98" s="120"/>
      <c r="P98" s="120"/>
      <c r="Q98" s="120"/>
      <c r="R98" s="120"/>
      <c r="S98" s="123"/>
      <c r="T98" s="120"/>
      <c r="U98" s="120"/>
      <c r="V98" s="120"/>
      <c r="W98" s="120"/>
      <c r="X98" s="120"/>
    </row>
    <row r="99" spans="1:83" x14ac:dyDescent="0.4">
      <c r="A99" s="157" t="s">
        <v>241</v>
      </c>
      <c r="B99" s="122"/>
      <c r="C99" s="120"/>
      <c r="D99" s="120"/>
      <c r="E99" s="120"/>
      <c r="F99" s="120"/>
      <c r="G99" s="120"/>
      <c r="H99" s="120"/>
      <c r="I99" s="120"/>
      <c r="J99" s="120"/>
      <c r="K99" s="120"/>
      <c r="L99" s="120"/>
      <c r="M99" s="120"/>
      <c r="N99" s="120"/>
      <c r="O99" s="120"/>
      <c r="P99" s="120"/>
      <c r="Q99" s="120"/>
      <c r="R99" s="120"/>
      <c r="S99" s="123"/>
      <c r="T99" s="120"/>
      <c r="U99" s="120"/>
      <c r="V99" s="120"/>
      <c r="W99" s="120"/>
      <c r="X99" s="120"/>
    </row>
    <row r="100" spans="1:83" x14ac:dyDescent="0.4">
      <c r="A100" s="157" t="s">
        <v>245</v>
      </c>
      <c r="B100" s="122"/>
      <c r="C100" s="120"/>
      <c r="D100" s="120"/>
      <c r="E100" s="120"/>
      <c r="F100" s="120"/>
      <c r="G100" s="120"/>
      <c r="H100" s="120"/>
      <c r="I100" s="120"/>
      <c r="J100" s="120"/>
      <c r="K100" s="120"/>
      <c r="L100" s="120"/>
      <c r="M100" s="120"/>
      <c r="N100" s="120"/>
      <c r="O100" s="120"/>
      <c r="P100" s="120"/>
      <c r="Q100" s="120"/>
      <c r="R100" s="120"/>
      <c r="S100" s="123"/>
      <c r="T100" s="120"/>
      <c r="U100" s="120"/>
      <c r="V100" s="120"/>
      <c r="W100" s="120"/>
      <c r="X100" s="120"/>
      <c r="CB100" s="120"/>
      <c r="CC100" s="120"/>
      <c r="CD100" s="120"/>
      <c r="CE100" s="120"/>
    </row>
    <row r="101" spans="1:83" s="120" customFormat="1" x14ac:dyDescent="0.4">
      <c r="A101" s="157" t="s">
        <v>254</v>
      </c>
      <c r="B101" s="122"/>
      <c r="S101" s="123"/>
    </row>
    <row r="102" spans="1:83" s="120" customFormat="1" x14ac:dyDescent="0.4">
      <c r="A102" s="157" t="s">
        <v>255</v>
      </c>
      <c r="B102" s="122"/>
      <c r="S102" s="123"/>
    </row>
    <row r="103" spans="1:83" s="120" customFormat="1" x14ac:dyDescent="0.4">
      <c r="A103" s="157" t="s">
        <v>256</v>
      </c>
      <c r="B103" s="122"/>
      <c r="S103" s="123"/>
    </row>
    <row r="104" spans="1:83" s="120" customFormat="1" x14ac:dyDescent="0.4">
      <c r="A104" s="157" t="s">
        <v>257</v>
      </c>
      <c r="B104" s="122"/>
      <c r="S104" s="123"/>
    </row>
    <row r="105" spans="1:83" s="120" customFormat="1" x14ac:dyDescent="0.4">
      <c r="A105" s="157" t="s">
        <v>258</v>
      </c>
      <c r="B105" s="122"/>
      <c r="S105" s="123"/>
    </row>
    <row r="106" spans="1:83" s="120" customFormat="1" x14ac:dyDescent="0.4">
      <c r="A106" s="157" t="s">
        <v>259</v>
      </c>
      <c r="B106" s="122"/>
      <c r="S106" s="123"/>
    </row>
    <row r="107" spans="1:83" s="120" customFormat="1" x14ac:dyDescent="0.4">
      <c r="A107" s="157" t="s">
        <v>266</v>
      </c>
      <c r="B107" s="122"/>
      <c r="S107" s="123"/>
    </row>
    <row r="108" spans="1:83" s="120" customFormat="1" x14ac:dyDescent="0.4">
      <c r="A108" s="157" t="s">
        <v>267</v>
      </c>
      <c r="B108" s="122"/>
      <c r="S108" s="123"/>
    </row>
    <row r="109" spans="1:83" s="120" customFormat="1" x14ac:dyDescent="0.4">
      <c r="A109" s="157" t="s">
        <v>259</v>
      </c>
      <c r="B109" s="122"/>
      <c r="S109" s="123"/>
    </row>
    <row r="110" spans="1:83" s="120" customFormat="1" x14ac:dyDescent="0.4">
      <c r="A110" s="157" t="s">
        <v>273</v>
      </c>
      <c r="B110" s="122"/>
      <c r="S110" s="123"/>
    </row>
    <row r="111" spans="1:83" s="120" customFormat="1" x14ac:dyDescent="0.4">
      <c r="B111" s="122"/>
      <c r="S111" s="123"/>
    </row>
    <row r="112" spans="1:83" s="120" customFormat="1" x14ac:dyDescent="0.4">
      <c r="B112" s="122"/>
      <c r="S112" s="123"/>
    </row>
  </sheetData>
  <mergeCells count="198">
    <mergeCell ref="N80:Q80"/>
    <mergeCell ref="R80:U80"/>
    <mergeCell ref="B69:B70"/>
    <mergeCell ref="N68:Q68"/>
    <mergeCell ref="R68:U68"/>
    <mergeCell ref="R30:U30"/>
    <mergeCell ref="B49:B50"/>
    <mergeCell ref="B47:B48"/>
    <mergeCell ref="N64:Q64"/>
    <mergeCell ref="R64:U64"/>
    <mergeCell ref="N62:Q62"/>
    <mergeCell ref="R62:U62"/>
    <mergeCell ref="B39:B40"/>
    <mergeCell ref="B41:B42"/>
    <mergeCell ref="R53:U53"/>
    <mergeCell ref="N41:Q41"/>
    <mergeCell ref="R41:U41"/>
    <mergeCell ref="N44:Q44"/>
    <mergeCell ref="R43:U43"/>
    <mergeCell ref="N38:Q38"/>
    <mergeCell ref="B53:B54"/>
    <mergeCell ref="R39:U39"/>
    <mergeCell ref="R44:U44"/>
    <mergeCell ref="N42:Q42"/>
    <mergeCell ref="R38:U38"/>
    <mergeCell ref="R55:U55"/>
    <mergeCell ref="N82:Q82"/>
    <mergeCell ref="R82:U82"/>
    <mergeCell ref="N83:Q83"/>
    <mergeCell ref="R83:U83"/>
    <mergeCell ref="N50:Q50"/>
    <mergeCell ref="R50:U50"/>
    <mergeCell ref="N52:Q52"/>
    <mergeCell ref="R52:U52"/>
    <mergeCell ref="N56:Q56"/>
    <mergeCell ref="R56:U56"/>
    <mergeCell ref="N69:Q69"/>
    <mergeCell ref="R69:U69"/>
    <mergeCell ref="N73:Q73"/>
    <mergeCell ref="R73:U73"/>
    <mergeCell ref="N74:Q74"/>
    <mergeCell ref="R74:U74"/>
    <mergeCell ref="N75:Q75"/>
    <mergeCell ref="R75:U75"/>
    <mergeCell ref="N58:Q58"/>
    <mergeCell ref="N55:Q55"/>
    <mergeCell ref="N70:Q70"/>
    <mergeCell ref="R70:U70"/>
    <mergeCell ref="N66:Q66"/>
    <mergeCell ref="R66:U66"/>
    <mergeCell ref="N85:Q85"/>
    <mergeCell ref="R85:U85"/>
    <mergeCell ref="N84:Q84"/>
    <mergeCell ref="R84:U84"/>
    <mergeCell ref="E10:M10"/>
    <mergeCell ref="N10:Q10"/>
    <mergeCell ref="R10:U10"/>
    <mergeCell ref="N12:Q12"/>
    <mergeCell ref="N25:Q25"/>
    <mergeCell ref="R25:U25"/>
    <mergeCell ref="R23:U23"/>
    <mergeCell ref="R42:U42"/>
    <mergeCell ref="N36:Q36"/>
    <mergeCell ref="R36:U36"/>
    <mergeCell ref="N35:Q35"/>
    <mergeCell ref="N29:Q29"/>
    <mergeCell ref="R29:U29"/>
    <mergeCell ref="N31:Q31"/>
    <mergeCell ref="R31:U31"/>
    <mergeCell ref="N30:Q30"/>
    <mergeCell ref="N39:Q39"/>
    <mergeCell ref="N32:Q32"/>
    <mergeCell ref="R35:U35"/>
    <mergeCell ref="A9:B10"/>
    <mergeCell ref="C9:D10"/>
    <mergeCell ref="N8:Q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9:Q9"/>
    <mergeCell ref="R9:U9"/>
    <mergeCell ref="N7:Q7"/>
    <mergeCell ref="R7:U7"/>
    <mergeCell ref="R8:U8"/>
    <mergeCell ref="A12:B13"/>
    <mergeCell ref="C12:D13"/>
    <mergeCell ref="N18:Q18"/>
    <mergeCell ref="R18:U18"/>
    <mergeCell ref="R12:U12"/>
    <mergeCell ref="E13:M13"/>
    <mergeCell ref="N13:Q13"/>
    <mergeCell ref="R13:U13"/>
    <mergeCell ref="N17:Q17"/>
    <mergeCell ref="A15:A26"/>
    <mergeCell ref="N20:Q20"/>
    <mergeCell ref="R20:U20"/>
    <mergeCell ref="N21:Q21"/>
    <mergeCell ref="R21:U21"/>
    <mergeCell ref="R26:U26"/>
    <mergeCell ref="N23:Q23"/>
    <mergeCell ref="R22:U22"/>
    <mergeCell ref="N22:Q22"/>
    <mergeCell ref="N24:Q24"/>
    <mergeCell ref="R24:U24"/>
    <mergeCell ref="B66:B67"/>
    <mergeCell ref="N67:Q67"/>
    <mergeCell ref="R67:U67"/>
    <mergeCell ref="N28:Q28"/>
    <mergeCell ref="N27:Q27"/>
    <mergeCell ref="R27:U27"/>
    <mergeCell ref="R28:U28"/>
    <mergeCell ref="B15:B16"/>
    <mergeCell ref="N15:Q15"/>
    <mergeCell ref="R15:U15"/>
    <mergeCell ref="N16:Q16"/>
    <mergeCell ref="R16:U16"/>
    <mergeCell ref="R19:U19"/>
    <mergeCell ref="B17:B18"/>
    <mergeCell ref="R17:U17"/>
    <mergeCell ref="N19:Q19"/>
    <mergeCell ref="B32:B33"/>
    <mergeCell ref="N26:Q26"/>
    <mergeCell ref="R47:U47"/>
    <mergeCell ref="B28:B29"/>
    <mergeCell ref="R54:U54"/>
    <mergeCell ref="N48:Q48"/>
    <mergeCell ref="N47:Q47"/>
    <mergeCell ref="R32:U32"/>
    <mergeCell ref="R48:U48"/>
    <mergeCell ref="N53:Q53"/>
    <mergeCell ref="R51:U51"/>
    <mergeCell ref="N49:Q49"/>
    <mergeCell ref="R63:U63"/>
    <mergeCell ref="B44:B45"/>
    <mergeCell ref="N46:Q46"/>
    <mergeCell ref="R46:U46"/>
    <mergeCell ref="R40:U40"/>
    <mergeCell ref="N81:Q81"/>
    <mergeCell ref="R81:U81"/>
    <mergeCell ref="A38:A81"/>
    <mergeCell ref="N76:Q76"/>
    <mergeCell ref="R76:U76"/>
    <mergeCell ref="N77:Q77"/>
    <mergeCell ref="R77:U77"/>
    <mergeCell ref="B71:B72"/>
    <mergeCell ref="N71:Q71"/>
    <mergeCell ref="N72:Q72"/>
    <mergeCell ref="R71:U71"/>
    <mergeCell ref="R72:U72"/>
    <mergeCell ref="B64:B65"/>
    <mergeCell ref="N65:Q65"/>
    <mergeCell ref="R65:U65"/>
    <mergeCell ref="N43:Q43"/>
    <mergeCell ref="R58:U58"/>
    <mergeCell ref="N45:Q45"/>
    <mergeCell ref="B55:B56"/>
    <mergeCell ref="N54:Q54"/>
    <mergeCell ref="N78:Q78"/>
    <mergeCell ref="R78:U78"/>
    <mergeCell ref="N79:Q79"/>
    <mergeCell ref="N60:Q60"/>
    <mergeCell ref="R79:U79"/>
    <mergeCell ref="N37:Q37"/>
    <mergeCell ref="R37:U37"/>
    <mergeCell ref="A27:A37"/>
    <mergeCell ref="B73:B74"/>
    <mergeCell ref="B62:B63"/>
    <mergeCell ref="B34:B35"/>
    <mergeCell ref="B30:B31"/>
    <mergeCell ref="R34:U34"/>
    <mergeCell ref="N33:Q33"/>
    <mergeCell ref="R33:U33"/>
    <mergeCell ref="N34:Q34"/>
    <mergeCell ref="R45:U45"/>
    <mergeCell ref="R57:U57"/>
    <mergeCell ref="R49:U49"/>
    <mergeCell ref="N57:Q57"/>
    <mergeCell ref="N51:Q51"/>
    <mergeCell ref="N59:Q59"/>
    <mergeCell ref="R59:U59"/>
    <mergeCell ref="N61:Q61"/>
    <mergeCell ref="R61:U61"/>
    <mergeCell ref="N40:Q40"/>
    <mergeCell ref="R60:U60"/>
    <mergeCell ref="N63:Q63"/>
  </mergeCells>
  <phoneticPr fontId="2"/>
  <printOptions horizontalCentered="1"/>
  <pageMargins left="0.39370078740157483" right="0.19685039370078741" top="0.39370078740157483" bottom="0.19685039370078741" header="0" footer="0"/>
  <pageSetup paperSize="9" scale="70" fitToWidth="0" fitToHeight="0" orientation="portrait" r:id="rId1"/>
  <rowBreaks count="1" manualBreakCount="1">
    <brk id="59"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6クラスター表</vt:lpstr>
      <vt:lpstr>'6クラスター表'!Print_Area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2021-07-29T06:48:37Z</cp:lastPrinted>
  <dcterms:created xsi:type="dcterms:W3CDTF">2021-02-15T00:57:50Z</dcterms:created>
  <dcterms:modified xsi:type="dcterms:W3CDTF">2021-07-29T07:32:48Z</dcterms:modified>
</cp:coreProperties>
</file>