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17【133466例目から135321例目】\0818修正\"/>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'6クラスター表'!$N$13:$V$166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'6クラスター表'!$A$1:$X$210</definedName>
    <definedName name="_xlnm.Print_Area" localSheetId="1">'概要1～5'!$A$1:$Z$95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4" i="3" l="1"/>
  <c r="N84" i="3"/>
  <c r="R166" i="16" l="1"/>
  <c r="N86" i="3" l="1"/>
  <c r="N166" i="16" l="1"/>
  <c r="Q86" i="3" l="1"/>
</calcChain>
</file>

<file path=xl/sharedStrings.xml><?xml version="1.0" encoding="utf-8"?>
<sst xmlns="http://schemas.openxmlformats.org/spreadsheetml/2006/main" count="426" uniqueCount="380">
  <si>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</si>
  <si>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</si>
  <si>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</si>
  <si>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</si>
  <si>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</si>
  <si>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</si>
  <si>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</si>
  <si>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</si>
  <si>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</si>
  <si>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</si>
  <si>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</si>
  <si>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</si>
  <si>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</si>
  <si>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</si>
  <si>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</si>
  <si>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</si>
  <si>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</si>
  <si>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</si>
  <si>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</si>
  <si>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</si>
  <si>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</si>
  <si>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</si>
  <si>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</si>
  <si>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</si>
  <si>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</si>
  <si>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</si>
  <si>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</si>
  <si>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</si>
  <si>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</si>
  <si>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</si>
  <si>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</si>
  <si>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</si>
  <si>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</si>
  <si>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</si>
  <si>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</si>
  <si>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</si>
  <si>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</si>
  <si>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</si>
  <si>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</si>
  <si>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</si>
  <si>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</si>
  <si>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</si>
  <si>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</si>
  <si>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</si>
  <si>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</si>
  <si>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</si>
  <si>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</si>
  <si>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</si>
  <si>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</si>
  <si>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</si>
  <si>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</si>
  <si>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</si>
  <si>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</si>
  <si>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</si>
  <si>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</si>
  <si>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</si>
  <si>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</si>
  <si>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</si>
  <si>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</si>
  <si>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</si>
  <si>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</si>
  <si>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</si>
  <si>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</si>
  <si>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</si>
  <si>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</si>
  <si>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</si>
  <si>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</si>
  <si>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</si>
  <si>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</si>
  <si>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</si>
  <si>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</si>
  <si>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</si>
  <si>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</si>
  <si>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</si>
  <si>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</si>
  <si>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</si>
  <si>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</si>
  <si>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</si>
  <si>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</si>
  <si>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</si>
  <si>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</si>
  <si>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</si>
  <si>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</si>
  <si>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</si>
  <si>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</si>
  <si>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</si>
  <si>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</si>
  <si>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</si>
  <si>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</si>
  <si>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</si>
  <si>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</si>
  <si>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</si>
  <si>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</si>
  <si>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</si>
  <si>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</si>
  <si>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</si>
  <si>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</si>
  <si>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</si>
  <si>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</si>
  <si>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</si>
  <si>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</si>
  <si>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</si>
  <si>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</si>
  <si>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</si>
  <si>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</si>
  <si>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</si>
  <si>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</si>
  <si>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</si>
  <si>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</si>
  <si>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</si>
  <si>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</si>
  <si>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</si>
  <si>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</si>
  <si>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</si>
  <si>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</si>
  <si>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</si>
  <si>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</si>
  <si>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</si>
  <si>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</si>
  <si>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</si>
  <si>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</si>
  <si>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</si>
  <si>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</si>
  <si>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</si>
  <si>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</si>
  <si>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</si>
  <si>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</si>
  <si>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</si>
  <si>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</si>
  <si>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</si>
  <si>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</si>
  <si>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</si>
  <si>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</si>
  <si>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</si>
  <si>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</si>
  <si>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</si>
  <si>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</si>
  <si>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</si>
  <si>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</si>
  <si>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</si>
  <si>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</si>
  <si>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</si>
  <si>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</si>
  <si>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</si>
  <si>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</si>
  <si>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</si>
  <si>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</si>
  <si>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</si>
  <si>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</si>
  <si>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</si>
  <si>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</si>
  <si>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</si>
  <si>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</si>
  <si>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</si>
  <si>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</si>
  <si>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</si>
  <si>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</si>
  <si>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</si>
  <si>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</si>
  <si>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</si>
  <si>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</si>
  <si>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</si>
  <si>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</si>
  <si>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</si>
  <si>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</si>
  <si>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</si>
  <si>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</si>
  <si>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</si>
  <si>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</si>
  <si>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</si>
  <si>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</si>
  <si>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</si>
  <si>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</si>
  <si>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</si>
  <si>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</si>
  <si>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</si>
  <si>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</si>
  <si>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</si>
  <si>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</si>
  <si>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</si>
  <si>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</si>
  <si>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</si>
  <si>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</si>
  <si>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</si>
  <si>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</si>
  <si>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</si>
  <si>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</si>
  <si>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</si>
  <si>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</si>
  <si>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</si>
  <si>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</si>
  <si>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</si>
  <si>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</si>
  <si>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</si>
  <si>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</si>
  <si>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</si>
  <si>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</si>
  <si>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</si>
  <si>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</si>
  <si>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</si>
  <si>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</si>
  <si>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</si>
  <si>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</si>
  <si>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</si>
  <si>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</si>
  <si>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</si>
  <si>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</si>
  <si>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</si>
  <si>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</si>
  <si>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</si>
  <si>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</si>
  <si>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</si>
  <si>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</si>
  <si>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</si>
  <si>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</si>
  <si>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</si>
  <si>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</si>
  <si>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</si>
  <si>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</si>
  <si>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</si>
  <si>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</si>
  <si>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</si>
  <si>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</si>
  <si>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</si>
  <si>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</si>
  <si>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</si>
  <si>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</si>
  <si>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</si>
  <si>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</si>
  <si>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</si>
  <si>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</si>
  <si>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</si>
  <si>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</si>
  <si>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</si>
  <si>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</si>
  <si>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</si>
  <si>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</si>
  <si>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</si>
  <si>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</si>
  <si>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</si>
  <si>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</si>
  <si>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</si>
  <si>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</si>
  <si>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</si>
  <si>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</si>
  <si>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</si>
  <si>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</si>
  <si>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</si>
  <si>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</si>
  <si>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</si>
  <si>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</si>
  <si>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</si>
  <si>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</si>
  <si>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</si>
  <si>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</si>
  <si>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</si>
  <si>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</si>
  <si>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</si>
  <si>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</si>
  <si>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</si>
  <si>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</si>
  <si>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</si>
  <si>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</si>
  <si>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</si>
  <si>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</si>
  <si>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</si>
  <si>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</si>
  <si>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</si>
  <si>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</si>
  <si>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</si>
  <si>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</si>
  <si>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</si>
  <si>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</si>
  <si>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</si>
  <si>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</si>
  <si>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</si>
  <si>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</si>
  <si>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</si>
  <si>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</si>
  <si>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</si>
  <si>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</si>
  <si>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</si>
  <si>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</si>
  <si>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</si>
  <si>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</si>
  <si>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</si>
  <si>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</si>
  <si>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</si>
  <si>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</si>
  <si>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</si>
  <si>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</si>
  <si>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</si>
  <si>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</si>
  <si>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</si>
  <si>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</si>
  <si>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</si>
  <si>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</si>
  <si>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</si>
  <si>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</si>
  <si>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</si>
  <si>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</si>
  <si>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</si>
  <si>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</si>
  <si>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</si>
  <si>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</si>
  <si>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</si>
  <si>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</si>
  <si>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</si>
  <si>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</si>
  <si>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</si>
  <si>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</si>
  <si>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</si>
  <si>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</si>
  <si>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</si>
  <si>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</si>
  <si>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</si>
  <si>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</si>
  <si>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</si>
  <si>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</si>
  <si>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</si>
  <si>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</si>
  <si>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</si>
  <si>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</si>
  <si>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</si>
  <si>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</si>
  <si>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</si>
  <si>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</si>
  <si>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</si>
  <si>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</si>
  <si>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</si>
  <si>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</si>
  <si>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</si>
  <si>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</si>
  <si>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</si>
  <si>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</si>
  <si>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</si>
  <si>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</si>
  <si>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</si>
  <si>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</si>
  <si>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</si>
  <si>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</si>
  <si>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</si>
  <si>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</si>
  <si>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</si>
  <si>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</si>
  <si>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</si>
  <si>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(新)
283</t>
    <rPh sb="1" eb="2">
      <t>シン</t>
    </rPh>
    <phoneticPr fontId="2"/>
  </si>
  <si>
    <t>枚方市の障がい者施設関連②</t>
    <rPh sb="0" eb="3">
      <t>ヒラカタシ</t>
    </rPh>
    <rPh sb="4" eb="5">
      <t>ショウ</t>
    </rPh>
    <rPh sb="7" eb="12">
      <t>シャシセツカンレン</t>
    </rPh>
    <phoneticPr fontId="2"/>
  </si>
  <si>
    <t>(新)
252</t>
    <rPh sb="1" eb="2">
      <t>シン</t>
    </rPh>
    <phoneticPr fontId="2"/>
  </si>
  <si>
    <t>(新)
253</t>
    <rPh sb="1" eb="2">
      <t>シン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</si>
  <si>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</si>
  <si>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</si>
  <si>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</si>
  <si>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(新)
254</t>
    <rPh sb="1" eb="2">
      <t>シン</t>
    </rPh>
    <phoneticPr fontId="2"/>
  </si>
  <si>
    <t>　「感染経路不明」：4件（8/8・8/10・8/14・8/15に発表した4事例）</t>
    <rPh sb="2" eb="8">
      <t>カンセンケイロフメイ</t>
    </rPh>
    <rPh sb="11" eb="12">
      <t>ケン</t>
    </rPh>
    <rPh sb="32" eb="34">
      <t>ハッピョウ</t>
    </rPh>
    <rPh sb="37" eb="39">
      <t>ジレイ</t>
    </rPh>
    <phoneticPr fontId="2"/>
  </si>
  <si>
    <t>　「感染経路不明者の濃厚接触者等」：4件（8/13に発表した1事例、8/16に発表した3事例）</t>
    <rPh sb="2" eb="8">
      <t>カンセンケイロフメイ</t>
    </rPh>
    <rPh sb="8" eb="9">
      <t>シャ</t>
    </rPh>
    <rPh sb="10" eb="15">
      <t>ノウコウセッショクシャ</t>
    </rPh>
    <rPh sb="15" eb="16">
      <t>トウ</t>
    </rPh>
    <rPh sb="19" eb="20">
      <t>ケン</t>
    </rPh>
    <rPh sb="44" eb="46">
      <t>ジレイ</t>
    </rPh>
    <phoneticPr fontId="2"/>
  </si>
  <si>
    <t>　「感染経路不明」：42件（6/15・6/25・7/1・7/3・7/18・7/25・7/27・8/2・8/5・8/8・8/9・8/11に発表した12事例、7/13に発表した3事例、</t>
    <rPh sb="2" eb="8">
      <t>カンセンケイロフメイ</t>
    </rPh>
    <rPh sb="12" eb="13">
      <t>ケン</t>
    </rPh>
    <rPh sb="68" eb="70">
      <t>ハッピョウ</t>
    </rPh>
    <rPh sb="74" eb="76">
      <t>ジレイ</t>
    </rPh>
    <rPh sb="82" eb="84">
      <t>ハッピョウ</t>
    </rPh>
    <rPh sb="87" eb="89">
      <t>ジレイ</t>
    </rPh>
    <phoneticPr fontId="2"/>
  </si>
  <si>
    <t>7/14に発表した4事例・7/21に発表した2事例・7/22に発表した3事例・7/29に発表した3事例・8/1に発表した4事例・8/3に発表した4事例、</t>
    <phoneticPr fontId="2"/>
  </si>
  <si>
    <t>8/4に発表した4事例、8/7に発表した3事例）</t>
    <rPh sb="4" eb="6">
      <t>ハッピョウ</t>
    </rPh>
    <rPh sb="9" eb="11">
      <t>ジレイ</t>
    </rPh>
    <rPh sb="16" eb="18">
      <t>ハッピョウ</t>
    </rPh>
    <rPh sb="21" eb="23">
      <t>ジレイ</t>
    </rPh>
    <phoneticPr fontId="2"/>
  </si>
  <si>
    <t>　「大阪市の企業事業所関連⑨」：1件（7/28に発表した1事例）</t>
    <rPh sb="2" eb="5">
      <t>オオサカシ</t>
    </rPh>
    <rPh sb="6" eb="13">
      <t>キギョウジギョウショカンレン</t>
    </rPh>
    <rPh sb="17" eb="18">
      <t>ケン</t>
    </rPh>
    <rPh sb="29" eb="31">
      <t>ジレイ</t>
    </rPh>
    <phoneticPr fontId="2"/>
  </si>
  <si>
    <t>　「感染経路不明者の濃厚接触者等」：7件（6/13・7/18・7/20・7/22・8/2に発表した5事例、7/28に発表した2事例）</t>
    <rPh sb="2" eb="8">
      <t>カンセンケイロフメイ</t>
    </rPh>
    <rPh sb="8" eb="9">
      <t>シャ</t>
    </rPh>
    <rPh sb="10" eb="15">
      <t>ノウコウセッショクシャ</t>
    </rPh>
    <rPh sb="15" eb="16">
      <t>トウ</t>
    </rPh>
    <rPh sb="19" eb="20">
      <t>ケン</t>
    </rPh>
    <rPh sb="63" eb="65">
      <t>ジレイ</t>
    </rPh>
    <phoneticPr fontId="2"/>
  </si>
  <si>
    <t>※「熊取町の児童施設関連」には、下記項目から移動</t>
    <rPh sb="2" eb="5">
      <t>クマトリチョウ</t>
    </rPh>
    <rPh sb="6" eb="12">
      <t>ジドウシセツカンレン</t>
    </rPh>
    <phoneticPr fontId="2"/>
  </si>
  <si>
    <t>※「熊取町の児童施設関連の濃厚接触者等」には、下記項目から移動</t>
    <rPh sb="2" eb="5">
      <t>クマトリチョウ</t>
    </rPh>
    <rPh sb="6" eb="8">
      <t>ジドウ</t>
    </rPh>
    <rPh sb="8" eb="10">
      <t>シセツ</t>
    </rPh>
    <rPh sb="10" eb="12">
      <t>カンレン</t>
    </rPh>
    <rPh sb="13" eb="19">
      <t>ノウコウセッショクシャトウ</t>
    </rPh>
    <phoneticPr fontId="2"/>
  </si>
  <si>
    <t>　「感染経路不明」：1件（8/11に発表した1事例）</t>
    <rPh sb="2" eb="8">
      <t>カンセンケイロフメイ</t>
    </rPh>
    <rPh sb="11" eb="12">
      <t>ケン</t>
    </rPh>
    <rPh sb="18" eb="20">
      <t>ハッピョウ</t>
    </rPh>
    <rPh sb="23" eb="25">
      <t>ジレイ</t>
    </rPh>
    <phoneticPr fontId="2"/>
  </si>
  <si>
    <t>　「感染経路不明者の濃厚接触者等」：9件（8/10に発表した1事例、8/13に発表した2事例、8/14に発表した6事例）</t>
    <rPh sb="2" eb="8">
      <t>カンセンケイロフメイ</t>
    </rPh>
    <rPh sb="8" eb="9">
      <t>シャ</t>
    </rPh>
    <rPh sb="10" eb="15">
      <t>ノウコウセッショクシャ</t>
    </rPh>
    <rPh sb="15" eb="16">
      <t>トウ</t>
    </rPh>
    <rPh sb="19" eb="20">
      <t>ケン</t>
    </rPh>
    <rPh sb="44" eb="46">
      <t>ジレイ</t>
    </rPh>
    <rPh sb="52" eb="54">
      <t>ハッピョウ</t>
    </rPh>
    <rPh sb="57" eb="59">
      <t>ジレイ</t>
    </rPh>
    <phoneticPr fontId="2"/>
  </si>
  <si>
    <t>　「感染経路不明」：1件（8/16に発表した1事例）</t>
    <rPh sb="2" eb="8">
      <t>カンセンケイロフメイ</t>
    </rPh>
    <rPh sb="11" eb="12">
      <t>ケン</t>
    </rPh>
    <rPh sb="18" eb="20">
      <t>ハッピョウ</t>
    </rPh>
    <rPh sb="23" eb="25">
      <t>ジレイ</t>
    </rPh>
    <phoneticPr fontId="2"/>
  </si>
  <si>
    <t>　「感染経路不明者の濃厚接触者等」：1件（8/15に発表した1事例）</t>
    <rPh sb="2" eb="8">
      <t>カンセンケイロフメイ</t>
    </rPh>
    <rPh sb="8" eb="9">
      <t>シャ</t>
    </rPh>
    <rPh sb="10" eb="15">
      <t>ノウコウセッショクシャ</t>
    </rPh>
    <rPh sb="15" eb="16">
      <t>トウ</t>
    </rPh>
    <rPh sb="19" eb="20">
      <t>ケン</t>
    </rPh>
    <phoneticPr fontId="2"/>
  </si>
  <si>
    <t>※「吹田市の大学関連④」には、下記項目から移動、別に府外2事例を把握</t>
    <rPh sb="2" eb="5">
      <t>スイタシ</t>
    </rPh>
    <rPh sb="6" eb="8">
      <t>ダイガク</t>
    </rPh>
    <rPh sb="8" eb="10">
      <t>カンレン</t>
    </rPh>
    <rPh sb="24" eb="25">
      <t>ベツ</t>
    </rPh>
    <rPh sb="26" eb="27">
      <t>フ</t>
    </rPh>
    <rPh sb="27" eb="28">
      <t>ガイ</t>
    </rPh>
    <rPh sb="29" eb="31">
      <t>ジレイ</t>
    </rPh>
    <rPh sb="32" eb="34">
      <t>ハアク</t>
    </rPh>
    <phoneticPr fontId="2"/>
  </si>
  <si>
    <t>　「感染経路不明者の濃厚接触者等」：11件（8/15に発表した1事例、8/16に発表した10事例）</t>
    <rPh sb="2" eb="8">
      <t>カンセンケイロフメイ</t>
    </rPh>
    <rPh sb="8" eb="9">
      <t>シャ</t>
    </rPh>
    <rPh sb="10" eb="15">
      <t>ノウコウセッショクシャ</t>
    </rPh>
    <rPh sb="15" eb="16">
      <t>トウ</t>
    </rPh>
    <rPh sb="20" eb="21">
      <t>ケン</t>
    </rPh>
    <rPh sb="40" eb="42">
      <t>ハッピョウ</t>
    </rPh>
    <rPh sb="46" eb="48">
      <t>ジレイ</t>
    </rPh>
    <phoneticPr fontId="2"/>
  </si>
  <si>
    <t>(新)
255</t>
    <rPh sb="1" eb="2">
      <t>シン</t>
    </rPh>
    <phoneticPr fontId="2"/>
  </si>
  <si>
    <t>泉佐野市の企業事業所関連</t>
    <rPh sb="0" eb="4">
      <t>イズミサノシ</t>
    </rPh>
    <rPh sb="5" eb="12">
      <t>キギョウジギョウショカンレン</t>
    </rPh>
    <phoneticPr fontId="2"/>
  </si>
  <si>
    <t>※「泉佐野市の企業事業所関連」には、下記項目から移動、別に府外2事例を把握</t>
    <rPh sb="27" eb="28">
      <t>ベツ</t>
    </rPh>
    <rPh sb="29" eb="30">
      <t>フ</t>
    </rPh>
    <rPh sb="30" eb="31">
      <t>ガイ</t>
    </rPh>
    <rPh sb="32" eb="34">
      <t>ジレイ</t>
    </rPh>
    <rPh sb="35" eb="37">
      <t>ハアク</t>
    </rPh>
    <phoneticPr fontId="2"/>
  </si>
  <si>
    <t>　「感染経路不明」：7件（8/15、8/16に発表した2事例、8/13に発表した3事例、8/14に発表した２事例）</t>
    <rPh sb="2" eb="8">
      <t>カンセンケイロフメイ</t>
    </rPh>
    <rPh sb="11" eb="12">
      <t>ケン</t>
    </rPh>
    <rPh sb="23" eb="25">
      <t>ハッピョウ</t>
    </rPh>
    <rPh sb="28" eb="30">
      <t>ジレイ</t>
    </rPh>
    <phoneticPr fontId="2"/>
  </si>
  <si>
    <t>※「枚方市の障がい者施設関連②」には、下記項目から移動</t>
    <rPh sb="2" eb="4">
      <t>ヒラカタ</t>
    </rPh>
    <rPh sb="4" eb="5">
      <t>シ</t>
    </rPh>
    <rPh sb="6" eb="7">
      <t>ショウ</t>
    </rPh>
    <rPh sb="9" eb="10">
      <t>シャ</t>
    </rPh>
    <rPh sb="10" eb="12">
      <t>シセツ</t>
    </rPh>
    <rPh sb="12" eb="14">
      <t>カンレン</t>
    </rPh>
    <phoneticPr fontId="2"/>
  </si>
  <si>
    <t>※「大阪市の企業事業所関連⑩」には、下記項目から移動、別に府外33事例を把握</t>
    <rPh sb="2" eb="5">
      <t>オオサカシ</t>
    </rPh>
    <rPh sb="6" eb="13">
      <t>キギョウジギョウショカンレン</t>
    </rPh>
    <rPh sb="27" eb="28">
      <t>ベツ</t>
    </rPh>
    <rPh sb="29" eb="30">
      <t>フ</t>
    </rPh>
    <rPh sb="30" eb="31">
      <t>ガイ</t>
    </rPh>
    <rPh sb="33" eb="35">
      <t>ジレイ</t>
    </rPh>
    <rPh sb="36" eb="38">
      <t>ハアク</t>
    </rPh>
    <phoneticPr fontId="2"/>
  </si>
  <si>
    <t>女</t>
    <rPh sb="0" eb="1">
      <t>オンナ</t>
    </rPh>
    <phoneticPr fontId="2"/>
  </si>
  <si>
    <t>男</t>
    <rPh sb="0" eb="1">
      <t>オトコ</t>
    </rPh>
    <phoneticPr fontId="2"/>
  </si>
  <si>
    <t>〇</t>
    <phoneticPr fontId="2"/>
  </si>
  <si>
    <t>長野県</t>
    <rPh sb="0" eb="3">
      <t>ナガノケン</t>
    </rPh>
    <phoneticPr fontId="2"/>
  </si>
  <si>
    <t>吹田市の大学関連④</t>
    <rPh sb="0" eb="3">
      <t>スイタシ</t>
    </rPh>
    <rPh sb="4" eb="6">
      <t>ダイガク</t>
    </rPh>
    <rPh sb="6" eb="8">
      <t>カンレン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</si>
</sst>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u/>
      <sz val="12"/>
      <color theme="1"/>
      <name val="游ゴシック"/>
      <family val="2"/>
      <charset val="128"/>
      <scheme val="minor"/>
    </font>
    <font>
      <u/>
      <sz val="11"/>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5" fillId="0" borderId="2" xfId="0" applyFont="1" applyFill="1" applyBorder="1" applyAlignment="1">
      <alignment horizontal="lef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99FF"/>
      <color rgb="FF00FF00"/>
      <color rgb="FFFF6600"/>
      <color rgb="FFFFCCCC"/>
      <color rgb="FF66FF99"/>
      <color rgb="FFFFCCFF"/>
      <color rgb="FFFCFF83"/>
      <color rgb="FFEEF68C"/>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9" customWidth="1"/>
    <col min="6" max="6" width="6.125" style="139" customWidth="1"/>
    <col min="7" max="25" width="4.625" style="139" customWidth="1"/>
    <col min="26" max="26" width="9" style="138"/>
    <col min="27" max="16384" width="9" style="139"/>
  </cols>
  <sheetData>
    <row r="1" spans="1:26" ht="15.95" customHeight="1" x14ac:dyDescent="0.4">
      <c r="A1" s="136"/>
      <c r="B1" s="18"/>
      <c r="C1" s="137"/>
      <c r="D1" s="137"/>
      <c r="E1" s="137"/>
      <c r="F1" s="137"/>
      <c r="G1" s="137"/>
      <c r="H1" s="137"/>
      <c r="I1" s="137"/>
      <c r="J1" s="12"/>
      <c r="K1" s="12"/>
      <c r="L1" s="12"/>
      <c r="M1" s="12"/>
      <c r="N1" s="12"/>
      <c r="O1" s="12"/>
      <c r="P1" s="12"/>
      <c r="Q1" s="12"/>
      <c r="R1" s="12"/>
      <c r="S1" s="12"/>
      <c r="T1" s="12"/>
      <c r="U1" s="190">
        <v>44425</v>
      </c>
      <c r="V1" s="190"/>
      <c r="W1" s="190"/>
      <c r="X1" s="190"/>
      <c r="Y1" s="190"/>
    </row>
    <row r="2" spans="1:26" ht="15.95" customHeight="1" x14ac:dyDescent="0.4">
      <c r="A2" s="136"/>
      <c r="B2" s="18"/>
      <c r="C2" s="137"/>
      <c r="D2" s="137"/>
      <c r="E2" s="137"/>
      <c r="F2" s="137"/>
      <c r="G2" s="137"/>
      <c r="H2" s="137"/>
      <c r="I2" s="137"/>
      <c r="J2" s="140"/>
      <c r="K2" s="140"/>
      <c r="L2" s="140"/>
      <c r="M2" s="140"/>
      <c r="N2" s="140"/>
      <c r="O2" s="140"/>
      <c r="P2" s="140"/>
      <c r="Q2" s="140"/>
      <c r="R2" s="140"/>
      <c r="S2" s="140"/>
      <c r="T2" s="140"/>
      <c r="U2" s="140"/>
      <c r="V2" s="140"/>
      <c r="W2" s="140"/>
      <c r="X2" s="140"/>
      <c r="Y2" s="141" t="s">
        <v>100</v>
      </c>
    </row>
    <row r="3" spans="1:26" ht="34.5" customHeight="1" x14ac:dyDescent="0.4">
      <c r="A3" s="136"/>
      <c r="B3" s="18"/>
      <c r="C3" s="137"/>
      <c r="D3" s="137"/>
      <c r="E3" s="137"/>
      <c r="F3" s="137"/>
      <c r="G3" s="137"/>
      <c r="H3" s="137"/>
      <c r="I3" s="137"/>
      <c r="J3" s="140"/>
      <c r="K3" s="140"/>
      <c r="L3" s="140"/>
      <c r="M3" s="140"/>
      <c r="N3" s="140"/>
      <c r="O3" s="140"/>
      <c r="P3" s="140"/>
      <c r="Q3" s="140"/>
      <c r="R3" s="140"/>
      <c r="S3" s="140"/>
      <c r="T3" s="140"/>
      <c r="U3" s="140"/>
      <c r="V3" s="140"/>
      <c r="W3" s="140"/>
      <c r="X3" s="140"/>
      <c r="Y3" s="141"/>
    </row>
    <row r="4" spans="1:26" ht="15.95" customHeight="1" x14ac:dyDescent="0.4">
      <c r="A4" s="137"/>
      <c r="B4" s="191" t="s">
        <v>2</v>
      </c>
      <c r="C4" s="191"/>
      <c r="D4" s="191"/>
      <c r="E4" s="191"/>
      <c r="F4" s="191"/>
      <c r="G4" s="191"/>
      <c r="H4" s="191"/>
      <c r="I4" s="191"/>
      <c r="J4" s="191"/>
      <c r="K4" s="191"/>
      <c r="L4" s="191"/>
      <c r="M4" s="191"/>
      <c r="N4" s="191"/>
      <c r="O4" s="191"/>
      <c r="P4" s="191"/>
      <c r="Q4" s="191"/>
      <c r="R4" s="191"/>
      <c r="S4" s="191"/>
      <c r="T4" s="191"/>
      <c r="U4" s="191"/>
      <c r="V4" s="191"/>
      <c r="W4" s="191"/>
      <c r="X4" s="191"/>
      <c r="Y4" s="142"/>
    </row>
    <row r="5" spans="1:26" ht="36" customHeight="1" x14ac:dyDescent="0.4">
      <c r="A5" s="152"/>
      <c r="B5" s="143"/>
      <c r="C5" s="143"/>
      <c r="D5" s="143"/>
      <c r="E5" s="143"/>
      <c r="F5" s="143"/>
      <c r="G5" s="143"/>
      <c r="H5" s="143"/>
      <c r="I5" s="143"/>
      <c r="J5" s="143"/>
      <c r="K5" s="143"/>
      <c r="L5" s="143"/>
      <c r="M5" s="143"/>
      <c r="N5" s="143"/>
      <c r="O5" s="143"/>
      <c r="P5" s="143"/>
      <c r="Q5" s="143"/>
      <c r="R5" s="143"/>
      <c r="S5" s="143"/>
      <c r="T5" s="143"/>
      <c r="U5" s="143"/>
      <c r="V5" s="143"/>
      <c r="W5" s="143"/>
      <c r="X5" s="143"/>
      <c r="Y5" s="143"/>
    </row>
    <row r="6" spans="1:26" ht="42" customHeight="1" x14ac:dyDescent="0.4">
      <c r="A6" s="193" t="s">
        <v>196</v>
      </c>
      <c r="B6" s="193"/>
      <c r="C6" s="193"/>
      <c r="D6" s="193"/>
      <c r="E6" s="193"/>
      <c r="F6" s="193"/>
      <c r="G6" s="193"/>
      <c r="H6" s="193"/>
      <c r="I6" s="193"/>
      <c r="J6" s="193"/>
      <c r="K6" s="193"/>
      <c r="L6" s="193"/>
      <c r="M6" s="193"/>
      <c r="N6" s="193"/>
      <c r="O6" s="193"/>
      <c r="P6" s="193"/>
      <c r="Q6" s="193"/>
      <c r="R6" s="193"/>
      <c r="S6" s="193"/>
      <c r="T6" s="193"/>
      <c r="U6" s="193"/>
      <c r="V6" s="193"/>
      <c r="W6" s="193"/>
      <c r="X6" s="193"/>
      <c r="Y6" s="193"/>
      <c r="Z6" s="139"/>
    </row>
    <row r="7" spans="1:26" ht="77.25" customHeight="1" x14ac:dyDescent="0.4">
      <c r="A7" s="192" t="s">
        <v>3</v>
      </c>
      <c r="B7" s="192"/>
      <c r="C7" s="192"/>
      <c r="D7" s="192"/>
      <c r="E7" s="192"/>
      <c r="F7" s="192"/>
      <c r="G7" s="192"/>
      <c r="H7" s="192"/>
      <c r="I7" s="192"/>
      <c r="J7" s="192"/>
      <c r="K7" s="192"/>
      <c r="L7" s="192"/>
      <c r="M7" s="192"/>
      <c r="N7" s="192"/>
      <c r="O7" s="192"/>
      <c r="P7" s="192"/>
      <c r="Q7" s="192"/>
      <c r="R7" s="192"/>
      <c r="S7" s="192"/>
      <c r="T7" s="192"/>
      <c r="U7" s="192"/>
      <c r="V7" s="192"/>
      <c r="W7" s="192"/>
      <c r="X7" s="192"/>
      <c r="Y7" s="192"/>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8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92" t="s">
        <v>5</v>
      </c>
      <c r="B3" s="292"/>
      <c r="C3" s="293"/>
      <c r="D3" s="10" t="s">
        <v>6</v>
      </c>
      <c r="E3" s="11"/>
      <c r="F3" s="11"/>
      <c r="G3" s="289"/>
      <c r="H3" s="289"/>
      <c r="I3" s="290"/>
      <c r="J3" s="12"/>
      <c r="K3" s="291" t="s">
        <v>7</v>
      </c>
      <c r="L3" s="291"/>
      <c r="M3" s="291"/>
      <c r="N3" s="291"/>
      <c r="O3" s="294"/>
      <c r="P3" s="294"/>
      <c r="Q3" s="1"/>
      <c r="R3" s="1"/>
      <c r="S3" s="1"/>
      <c r="T3" s="1"/>
      <c r="U3" s="1"/>
      <c r="V3" s="1"/>
      <c r="W3" s="1"/>
      <c r="X3" s="1"/>
      <c r="Y3" s="1"/>
      <c r="Z3" s="1"/>
    </row>
    <row r="4" spans="1:26" ht="15.95" customHeight="1" x14ac:dyDescent="0.4">
      <c r="A4" s="292"/>
      <c r="B4" s="292"/>
      <c r="C4" s="293"/>
      <c r="D4" s="13"/>
      <c r="E4" s="14"/>
      <c r="F4" s="15"/>
      <c r="G4" s="288" t="s">
        <v>1</v>
      </c>
      <c r="H4" s="289"/>
      <c r="I4" s="290"/>
      <c r="J4" s="12"/>
      <c r="K4" s="291" t="s">
        <v>8</v>
      </c>
      <c r="L4" s="291"/>
      <c r="M4" s="291" t="s">
        <v>9</v>
      </c>
      <c r="N4" s="291"/>
      <c r="O4" s="291" t="s">
        <v>10</v>
      </c>
      <c r="P4" s="291"/>
      <c r="Q4" s="1"/>
      <c r="R4" s="1"/>
      <c r="S4" s="1"/>
      <c r="T4" s="1"/>
      <c r="U4" s="1"/>
      <c r="V4" s="1"/>
      <c r="W4" s="1"/>
      <c r="X4" s="1"/>
      <c r="Y4" s="1"/>
      <c r="Z4" s="1"/>
    </row>
    <row r="5" spans="1:26" ht="15.95" customHeight="1" x14ac:dyDescent="0.4">
      <c r="A5" s="292"/>
      <c r="B5" s="292"/>
      <c r="C5" s="292"/>
      <c r="D5" s="295">
        <v>1856</v>
      </c>
      <c r="E5" s="296"/>
      <c r="F5" s="297"/>
      <c r="G5" s="301">
        <v>135267</v>
      </c>
      <c r="H5" s="302"/>
      <c r="I5" s="303"/>
      <c r="J5" s="12"/>
      <c r="K5" s="398">
        <v>1002</v>
      </c>
      <c r="L5" s="399"/>
      <c r="M5" s="398">
        <v>852</v>
      </c>
      <c r="N5" s="399"/>
      <c r="O5" s="253">
        <v>2</v>
      </c>
      <c r="P5" s="254"/>
      <c r="Q5" s="1"/>
      <c r="R5" s="1"/>
      <c r="S5" s="1"/>
      <c r="U5" s="1"/>
      <c r="V5" s="1"/>
      <c r="W5" s="1"/>
      <c r="X5" s="1"/>
      <c r="Y5" s="1"/>
      <c r="Z5" s="1"/>
    </row>
    <row r="6" spans="1:26" ht="15.95" customHeight="1" x14ac:dyDescent="0.4">
      <c r="A6" s="292"/>
      <c r="B6" s="292"/>
      <c r="C6" s="292"/>
      <c r="D6" s="298"/>
      <c r="E6" s="299"/>
      <c r="F6" s="300"/>
      <c r="G6" s="304"/>
      <c r="H6" s="305"/>
      <c r="I6" s="306"/>
      <c r="J6" s="12"/>
      <c r="K6" s="400"/>
      <c r="L6" s="401"/>
      <c r="M6" s="400"/>
      <c r="N6" s="401"/>
      <c r="O6" s="255"/>
      <c r="P6" s="25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8" t="s">
        <v>14</v>
      </c>
      <c r="B11" s="289"/>
      <c r="C11" s="289"/>
      <c r="D11" s="289"/>
      <c r="E11" s="289"/>
      <c r="F11" s="289"/>
      <c r="G11" s="289"/>
      <c r="H11" s="289"/>
      <c r="I11" s="289"/>
      <c r="J11" s="289"/>
      <c r="K11" s="289"/>
      <c r="L11" s="289"/>
      <c r="M11" s="289"/>
      <c r="N11" s="289"/>
      <c r="O11" s="289"/>
      <c r="P11" s="289"/>
      <c r="Q11" s="289"/>
      <c r="R11" s="289"/>
      <c r="S11" s="289"/>
      <c r="T11" s="289"/>
      <c r="U11" s="289"/>
      <c r="V11" s="289"/>
      <c r="W11" s="289"/>
      <c r="X11" s="290"/>
      <c r="Y11" s="1"/>
      <c r="Z11" s="1"/>
    </row>
    <row r="12" spans="1:26" ht="15.95" customHeight="1" x14ac:dyDescent="0.4">
      <c r="A12" s="291" t="s">
        <v>15</v>
      </c>
      <c r="B12" s="291"/>
      <c r="C12" s="291" t="s">
        <v>16</v>
      </c>
      <c r="D12" s="291"/>
      <c r="E12" s="291" t="s">
        <v>17</v>
      </c>
      <c r="F12" s="291"/>
      <c r="G12" s="291" t="s">
        <v>18</v>
      </c>
      <c r="H12" s="291"/>
      <c r="I12" s="291" t="s">
        <v>19</v>
      </c>
      <c r="J12" s="291"/>
      <c r="K12" s="291" t="s">
        <v>20</v>
      </c>
      <c r="L12" s="291"/>
      <c r="M12" s="291" t="s">
        <v>21</v>
      </c>
      <c r="N12" s="291"/>
      <c r="O12" s="291" t="s">
        <v>22</v>
      </c>
      <c r="P12" s="291"/>
      <c r="Q12" s="291" t="s">
        <v>23</v>
      </c>
      <c r="R12" s="291"/>
      <c r="S12" s="307" t="s">
        <v>24</v>
      </c>
      <c r="T12" s="307"/>
      <c r="U12" s="307" t="s">
        <v>25</v>
      </c>
      <c r="V12" s="307"/>
      <c r="W12" s="307" t="s">
        <v>26</v>
      </c>
      <c r="X12" s="307"/>
      <c r="Y12" s="1"/>
      <c r="Z12" s="1"/>
    </row>
    <row r="13" spans="1:26" ht="15.95" customHeight="1" x14ac:dyDescent="0.4">
      <c r="A13" s="253">
        <v>60</v>
      </c>
      <c r="B13" s="254"/>
      <c r="C13" s="253">
        <v>42</v>
      </c>
      <c r="D13" s="254"/>
      <c r="E13" s="253">
        <v>258</v>
      </c>
      <c r="F13" s="254"/>
      <c r="G13" s="253">
        <v>534</v>
      </c>
      <c r="H13" s="254"/>
      <c r="I13" s="253">
        <v>316</v>
      </c>
      <c r="J13" s="254"/>
      <c r="K13" s="398">
        <v>284</v>
      </c>
      <c r="L13" s="399"/>
      <c r="M13" s="253">
        <v>210</v>
      </c>
      <c r="N13" s="254"/>
      <c r="O13" s="398">
        <v>80</v>
      </c>
      <c r="P13" s="399"/>
      <c r="Q13" s="253">
        <v>34</v>
      </c>
      <c r="R13" s="254"/>
      <c r="S13" s="253">
        <v>27</v>
      </c>
      <c r="T13" s="254"/>
      <c r="U13" s="253">
        <v>6</v>
      </c>
      <c r="V13" s="254"/>
      <c r="W13" s="253">
        <v>0</v>
      </c>
      <c r="X13" s="254"/>
      <c r="Y13" s="1"/>
      <c r="Z13" s="1"/>
    </row>
    <row r="14" spans="1:26" ht="15.95" customHeight="1" x14ac:dyDescent="0.4">
      <c r="A14" s="255"/>
      <c r="B14" s="256"/>
      <c r="C14" s="255"/>
      <c r="D14" s="256"/>
      <c r="E14" s="255"/>
      <c r="F14" s="256"/>
      <c r="G14" s="255"/>
      <c r="H14" s="256"/>
      <c r="I14" s="255"/>
      <c r="J14" s="256"/>
      <c r="K14" s="400"/>
      <c r="L14" s="401"/>
      <c r="M14" s="255"/>
      <c r="N14" s="256"/>
      <c r="O14" s="400"/>
      <c r="P14" s="401"/>
      <c r="Q14" s="255"/>
      <c r="R14" s="256"/>
      <c r="S14" s="255"/>
      <c r="T14" s="256"/>
      <c r="U14" s="255"/>
      <c r="V14" s="256"/>
      <c r="W14" s="255"/>
      <c r="X14" s="25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76"/>
      <c r="T16" s="177"/>
      <c r="U16" s="19" t="s">
        <v>28</v>
      </c>
      <c r="V16" s="20"/>
      <c r="W16" s="9"/>
      <c r="X16" s="9"/>
      <c r="Y16" s="9"/>
      <c r="Z16" s="1"/>
    </row>
    <row r="17" spans="1:26" ht="15.75" customHeight="1" x14ac:dyDescent="0.4">
      <c r="A17" s="21"/>
      <c r="B17" s="21"/>
      <c r="C17" s="21"/>
      <c r="D17" s="21"/>
      <c r="E17" s="21"/>
      <c r="F17" s="267" t="s">
        <v>29</v>
      </c>
      <c r="G17" s="268"/>
      <c r="H17" s="268"/>
      <c r="I17" s="269"/>
      <c r="J17" s="22"/>
      <c r="K17" s="23"/>
      <c r="L17" s="319" t="s">
        <v>30</v>
      </c>
      <c r="M17" s="320"/>
      <c r="N17" s="321"/>
      <c r="O17" s="319" t="s">
        <v>31</v>
      </c>
      <c r="P17" s="320"/>
      <c r="Q17" s="321"/>
      <c r="R17" s="9"/>
      <c r="S17" s="330"/>
      <c r="T17" s="330"/>
      <c r="U17" s="329">
        <v>5</v>
      </c>
      <c r="V17" s="329"/>
      <c r="W17" s="9"/>
      <c r="X17" s="9"/>
      <c r="Y17" s="9"/>
      <c r="Z17" s="1"/>
    </row>
    <row r="18" spans="1:26" s="29" customFormat="1" ht="15.75" customHeight="1" x14ac:dyDescent="0.4">
      <c r="A18" s="24" t="s">
        <v>32</v>
      </c>
      <c r="B18" s="25"/>
      <c r="C18" s="25"/>
      <c r="D18" s="25"/>
      <c r="E18" s="26"/>
      <c r="F18" s="265">
        <v>10241</v>
      </c>
      <c r="G18" s="266"/>
      <c r="H18" s="266"/>
      <c r="I18" s="27" t="s">
        <v>33</v>
      </c>
      <c r="J18" s="22"/>
      <c r="K18" s="23"/>
      <c r="L18" s="322">
        <v>18.100000000000001</v>
      </c>
      <c r="M18" s="323"/>
      <c r="N18" s="28"/>
      <c r="O18" s="261">
        <v>11.7</v>
      </c>
      <c r="P18" s="262"/>
      <c r="Q18" s="28"/>
      <c r="R18" s="9"/>
      <c r="S18" s="9"/>
      <c r="T18" s="9"/>
      <c r="U18" s="9"/>
      <c r="V18" s="9"/>
      <c r="W18" s="9"/>
      <c r="X18" s="9"/>
      <c r="Y18" s="9"/>
      <c r="Z18" s="1"/>
    </row>
    <row r="19" spans="1:26" s="29" customFormat="1" ht="15.75" customHeight="1" x14ac:dyDescent="0.4">
      <c r="A19" s="30"/>
      <c r="B19" s="31" t="s">
        <v>34</v>
      </c>
      <c r="C19" s="31"/>
      <c r="D19" s="31"/>
      <c r="E19" s="32"/>
      <c r="F19" s="265">
        <v>8698</v>
      </c>
      <c r="G19" s="266"/>
      <c r="H19" s="266"/>
      <c r="I19" s="33" t="s">
        <v>33</v>
      </c>
      <c r="J19" s="22"/>
      <c r="K19" s="23"/>
      <c r="L19" s="324"/>
      <c r="M19" s="325"/>
      <c r="N19" s="34" t="s">
        <v>35</v>
      </c>
      <c r="O19" s="263"/>
      <c r="P19" s="264"/>
      <c r="Q19" s="34" t="s">
        <v>35</v>
      </c>
      <c r="R19" s="9"/>
      <c r="S19" s="1"/>
      <c r="T19" s="1"/>
      <c r="U19" s="1"/>
      <c r="V19" s="1"/>
      <c r="W19" s="1"/>
      <c r="X19" s="1"/>
      <c r="Y19" s="1"/>
      <c r="Z19" s="1"/>
    </row>
    <row r="20" spans="1:26" s="29" customFormat="1" ht="15.75" customHeight="1" x14ac:dyDescent="0.4">
      <c r="A20" s="35"/>
      <c r="B20" s="36" t="s">
        <v>36</v>
      </c>
      <c r="C20" s="36"/>
      <c r="D20" s="36"/>
      <c r="E20" s="37"/>
      <c r="F20" s="308">
        <v>1756</v>
      </c>
      <c r="G20" s="309"/>
      <c r="H20" s="309"/>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250"/>
      <c r="B28" s="250"/>
      <c r="C28" s="250"/>
      <c r="D28" s="310" t="s">
        <v>241</v>
      </c>
      <c r="E28" s="311"/>
      <c r="F28" s="314" t="s">
        <v>43</v>
      </c>
      <c r="G28" s="314"/>
      <c r="H28" s="316" t="s">
        <v>44</v>
      </c>
      <c r="I28" s="316"/>
      <c r="J28" s="316"/>
      <c r="K28" s="316"/>
      <c r="L28" s="257" t="s">
        <v>45</v>
      </c>
      <c r="M28" s="258"/>
      <c r="N28" s="257" t="s">
        <v>46</v>
      </c>
      <c r="O28" s="258"/>
      <c r="P28" s="331" t="s">
        <v>239</v>
      </c>
      <c r="Q28" s="332"/>
      <c r="R28" s="326" t="s">
        <v>240</v>
      </c>
      <c r="S28" s="327"/>
      <c r="T28" s="3"/>
      <c r="U28" s="3"/>
      <c r="V28" s="3"/>
      <c r="W28" s="3"/>
      <c r="X28" s="3"/>
      <c r="Y28" s="3"/>
      <c r="Z28" s="1"/>
    </row>
    <row r="29" spans="1:26" s="4" customFormat="1" ht="15.95" customHeight="1" x14ac:dyDescent="0.4">
      <c r="A29" s="250"/>
      <c r="B29" s="250"/>
      <c r="C29" s="250"/>
      <c r="D29" s="312"/>
      <c r="E29" s="313"/>
      <c r="F29" s="314"/>
      <c r="G29" s="314"/>
      <c r="H29" s="315"/>
      <c r="I29" s="315"/>
      <c r="J29" s="317" t="s">
        <v>47</v>
      </c>
      <c r="K29" s="318"/>
      <c r="L29" s="259"/>
      <c r="M29" s="260"/>
      <c r="N29" s="259"/>
      <c r="O29" s="260"/>
      <c r="P29" s="333"/>
      <c r="Q29" s="334"/>
      <c r="R29" s="328"/>
      <c r="S29" s="327"/>
      <c r="T29" s="3"/>
      <c r="U29" s="3"/>
      <c r="V29" s="3"/>
      <c r="W29" s="3"/>
      <c r="X29" s="3"/>
      <c r="Y29" s="3"/>
      <c r="Z29" s="1"/>
    </row>
    <row r="30" spans="1:26" s="42" customFormat="1" ht="15.95" customHeight="1" x14ac:dyDescent="0.4">
      <c r="A30" s="251" t="s">
        <v>48</v>
      </c>
      <c r="B30" s="252"/>
      <c r="C30" s="252"/>
      <c r="D30" s="270">
        <v>1493</v>
      </c>
      <c r="E30" s="271"/>
      <c r="F30" s="270">
        <v>4</v>
      </c>
      <c r="G30" s="271"/>
      <c r="H30" s="270">
        <v>191</v>
      </c>
      <c r="I30" s="278"/>
      <c r="J30" s="280">
        <v>16</v>
      </c>
      <c r="K30" s="281"/>
      <c r="L30" s="284">
        <v>454</v>
      </c>
      <c r="M30" s="285"/>
      <c r="N30" s="270">
        <v>1375</v>
      </c>
      <c r="O30" s="271"/>
      <c r="P30" s="270">
        <v>501</v>
      </c>
      <c r="Q30" s="271"/>
      <c r="R30" s="270">
        <v>70</v>
      </c>
      <c r="S30" s="271"/>
      <c r="T30" s="3"/>
      <c r="U30" s="3"/>
      <c r="V30" s="3"/>
      <c r="W30" s="3"/>
      <c r="X30" s="3"/>
      <c r="Y30" s="3"/>
      <c r="Z30" s="1"/>
    </row>
    <row r="31" spans="1:26" s="42" customFormat="1" ht="15.95" customHeight="1" x14ac:dyDescent="0.4">
      <c r="A31" s="252"/>
      <c r="B31" s="252"/>
      <c r="C31" s="252"/>
      <c r="D31" s="272"/>
      <c r="E31" s="273"/>
      <c r="F31" s="272"/>
      <c r="G31" s="273"/>
      <c r="H31" s="272"/>
      <c r="I31" s="279"/>
      <c r="J31" s="282"/>
      <c r="K31" s="283"/>
      <c r="L31" s="286"/>
      <c r="M31" s="287"/>
      <c r="N31" s="272"/>
      <c r="O31" s="273"/>
      <c r="P31" s="272"/>
      <c r="Q31" s="273"/>
      <c r="R31" s="272"/>
      <c r="S31" s="273"/>
      <c r="T31" s="3"/>
      <c r="U31" s="3"/>
      <c r="V31" s="3"/>
      <c r="W31" s="3"/>
      <c r="X31" s="3"/>
      <c r="Y31" s="3"/>
      <c r="Z31" s="1"/>
    </row>
    <row r="32" spans="1:26" s="42" customFormat="1" ht="15.95" customHeight="1" x14ac:dyDescent="0.4">
      <c r="A32" s="251" t="s">
        <v>49</v>
      </c>
      <c r="B32" s="252"/>
      <c r="C32" s="252"/>
      <c r="D32" s="274">
        <v>116627</v>
      </c>
      <c r="E32" s="275"/>
      <c r="F32" s="270">
        <v>2747</v>
      </c>
      <c r="G32" s="271"/>
      <c r="H32" s="270">
        <v>1946</v>
      </c>
      <c r="I32" s="278"/>
      <c r="J32" s="280">
        <v>157</v>
      </c>
      <c r="K32" s="281"/>
      <c r="L32" s="284">
        <v>2494</v>
      </c>
      <c r="M32" s="285"/>
      <c r="N32" s="274">
        <v>9039</v>
      </c>
      <c r="O32" s="275"/>
      <c r="P32" s="284">
        <v>959</v>
      </c>
      <c r="Q32" s="285"/>
      <c r="R32" s="284">
        <v>1455</v>
      </c>
      <c r="S32" s="285"/>
      <c r="T32" s="3"/>
      <c r="U32" s="3"/>
      <c r="V32" s="3"/>
      <c r="W32" s="3"/>
      <c r="X32" s="3"/>
      <c r="Y32" s="3"/>
      <c r="Z32" s="1"/>
    </row>
    <row r="33" spans="1:27" s="42" customFormat="1" ht="15.95" customHeight="1" x14ac:dyDescent="0.4">
      <c r="A33" s="252"/>
      <c r="B33" s="252"/>
      <c r="C33" s="252"/>
      <c r="D33" s="276"/>
      <c r="E33" s="277"/>
      <c r="F33" s="272"/>
      <c r="G33" s="273"/>
      <c r="H33" s="272"/>
      <c r="I33" s="279"/>
      <c r="J33" s="282"/>
      <c r="K33" s="283"/>
      <c r="L33" s="286"/>
      <c r="M33" s="287"/>
      <c r="N33" s="276"/>
      <c r="O33" s="277"/>
      <c r="P33" s="286"/>
      <c r="Q33" s="287"/>
      <c r="R33" s="286"/>
      <c r="S33" s="287"/>
      <c r="T33" s="3"/>
      <c r="U33" s="3"/>
      <c r="V33" s="3"/>
      <c r="W33" s="3"/>
      <c r="X33" s="3"/>
      <c r="Y33" s="3"/>
      <c r="Z33" s="1"/>
    </row>
    <row r="34" spans="1:27"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43"/>
      <c r="M37" s="108"/>
      <c r="N37" s="108"/>
      <c r="O37" s="108"/>
      <c r="P37" s="178"/>
      <c r="Q37" s="108"/>
      <c r="R37" s="179"/>
      <c r="S37" s="108"/>
      <c r="T37" s="108"/>
      <c r="U37" s="180"/>
      <c r="V37" s="108"/>
      <c r="W37" s="108"/>
      <c r="X37" s="177"/>
      <c r="Y37" s="177"/>
      <c r="Z37" s="1"/>
    </row>
    <row r="38" spans="1:27" s="4" customFormat="1" ht="15.95" customHeight="1" x14ac:dyDescent="0.4">
      <c r="A38" s="3" t="s">
        <v>50</v>
      </c>
      <c r="B38" s="21"/>
      <c r="C38" s="21"/>
      <c r="D38" s="21"/>
      <c r="E38" s="21"/>
      <c r="F38" s="21"/>
      <c r="G38" s="21"/>
      <c r="H38" s="21"/>
      <c r="I38" s="21"/>
      <c r="J38" s="21"/>
      <c r="K38" s="21"/>
      <c r="L38" s="21"/>
      <c r="M38" s="108"/>
      <c r="N38" s="108"/>
      <c r="O38" s="108"/>
      <c r="P38" s="108"/>
      <c r="Q38" s="108"/>
      <c r="R38" s="108"/>
      <c r="S38" s="108"/>
      <c r="T38" s="108"/>
      <c r="U38" s="108"/>
      <c r="V38" s="108"/>
      <c r="W38" s="108"/>
      <c r="X38" s="108"/>
      <c r="Y38" s="108"/>
      <c r="Z38" s="1"/>
    </row>
    <row r="39" spans="1:27" s="42" customFormat="1" ht="15.95" customHeight="1" x14ac:dyDescent="0.4">
      <c r="A39" s="111"/>
      <c r="B39" s="49"/>
      <c r="C39" s="49"/>
      <c r="D39" s="123"/>
      <c r="E39" s="123"/>
      <c r="F39" s="123"/>
      <c r="G39" s="123"/>
      <c r="H39" s="49"/>
      <c r="I39" s="49"/>
      <c r="J39" s="49"/>
      <c r="K39" s="49"/>
      <c r="L39" s="49"/>
      <c r="M39" s="120"/>
      <c r="N39" s="120"/>
      <c r="O39" s="111"/>
      <c r="P39" s="111"/>
      <c r="Q39" s="122"/>
      <c r="R39" s="122"/>
      <c r="S39" s="122"/>
      <c r="T39" s="122"/>
      <c r="U39" s="122"/>
      <c r="V39" s="122"/>
      <c r="W39" s="121"/>
      <c r="X39" s="121"/>
      <c r="Y39" s="108"/>
      <c r="Z39" s="108"/>
    </row>
    <row r="40" spans="1:27" s="4" customFormat="1" ht="15.95" customHeight="1" x14ac:dyDescent="0.4">
      <c r="A40" s="267" t="s">
        <v>51</v>
      </c>
      <c r="B40" s="268"/>
      <c r="C40" s="268"/>
      <c r="D40" s="268"/>
      <c r="E40" s="268"/>
      <c r="F40" s="268"/>
      <c r="G40" s="268"/>
      <c r="H40" s="268"/>
      <c r="I40" s="268"/>
      <c r="J40" s="268"/>
      <c r="K40" s="268"/>
      <c r="L40" s="268"/>
      <c r="M40" s="269"/>
      <c r="N40" s="49"/>
      <c r="O40" s="49"/>
      <c r="P40" s="49"/>
      <c r="Q40" s="3"/>
      <c r="R40" s="222" t="s">
        <v>52</v>
      </c>
      <c r="S40" s="222"/>
      <c r="T40" s="222"/>
      <c r="U40" s="222"/>
      <c r="V40" s="222"/>
      <c r="W40" s="222"/>
      <c r="X40" s="222"/>
      <c r="Y40" s="3"/>
      <c r="Z40" s="3"/>
    </row>
    <row r="41" spans="1:27" s="4" customFormat="1" ht="30.75" customHeight="1" x14ac:dyDescent="0.4">
      <c r="A41" s="45"/>
      <c r="B41" s="222" t="s">
        <v>53</v>
      </c>
      <c r="C41" s="222"/>
      <c r="D41" s="222" t="s">
        <v>54</v>
      </c>
      <c r="E41" s="222"/>
      <c r="F41" s="222" t="s">
        <v>55</v>
      </c>
      <c r="G41" s="222"/>
      <c r="H41" s="222" t="s">
        <v>56</v>
      </c>
      <c r="I41" s="222"/>
      <c r="J41" s="223" t="s">
        <v>140</v>
      </c>
      <c r="K41" s="224"/>
      <c r="L41" s="223" t="s">
        <v>141</v>
      </c>
      <c r="M41" s="224"/>
      <c r="N41" s="214"/>
      <c r="O41" s="215"/>
      <c r="P41" s="181"/>
      <c r="Q41" s="153"/>
      <c r="R41" s="45"/>
      <c r="S41" s="222" t="s">
        <v>53</v>
      </c>
      <c r="T41" s="222"/>
      <c r="U41" s="222" t="s">
        <v>54</v>
      </c>
      <c r="V41" s="222"/>
      <c r="W41" s="222" t="s">
        <v>56</v>
      </c>
      <c r="X41" s="222"/>
      <c r="Y41" s="108"/>
      <c r="Z41" s="120"/>
      <c r="AA41" s="108"/>
    </row>
    <row r="42" spans="1:27" s="42" customFormat="1" ht="15.95" customHeight="1" x14ac:dyDescent="0.4">
      <c r="A42" s="46">
        <v>1</v>
      </c>
      <c r="B42" s="204">
        <v>60</v>
      </c>
      <c r="C42" s="205"/>
      <c r="D42" s="225" t="s">
        <v>376</v>
      </c>
      <c r="E42" s="226"/>
      <c r="F42" s="225">
        <v>44424</v>
      </c>
      <c r="G42" s="226"/>
      <c r="H42" s="204"/>
      <c r="I42" s="205"/>
      <c r="J42" s="204" t="s">
        <v>377</v>
      </c>
      <c r="K42" s="205"/>
      <c r="L42" s="204"/>
      <c r="M42" s="205"/>
      <c r="N42" s="214"/>
      <c r="O42" s="215"/>
      <c r="P42" s="220"/>
      <c r="Q42" s="221"/>
      <c r="R42" s="46">
        <v>1</v>
      </c>
      <c r="S42" s="202">
        <v>50</v>
      </c>
      <c r="T42" s="203"/>
      <c r="U42" s="202" t="s">
        <v>376</v>
      </c>
      <c r="V42" s="203"/>
      <c r="W42" s="204"/>
      <c r="X42" s="205"/>
      <c r="Y42" s="121"/>
      <c r="Z42" s="121"/>
      <c r="AA42" s="108"/>
    </row>
    <row r="43" spans="1:27" s="42" customFormat="1" ht="15.95" customHeight="1" x14ac:dyDescent="0.4">
      <c r="A43" s="46">
        <v>2</v>
      </c>
      <c r="B43" s="204">
        <v>70</v>
      </c>
      <c r="C43" s="205"/>
      <c r="D43" s="225" t="s">
        <v>375</v>
      </c>
      <c r="E43" s="226"/>
      <c r="F43" s="225">
        <v>44424</v>
      </c>
      <c r="G43" s="226"/>
      <c r="H43" s="204" t="s">
        <v>377</v>
      </c>
      <c r="I43" s="205"/>
      <c r="J43" s="204" t="s">
        <v>377</v>
      </c>
      <c r="K43" s="205"/>
      <c r="L43" s="204"/>
      <c r="M43" s="205"/>
      <c r="N43" s="214"/>
      <c r="O43" s="215"/>
      <c r="P43" s="220"/>
      <c r="Q43" s="221"/>
      <c r="R43" s="46">
        <v>2</v>
      </c>
      <c r="S43" s="202">
        <v>60</v>
      </c>
      <c r="T43" s="203"/>
      <c r="U43" s="202" t="s">
        <v>376</v>
      </c>
      <c r="V43" s="203"/>
      <c r="W43" s="204" t="s">
        <v>377</v>
      </c>
      <c r="X43" s="205"/>
      <c r="Y43" s="121"/>
      <c r="Z43" s="121"/>
      <c r="AA43" s="108"/>
    </row>
    <row r="44" spans="1:27" s="42" customFormat="1" ht="15.95" customHeight="1" x14ac:dyDescent="0.4">
      <c r="A44" s="46">
        <v>3</v>
      </c>
      <c r="B44" s="204">
        <v>80</v>
      </c>
      <c r="C44" s="205"/>
      <c r="D44" s="225" t="s">
        <v>376</v>
      </c>
      <c r="E44" s="226"/>
      <c r="F44" s="225">
        <v>44424</v>
      </c>
      <c r="G44" s="226"/>
      <c r="H44" s="204" t="s">
        <v>377</v>
      </c>
      <c r="I44" s="205"/>
      <c r="J44" s="204" t="s">
        <v>377</v>
      </c>
      <c r="K44" s="205"/>
      <c r="L44" s="204"/>
      <c r="M44" s="205"/>
      <c r="N44" s="214"/>
      <c r="O44" s="215"/>
      <c r="P44" s="220"/>
      <c r="Q44" s="221"/>
      <c r="R44" s="46">
        <v>3</v>
      </c>
      <c r="S44" s="202">
        <v>60</v>
      </c>
      <c r="T44" s="203"/>
      <c r="U44" s="202" t="s">
        <v>376</v>
      </c>
      <c r="V44" s="203"/>
      <c r="W44" s="204"/>
      <c r="X44" s="205"/>
      <c r="Y44" s="121"/>
      <c r="Z44" s="121"/>
      <c r="AA44" s="108"/>
    </row>
    <row r="45" spans="1:27" s="42" customFormat="1" ht="15.95" customHeight="1" x14ac:dyDescent="0.4">
      <c r="A45" s="46">
        <v>4</v>
      </c>
      <c r="B45" s="204">
        <v>90</v>
      </c>
      <c r="C45" s="205"/>
      <c r="D45" s="225" t="s">
        <v>375</v>
      </c>
      <c r="E45" s="226"/>
      <c r="F45" s="225">
        <v>44424</v>
      </c>
      <c r="G45" s="226"/>
      <c r="H45" s="204" t="s">
        <v>377</v>
      </c>
      <c r="I45" s="205"/>
      <c r="J45" s="204" t="s">
        <v>377</v>
      </c>
      <c r="K45" s="205"/>
      <c r="L45" s="204"/>
      <c r="M45" s="205"/>
      <c r="N45" s="214"/>
      <c r="O45" s="215"/>
      <c r="P45" s="220"/>
      <c r="Q45" s="221"/>
      <c r="R45" s="46">
        <v>4</v>
      </c>
      <c r="S45" s="202">
        <v>50</v>
      </c>
      <c r="T45" s="203"/>
      <c r="U45" s="202" t="s">
        <v>376</v>
      </c>
      <c r="V45" s="203"/>
      <c r="W45" s="204"/>
      <c r="X45" s="205"/>
      <c r="Y45" s="121"/>
      <c r="Z45" s="121"/>
      <c r="AA45" s="108"/>
    </row>
    <row r="46" spans="1:27" s="42" customFormat="1" ht="15.95" customHeight="1" x14ac:dyDescent="0.4">
      <c r="A46" s="46"/>
      <c r="B46" s="204"/>
      <c r="C46" s="205"/>
      <c r="D46" s="225"/>
      <c r="E46" s="226"/>
      <c r="F46" s="225"/>
      <c r="G46" s="226"/>
      <c r="H46" s="204"/>
      <c r="I46" s="205"/>
      <c r="J46" s="204"/>
      <c r="K46" s="205"/>
      <c r="L46" s="204"/>
      <c r="M46" s="205"/>
      <c r="N46" s="214"/>
      <c r="O46" s="215"/>
      <c r="P46" s="220"/>
      <c r="Q46" s="221"/>
      <c r="R46" s="46">
        <v>5</v>
      </c>
      <c r="S46" s="202">
        <v>50</v>
      </c>
      <c r="T46" s="203"/>
      <c r="U46" s="202" t="s">
        <v>376</v>
      </c>
      <c r="V46" s="203"/>
      <c r="W46" s="204"/>
      <c r="X46" s="205"/>
      <c r="Y46" s="121"/>
      <c r="Z46" s="121"/>
      <c r="AA46" s="108"/>
    </row>
    <row r="47" spans="1:27" s="42" customFormat="1" ht="15.95" customHeight="1" x14ac:dyDescent="0.4">
      <c r="A47" s="46"/>
      <c r="B47" s="204"/>
      <c r="C47" s="205"/>
      <c r="D47" s="225"/>
      <c r="E47" s="226"/>
      <c r="F47" s="225"/>
      <c r="G47" s="226"/>
      <c r="H47" s="204"/>
      <c r="I47" s="205"/>
      <c r="J47" s="204"/>
      <c r="K47" s="205"/>
      <c r="L47" s="204"/>
      <c r="M47" s="205"/>
      <c r="N47" s="214"/>
      <c r="O47" s="215"/>
      <c r="P47" s="220"/>
      <c r="Q47" s="221"/>
      <c r="R47" s="46">
        <v>6</v>
      </c>
      <c r="S47" s="202">
        <v>40</v>
      </c>
      <c r="T47" s="203"/>
      <c r="U47" s="202" t="s">
        <v>376</v>
      </c>
      <c r="V47" s="203"/>
      <c r="W47" s="204"/>
      <c r="X47" s="205"/>
      <c r="Y47" s="121"/>
      <c r="Z47" s="121"/>
      <c r="AA47" s="108"/>
    </row>
    <row r="48" spans="1:27" s="42" customFormat="1" ht="15.95" customHeight="1" x14ac:dyDescent="0.4">
      <c r="A48" s="46"/>
      <c r="B48" s="165"/>
      <c r="C48" s="166"/>
      <c r="D48" s="167"/>
      <c r="E48" s="168"/>
      <c r="F48" s="167"/>
      <c r="G48" s="168"/>
      <c r="H48" s="165"/>
      <c r="I48" s="166"/>
      <c r="J48" s="165"/>
      <c r="K48" s="166"/>
      <c r="L48" s="165"/>
      <c r="M48" s="166"/>
      <c r="N48" s="182"/>
      <c r="O48" s="183"/>
      <c r="P48" s="184"/>
      <c r="Q48" s="185"/>
      <c r="R48" s="46">
        <v>7</v>
      </c>
      <c r="S48" s="202">
        <v>60</v>
      </c>
      <c r="T48" s="203"/>
      <c r="U48" s="202" t="s">
        <v>376</v>
      </c>
      <c r="V48" s="203"/>
      <c r="W48" s="204" t="s">
        <v>377</v>
      </c>
      <c r="X48" s="205"/>
      <c r="Y48" s="121"/>
      <c r="Z48" s="121"/>
      <c r="AA48" s="108"/>
    </row>
    <row r="49" spans="1:27" s="42" customFormat="1" ht="15.95" customHeight="1" x14ac:dyDescent="0.4">
      <c r="A49" s="46"/>
      <c r="B49" s="165"/>
      <c r="C49" s="166"/>
      <c r="D49" s="167"/>
      <c r="E49" s="168"/>
      <c r="F49" s="167"/>
      <c r="G49" s="168"/>
      <c r="H49" s="165"/>
      <c r="I49" s="166"/>
      <c r="J49" s="165"/>
      <c r="K49" s="166"/>
      <c r="L49" s="165"/>
      <c r="M49" s="166"/>
      <c r="N49" s="182"/>
      <c r="O49" s="183"/>
      <c r="P49" s="184"/>
      <c r="Q49" s="185"/>
      <c r="R49" s="46">
        <v>8</v>
      </c>
      <c r="S49" s="202">
        <v>50</v>
      </c>
      <c r="T49" s="203"/>
      <c r="U49" s="202" t="s">
        <v>376</v>
      </c>
      <c r="V49" s="203"/>
      <c r="W49" s="204"/>
      <c r="X49" s="205"/>
      <c r="Y49" s="121"/>
      <c r="Z49" s="121"/>
      <c r="AA49" s="108"/>
    </row>
    <row r="50" spans="1:27" s="42" customFormat="1" ht="15.95" customHeight="1" x14ac:dyDescent="0.4">
      <c r="A50" s="46"/>
      <c r="B50" s="165"/>
      <c r="C50" s="166"/>
      <c r="D50" s="167"/>
      <c r="E50" s="168"/>
      <c r="F50" s="167"/>
      <c r="G50" s="168"/>
      <c r="H50" s="165"/>
      <c r="I50" s="166"/>
      <c r="J50" s="165"/>
      <c r="K50" s="166"/>
      <c r="L50" s="165"/>
      <c r="M50" s="166"/>
      <c r="N50" s="182"/>
      <c r="O50" s="183"/>
      <c r="P50" s="184"/>
      <c r="Q50" s="185"/>
      <c r="R50" s="46">
        <v>9</v>
      </c>
      <c r="S50" s="202">
        <v>50</v>
      </c>
      <c r="T50" s="203"/>
      <c r="U50" s="202" t="s">
        <v>376</v>
      </c>
      <c r="V50" s="203"/>
      <c r="W50" s="204"/>
      <c r="X50" s="205"/>
      <c r="Y50" s="121"/>
      <c r="Z50" s="121"/>
      <c r="AA50" s="108"/>
    </row>
    <row r="51" spans="1:27" s="42" customFormat="1" ht="15.95" customHeight="1" x14ac:dyDescent="0.4">
      <c r="A51" s="46"/>
      <c r="B51" s="165"/>
      <c r="C51" s="166"/>
      <c r="D51" s="167"/>
      <c r="E51" s="168"/>
      <c r="F51" s="167"/>
      <c r="G51" s="168"/>
      <c r="H51" s="165"/>
      <c r="I51" s="166"/>
      <c r="J51" s="165"/>
      <c r="K51" s="166"/>
      <c r="L51" s="165"/>
      <c r="M51" s="166"/>
      <c r="N51" s="182"/>
      <c r="O51" s="183"/>
      <c r="P51" s="184"/>
      <c r="Q51" s="185"/>
      <c r="R51" s="46">
        <v>10</v>
      </c>
      <c r="S51" s="202">
        <v>50</v>
      </c>
      <c r="T51" s="203"/>
      <c r="U51" s="202" t="s">
        <v>376</v>
      </c>
      <c r="V51" s="203"/>
      <c r="W51" s="204" t="s">
        <v>377</v>
      </c>
      <c r="X51" s="205"/>
      <c r="Y51" s="121"/>
      <c r="Z51" s="121"/>
      <c r="AA51" s="108"/>
    </row>
    <row r="52" spans="1:27" s="42" customFormat="1" ht="15.95" customHeight="1" x14ac:dyDescent="0.4">
      <c r="A52" s="46"/>
      <c r="B52" s="165"/>
      <c r="C52" s="166"/>
      <c r="D52" s="167"/>
      <c r="E52" s="168"/>
      <c r="F52" s="167"/>
      <c r="G52" s="168"/>
      <c r="H52" s="165"/>
      <c r="I52" s="166"/>
      <c r="J52" s="165"/>
      <c r="K52" s="166"/>
      <c r="L52" s="165"/>
      <c r="M52" s="166"/>
      <c r="N52" s="182"/>
      <c r="O52" s="183"/>
      <c r="P52" s="184"/>
      <c r="Q52" s="185"/>
      <c r="R52" s="46">
        <v>11</v>
      </c>
      <c r="S52" s="202">
        <v>70</v>
      </c>
      <c r="T52" s="203"/>
      <c r="U52" s="202" t="s">
        <v>376</v>
      </c>
      <c r="V52" s="203"/>
      <c r="W52" s="204"/>
      <c r="X52" s="205"/>
      <c r="Y52" s="121"/>
      <c r="Z52" s="121"/>
      <c r="AA52" s="108"/>
    </row>
    <row r="53" spans="1:27" s="42" customFormat="1" ht="15.95" customHeight="1" x14ac:dyDescent="0.4">
      <c r="A53" s="46"/>
      <c r="B53" s="165"/>
      <c r="C53" s="166"/>
      <c r="D53" s="167"/>
      <c r="E53" s="168"/>
      <c r="F53" s="167"/>
      <c r="G53" s="168"/>
      <c r="H53" s="165"/>
      <c r="I53" s="166"/>
      <c r="J53" s="165"/>
      <c r="K53" s="166"/>
      <c r="L53" s="165"/>
      <c r="M53" s="166"/>
      <c r="N53" s="182"/>
      <c r="O53" s="183"/>
      <c r="P53" s="184"/>
      <c r="Q53" s="185"/>
      <c r="R53" s="46">
        <v>12</v>
      </c>
      <c r="S53" s="202">
        <v>40</v>
      </c>
      <c r="T53" s="203"/>
      <c r="U53" s="202" t="s">
        <v>376</v>
      </c>
      <c r="V53" s="203"/>
      <c r="W53" s="204" t="s">
        <v>377</v>
      </c>
      <c r="X53" s="205"/>
      <c r="Y53" s="121"/>
      <c r="Z53" s="121"/>
      <c r="AA53" s="108"/>
    </row>
    <row r="54" spans="1:27" s="42" customFormat="1" ht="15.95" customHeight="1" x14ac:dyDescent="0.4">
      <c r="A54" s="46"/>
      <c r="B54" s="204"/>
      <c r="C54" s="205"/>
      <c r="D54" s="225"/>
      <c r="E54" s="226"/>
      <c r="F54" s="225"/>
      <c r="G54" s="226"/>
      <c r="H54" s="204"/>
      <c r="I54" s="205"/>
      <c r="J54" s="204"/>
      <c r="K54" s="205"/>
      <c r="L54" s="204"/>
      <c r="M54" s="205"/>
      <c r="N54" s="214"/>
      <c r="O54" s="215"/>
      <c r="P54" s="220"/>
      <c r="Q54" s="221"/>
      <c r="R54" s="46">
        <v>13</v>
      </c>
      <c r="S54" s="202">
        <v>80</v>
      </c>
      <c r="T54" s="203"/>
      <c r="U54" s="202" t="s">
        <v>376</v>
      </c>
      <c r="V54" s="203"/>
      <c r="W54" s="204"/>
      <c r="X54" s="205"/>
      <c r="Y54" s="121"/>
      <c r="Z54" s="121"/>
      <c r="AA54" s="108"/>
    </row>
    <row r="55" spans="1:27" s="42" customFormat="1" ht="15.95" customHeight="1" x14ac:dyDescent="0.4">
      <c r="A55" s="46"/>
      <c r="B55" s="172"/>
      <c r="C55" s="173"/>
      <c r="D55" s="174"/>
      <c r="E55" s="175"/>
      <c r="F55" s="174"/>
      <c r="G55" s="175"/>
      <c r="H55" s="172"/>
      <c r="I55" s="173"/>
      <c r="J55" s="172"/>
      <c r="K55" s="173"/>
      <c r="L55" s="172"/>
      <c r="M55" s="173"/>
      <c r="N55" s="182"/>
      <c r="O55" s="183"/>
      <c r="P55" s="184"/>
      <c r="Q55" s="185"/>
      <c r="R55" s="46">
        <v>14</v>
      </c>
      <c r="S55" s="202">
        <v>60</v>
      </c>
      <c r="T55" s="203"/>
      <c r="U55" s="202" t="s">
        <v>376</v>
      </c>
      <c r="V55" s="203"/>
      <c r="W55" s="204"/>
      <c r="X55" s="205"/>
      <c r="Y55" s="121"/>
      <c r="Z55" s="121"/>
      <c r="AA55" s="108"/>
    </row>
    <row r="56" spans="1:27" s="42" customFormat="1" ht="15.95" customHeight="1" x14ac:dyDescent="0.4">
      <c r="A56" s="46"/>
      <c r="B56" s="172"/>
      <c r="C56" s="173"/>
      <c r="D56" s="174"/>
      <c r="E56" s="175"/>
      <c r="F56" s="174"/>
      <c r="G56" s="175"/>
      <c r="H56" s="172"/>
      <c r="I56" s="173"/>
      <c r="J56" s="172"/>
      <c r="K56" s="173"/>
      <c r="L56" s="172"/>
      <c r="M56" s="173"/>
      <c r="N56" s="182"/>
      <c r="O56" s="183"/>
      <c r="P56" s="184"/>
      <c r="Q56" s="185"/>
      <c r="R56" s="46">
        <v>15</v>
      </c>
      <c r="S56" s="202">
        <v>50</v>
      </c>
      <c r="T56" s="203"/>
      <c r="U56" s="202" t="s">
        <v>375</v>
      </c>
      <c r="V56" s="203"/>
      <c r="W56" s="204" t="s">
        <v>377</v>
      </c>
      <c r="X56" s="205"/>
      <c r="Y56" s="121"/>
      <c r="Z56" s="121"/>
      <c r="AA56" s="108"/>
    </row>
    <row r="57" spans="1:27" s="42" customFormat="1" ht="15.95" customHeight="1" x14ac:dyDescent="0.4">
      <c r="A57" s="46"/>
      <c r="B57" s="204"/>
      <c r="C57" s="205"/>
      <c r="D57" s="225"/>
      <c r="E57" s="226"/>
      <c r="F57" s="225"/>
      <c r="G57" s="226"/>
      <c r="H57" s="204"/>
      <c r="I57" s="205"/>
      <c r="J57" s="204"/>
      <c r="K57" s="205"/>
      <c r="L57" s="204"/>
      <c r="M57" s="205"/>
      <c r="N57" s="214"/>
      <c r="O57" s="215"/>
      <c r="P57" s="220"/>
      <c r="Q57" s="221"/>
      <c r="R57" s="46">
        <v>16</v>
      </c>
      <c r="S57" s="202">
        <v>60</v>
      </c>
      <c r="T57" s="203"/>
      <c r="U57" s="202" t="s">
        <v>376</v>
      </c>
      <c r="V57" s="203"/>
      <c r="W57" s="204" t="s">
        <v>377</v>
      </c>
      <c r="X57" s="205"/>
      <c r="Y57" s="121"/>
      <c r="Z57" s="121"/>
      <c r="AA57" s="108"/>
    </row>
    <row r="58" spans="1:27" s="42" customFormat="1" ht="15.75" customHeight="1" x14ac:dyDescent="0.4">
      <c r="A58" s="111"/>
      <c r="B58" s="47"/>
      <c r="C58" s="47"/>
      <c r="D58" s="47"/>
      <c r="E58" s="47"/>
      <c r="F58" s="48"/>
      <c r="G58" s="48"/>
      <c r="H58" s="144"/>
      <c r="I58" s="144"/>
      <c r="J58" s="144"/>
      <c r="K58" s="144"/>
      <c r="L58" s="144"/>
      <c r="M58" s="50"/>
      <c r="N58" s="122"/>
      <c r="O58" s="51"/>
      <c r="P58" s="51"/>
      <c r="Q58" s="51"/>
      <c r="R58" s="51"/>
      <c r="S58" s="51"/>
      <c r="T58" s="51"/>
      <c r="U58" s="51"/>
      <c r="V58" s="51"/>
      <c r="W58" s="52"/>
      <c r="X58" s="53"/>
      <c r="Y58" s="3"/>
      <c r="Z58" s="3"/>
    </row>
    <row r="59" spans="1:27" s="42" customFormat="1" ht="15.75" customHeight="1" x14ac:dyDescent="0.4">
      <c r="A59" s="111"/>
      <c r="B59" s="47"/>
      <c r="C59" s="47"/>
      <c r="D59" s="47"/>
      <c r="E59" s="47"/>
      <c r="F59" s="48"/>
      <c r="G59" s="48"/>
      <c r="H59" s="144"/>
      <c r="I59" s="144"/>
      <c r="J59" s="144"/>
      <c r="K59" s="144"/>
      <c r="L59" s="144"/>
      <c r="M59" s="50"/>
      <c r="N59" s="122"/>
      <c r="O59" s="51"/>
      <c r="P59" s="51"/>
      <c r="Q59" s="51"/>
      <c r="R59" s="51"/>
      <c r="S59" s="51"/>
      <c r="T59" s="51"/>
      <c r="U59" s="51"/>
      <c r="V59" s="51"/>
      <c r="W59" s="52"/>
      <c r="X59" s="53"/>
      <c r="Y59" s="3"/>
      <c r="Z59" s="3"/>
    </row>
    <row r="60" spans="1:27" s="4" customFormat="1" ht="15.95" customHeight="1" x14ac:dyDescent="0.4">
      <c r="A60" s="54" t="s">
        <v>57</v>
      </c>
      <c r="B60" s="54"/>
      <c r="C60" s="54"/>
      <c r="D60" s="54"/>
      <c r="E60" s="54"/>
      <c r="F60" s="54"/>
      <c r="G60" s="54"/>
      <c r="H60" s="54"/>
      <c r="I60" s="54"/>
      <c r="J60" s="54"/>
      <c r="K60" s="54"/>
      <c r="L60" s="54"/>
      <c r="M60" s="54"/>
      <c r="N60" s="54"/>
      <c r="O60" s="54"/>
      <c r="P60" s="54"/>
      <c r="Q60" s="54"/>
      <c r="R60" s="54"/>
      <c r="S60" s="54"/>
      <c r="T60" s="54"/>
      <c r="U60" s="55" t="s">
        <v>58</v>
      </c>
      <c r="V60" s="54"/>
      <c r="W60" s="54"/>
      <c r="X60" s="54"/>
      <c r="Y60" s="54"/>
      <c r="Z60" s="1"/>
    </row>
    <row r="61" spans="1:27" s="4" customFormat="1" ht="15.95" customHeight="1" thickBot="1" x14ac:dyDescent="0.45">
      <c r="A61" s="230" t="s">
        <v>59</v>
      </c>
      <c r="B61" s="231"/>
      <c r="C61" s="232"/>
      <c r="D61" s="248" t="s">
        <v>60</v>
      </c>
      <c r="E61" s="248"/>
      <c r="F61" s="248"/>
      <c r="G61" s="249" t="s">
        <v>1</v>
      </c>
      <c r="H61" s="249"/>
      <c r="I61" s="249"/>
      <c r="J61" s="230" t="s">
        <v>59</v>
      </c>
      <c r="K61" s="231"/>
      <c r="L61" s="231"/>
      <c r="M61" s="232"/>
      <c r="N61" s="233" t="s">
        <v>60</v>
      </c>
      <c r="O61" s="234"/>
      <c r="P61" s="235"/>
      <c r="Q61" s="236" t="s">
        <v>1</v>
      </c>
      <c r="R61" s="237"/>
      <c r="S61" s="238"/>
      <c r="T61" s="3"/>
      <c r="U61" s="208" t="s">
        <v>61</v>
      </c>
      <c r="V61" s="208"/>
      <c r="W61" s="209" t="s">
        <v>60</v>
      </c>
      <c r="X61" s="210"/>
      <c r="Y61" s="208" t="s">
        <v>1</v>
      </c>
      <c r="Z61" s="208"/>
    </row>
    <row r="62" spans="1:27" s="4" customFormat="1" ht="15.95" customHeight="1" thickTop="1" x14ac:dyDescent="0.4">
      <c r="A62" s="56" t="s">
        <v>62</v>
      </c>
      <c r="B62" s="57"/>
      <c r="C62" s="58"/>
      <c r="D62" s="242">
        <v>666</v>
      </c>
      <c r="E62" s="243"/>
      <c r="F62" s="244"/>
      <c r="G62" s="245">
        <v>59280</v>
      </c>
      <c r="H62" s="246"/>
      <c r="I62" s="247"/>
      <c r="J62" s="56" t="s">
        <v>101</v>
      </c>
      <c r="K62" s="59"/>
      <c r="L62" s="59"/>
      <c r="M62" s="60"/>
      <c r="N62" s="211">
        <v>31</v>
      </c>
      <c r="O62" s="212"/>
      <c r="P62" s="213"/>
      <c r="Q62" s="211">
        <v>1232</v>
      </c>
      <c r="R62" s="212"/>
      <c r="S62" s="213"/>
      <c r="T62" s="3"/>
      <c r="U62" s="110" t="s">
        <v>124</v>
      </c>
      <c r="V62" s="114"/>
      <c r="W62" s="218">
        <v>0</v>
      </c>
      <c r="X62" s="219"/>
      <c r="Y62" s="218">
        <v>8</v>
      </c>
      <c r="Z62" s="219"/>
    </row>
    <row r="63" spans="1:27" s="4" customFormat="1" ht="15.95" customHeight="1" x14ac:dyDescent="0.4">
      <c r="A63" s="61" t="s">
        <v>63</v>
      </c>
      <c r="B63" s="62"/>
      <c r="C63" s="63"/>
      <c r="D63" s="239">
        <v>117</v>
      </c>
      <c r="E63" s="240"/>
      <c r="F63" s="241"/>
      <c r="G63" s="227">
        <v>9247</v>
      </c>
      <c r="H63" s="228"/>
      <c r="I63" s="229"/>
      <c r="J63" s="64" t="s">
        <v>102</v>
      </c>
      <c r="K63" s="113"/>
      <c r="L63" s="113"/>
      <c r="M63" s="65"/>
      <c r="N63" s="196">
        <v>28</v>
      </c>
      <c r="O63" s="197"/>
      <c r="P63" s="198"/>
      <c r="Q63" s="196">
        <v>1835</v>
      </c>
      <c r="R63" s="197"/>
      <c r="S63" s="198"/>
      <c r="T63" s="3"/>
      <c r="U63" s="110" t="s">
        <v>312</v>
      </c>
      <c r="V63" s="109"/>
      <c r="W63" s="194">
        <v>0</v>
      </c>
      <c r="X63" s="195"/>
      <c r="Y63" s="194">
        <v>1</v>
      </c>
      <c r="Z63" s="195"/>
    </row>
    <row r="64" spans="1:27" ht="15.95" customHeight="1" x14ac:dyDescent="0.4">
      <c r="A64" s="64" t="s">
        <v>64</v>
      </c>
      <c r="B64" s="62"/>
      <c r="C64" s="63"/>
      <c r="D64" s="239">
        <v>48</v>
      </c>
      <c r="E64" s="240"/>
      <c r="F64" s="241"/>
      <c r="G64" s="227">
        <v>2217</v>
      </c>
      <c r="H64" s="228"/>
      <c r="I64" s="229"/>
      <c r="J64" s="64" t="s">
        <v>103</v>
      </c>
      <c r="K64" s="113"/>
      <c r="L64" s="113"/>
      <c r="M64" s="65"/>
      <c r="N64" s="196">
        <v>21</v>
      </c>
      <c r="O64" s="197"/>
      <c r="P64" s="198"/>
      <c r="Q64" s="196">
        <v>1087</v>
      </c>
      <c r="R64" s="197"/>
      <c r="S64" s="198"/>
      <c r="T64" s="1"/>
      <c r="U64" s="110" t="s">
        <v>125</v>
      </c>
      <c r="V64" s="109"/>
      <c r="W64" s="194">
        <v>0</v>
      </c>
      <c r="X64" s="195"/>
      <c r="Y64" s="194">
        <v>1</v>
      </c>
      <c r="Z64" s="195"/>
    </row>
    <row r="65" spans="1:26" s="4" customFormat="1" ht="15.95" customHeight="1" x14ac:dyDescent="0.4">
      <c r="A65" s="64" t="s">
        <v>65</v>
      </c>
      <c r="B65" s="62"/>
      <c r="C65" s="63"/>
      <c r="D65" s="239">
        <v>66</v>
      </c>
      <c r="E65" s="240"/>
      <c r="F65" s="241"/>
      <c r="G65" s="227">
        <v>5019</v>
      </c>
      <c r="H65" s="228"/>
      <c r="I65" s="229"/>
      <c r="J65" s="56" t="s">
        <v>104</v>
      </c>
      <c r="K65" s="112"/>
      <c r="L65" s="113"/>
      <c r="M65" s="65"/>
      <c r="N65" s="196">
        <v>6</v>
      </c>
      <c r="O65" s="197"/>
      <c r="P65" s="198"/>
      <c r="Q65" s="196">
        <v>745</v>
      </c>
      <c r="R65" s="197"/>
      <c r="S65" s="198"/>
      <c r="T65" s="3"/>
      <c r="U65" s="206" t="s">
        <v>180</v>
      </c>
      <c r="V65" s="207"/>
      <c r="W65" s="194">
        <v>0</v>
      </c>
      <c r="X65" s="195"/>
      <c r="Y65" s="194">
        <v>1</v>
      </c>
      <c r="Z65" s="195"/>
    </row>
    <row r="66" spans="1:26" s="4" customFormat="1" ht="15.95" customHeight="1" x14ac:dyDescent="0.4">
      <c r="A66" s="64" t="s">
        <v>66</v>
      </c>
      <c r="B66" s="62"/>
      <c r="C66" s="63"/>
      <c r="D66" s="239">
        <v>14</v>
      </c>
      <c r="E66" s="240"/>
      <c r="F66" s="241"/>
      <c r="G66" s="227">
        <v>1199</v>
      </c>
      <c r="H66" s="228"/>
      <c r="I66" s="229"/>
      <c r="J66" s="64" t="s">
        <v>105</v>
      </c>
      <c r="K66" s="112"/>
      <c r="L66" s="113"/>
      <c r="M66" s="65"/>
      <c r="N66" s="196">
        <v>10</v>
      </c>
      <c r="O66" s="197"/>
      <c r="P66" s="198"/>
      <c r="Q66" s="196">
        <v>742</v>
      </c>
      <c r="R66" s="197"/>
      <c r="S66" s="198"/>
      <c r="T66" s="3"/>
      <c r="U66" s="206" t="s">
        <v>378</v>
      </c>
      <c r="V66" s="207"/>
      <c r="W66" s="194">
        <v>1</v>
      </c>
      <c r="X66" s="195"/>
      <c r="Y66" s="194">
        <v>1</v>
      </c>
      <c r="Z66" s="195"/>
    </row>
    <row r="67" spans="1:26" s="4" customFormat="1" ht="15.95" customHeight="1" x14ac:dyDescent="0.4">
      <c r="A67" s="64" t="s">
        <v>67</v>
      </c>
      <c r="B67" s="62"/>
      <c r="C67" s="63"/>
      <c r="D67" s="239">
        <v>48</v>
      </c>
      <c r="E67" s="240"/>
      <c r="F67" s="241"/>
      <c r="G67" s="227">
        <v>4496</v>
      </c>
      <c r="H67" s="228"/>
      <c r="I67" s="229"/>
      <c r="J67" s="64" t="s">
        <v>106</v>
      </c>
      <c r="K67" s="112"/>
      <c r="L67" s="113"/>
      <c r="M67" s="65"/>
      <c r="N67" s="196">
        <v>124</v>
      </c>
      <c r="O67" s="197"/>
      <c r="P67" s="198"/>
      <c r="Q67" s="196">
        <v>8093</v>
      </c>
      <c r="R67" s="197"/>
      <c r="S67" s="198"/>
      <c r="T67" s="3"/>
      <c r="U67" s="109" t="s">
        <v>126</v>
      </c>
      <c r="V67" s="67"/>
      <c r="W67" s="194">
        <v>0</v>
      </c>
      <c r="X67" s="195"/>
      <c r="Y67" s="194">
        <v>25</v>
      </c>
      <c r="Z67" s="195"/>
    </row>
    <row r="68" spans="1:26" s="4" customFormat="1" ht="15.95" customHeight="1" x14ac:dyDescent="0.4">
      <c r="A68" s="64" t="s">
        <v>68</v>
      </c>
      <c r="B68" s="62"/>
      <c r="C68" s="63"/>
      <c r="D68" s="239">
        <v>15</v>
      </c>
      <c r="E68" s="240"/>
      <c r="F68" s="241"/>
      <c r="G68" s="227">
        <v>916</v>
      </c>
      <c r="H68" s="228"/>
      <c r="I68" s="229"/>
      <c r="J68" s="64" t="s">
        <v>107</v>
      </c>
      <c r="K68" s="112"/>
      <c r="L68" s="113"/>
      <c r="M68" s="65"/>
      <c r="N68" s="196">
        <v>7</v>
      </c>
      <c r="O68" s="197"/>
      <c r="P68" s="198"/>
      <c r="Q68" s="196">
        <v>518</v>
      </c>
      <c r="R68" s="197"/>
      <c r="S68" s="198"/>
      <c r="T68" s="3"/>
      <c r="U68" s="66" t="s">
        <v>127</v>
      </c>
      <c r="V68" s="67"/>
      <c r="W68" s="194">
        <v>0</v>
      </c>
      <c r="X68" s="195"/>
      <c r="Y68" s="194">
        <v>3</v>
      </c>
      <c r="Z68" s="195"/>
    </row>
    <row r="69" spans="1:26" s="4" customFormat="1" ht="15.95" customHeight="1" x14ac:dyDescent="0.4">
      <c r="A69" s="64" t="s">
        <v>69</v>
      </c>
      <c r="B69" s="62"/>
      <c r="C69" s="63"/>
      <c r="D69" s="239">
        <v>26</v>
      </c>
      <c r="E69" s="240"/>
      <c r="F69" s="241"/>
      <c r="G69" s="227">
        <v>3300</v>
      </c>
      <c r="H69" s="228"/>
      <c r="I69" s="229"/>
      <c r="J69" s="64" t="s">
        <v>108</v>
      </c>
      <c r="K69" s="112"/>
      <c r="L69" s="113"/>
      <c r="M69" s="65"/>
      <c r="N69" s="196">
        <v>15</v>
      </c>
      <c r="O69" s="197"/>
      <c r="P69" s="198"/>
      <c r="Q69" s="196">
        <v>639</v>
      </c>
      <c r="R69" s="197"/>
      <c r="S69" s="198"/>
      <c r="T69" s="3"/>
      <c r="U69" s="206" t="s">
        <v>155</v>
      </c>
      <c r="V69" s="207"/>
      <c r="W69" s="194">
        <v>0</v>
      </c>
      <c r="X69" s="195"/>
      <c r="Y69" s="194">
        <v>1</v>
      </c>
      <c r="Z69" s="195"/>
    </row>
    <row r="70" spans="1:26" s="4" customFormat="1" ht="15.95" customHeight="1" x14ac:dyDescent="0.4">
      <c r="A70" s="64" t="s">
        <v>70</v>
      </c>
      <c r="B70" s="62"/>
      <c r="C70" s="63"/>
      <c r="D70" s="239">
        <v>14</v>
      </c>
      <c r="E70" s="240"/>
      <c r="F70" s="241"/>
      <c r="G70" s="227">
        <v>808</v>
      </c>
      <c r="H70" s="228"/>
      <c r="I70" s="229"/>
      <c r="J70" s="64" t="s">
        <v>109</v>
      </c>
      <c r="K70" s="112"/>
      <c r="L70" s="113"/>
      <c r="M70" s="65"/>
      <c r="N70" s="196">
        <v>11</v>
      </c>
      <c r="O70" s="197"/>
      <c r="P70" s="198"/>
      <c r="Q70" s="196">
        <v>758</v>
      </c>
      <c r="R70" s="197"/>
      <c r="S70" s="198"/>
      <c r="T70" s="3"/>
      <c r="U70" s="66" t="s">
        <v>128</v>
      </c>
      <c r="V70" s="69"/>
      <c r="W70" s="194">
        <v>2</v>
      </c>
      <c r="X70" s="195"/>
      <c r="Y70" s="194">
        <v>86</v>
      </c>
      <c r="Z70" s="195"/>
    </row>
    <row r="71" spans="1:26" s="4" customFormat="1" ht="15.95" customHeight="1" x14ac:dyDescent="0.4">
      <c r="A71" s="64" t="s">
        <v>71</v>
      </c>
      <c r="B71" s="62"/>
      <c r="C71" s="63"/>
      <c r="D71" s="239">
        <v>29</v>
      </c>
      <c r="E71" s="240"/>
      <c r="F71" s="241"/>
      <c r="G71" s="227">
        <v>2227</v>
      </c>
      <c r="H71" s="228"/>
      <c r="I71" s="229"/>
      <c r="J71" s="64" t="s">
        <v>110</v>
      </c>
      <c r="K71" s="112"/>
      <c r="L71" s="113"/>
      <c r="M71" s="65"/>
      <c r="N71" s="196">
        <v>12</v>
      </c>
      <c r="O71" s="197"/>
      <c r="P71" s="198"/>
      <c r="Q71" s="196">
        <v>640</v>
      </c>
      <c r="R71" s="197"/>
      <c r="S71" s="198"/>
      <c r="T71" s="3"/>
      <c r="U71" s="68" t="s">
        <v>129</v>
      </c>
      <c r="V71" s="69"/>
      <c r="W71" s="194">
        <v>1</v>
      </c>
      <c r="X71" s="195"/>
      <c r="Y71" s="194">
        <v>15</v>
      </c>
      <c r="Z71" s="195"/>
    </row>
    <row r="72" spans="1:26" s="4" customFormat="1" ht="15.95" customHeight="1" x14ac:dyDescent="0.4">
      <c r="A72" s="64" t="s">
        <v>73</v>
      </c>
      <c r="B72" s="62"/>
      <c r="C72" s="63"/>
      <c r="D72" s="239">
        <v>95</v>
      </c>
      <c r="E72" s="240"/>
      <c r="F72" s="241"/>
      <c r="G72" s="227">
        <v>4165</v>
      </c>
      <c r="H72" s="228"/>
      <c r="I72" s="229"/>
      <c r="J72" s="72" t="s">
        <v>111</v>
      </c>
      <c r="K72" s="112"/>
      <c r="L72" s="113"/>
      <c r="M72" s="65"/>
      <c r="N72" s="196">
        <v>5</v>
      </c>
      <c r="O72" s="197"/>
      <c r="P72" s="198"/>
      <c r="Q72" s="196">
        <v>437</v>
      </c>
      <c r="R72" s="197"/>
      <c r="S72" s="198"/>
      <c r="T72" s="3"/>
      <c r="U72" s="68" t="s">
        <v>130</v>
      </c>
      <c r="V72" s="69"/>
      <c r="W72" s="194">
        <v>0</v>
      </c>
      <c r="X72" s="195"/>
      <c r="Y72" s="194">
        <v>19</v>
      </c>
      <c r="Z72" s="195"/>
    </row>
    <row r="73" spans="1:26" s="4" customFormat="1" ht="15.95" customHeight="1" x14ac:dyDescent="0.4">
      <c r="A73" s="64" t="s">
        <v>75</v>
      </c>
      <c r="B73" s="62"/>
      <c r="C73" s="63"/>
      <c r="D73" s="239">
        <v>53</v>
      </c>
      <c r="E73" s="240"/>
      <c r="F73" s="241"/>
      <c r="G73" s="227">
        <v>3126</v>
      </c>
      <c r="H73" s="228"/>
      <c r="I73" s="229"/>
      <c r="J73" s="64" t="s">
        <v>112</v>
      </c>
      <c r="K73" s="112"/>
      <c r="L73" s="113"/>
      <c r="M73" s="65"/>
      <c r="N73" s="196">
        <v>1</v>
      </c>
      <c r="O73" s="197"/>
      <c r="P73" s="198"/>
      <c r="Q73" s="196">
        <v>264</v>
      </c>
      <c r="R73" s="197"/>
      <c r="S73" s="198"/>
      <c r="T73" s="3"/>
      <c r="U73" s="68" t="s">
        <v>131</v>
      </c>
      <c r="V73" s="69"/>
      <c r="W73" s="194">
        <v>0</v>
      </c>
      <c r="X73" s="195"/>
      <c r="Y73" s="194">
        <v>4</v>
      </c>
      <c r="Z73" s="195"/>
    </row>
    <row r="74" spans="1:26" s="4" customFormat="1" ht="15.95" customHeight="1" x14ac:dyDescent="0.4">
      <c r="A74" s="64" t="s">
        <v>76</v>
      </c>
      <c r="B74" s="62"/>
      <c r="C74" s="63"/>
      <c r="D74" s="239">
        <v>83</v>
      </c>
      <c r="E74" s="240"/>
      <c r="F74" s="241"/>
      <c r="G74" s="227">
        <v>3669</v>
      </c>
      <c r="H74" s="228"/>
      <c r="I74" s="229"/>
      <c r="J74" s="64" t="s">
        <v>113</v>
      </c>
      <c r="K74" s="112"/>
      <c r="L74" s="113"/>
      <c r="M74" s="65"/>
      <c r="N74" s="196">
        <v>0</v>
      </c>
      <c r="O74" s="197"/>
      <c r="P74" s="198"/>
      <c r="Q74" s="196">
        <v>150</v>
      </c>
      <c r="R74" s="197"/>
      <c r="S74" s="198"/>
      <c r="T74" s="3"/>
      <c r="U74" s="68" t="s">
        <v>147</v>
      </c>
      <c r="V74" s="69"/>
      <c r="W74" s="194">
        <v>1</v>
      </c>
      <c r="X74" s="195"/>
      <c r="Y74" s="194">
        <v>12</v>
      </c>
      <c r="Z74" s="195"/>
    </row>
    <row r="75" spans="1:26" s="4" customFormat="1" ht="15.95" customHeight="1" x14ac:dyDescent="0.4">
      <c r="A75" s="64" t="s">
        <v>77</v>
      </c>
      <c r="B75" s="62"/>
      <c r="C75" s="63"/>
      <c r="D75" s="239">
        <v>17</v>
      </c>
      <c r="E75" s="240"/>
      <c r="F75" s="241"/>
      <c r="G75" s="227">
        <v>865</v>
      </c>
      <c r="H75" s="228"/>
      <c r="I75" s="229"/>
      <c r="J75" s="64" t="s">
        <v>114</v>
      </c>
      <c r="K75" s="112"/>
      <c r="L75" s="113"/>
      <c r="M75" s="65"/>
      <c r="N75" s="196">
        <v>0</v>
      </c>
      <c r="O75" s="197"/>
      <c r="P75" s="198"/>
      <c r="Q75" s="196">
        <v>61</v>
      </c>
      <c r="R75" s="197"/>
      <c r="S75" s="198"/>
      <c r="T75" s="3"/>
      <c r="U75" s="163" t="s">
        <v>338</v>
      </c>
      <c r="V75" s="164"/>
      <c r="W75" s="194">
        <v>0</v>
      </c>
      <c r="X75" s="195"/>
      <c r="Y75" s="194">
        <v>4</v>
      </c>
      <c r="Z75" s="195"/>
    </row>
    <row r="76" spans="1:26" s="4" customFormat="1" ht="15.95" customHeight="1" x14ac:dyDescent="0.4">
      <c r="A76" s="64" t="s">
        <v>78</v>
      </c>
      <c r="B76" s="62"/>
      <c r="C76" s="63"/>
      <c r="D76" s="239">
        <v>22</v>
      </c>
      <c r="E76" s="240"/>
      <c r="F76" s="241"/>
      <c r="G76" s="227">
        <v>1212</v>
      </c>
      <c r="H76" s="228"/>
      <c r="I76" s="229"/>
      <c r="J76" s="74" t="s">
        <v>115</v>
      </c>
      <c r="K76" s="75"/>
      <c r="L76" s="75"/>
      <c r="M76" s="76"/>
      <c r="N76" s="196">
        <v>4</v>
      </c>
      <c r="O76" s="197"/>
      <c r="P76" s="198"/>
      <c r="Q76" s="196">
        <v>160</v>
      </c>
      <c r="R76" s="197"/>
      <c r="S76" s="198"/>
      <c r="T76" s="3"/>
      <c r="U76" s="68" t="s">
        <v>339</v>
      </c>
      <c r="V76" s="67"/>
      <c r="W76" s="194">
        <v>0</v>
      </c>
      <c r="X76" s="195"/>
      <c r="Y76" s="194">
        <v>1</v>
      </c>
      <c r="Z76" s="195"/>
    </row>
    <row r="77" spans="1:26" s="4" customFormat="1" ht="15.95" customHeight="1" x14ac:dyDescent="0.4">
      <c r="A77" s="64" t="s">
        <v>79</v>
      </c>
      <c r="B77" s="62"/>
      <c r="C77" s="63"/>
      <c r="D77" s="239">
        <v>24</v>
      </c>
      <c r="E77" s="240"/>
      <c r="F77" s="241"/>
      <c r="G77" s="227">
        <v>3050</v>
      </c>
      <c r="H77" s="228"/>
      <c r="I77" s="229"/>
      <c r="J77" s="64" t="s">
        <v>116</v>
      </c>
      <c r="K77" s="113"/>
      <c r="L77" s="113"/>
      <c r="M77" s="65"/>
      <c r="N77" s="196">
        <v>13</v>
      </c>
      <c r="O77" s="197"/>
      <c r="P77" s="198"/>
      <c r="Q77" s="196">
        <v>390</v>
      </c>
      <c r="R77" s="197"/>
      <c r="S77" s="198"/>
      <c r="T77" s="3"/>
      <c r="U77" s="206" t="s">
        <v>148</v>
      </c>
      <c r="V77" s="207"/>
      <c r="W77" s="194">
        <v>0</v>
      </c>
      <c r="X77" s="195"/>
      <c r="Y77" s="194">
        <v>6</v>
      </c>
      <c r="Z77" s="195"/>
    </row>
    <row r="78" spans="1:26" s="4" customFormat="1" ht="15.95" customHeight="1" x14ac:dyDescent="0.4">
      <c r="A78" s="64" t="s">
        <v>80</v>
      </c>
      <c r="B78" s="62"/>
      <c r="C78" s="63"/>
      <c r="D78" s="239">
        <v>12</v>
      </c>
      <c r="E78" s="240"/>
      <c r="F78" s="241"/>
      <c r="G78" s="227">
        <v>819</v>
      </c>
      <c r="H78" s="228"/>
      <c r="I78" s="229"/>
      <c r="J78" s="77" t="s">
        <v>117</v>
      </c>
      <c r="K78" s="75"/>
      <c r="L78" s="75"/>
      <c r="M78" s="76"/>
      <c r="N78" s="196">
        <v>0</v>
      </c>
      <c r="O78" s="197"/>
      <c r="P78" s="198"/>
      <c r="Q78" s="196">
        <v>67</v>
      </c>
      <c r="R78" s="197"/>
      <c r="S78" s="198"/>
      <c r="T78" s="3"/>
      <c r="U78" s="161" t="s">
        <v>132</v>
      </c>
      <c r="V78" s="67"/>
      <c r="W78" s="194">
        <v>32</v>
      </c>
      <c r="X78" s="195"/>
      <c r="Y78" s="194">
        <v>280</v>
      </c>
      <c r="Z78" s="195"/>
    </row>
    <row r="79" spans="1:26" s="4" customFormat="1" ht="15.95" customHeight="1" x14ac:dyDescent="0.4">
      <c r="A79" s="64" t="s">
        <v>81</v>
      </c>
      <c r="B79" s="62"/>
      <c r="C79" s="63"/>
      <c r="D79" s="239">
        <v>12</v>
      </c>
      <c r="E79" s="240"/>
      <c r="F79" s="241"/>
      <c r="G79" s="227">
        <v>1581</v>
      </c>
      <c r="H79" s="228"/>
      <c r="I79" s="229"/>
      <c r="J79" s="61" t="s">
        <v>118</v>
      </c>
      <c r="K79" s="113"/>
      <c r="L79" s="113"/>
      <c r="M79" s="65"/>
      <c r="N79" s="196">
        <v>0</v>
      </c>
      <c r="O79" s="197"/>
      <c r="P79" s="198"/>
      <c r="Q79" s="196">
        <v>91</v>
      </c>
      <c r="R79" s="197"/>
      <c r="S79" s="198"/>
      <c r="T79" s="3"/>
      <c r="U79" s="161" t="s">
        <v>133</v>
      </c>
      <c r="V79" s="162"/>
      <c r="W79" s="194">
        <v>14</v>
      </c>
      <c r="X79" s="195"/>
      <c r="Y79" s="194">
        <v>310</v>
      </c>
      <c r="Z79" s="195"/>
    </row>
    <row r="80" spans="1:26" s="4" customFormat="1" ht="15.95" customHeight="1" x14ac:dyDescent="0.4">
      <c r="A80" s="64" t="s">
        <v>82</v>
      </c>
      <c r="B80" s="62"/>
      <c r="C80" s="63"/>
      <c r="D80" s="239">
        <v>33</v>
      </c>
      <c r="E80" s="240"/>
      <c r="F80" s="241"/>
      <c r="G80" s="227">
        <v>1817</v>
      </c>
      <c r="H80" s="228"/>
      <c r="I80" s="229"/>
      <c r="J80" s="77" t="s">
        <v>119</v>
      </c>
      <c r="K80" s="75"/>
      <c r="L80" s="75"/>
      <c r="M80" s="76"/>
      <c r="N80" s="196">
        <v>0</v>
      </c>
      <c r="O80" s="197"/>
      <c r="P80" s="198"/>
      <c r="Q80" s="196">
        <v>80</v>
      </c>
      <c r="R80" s="197"/>
      <c r="S80" s="198"/>
      <c r="T80" s="3"/>
      <c r="U80" s="161" t="s">
        <v>150</v>
      </c>
      <c r="V80" s="162"/>
      <c r="W80" s="194">
        <v>0</v>
      </c>
      <c r="X80" s="195"/>
      <c r="Y80" s="194">
        <v>1</v>
      </c>
      <c r="Z80" s="195"/>
    </row>
    <row r="81" spans="1:26" s="4" customFormat="1" ht="15.95" customHeight="1" x14ac:dyDescent="0.4">
      <c r="A81" s="64" t="s">
        <v>83</v>
      </c>
      <c r="B81" s="62"/>
      <c r="C81" s="63"/>
      <c r="D81" s="239">
        <v>44</v>
      </c>
      <c r="E81" s="240"/>
      <c r="F81" s="241"/>
      <c r="G81" s="227">
        <v>2007</v>
      </c>
      <c r="H81" s="228"/>
      <c r="I81" s="229"/>
      <c r="J81" s="64" t="s">
        <v>120</v>
      </c>
      <c r="K81" s="113"/>
      <c r="L81" s="113"/>
      <c r="M81" s="65"/>
      <c r="N81" s="196">
        <v>1</v>
      </c>
      <c r="O81" s="197"/>
      <c r="P81" s="198"/>
      <c r="Q81" s="196">
        <v>104</v>
      </c>
      <c r="R81" s="197"/>
      <c r="S81" s="198"/>
      <c r="T81" s="3"/>
      <c r="U81" s="161" t="s">
        <v>134</v>
      </c>
      <c r="V81" s="162"/>
      <c r="W81" s="194">
        <v>1</v>
      </c>
      <c r="X81" s="195"/>
      <c r="Y81" s="194">
        <v>86</v>
      </c>
      <c r="Z81" s="195"/>
    </row>
    <row r="82" spans="1:26" s="4" customFormat="1" ht="15.95" customHeight="1" x14ac:dyDescent="0.4">
      <c r="A82" s="64" t="s">
        <v>84</v>
      </c>
      <c r="B82" s="62"/>
      <c r="C82" s="63"/>
      <c r="D82" s="239">
        <v>30</v>
      </c>
      <c r="E82" s="240"/>
      <c r="F82" s="241"/>
      <c r="G82" s="227">
        <v>1433</v>
      </c>
      <c r="H82" s="228"/>
      <c r="I82" s="229"/>
      <c r="J82" s="72" t="s">
        <v>121</v>
      </c>
      <c r="K82" s="113"/>
      <c r="L82" s="113"/>
      <c r="M82" s="65"/>
      <c r="N82" s="196">
        <v>2</v>
      </c>
      <c r="O82" s="197"/>
      <c r="P82" s="198"/>
      <c r="Q82" s="196">
        <v>24</v>
      </c>
      <c r="R82" s="197"/>
      <c r="S82" s="198"/>
      <c r="T82" s="3"/>
      <c r="U82" s="109" t="s">
        <v>135</v>
      </c>
      <c r="V82" s="109"/>
      <c r="W82" s="194">
        <v>3</v>
      </c>
      <c r="X82" s="195"/>
      <c r="Y82" s="194">
        <v>28</v>
      </c>
      <c r="Z82" s="195"/>
    </row>
    <row r="83" spans="1:26" s="4" customFormat="1" ht="15.95" customHeight="1" x14ac:dyDescent="0.4">
      <c r="A83" s="64" t="s">
        <v>85</v>
      </c>
      <c r="B83" s="62"/>
      <c r="C83" s="63"/>
      <c r="D83" s="239">
        <v>8</v>
      </c>
      <c r="E83" s="240"/>
      <c r="F83" s="241"/>
      <c r="G83" s="227">
        <v>768</v>
      </c>
      <c r="H83" s="228"/>
      <c r="I83" s="229"/>
      <c r="J83" s="78" t="s">
        <v>122</v>
      </c>
      <c r="K83" s="59"/>
      <c r="L83" s="59"/>
      <c r="M83" s="60"/>
      <c r="N83" s="196">
        <v>87</v>
      </c>
      <c r="O83" s="197"/>
      <c r="P83" s="198"/>
      <c r="Q83" s="196">
        <v>3660</v>
      </c>
      <c r="R83" s="197"/>
      <c r="S83" s="198"/>
      <c r="T83" s="3"/>
      <c r="U83" s="109" t="s">
        <v>123</v>
      </c>
      <c r="V83" s="109"/>
      <c r="W83" s="194">
        <v>0</v>
      </c>
      <c r="X83" s="195"/>
      <c r="Y83" s="194">
        <v>19</v>
      </c>
      <c r="Z83" s="195"/>
    </row>
    <row r="84" spans="1:26" s="4" customFormat="1" ht="15.95" customHeight="1" x14ac:dyDescent="0.35">
      <c r="A84" s="79" t="s">
        <v>86</v>
      </c>
      <c r="B84" s="80"/>
      <c r="C84" s="80"/>
      <c r="D84" s="80"/>
      <c r="E84" s="80"/>
      <c r="F84" s="81"/>
      <c r="G84" s="81"/>
      <c r="H84" s="81"/>
      <c r="I84" s="81"/>
      <c r="J84" s="347" t="s">
        <v>87</v>
      </c>
      <c r="K84" s="348"/>
      <c r="L84" s="348"/>
      <c r="M84" s="349"/>
      <c r="N84" s="341">
        <f>W93</f>
        <v>55</v>
      </c>
      <c r="O84" s="342"/>
      <c r="P84" s="343"/>
      <c r="Q84" s="341">
        <f>Y93</f>
        <v>936</v>
      </c>
      <c r="R84" s="342"/>
      <c r="S84" s="343"/>
      <c r="T84" s="3"/>
      <c r="U84" s="161" t="s">
        <v>136</v>
      </c>
      <c r="V84" s="162"/>
      <c r="W84" s="194">
        <v>0</v>
      </c>
      <c r="X84" s="195"/>
      <c r="Y84" s="194">
        <v>1</v>
      </c>
      <c r="Z84" s="195"/>
    </row>
    <row r="85" spans="1:26" s="4" customFormat="1" ht="15.95" customHeight="1" thickBot="1" x14ac:dyDescent="0.45">
      <c r="A85" s="89"/>
      <c r="B85" s="88"/>
      <c r="C85" s="88"/>
      <c r="D85" s="88"/>
      <c r="E85" s="88"/>
      <c r="F85" s="88"/>
      <c r="G85" s="88"/>
      <c r="H85" s="88"/>
      <c r="I85" s="88"/>
      <c r="J85" s="82" t="s">
        <v>88</v>
      </c>
      <c r="K85" s="75"/>
      <c r="L85" s="75"/>
      <c r="M85" s="83"/>
      <c r="N85" s="199">
        <v>2</v>
      </c>
      <c r="O85" s="200"/>
      <c r="P85" s="201"/>
      <c r="Q85" s="199">
        <v>269</v>
      </c>
      <c r="R85" s="200"/>
      <c r="S85" s="201"/>
      <c r="T85" s="3"/>
      <c r="U85" s="109" t="s">
        <v>154</v>
      </c>
      <c r="V85" s="109"/>
      <c r="W85" s="194">
        <v>0</v>
      </c>
      <c r="X85" s="195"/>
      <c r="Y85" s="194">
        <v>2</v>
      </c>
      <c r="Z85" s="195"/>
    </row>
    <row r="86" spans="1:26" s="4" customFormat="1" ht="15.95" customHeight="1" thickBot="1" x14ac:dyDescent="0.45">
      <c r="A86" s="88"/>
      <c r="B86" s="88"/>
      <c r="C86" s="88"/>
      <c r="D86" s="88"/>
      <c r="E86" s="88"/>
      <c r="F86" s="88"/>
      <c r="G86" s="88"/>
      <c r="H86" s="88"/>
      <c r="I86" s="88"/>
      <c r="J86" s="84" t="s">
        <v>0</v>
      </c>
      <c r="K86" s="85"/>
      <c r="L86" s="85"/>
      <c r="M86" s="85"/>
      <c r="N86" s="338">
        <f>SUM(D62:F83,N62:P83,N85)</f>
        <v>1856</v>
      </c>
      <c r="O86" s="339"/>
      <c r="P86" s="340"/>
      <c r="Q86" s="338">
        <f>SUM(Q85,G62:I83,Q62:S83)</f>
        <v>135267</v>
      </c>
      <c r="R86" s="339"/>
      <c r="S86" s="344"/>
      <c r="T86" s="3"/>
      <c r="U86" s="109" t="s">
        <v>137</v>
      </c>
      <c r="V86" s="109"/>
      <c r="W86" s="194">
        <v>0</v>
      </c>
      <c r="X86" s="195"/>
      <c r="Y86" s="194">
        <v>5</v>
      </c>
      <c r="Z86" s="195"/>
    </row>
    <row r="87" spans="1:26" s="115" customFormat="1" ht="15.95" customHeight="1" x14ac:dyDescent="0.4">
      <c r="A87" s="49"/>
      <c r="B87" s="49"/>
      <c r="C87" s="124"/>
      <c r="D87" s="124"/>
      <c r="E87" s="111"/>
      <c r="S87" s="5"/>
      <c r="T87" s="3"/>
      <c r="U87" s="109" t="s">
        <v>345</v>
      </c>
      <c r="V87" s="109"/>
      <c r="W87" s="194">
        <v>0</v>
      </c>
      <c r="X87" s="195"/>
      <c r="Y87" s="194">
        <v>1</v>
      </c>
      <c r="Z87" s="195"/>
    </row>
    <row r="88" spans="1:26" s="115" customFormat="1" ht="15.95" customHeight="1" x14ac:dyDescent="0.4">
      <c r="B88" s="6"/>
      <c r="S88" s="5"/>
      <c r="T88" s="3"/>
      <c r="U88" s="109" t="s">
        <v>149</v>
      </c>
      <c r="V88" s="109"/>
      <c r="W88" s="194">
        <v>0</v>
      </c>
      <c r="X88" s="195"/>
      <c r="Y88" s="194">
        <v>7</v>
      </c>
      <c r="Z88" s="195"/>
    </row>
    <row r="89" spans="1:26" s="115" customFormat="1" ht="15.95" customHeight="1" x14ac:dyDescent="0.4">
      <c r="B89" s="6"/>
      <c r="S89" s="5"/>
      <c r="T89" s="3"/>
      <c r="U89" s="109" t="s">
        <v>254</v>
      </c>
      <c r="V89" s="109"/>
      <c r="W89" s="194">
        <v>0</v>
      </c>
      <c r="X89" s="195"/>
      <c r="Y89" s="194">
        <v>3</v>
      </c>
      <c r="Z89" s="195"/>
    </row>
    <row r="90" spans="1:26" ht="15.95" customHeight="1" x14ac:dyDescent="0.4">
      <c r="N90" s="115"/>
      <c r="O90" s="115"/>
      <c r="P90" s="115"/>
      <c r="Q90" s="115"/>
      <c r="R90" s="115"/>
      <c r="T90" s="3"/>
      <c r="U90" s="109" t="s">
        <v>146</v>
      </c>
      <c r="V90" s="109"/>
      <c r="W90" s="194">
        <v>0</v>
      </c>
      <c r="X90" s="195"/>
      <c r="Y90" s="194">
        <v>1</v>
      </c>
      <c r="Z90" s="195"/>
    </row>
    <row r="91" spans="1:26" ht="15.95" customHeight="1" x14ac:dyDescent="0.4">
      <c r="N91" s="115"/>
      <c r="O91" s="115"/>
      <c r="P91" s="115"/>
      <c r="Q91" s="115"/>
      <c r="R91" s="115"/>
      <c r="T91" s="3"/>
      <c r="U91" s="109" t="s">
        <v>138</v>
      </c>
      <c r="V91" s="109"/>
      <c r="W91" s="216">
        <v>0</v>
      </c>
      <c r="X91" s="217"/>
      <c r="Y91" s="216">
        <v>1</v>
      </c>
      <c r="Z91" s="217"/>
    </row>
    <row r="92" spans="1:26" ht="15.95" customHeight="1" thickBot="1" x14ac:dyDescent="0.45">
      <c r="N92" s="115"/>
      <c r="O92" s="115"/>
      <c r="P92" s="115"/>
      <c r="Q92" s="115"/>
      <c r="R92" s="115"/>
      <c r="T92" s="3"/>
      <c r="U92" s="154" t="s">
        <v>139</v>
      </c>
      <c r="V92" s="155"/>
      <c r="W92" s="345">
        <v>0</v>
      </c>
      <c r="X92" s="346"/>
      <c r="Y92" s="345">
        <v>3</v>
      </c>
      <c r="Z92" s="346"/>
    </row>
    <row r="93" spans="1:26" ht="15.95" customHeight="1" thickBot="1" x14ac:dyDescent="0.45">
      <c r="N93" s="115"/>
      <c r="O93" s="115"/>
      <c r="P93" s="115"/>
      <c r="Q93" s="115"/>
      <c r="R93" s="115"/>
      <c r="T93" s="3"/>
      <c r="U93" s="70" t="s">
        <v>0</v>
      </c>
      <c r="V93" s="71"/>
      <c r="W93" s="335">
        <v>55</v>
      </c>
      <c r="X93" s="336"/>
      <c r="Y93" s="335">
        <v>936</v>
      </c>
      <c r="Z93" s="337"/>
    </row>
    <row r="94" spans="1:26" ht="15.95" customHeight="1" x14ac:dyDescent="0.4">
      <c r="N94" s="115"/>
      <c r="O94" s="115"/>
      <c r="P94" s="115"/>
      <c r="Q94" s="115"/>
      <c r="R94" s="115"/>
      <c r="T94" s="115"/>
      <c r="U94" s="146"/>
      <c r="V94" s="3"/>
      <c r="W94" s="3"/>
      <c r="X94" s="3"/>
      <c r="Y94" s="3"/>
      <c r="Z94" s="135" t="s">
        <v>72</v>
      </c>
    </row>
    <row r="95" spans="1:26" ht="15.95" customHeight="1" x14ac:dyDescent="0.4">
      <c r="N95" s="115"/>
      <c r="O95" s="115"/>
      <c r="P95" s="115"/>
      <c r="Q95" s="115"/>
      <c r="R95" s="115"/>
      <c r="U95" s="145" t="s">
        <v>74</v>
      </c>
      <c r="V95" s="73"/>
      <c r="W95" s="73"/>
      <c r="X95" s="73"/>
      <c r="Y95" s="73"/>
      <c r="Z95" s="1"/>
    </row>
    <row r="96" spans="1:26" x14ac:dyDescent="0.4">
      <c r="U96" s="73"/>
      <c r="V96" s="73"/>
      <c r="W96" s="73"/>
      <c r="X96" s="73"/>
      <c r="Y96" s="73"/>
      <c r="Z96" s="1"/>
    </row>
    <row r="97" spans="14:26" x14ac:dyDescent="0.4">
      <c r="U97" s="73"/>
      <c r="V97" s="73"/>
      <c r="W97" s="73"/>
      <c r="X97" s="73"/>
      <c r="Y97" s="73"/>
      <c r="Z97" s="1"/>
    </row>
    <row r="98" spans="14:26" x14ac:dyDescent="0.4">
      <c r="U98" s="73"/>
      <c r="V98" s="73"/>
      <c r="W98" s="73"/>
      <c r="X98" s="73"/>
      <c r="Y98" s="73"/>
      <c r="Z98" s="1"/>
    </row>
    <row r="99" spans="14:26" x14ac:dyDescent="0.4">
      <c r="U99" s="73"/>
      <c r="V99" s="73"/>
      <c r="W99" s="73"/>
      <c r="X99" s="73"/>
      <c r="Y99" s="73"/>
      <c r="Z99" s="1"/>
    </row>
    <row r="100" spans="14:26" x14ac:dyDescent="0.4">
      <c r="U100" s="73"/>
      <c r="V100" s="73"/>
      <c r="W100" s="73"/>
      <c r="X100" s="73"/>
      <c r="Y100" s="73"/>
      <c r="Z100" s="1"/>
    </row>
    <row r="101" spans="14:26" x14ac:dyDescent="0.4">
      <c r="U101" s="115"/>
      <c r="V101" s="115"/>
      <c r="W101" s="115"/>
      <c r="X101" s="115"/>
      <c r="Y101" s="115"/>
      <c r="Z101" s="115"/>
    </row>
    <row r="104" spans="14:26" x14ac:dyDescent="0.4">
      <c r="N104" s="115"/>
      <c r="O104" s="115"/>
      <c r="P104" s="115"/>
      <c r="Q104" s="115"/>
      <c r="R104" s="115"/>
    </row>
    <row r="105" spans="14:26" x14ac:dyDescent="0.4">
      <c r="N105" s="115"/>
      <c r="O105" s="115"/>
      <c r="P105" s="115"/>
      <c r="Q105" s="115"/>
      <c r="R105" s="115"/>
    </row>
    <row r="106" spans="14:26" x14ac:dyDescent="0.4">
      <c r="N106" s="115"/>
      <c r="O106" s="115"/>
      <c r="P106" s="115"/>
      <c r="Q106" s="115"/>
      <c r="R106" s="115"/>
    </row>
    <row r="107" spans="14:26" x14ac:dyDescent="0.4">
      <c r="N107" s="115"/>
      <c r="O107" s="115"/>
      <c r="P107" s="115"/>
      <c r="Q107" s="115"/>
      <c r="R107" s="115"/>
    </row>
    <row r="108" spans="14:26" x14ac:dyDescent="0.4">
      <c r="N108" s="115"/>
      <c r="O108" s="115"/>
      <c r="P108" s="115"/>
      <c r="Q108" s="115"/>
      <c r="R108" s="115"/>
    </row>
    <row r="147" spans="6:6" x14ac:dyDescent="0.4">
      <c r="F147" s="86"/>
    </row>
    <row r="182" spans="15:15" x14ac:dyDescent="0.4">
      <c r="O182" s="87"/>
    </row>
  </sheetData>
  <sortState ref="B42:M45">
    <sortCondition ref="F42:F45"/>
    <sortCondition ref="B42:B45"/>
  </sortState>
  <mergeCells count="371">
    <mergeCell ref="B57:C57"/>
    <mergeCell ref="D57:E57"/>
    <mergeCell ref="F57:G57"/>
    <mergeCell ref="H57:I57"/>
    <mergeCell ref="J57:K57"/>
    <mergeCell ref="L57:M57"/>
    <mergeCell ref="N57:O57"/>
    <mergeCell ref="P57:Q57"/>
    <mergeCell ref="S57:T57"/>
    <mergeCell ref="B47:C47"/>
    <mergeCell ref="D47:E47"/>
    <mergeCell ref="F46:G46"/>
    <mergeCell ref="H46:I46"/>
    <mergeCell ref="J46:K46"/>
    <mergeCell ref="L46:M46"/>
    <mergeCell ref="N46:O46"/>
    <mergeCell ref="L47:M47"/>
    <mergeCell ref="N47:O47"/>
    <mergeCell ref="F47:G47"/>
    <mergeCell ref="H47:I47"/>
    <mergeCell ref="J47:K47"/>
    <mergeCell ref="B43:C43"/>
    <mergeCell ref="D43:E43"/>
    <mergeCell ref="F43:G43"/>
    <mergeCell ref="H43:I43"/>
    <mergeCell ref="J43:K43"/>
    <mergeCell ref="L43:M43"/>
    <mergeCell ref="N43:O43"/>
    <mergeCell ref="P43:Q43"/>
    <mergeCell ref="S43:T43"/>
    <mergeCell ref="D70:F70"/>
    <mergeCell ref="G70:I70"/>
    <mergeCell ref="D65:F65"/>
    <mergeCell ref="D66:F66"/>
    <mergeCell ref="N70:P70"/>
    <mergeCell ref="D71:F71"/>
    <mergeCell ref="G71:I71"/>
    <mergeCell ref="N71:P71"/>
    <mergeCell ref="N78:P78"/>
    <mergeCell ref="G77:I77"/>
    <mergeCell ref="G66:I66"/>
    <mergeCell ref="D68:F68"/>
    <mergeCell ref="G67:I67"/>
    <mergeCell ref="D69:F69"/>
    <mergeCell ref="G69:I69"/>
    <mergeCell ref="N69:P69"/>
    <mergeCell ref="N67:P67"/>
    <mergeCell ref="D67:F67"/>
    <mergeCell ref="N68:P68"/>
    <mergeCell ref="D78:F78"/>
    <mergeCell ref="G78:I78"/>
    <mergeCell ref="N77:P77"/>
    <mergeCell ref="D76:F76"/>
    <mergeCell ref="D74:F74"/>
    <mergeCell ref="G72:I72"/>
    <mergeCell ref="N73:P73"/>
    <mergeCell ref="D72:F72"/>
    <mergeCell ref="N72:P72"/>
    <mergeCell ref="D75:F75"/>
    <mergeCell ref="D77:F77"/>
    <mergeCell ref="D73:F73"/>
    <mergeCell ref="G75:I75"/>
    <mergeCell ref="N79:P79"/>
    <mergeCell ref="G76:I76"/>
    <mergeCell ref="N76:P76"/>
    <mergeCell ref="G74:I74"/>
    <mergeCell ref="N74:P74"/>
    <mergeCell ref="G73:I73"/>
    <mergeCell ref="N75:P75"/>
    <mergeCell ref="D79:F79"/>
    <mergeCell ref="G79:I79"/>
    <mergeCell ref="J84:M84"/>
    <mergeCell ref="N82:P82"/>
    <mergeCell ref="Y83:Z83"/>
    <mergeCell ref="W85:X85"/>
    <mergeCell ref="W81:X81"/>
    <mergeCell ref="W86:X86"/>
    <mergeCell ref="N81:P81"/>
    <mergeCell ref="D81:F81"/>
    <mergeCell ref="Q81:S81"/>
    <mergeCell ref="Q82:S82"/>
    <mergeCell ref="D80:F80"/>
    <mergeCell ref="G80:I80"/>
    <mergeCell ref="N80:P80"/>
    <mergeCell ref="D83:F83"/>
    <mergeCell ref="G83:I83"/>
    <mergeCell ref="N83:P83"/>
    <mergeCell ref="G81:I81"/>
    <mergeCell ref="D82:F82"/>
    <mergeCell ref="G82:I82"/>
    <mergeCell ref="W93:X93"/>
    <mergeCell ref="Y93:Z93"/>
    <mergeCell ref="W89:X89"/>
    <mergeCell ref="Y89:Z89"/>
    <mergeCell ref="N86:P86"/>
    <mergeCell ref="N85:P85"/>
    <mergeCell ref="N84:P84"/>
    <mergeCell ref="Q86:S86"/>
    <mergeCell ref="W83:X83"/>
    <mergeCell ref="Y92:Z92"/>
    <mergeCell ref="W92:X92"/>
    <mergeCell ref="Y84:Z84"/>
    <mergeCell ref="W84:X84"/>
    <mergeCell ref="Q83:S83"/>
    <mergeCell ref="Y86:Z86"/>
    <mergeCell ref="Q84:S84"/>
    <mergeCell ref="W91:X91"/>
    <mergeCell ref="W87:X87"/>
    <mergeCell ref="Y87:Z87"/>
    <mergeCell ref="U43:V43"/>
    <mergeCell ref="W43:X43"/>
    <mergeCell ref="S52:T52"/>
    <mergeCell ref="W13:X14"/>
    <mergeCell ref="O17:Q17"/>
    <mergeCell ref="U57:V57"/>
    <mergeCell ref="W57:X57"/>
    <mergeCell ref="P32:Q33"/>
    <mergeCell ref="R32:S33"/>
    <mergeCell ref="Q13:R14"/>
    <mergeCell ref="S13:T14"/>
    <mergeCell ref="U13:V14"/>
    <mergeCell ref="U17:V17"/>
    <mergeCell ref="S17:T17"/>
    <mergeCell ref="P42:Q42"/>
    <mergeCell ref="P28:Q29"/>
    <mergeCell ref="R40:X40"/>
    <mergeCell ref="N44:O44"/>
    <mergeCell ref="P44:Q44"/>
    <mergeCell ref="N54:O54"/>
    <mergeCell ref="O13:P14"/>
    <mergeCell ref="W41:X41"/>
    <mergeCell ref="W42:X42"/>
    <mergeCell ref="U42:V42"/>
    <mergeCell ref="U12:V12"/>
    <mergeCell ref="R30:S31"/>
    <mergeCell ref="R28:S29"/>
    <mergeCell ref="E13:F14"/>
    <mergeCell ref="G13:H14"/>
    <mergeCell ref="Y72:Z72"/>
    <mergeCell ref="Y71:Z71"/>
    <mergeCell ref="Y79:Z79"/>
    <mergeCell ref="Y64:Z64"/>
    <mergeCell ref="Y63:Z63"/>
    <mergeCell ref="Q63:S63"/>
    <mergeCell ref="Q69:S69"/>
    <mergeCell ref="Y73:Z73"/>
    <mergeCell ref="W75:X75"/>
    <mergeCell ref="Y75:Z75"/>
    <mergeCell ref="Q74:S74"/>
    <mergeCell ref="Q75:S75"/>
    <mergeCell ref="Q76:S76"/>
    <mergeCell ref="Q77:S77"/>
    <mergeCell ref="Q71:S71"/>
    <mergeCell ref="Y69:Z69"/>
    <mergeCell ref="U66:V66"/>
    <mergeCell ref="W66:X66"/>
    <mergeCell ref="Q72:S72"/>
    <mergeCell ref="J30:K31"/>
    <mergeCell ref="L30:M31"/>
    <mergeCell ref="D30:E31"/>
    <mergeCell ref="C13:D14"/>
    <mergeCell ref="F20:H20"/>
    <mergeCell ref="D28:E29"/>
    <mergeCell ref="F28:G29"/>
    <mergeCell ref="H29:I29"/>
    <mergeCell ref="H28:K28"/>
    <mergeCell ref="J29:K29"/>
    <mergeCell ref="L28:M29"/>
    <mergeCell ref="F17:I17"/>
    <mergeCell ref="L17:N17"/>
    <mergeCell ref="F18:H18"/>
    <mergeCell ref="L18:M19"/>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L44:M44"/>
    <mergeCell ref="A40:M40"/>
    <mergeCell ref="F30:G31"/>
    <mergeCell ref="N30:O31"/>
    <mergeCell ref="P30:Q31"/>
    <mergeCell ref="H42:I42"/>
    <mergeCell ref="J42:K42"/>
    <mergeCell ref="A32:C33"/>
    <mergeCell ref="D32:E33"/>
    <mergeCell ref="F32:G33"/>
    <mergeCell ref="H32:I33"/>
    <mergeCell ref="J32:K33"/>
    <mergeCell ref="L32:M33"/>
    <mergeCell ref="N32:O33"/>
    <mergeCell ref="I13:J14"/>
    <mergeCell ref="H30:I31"/>
    <mergeCell ref="A61:C61"/>
    <mergeCell ref="D64:F64"/>
    <mergeCell ref="D62:F62"/>
    <mergeCell ref="G62:I62"/>
    <mergeCell ref="N62:P62"/>
    <mergeCell ref="D63:F63"/>
    <mergeCell ref="D61:F61"/>
    <mergeCell ref="G61:I61"/>
    <mergeCell ref="B44:C44"/>
    <mergeCell ref="D44:E44"/>
    <mergeCell ref="F44:G44"/>
    <mergeCell ref="H44:I44"/>
    <mergeCell ref="B45:C45"/>
    <mergeCell ref="D45:E45"/>
    <mergeCell ref="F45:G45"/>
    <mergeCell ref="H45:I45"/>
    <mergeCell ref="J45:K45"/>
    <mergeCell ref="J44:K44"/>
    <mergeCell ref="B46:C46"/>
    <mergeCell ref="D46:E46"/>
    <mergeCell ref="B54:C54"/>
    <mergeCell ref="D54:E54"/>
    <mergeCell ref="F54:G54"/>
    <mergeCell ref="L45:M45"/>
    <mergeCell ref="G68:I68"/>
    <mergeCell ref="N66:P66"/>
    <mergeCell ref="W68:X68"/>
    <mergeCell ref="J61:M61"/>
    <mergeCell ref="N61:P61"/>
    <mergeCell ref="G64:I64"/>
    <mergeCell ref="N64:P64"/>
    <mergeCell ref="U54:V54"/>
    <mergeCell ref="W54:X54"/>
    <mergeCell ref="S54:T54"/>
    <mergeCell ref="W67:X67"/>
    <mergeCell ref="Q68:S68"/>
    <mergeCell ref="G65:I65"/>
    <mergeCell ref="N65:P65"/>
    <mergeCell ref="Q65:S65"/>
    <mergeCell ref="P54:Q54"/>
    <mergeCell ref="G63:I63"/>
    <mergeCell ref="N63:P63"/>
    <mergeCell ref="Q67:S67"/>
    <mergeCell ref="Q66:S66"/>
    <mergeCell ref="Q61:S61"/>
    <mergeCell ref="H54:I54"/>
    <mergeCell ref="J54:K54"/>
    <mergeCell ref="L54:M54"/>
    <mergeCell ref="U41:V41"/>
    <mergeCell ref="S42:T42"/>
    <mergeCell ref="B41:C41"/>
    <mergeCell ref="H41:I41"/>
    <mergeCell ref="L41:M41"/>
    <mergeCell ref="D41:E41"/>
    <mergeCell ref="S41:T41"/>
    <mergeCell ref="B42:C42"/>
    <mergeCell ref="F41:G41"/>
    <mergeCell ref="N41:O41"/>
    <mergeCell ref="N42:O42"/>
    <mergeCell ref="L42:M42"/>
    <mergeCell ref="D42:E42"/>
    <mergeCell ref="F42:G42"/>
    <mergeCell ref="J41:K41"/>
    <mergeCell ref="W44:X44"/>
    <mergeCell ref="S46:T46"/>
    <mergeCell ref="S47:T47"/>
    <mergeCell ref="U45:V45"/>
    <mergeCell ref="W45:X45"/>
    <mergeCell ref="U46:V46"/>
    <mergeCell ref="W46:X46"/>
    <mergeCell ref="P45:Q45"/>
    <mergeCell ref="S45:T45"/>
    <mergeCell ref="P46:Q46"/>
    <mergeCell ref="P47:Q47"/>
    <mergeCell ref="S44:T44"/>
    <mergeCell ref="U44:V44"/>
    <mergeCell ref="U47:V47"/>
    <mergeCell ref="W47:X47"/>
    <mergeCell ref="N45:O45"/>
    <mergeCell ref="Y91:Z91"/>
    <mergeCell ref="W90:X90"/>
    <mergeCell ref="Y90:Z90"/>
    <mergeCell ref="U77:V77"/>
    <mergeCell ref="Y67:Z67"/>
    <mergeCell ref="Y62:Z62"/>
    <mergeCell ref="U69:V69"/>
    <mergeCell ref="Y68:Z68"/>
    <mergeCell ref="Y70:Z70"/>
    <mergeCell ref="W70:X70"/>
    <mergeCell ref="W88:X88"/>
    <mergeCell ref="Y88:Z88"/>
    <mergeCell ref="W74:X74"/>
    <mergeCell ref="Y74:Z74"/>
    <mergeCell ref="Y77:Z77"/>
    <mergeCell ref="W76:X76"/>
    <mergeCell ref="Y76:Z76"/>
    <mergeCell ref="W69:X69"/>
    <mergeCell ref="W72:X72"/>
    <mergeCell ref="W71:X71"/>
    <mergeCell ref="W73:X73"/>
    <mergeCell ref="W62:X62"/>
    <mergeCell ref="U48:V48"/>
    <mergeCell ref="W48:X48"/>
    <mergeCell ref="S49:T49"/>
    <mergeCell ref="U49:V49"/>
    <mergeCell ref="W49:X49"/>
    <mergeCell ref="S50:T50"/>
    <mergeCell ref="U50:V50"/>
    <mergeCell ref="W50:X50"/>
    <mergeCell ref="S51:T51"/>
    <mergeCell ref="U51:V51"/>
    <mergeCell ref="W51:X51"/>
    <mergeCell ref="S48:T48"/>
    <mergeCell ref="U52:V52"/>
    <mergeCell ref="W52:X52"/>
    <mergeCell ref="S53:T53"/>
    <mergeCell ref="U53:V53"/>
    <mergeCell ref="W53:X53"/>
    <mergeCell ref="U65:V65"/>
    <mergeCell ref="W65:X65"/>
    <mergeCell ref="Y65:Z65"/>
    <mergeCell ref="U61:V61"/>
    <mergeCell ref="W61:X61"/>
    <mergeCell ref="Q64:S64"/>
    <mergeCell ref="W64:X64"/>
    <mergeCell ref="W63:X63"/>
    <mergeCell ref="Q62:S62"/>
    <mergeCell ref="Y61:Z61"/>
    <mergeCell ref="S55:T55"/>
    <mergeCell ref="U55:V55"/>
    <mergeCell ref="W55:X55"/>
    <mergeCell ref="S56:T56"/>
    <mergeCell ref="U56:V56"/>
    <mergeCell ref="W56:X56"/>
    <mergeCell ref="Y66:Z66"/>
    <mergeCell ref="Q78:S78"/>
    <mergeCell ref="Q79:S79"/>
    <mergeCell ref="Y85:Z85"/>
    <mergeCell ref="W82:X82"/>
    <mergeCell ref="Y82:Z82"/>
    <mergeCell ref="Q85:S85"/>
    <mergeCell ref="W79:X79"/>
    <mergeCell ref="W77:X77"/>
    <mergeCell ref="Y78:Z78"/>
    <mergeCell ref="W78:X78"/>
    <mergeCell ref="Q70:S70"/>
    <mergeCell ref="Y81:Z81"/>
    <mergeCell ref="Q80:S80"/>
    <mergeCell ref="W80:X80"/>
    <mergeCell ref="Y80:Z80"/>
    <mergeCell ref="Q73:S73"/>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58"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B210"/>
  <sheetViews>
    <sheetView view="pageBreakPreview" zoomScale="90" zoomScaleNormal="100" zoomScaleSheetLayoutView="90" workbookViewId="0"/>
  </sheetViews>
  <sheetFormatPr defaultRowHeight="18.75" x14ac:dyDescent="0.4"/>
  <cols>
    <col min="1" max="1" width="4.625" style="115" customWidth="1"/>
    <col min="2" max="2" width="6.25" style="6" customWidth="1"/>
    <col min="3" max="17" width="4.625" style="115" customWidth="1"/>
    <col min="18" max="18" width="4.5" style="115" customWidth="1"/>
    <col min="19" max="19" width="4.625" style="5" customWidth="1"/>
    <col min="20" max="20" width="5.125" style="115" customWidth="1"/>
    <col min="21" max="21" width="4.625" style="115" customWidth="1"/>
    <col min="22" max="24" width="5.625" style="115" customWidth="1"/>
    <col min="25" max="76" width="9" style="116"/>
    <col min="77" max="16384" width="9" style="115"/>
  </cols>
  <sheetData>
    <row r="1" spans="1:76" s="4" customFormat="1" ht="15.95" customHeight="1" x14ac:dyDescent="0.4">
      <c r="A1" s="1" t="s">
        <v>91</v>
      </c>
      <c r="B1" s="90"/>
      <c r="C1" s="1"/>
      <c r="D1" s="91"/>
      <c r="E1" s="1"/>
      <c r="F1" s="1"/>
      <c r="G1" s="1"/>
      <c r="H1" s="1"/>
      <c r="I1" s="1"/>
      <c r="J1" s="1"/>
      <c r="K1" s="1"/>
      <c r="L1" s="1"/>
      <c r="M1" s="1"/>
      <c r="N1" s="1"/>
      <c r="O1" s="1"/>
      <c r="P1" s="1"/>
      <c r="Q1" s="1"/>
      <c r="R1" s="2"/>
      <c r="S1" s="1"/>
      <c r="T1" s="1"/>
      <c r="U1" s="1"/>
      <c r="V1" s="1"/>
      <c r="W1" s="1"/>
      <c r="X1" s="3"/>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row>
    <row r="2" spans="1:76" s="4" customFormat="1" ht="16.5" customHeight="1" x14ac:dyDescent="0.4">
      <c r="A2" s="147"/>
      <c r="B2" s="148"/>
      <c r="C2" s="148"/>
      <c r="D2" s="148"/>
      <c r="E2" s="148"/>
      <c r="F2" s="148"/>
      <c r="G2" s="148"/>
      <c r="H2" s="148"/>
      <c r="I2" s="148"/>
      <c r="J2" s="148"/>
      <c r="K2" s="148"/>
      <c r="L2" s="148"/>
      <c r="M2" s="149"/>
      <c r="N2" s="291" t="s">
        <v>92</v>
      </c>
      <c r="O2" s="291"/>
      <c r="P2" s="291"/>
      <c r="Q2" s="291"/>
      <c r="R2" s="288" t="s">
        <v>1</v>
      </c>
      <c r="S2" s="289"/>
      <c r="T2" s="289"/>
      <c r="U2" s="290"/>
      <c r="V2" s="92"/>
      <c r="W2" s="3"/>
      <c r="X2" s="3"/>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row>
    <row r="3" spans="1:76" s="4" customFormat="1" ht="16.5" customHeight="1" x14ac:dyDescent="0.4">
      <c r="A3" s="379" t="s">
        <v>93</v>
      </c>
      <c r="B3" s="380"/>
      <c r="C3" s="383" t="s">
        <v>142</v>
      </c>
      <c r="D3" s="384"/>
      <c r="E3" s="93" t="s">
        <v>94</v>
      </c>
      <c r="F3" s="94"/>
      <c r="G3" s="94"/>
      <c r="H3" s="94"/>
      <c r="I3" s="94"/>
      <c r="J3" s="94"/>
      <c r="K3" s="94"/>
      <c r="L3" s="94"/>
      <c r="M3" s="95"/>
      <c r="N3" s="376">
        <v>0</v>
      </c>
      <c r="O3" s="377"/>
      <c r="P3" s="377"/>
      <c r="Q3" s="378"/>
      <c r="R3" s="376">
        <v>363</v>
      </c>
      <c r="S3" s="377"/>
      <c r="T3" s="377"/>
      <c r="U3" s="378"/>
      <c r="V3" s="92"/>
      <c r="W3" s="3"/>
      <c r="X3" s="3"/>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row>
    <row r="4" spans="1:76" s="4" customFormat="1" ht="16.5" customHeight="1" x14ac:dyDescent="0.4">
      <c r="A4" s="381"/>
      <c r="B4" s="382"/>
      <c r="C4" s="385"/>
      <c r="D4" s="386"/>
      <c r="E4" s="93" t="s">
        <v>95</v>
      </c>
      <c r="F4" s="94"/>
      <c r="G4" s="94"/>
      <c r="H4" s="94"/>
      <c r="I4" s="94"/>
      <c r="J4" s="94"/>
      <c r="K4" s="94"/>
      <c r="L4" s="94"/>
      <c r="M4" s="95"/>
      <c r="N4" s="376">
        <v>0</v>
      </c>
      <c r="O4" s="377"/>
      <c r="P4" s="377"/>
      <c r="Q4" s="378"/>
      <c r="R4" s="376">
        <v>49</v>
      </c>
      <c r="S4" s="377"/>
      <c r="T4" s="377"/>
      <c r="U4" s="378"/>
      <c r="V4" s="92"/>
      <c r="W4" s="3"/>
      <c r="X4" s="3"/>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76" s="4" customFormat="1" ht="16.5" customHeight="1" x14ac:dyDescent="0.4">
      <c r="A5" s="379" t="s">
        <v>96</v>
      </c>
      <c r="B5" s="380"/>
      <c r="C5" s="383" t="s">
        <v>143</v>
      </c>
      <c r="D5" s="384"/>
      <c r="E5" s="93" t="s">
        <v>97</v>
      </c>
      <c r="F5" s="94"/>
      <c r="G5" s="94"/>
      <c r="H5" s="94"/>
      <c r="I5" s="94"/>
      <c r="J5" s="94"/>
      <c r="K5" s="94"/>
      <c r="L5" s="94"/>
      <c r="M5" s="95"/>
      <c r="N5" s="376">
        <v>0</v>
      </c>
      <c r="O5" s="377"/>
      <c r="P5" s="377"/>
      <c r="Q5" s="378"/>
      <c r="R5" s="376">
        <v>840</v>
      </c>
      <c r="S5" s="377"/>
      <c r="T5" s="377"/>
      <c r="U5" s="378"/>
      <c r="V5" s="92"/>
      <c r="W5" s="3"/>
      <c r="X5" s="3"/>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row>
    <row r="6" spans="1:76" s="4" customFormat="1" ht="16.5" customHeight="1" x14ac:dyDescent="0.4">
      <c r="A6" s="381"/>
      <c r="B6" s="382"/>
      <c r="C6" s="385"/>
      <c r="D6" s="386"/>
      <c r="E6" s="93" t="s">
        <v>98</v>
      </c>
      <c r="F6" s="94"/>
      <c r="G6" s="94"/>
      <c r="H6" s="94"/>
      <c r="I6" s="94"/>
      <c r="J6" s="94"/>
      <c r="K6" s="94"/>
      <c r="L6" s="94"/>
      <c r="M6" s="95"/>
      <c r="N6" s="376">
        <v>0</v>
      </c>
      <c r="O6" s="377"/>
      <c r="P6" s="377"/>
      <c r="Q6" s="378"/>
      <c r="R6" s="376">
        <v>107</v>
      </c>
      <c r="S6" s="377"/>
      <c r="T6" s="377"/>
      <c r="U6" s="378"/>
      <c r="V6" s="92"/>
      <c r="W6" s="3"/>
      <c r="X6" s="3"/>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row>
    <row r="7" spans="1:76" s="4" customFormat="1" ht="18" customHeight="1" x14ac:dyDescent="0.4">
      <c r="A7" s="379" t="s">
        <v>151</v>
      </c>
      <c r="B7" s="387"/>
      <c r="C7" s="383" t="s">
        <v>152</v>
      </c>
      <c r="D7" s="384"/>
      <c r="E7" s="93" t="s">
        <v>153</v>
      </c>
      <c r="F7" s="94"/>
      <c r="G7" s="94"/>
      <c r="H7" s="94"/>
      <c r="I7" s="94"/>
      <c r="J7" s="94"/>
      <c r="K7" s="94"/>
      <c r="L7" s="94"/>
      <c r="M7" s="95"/>
      <c r="N7" s="376">
        <v>0</v>
      </c>
      <c r="O7" s="377"/>
      <c r="P7" s="377"/>
      <c r="Q7" s="378"/>
      <c r="R7" s="376">
        <v>5701</v>
      </c>
      <c r="S7" s="377"/>
      <c r="T7" s="377"/>
      <c r="U7" s="378"/>
      <c r="V7" s="92"/>
      <c r="W7" s="3"/>
      <c r="X7" s="3"/>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row>
    <row r="8" spans="1:76" s="4" customFormat="1" ht="18" customHeight="1" x14ac:dyDescent="0.4">
      <c r="A8" s="388"/>
      <c r="B8" s="389"/>
      <c r="C8" s="385"/>
      <c r="D8" s="386"/>
      <c r="E8" s="96" t="s">
        <v>316</v>
      </c>
      <c r="F8" s="94"/>
      <c r="G8" s="94"/>
      <c r="H8" s="94"/>
      <c r="I8" s="94"/>
      <c r="J8" s="94"/>
      <c r="K8" s="94"/>
      <c r="L8" s="94"/>
      <c r="M8" s="95"/>
      <c r="N8" s="376">
        <v>0</v>
      </c>
      <c r="O8" s="377"/>
      <c r="P8" s="377"/>
      <c r="Q8" s="378"/>
      <c r="R8" s="376">
        <v>641</v>
      </c>
      <c r="S8" s="377"/>
      <c r="T8" s="377"/>
      <c r="U8" s="378"/>
      <c r="V8" s="92"/>
      <c r="W8" s="3"/>
      <c r="X8" s="3"/>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row>
    <row r="9" spans="1:76" s="4" customFormat="1" ht="18" customHeight="1" x14ac:dyDescent="0.4">
      <c r="A9" s="379" t="s">
        <v>318</v>
      </c>
      <c r="B9" s="387"/>
      <c r="C9" s="383" t="s">
        <v>319</v>
      </c>
      <c r="D9" s="384"/>
      <c r="E9" s="93" t="s">
        <v>320</v>
      </c>
      <c r="F9" s="94"/>
      <c r="G9" s="94"/>
      <c r="H9" s="94"/>
      <c r="I9" s="94"/>
      <c r="J9" s="94"/>
      <c r="K9" s="94"/>
      <c r="L9" s="94"/>
      <c r="M9" s="95"/>
      <c r="N9" s="376">
        <v>0</v>
      </c>
      <c r="O9" s="377"/>
      <c r="P9" s="377"/>
      <c r="Q9" s="378"/>
      <c r="R9" s="376">
        <v>4122</v>
      </c>
      <c r="S9" s="377"/>
      <c r="T9" s="377"/>
      <c r="U9" s="378"/>
      <c r="V9" s="92"/>
      <c r="W9" s="3"/>
      <c r="X9" s="3"/>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row>
    <row r="10" spans="1:76" s="4" customFormat="1" ht="18" customHeight="1" x14ac:dyDescent="0.4">
      <c r="A10" s="388"/>
      <c r="B10" s="389"/>
      <c r="C10" s="385"/>
      <c r="D10" s="386"/>
      <c r="E10" s="96" t="s">
        <v>321</v>
      </c>
      <c r="F10" s="94"/>
      <c r="G10" s="94"/>
      <c r="H10" s="94"/>
      <c r="I10" s="94"/>
      <c r="J10" s="94"/>
      <c r="K10" s="94"/>
      <c r="L10" s="94"/>
      <c r="M10" s="95"/>
      <c r="N10" s="376">
        <v>0</v>
      </c>
      <c r="O10" s="377"/>
      <c r="P10" s="377"/>
      <c r="Q10" s="378"/>
      <c r="R10" s="376">
        <v>360</v>
      </c>
      <c r="S10" s="377"/>
      <c r="T10" s="377"/>
      <c r="U10" s="378"/>
      <c r="V10" s="92"/>
      <c r="W10" s="3"/>
      <c r="X10" s="3"/>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row>
    <row r="11" spans="1:76" ht="23.25" customHeight="1" x14ac:dyDescent="0.4">
      <c r="A11" s="390" t="s">
        <v>290</v>
      </c>
      <c r="B11" s="362">
        <v>12</v>
      </c>
      <c r="C11" s="97" t="s">
        <v>291</v>
      </c>
      <c r="D11" s="97"/>
      <c r="E11" s="97"/>
      <c r="F11" s="97"/>
      <c r="G11" s="97"/>
      <c r="H11" s="97"/>
      <c r="I11" s="97"/>
      <c r="J11" s="97"/>
      <c r="K11" s="97"/>
      <c r="L11" s="97"/>
      <c r="M11" s="97"/>
      <c r="N11" s="350">
        <v>0</v>
      </c>
      <c r="O11" s="351"/>
      <c r="P11" s="351"/>
      <c r="Q11" s="352"/>
      <c r="R11" s="373">
        <v>7</v>
      </c>
      <c r="S11" s="374"/>
      <c r="T11" s="374"/>
      <c r="U11" s="375"/>
      <c r="V11" s="106"/>
      <c r="W11" s="186"/>
      <c r="X11" s="186"/>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row>
    <row r="12" spans="1:76" ht="26.25" customHeight="1" x14ac:dyDescent="0.4">
      <c r="A12" s="391"/>
      <c r="B12" s="363"/>
      <c r="C12" s="97" t="s">
        <v>304</v>
      </c>
      <c r="D12" s="97"/>
      <c r="E12" s="97"/>
      <c r="F12" s="97"/>
      <c r="G12" s="97"/>
      <c r="H12" s="97"/>
      <c r="I12" s="97"/>
      <c r="J12" s="97"/>
      <c r="K12" s="97"/>
      <c r="L12" s="97"/>
      <c r="M12" s="97"/>
      <c r="N12" s="350">
        <v>0</v>
      </c>
      <c r="O12" s="351"/>
      <c r="P12" s="351"/>
      <c r="Q12" s="352"/>
      <c r="R12" s="373">
        <v>1</v>
      </c>
      <c r="S12" s="374"/>
      <c r="T12" s="374"/>
      <c r="U12" s="375"/>
      <c r="V12" s="106"/>
      <c r="W12" s="186"/>
      <c r="X12" s="186"/>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c r="BU12" s="115"/>
      <c r="BV12" s="115"/>
      <c r="BW12" s="115"/>
      <c r="BX12" s="115"/>
    </row>
    <row r="13" spans="1:76" s="98" customFormat="1" ht="16.5" customHeight="1" x14ac:dyDescent="0.4">
      <c r="A13" s="392" t="s">
        <v>144</v>
      </c>
      <c r="B13" s="362">
        <v>107</v>
      </c>
      <c r="C13" s="97" t="s">
        <v>160</v>
      </c>
      <c r="D13" s="97"/>
      <c r="E13" s="97"/>
      <c r="F13" s="97"/>
      <c r="G13" s="97"/>
      <c r="H13" s="97"/>
      <c r="I13" s="97"/>
      <c r="J13" s="97"/>
      <c r="K13" s="97"/>
      <c r="L13" s="97"/>
      <c r="M13" s="97"/>
      <c r="N13" s="350">
        <v>0</v>
      </c>
      <c r="O13" s="351"/>
      <c r="P13" s="351"/>
      <c r="Q13" s="352"/>
      <c r="R13" s="364">
        <v>18</v>
      </c>
      <c r="S13" s="365"/>
      <c r="T13" s="365"/>
      <c r="U13" s="366"/>
      <c r="V13" s="106"/>
      <c r="W13" s="187"/>
      <c r="X13" s="187"/>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row>
    <row r="14" spans="1:76" s="98" customFormat="1" x14ac:dyDescent="0.4">
      <c r="A14" s="393"/>
      <c r="B14" s="363"/>
      <c r="C14" s="97" t="s">
        <v>171</v>
      </c>
      <c r="D14" s="97"/>
      <c r="E14" s="97"/>
      <c r="F14" s="97"/>
      <c r="G14" s="97"/>
      <c r="H14" s="97"/>
      <c r="I14" s="97"/>
      <c r="J14" s="97"/>
      <c r="K14" s="97"/>
      <c r="L14" s="97"/>
      <c r="M14" s="97"/>
      <c r="N14" s="350">
        <v>0</v>
      </c>
      <c r="O14" s="351"/>
      <c r="P14" s="351"/>
      <c r="Q14" s="352"/>
      <c r="R14" s="364">
        <v>1</v>
      </c>
      <c r="S14" s="365"/>
      <c r="T14" s="365"/>
      <c r="U14" s="366"/>
      <c r="V14" s="106"/>
      <c r="W14" s="187"/>
      <c r="X14" s="187"/>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row>
    <row r="15" spans="1:76" s="98" customFormat="1" x14ac:dyDescent="0.4">
      <c r="A15" s="393"/>
      <c r="B15" s="362">
        <v>108</v>
      </c>
      <c r="C15" s="97" t="s">
        <v>161</v>
      </c>
      <c r="D15" s="97"/>
      <c r="E15" s="97"/>
      <c r="F15" s="97"/>
      <c r="G15" s="97"/>
      <c r="H15" s="97"/>
      <c r="I15" s="97"/>
      <c r="J15" s="97"/>
      <c r="K15" s="97"/>
      <c r="L15" s="97"/>
      <c r="M15" s="97"/>
      <c r="N15" s="350">
        <v>0</v>
      </c>
      <c r="O15" s="351"/>
      <c r="P15" s="351"/>
      <c r="Q15" s="352"/>
      <c r="R15" s="364">
        <v>6</v>
      </c>
      <c r="S15" s="365"/>
      <c r="T15" s="365"/>
      <c r="U15" s="366"/>
      <c r="V15" s="106"/>
      <c r="W15" s="187"/>
      <c r="X15" s="187"/>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row>
    <row r="16" spans="1:76" s="98" customFormat="1" x14ac:dyDescent="0.4">
      <c r="A16" s="393"/>
      <c r="B16" s="363"/>
      <c r="C16" s="97" t="s">
        <v>173</v>
      </c>
      <c r="D16" s="97"/>
      <c r="E16" s="97"/>
      <c r="F16" s="97"/>
      <c r="G16" s="97"/>
      <c r="H16" s="97"/>
      <c r="I16" s="97"/>
      <c r="J16" s="97"/>
      <c r="K16" s="97"/>
      <c r="L16" s="97"/>
      <c r="M16" s="97"/>
      <c r="N16" s="350">
        <v>0</v>
      </c>
      <c r="O16" s="351"/>
      <c r="P16" s="351"/>
      <c r="Q16" s="352"/>
      <c r="R16" s="364">
        <v>1</v>
      </c>
      <c r="S16" s="365"/>
      <c r="T16" s="365"/>
      <c r="U16" s="366"/>
      <c r="V16" s="106"/>
      <c r="W16" s="187"/>
      <c r="X16" s="187"/>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row>
    <row r="17" spans="1:76" s="98" customFormat="1" x14ac:dyDescent="0.4">
      <c r="A17" s="393"/>
      <c r="B17" s="150">
        <v>109</v>
      </c>
      <c r="C17" s="97" t="s">
        <v>164</v>
      </c>
      <c r="D17" s="97"/>
      <c r="E17" s="97"/>
      <c r="F17" s="97"/>
      <c r="G17" s="97"/>
      <c r="H17" s="97"/>
      <c r="I17" s="97"/>
      <c r="J17" s="97"/>
      <c r="K17" s="97"/>
      <c r="L17" s="97"/>
      <c r="M17" s="97"/>
      <c r="N17" s="350">
        <v>0</v>
      </c>
      <c r="O17" s="351"/>
      <c r="P17" s="351"/>
      <c r="Q17" s="352"/>
      <c r="R17" s="364">
        <v>6</v>
      </c>
      <c r="S17" s="365"/>
      <c r="T17" s="365"/>
      <c r="U17" s="366"/>
      <c r="V17" s="188"/>
      <c r="W17" s="187"/>
      <c r="X17" s="187"/>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row>
    <row r="18" spans="1:76" s="98" customFormat="1" x14ac:dyDescent="0.4">
      <c r="A18" s="393"/>
      <c r="B18" s="150">
        <v>110</v>
      </c>
      <c r="C18" s="97" t="s">
        <v>165</v>
      </c>
      <c r="D18" s="97"/>
      <c r="E18" s="97"/>
      <c r="F18" s="97"/>
      <c r="G18" s="97"/>
      <c r="H18" s="97"/>
      <c r="I18" s="97"/>
      <c r="J18" s="97"/>
      <c r="K18" s="97"/>
      <c r="L18" s="97"/>
      <c r="M18" s="97"/>
      <c r="N18" s="350">
        <v>0</v>
      </c>
      <c r="O18" s="351"/>
      <c r="P18" s="351"/>
      <c r="Q18" s="352"/>
      <c r="R18" s="364">
        <v>18</v>
      </c>
      <c r="S18" s="365"/>
      <c r="T18" s="365"/>
      <c r="U18" s="366"/>
      <c r="V18" s="106"/>
      <c r="W18" s="187"/>
      <c r="X18" s="187"/>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row>
    <row r="19" spans="1:76" s="98" customFormat="1" x14ac:dyDescent="0.4">
      <c r="A19" s="393"/>
      <c r="B19" s="150">
        <v>111</v>
      </c>
      <c r="C19" s="97" t="s">
        <v>166</v>
      </c>
      <c r="D19" s="97"/>
      <c r="E19" s="97"/>
      <c r="F19" s="97"/>
      <c r="G19" s="97"/>
      <c r="H19" s="97"/>
      <c r="I19" s="97"/>
      <c r="J19" s="97"/>
      <c r="K19" s="97"/>
      <c r="L19" s="97"/>
      <c r="M19" s="97"/>
      <c r="N19" s="350">
        <v>0</v>
      </c>
      <c r="O19" s="351"/>
      <c r="P19" s="351"/>
      <c r="Q19" s="352"/>
      <c r="R19" s="364">
        <v>11</v>
      </c>
      <c r="S19" s="365"/>
      <c r="T19" s="365"/>
      <c r="U19" s="366"/>
      <c r="V19" s="106"/>
      <c r="W19" s="187"/>
      <c r="X19" s="187"/>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row>
    <row r="20" spans="1:76" s="98" customFormat="1" x14ac:dyDescent="0.4">
      <c r="A20" s="393"/>
      <c r="B20" s="150">
        <v>112</v>
      </c>
      <c r="C20" s="97" t="s">
        <v>168</v>
      </c>
      <c r="D20" s="97"/>
      <c r="E20" s="97"/>
      <c r="F20" s="97"/>
      <c r="G20" s="97"/>
      <c r="H20" s="97"/>
      <c r="I20" s="97"/>
      <c r="J20" s="97"/>
      <c r="K20" s="97"/>
      <c r="L20" s="97"/>
      <c r="M20" s="97"/>
      <c r="N20" s="350">
        <v>0</v>
      </c>
      <c r="O20" s="351"/>
      <c r="P20" s="351"/>
      <c r="Q20" s="352"/>
      <c r="R20" s="364">
        <v>25</v>
      </c>
      <c r="S20" s="365"/>
      <c r="T20" s="365"/>
      <c r="U20" s="366"/>
      <c r="V20" s="106"/>
      <c r="W20" s="187"/>
      <c r="X20" s="187"/>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row>
    <row r="21" spans="1:76" s="98" customFormat="1" x14ac:dyDescent="0.4">
      <c r="A21" s="393"/>
      <c r="B21" s="150">
        <v>113</v>
      </c>
      <c r="C21" s="97" t="s">
        <v>169</v>
      </c>
      <c r="D21" s="97"/>
      <c r="E21" s="97"/>
      <c r="F21" s="97"/>
      <c r="G21" s="97"/>
      <c r="H21" s="97"/>
      <c r="I21" s="97"/>
      <c r="J21" s="97"/>
      <c r="K21" s="97"/>
      <c r="L21" s="97"/>
      <c r="M21" s="97"/>
      <c r="N21" s="350">
        <v>0</v>
      </c>
      <c r="O21" s="351"/>
      <c r="P21" s="351"/>
      <c r="Q21" s="352"/>
      <c r="R21" s="364">
        <v>8</v>
      </c>
      <c r="S21" s="365"/>
      <c r="T21" s="365"/>
      <c r="U21" s="366"/>
      <c r="V21" s="106"/>
      <c r="W21" s="187"/>
      <c r="X21" s="187"/>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row>
    <row r="22" spans="1:76" s="98" customFormat="1" x14ac:dyDescent="0.4">
      <c r="A22" s="393"/>
      <c r="B22" s="150">
        <v>114</v>
      </c>
      <c r="C22" s="97" t="s">
        <v>170</v>
      </c>
      <c r="D22" s="97"/>
      <c r="E22" s="97"/>
      <c r="F22" s="97"/>
      <c r="G22" s="97"/>
      <c r="H22" s="97"/>
      <c r="I22" s="97"/>
      <c r="J22" s="97"/>
      <c r="K22" s="97"/>
      <c r="L22" s="97"/>
      <c r="M22" s="97"/>
      <c r="N22" s="350">
        <v>0</v>
      </c>
      <c r="O22" s="351"/>
      <c r="P22" s="351"/>
      <c r="Q22" s="352"/>
      <c r="R22" s="364">
        <v>17</v>
      </c>
      <c r="S22" s="365"/>
      <c r="T22" s="365"/>
      <c r="U22" s="366"/>
      <c r="V22" s="106"/>
      <c r="W22" s="187"/>
      <c r="X22" s="187"/>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row>
    <row r="23" spans="1:76" s="98" customFormat="1" x14ac:dyDescent="0.4">
      <c r="A23" s="393"/>
      <c r="B23" s="150">
        <v>115</v>
      </c>
      <c r="C23" s="97" t="s">
        <v>185</v>
      </c>
      <c r="D23" s="97"/>
      <c r="E23" s="97"/>
      <c r="F23" s="97"/>
      <c r="G23" s="97"/>
      <c r="H23" s="97"/>
      <c r="I23" s="97"/>
      <c r="J23" s="97"/>
      <c r="K23" s="97"/>
      <c r="L23" s="97"/>
      <c r="M23" s="97"/>
      <c r="N23" s="350">
        <v>0</v>
      </c>
      <c r="O23" s="351"/>
      <c r="P23" s="351"/>
      <c r="Q23" s="352"/>
      <c r="R23" s="364">
        <v>34</v>
      </c>
      <c r="S23" s="365"/>
      <c r="T23" s="365"/>
      <c r="U23" s="366"/>
      <c r="V23" s="106"/>
      <c r="W23" s="187"/>
      <c r="X23" s="187"/>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row>
    <row r="24" spans="1:76" s="98" customFormat="1" x14ac:dyDescent="0.4">
      <c r="A24" s="393"/>
      <c r="B24" s="150">
        <v>116</v>
      </c>
      <c r="C24" s="97" t="s">
        <v>233</v>
      </c>
      <c r="D24" s="97"/>
      <c r="E24" s="97"/>
      <c r="F24" s="97"/>
      <c r="G24" s="97"/>
      <c r="H24" s="97"/>
      <c r="I24" s="97"/>
      <c r="J24" s="97"/>
      <c r="K24" s="97"/>
      <c r="L24" s="97"/>
      <c r="M24" s="97"/>
      <c r="N24" s="350">
        <v>0</v>
      </c>
      <c r="O24" s="351"/>
      <c r="P24" s="351"/>
      <c r="Q24" s="352"/>
      <c r="R24" s="364">
        <v>6</v>
      </c>
      <c r="S24" s="365"/>
      <c r="T24" s="365"/>
      <c r="U24" s="366"/>
      <c r="V24" s="106"/>
      <c r="W24" s="187"/>
      <c r="X24" s="187"/>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row>
    <row r="25" spans="1:76" s="98" customFormat="1" x14ac:dyDescent="0.4">
      <c r="A25" s="394"/>
      <c r="B25" s="150">
        <v>117</v>
      </c>
      <c r="C25" s="97" t="s">
        <v>328</v>
      </c>
      <c r="D25" s="97"/>
      <c r="E25" s="97"/>
      <c r="F25" s="97"/>
      <c r="G25" s="97"/>
      <c r="H25" s="97"/>
      <c r="I25" s="97"/>
      <c r="J25" s="97"/>
      <c r="K25" s="97"/>
      <c r="L25" s="97"/>
      <c r="M25" s="97"/>
      <c r="N25" s="350">
        <v>0</v>
      </c>
      <c r="O25" s="351"/>
      <c r="P25" s="351"/>
      <c r="Q25" s="352"/>
      <c r="R25" s="364">
        <v>10</v>
      </c>
      <c r="S25" s="365"/>
      <c r="T25" s="365"/>
      <c r="U25" s="366"/>
      <c r="V25" s="106"/>
      <c r="W25" s="187"/>
      <c r="X25" s="187"/>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row>
    <row r="26" spans="1:76" s="98" customFormat="1" ht="18.75" customHeight="1" x14ac:dyDescent="0.4">
      <c r="A26" s="395" t="s">
        <v>145</v>
      </c>
      <c r="B26" s="150">
        <v>266</v>
      </c>
      <c r="C26" s="130" t="s">
        <v>177</v>
      </c>
      <c r="D26" s="130"/>
      <c r="E26" s="130"/>
      <c r="F26" s="130"/>
      <c r="G26" s="130"/>
      <c r="H26" s="130"/>
      <c r="I26" s="130"/>
      <c r="J26" s="130"/>
      <c r="K26" s="130"/>
      <c r="L26" s="130"/>
      <c r="M26" s="130"/>
      <c r="N26" s="350">
        <v>0</v>
      </c>
      <c r="O26" s="351"/>
      <c r="P26" s="351"/>
      <c r="Q26" s="352"/>
      <c r="R26" s="353">
        <v>12</v>
      </c>
      <c r="S26" s="354"/>
      <c r="T26" s="354"/>
      <c r="U26" s="355"/>
      <c r="V26" s="189"/>
      <c r="W26" s="187"/>
      <c r="X26" s="187"/>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row>
    <row r="27" spans="1:76" s="98" customFormat="1" x14ac:dyDescent="0.4">
      <c r="A27" s="396"/>
      <c r="B27" s="362">
        <v>267</v>
      </c>
      <c r="C27" s="130" t="s">
        <v>178</v>
      </c>
      <c r="D27" s="130"/>
      <c r="E27" s="130"/>
      <c r="F27" s="130"/>
      <c r="G27" s="130"/>
      <c r="H27" s="130"/>
      <c r="I27" s="130"/>
      <c r="J27" s="130"/>
      <c r="K27" s="130"/>
      <c r="L27" s="130"/>
      <c r="M27" s="130"/>
      <c r="N27" s="350">
        <v>0</v>
      </c>
      <c r="O27" s="351"/>
      <c r="P27" s="351"/>
      <c r="Q27" s="352"/>
      <c r="R27" s="353">
        <v>20</v>
      </c>
      <c r="S27" s="354"/>
      <c r="T27" s="354"/>
      <c r="U27" s="355"/>
      <c r="V27" s="189"/>
      <c r="W27" s="187"/>
      <c r="X27" s="187"/>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row>
    <row r="28" spans="1:76" s="98" customFormat="1" x14ac:dyDescent="0.4">
      <c r="A28" s="396"/>
      <c r="B28" s="363"/>
      <c r="C28" s="130" t="s">
        <v>187</v>
      </c>
      <c r="D28" s="130"/>
      <c r="E28" s="130"/>
      <c r="F28" s="130"/>
      <c r="G28" s="130"/>
      <c r="H28" s="130"/>
      <c r="I28" s="130"/>
      <c r="J28" s="130"/>
      <c r="K28" s="130"/>
      <c r="L28" s="130"/>
      <c r="M28" s="130"/>
      <c r="N28" s="350">
        <v>0</v>
      </c>
      <c r="O28" s="351"/>
      <c r="P28" s="351"/>
      <c r="Q28" s="352"/>
      <c r="R28" s="353">
        <v>1</v>
      </c>
      <c r="S28" s="354"/>
      <c r="T28" s="354"/>
      <c r="U28" s="355"/>
      <c r="V28" s="189"/>
      <c r="W28" s="187"/>
      <c r="X28" s="187"/>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row>
    <row r="29" spans="1:76" s="98" customFormat="1" x14ac:dyDescent="0.4">
      <c r="A29" s="396"/>
      <c r="B29" s="362">
        <v>268</v>
      </c>
      <c r="C29" s="130" t="s">
        <v>182</v>
      </c>
      <c r="D29" s="130"/>
      <c r="E29" s="130"/>
      <c r="F29" s="130"/>
      <c r="G29" s="130"/>
      <c r="H29" s="130"/>
      <c r="I29" s="130"/>
      <c r="J29" s="130"/>
      <c r="K29" s="130"/>
      <c r="L29" s="130"/>
      <c r="M29" s="130"/>
      <c r="N29" s="350">
        <v>0</v>
      </c>
      <c r="O29" s="351"/>
      <c r="P29" s="351"/>
      <c r="Q29" s="352"/>
      <c r="R29" s="353">
        <v>13</v>
      </c>
      <c r="S29" s="354"/>
      <c r="T29" s="354"/>
      <c r="U29" s="355"/>
      <c r="V29" s="189"/>
      <c r="W29" s="187"/>
      <c r="X29" s="187"/>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row>
    <row r="30" spans="1:76" s="98" customFormat="1" x14ac:dyDescent="0.4">
      <c r="A30" s="396"/>
      <c r="B30" s="363"/>
      <c r="C30" s="130" t="s">
        <v>184</v>
      </c>
      <c r="D30" s="130"/>
      <c r="E30" s="130"/>
      <c r="F30" s="130"/>
      <c r="G30" s="130"/>
      <c r="H30" s="130"/>
      <c r="I30" s="130"/>
      <c r="J30" s="130"/>
      <c r="K30" s="130"/>
      <c r="L30" s="130"/>
      <c r="M30" s="130"/>
      <c r="N30" s="350">
        <v>0</v>
      </c>
      <c r="O30" s="351"/>
      <c r="P30" s="351"/>
      <c r="Q30" s="352"/>
      <c r="R30" s="353">
        <v>5</v>
      </c>
      <c r="S30" s="354"/>
      <c r="T30" s="354"/>
      <c r="U30" s="355"/>
      <c r="V30" s="189"/>
      <c r="W30" s="187"/>
      <c r="X30" s="187"/>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row>
    <row r="31" spans="1:76" s="98" customFormat="1" x14ac:dyDescent="0.4">
      <c r="A31" s="396"/>
      <c r="B31" s="362">
        <v>269</v>
      </c>
      <c r="C31" s="130" t="s">
        <v>186</v>
      </c>
      <c r="D31" s="130"/>
      <c r="E31" s="130"/>
      <c r="F31" s="130"/>
      <c r="G31" s="130"/>
      <c r="H31" s="130"/>
      <c r="I31" s="130"/>
      <c r="J31" s="130"/>
      <c r="K31" s="130"/>
      <c r="L31" s="130"/>
      <c r="M31" s="130"/>
      <c r="N31" s="350">
        <v>0</v>
      </c>
      <c r="O31" s="351"/>
      <c r="P31" s="351"/>
      <c r="Q31" s="352"/>
      <c r="R31" s="353">
        <v>8</v>
      </c>
      <c r="S31" s="354"/>
      <c r="T31" s="354"/>
      <c r="U31" s="355"/>
      <c r="V31" s="189"/>
      <c r="W31" s="187"/>
      <c r="X31" s="187"/>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row>
    <row r="32" spans="1:76" s="98" customFormat="1" x14ac:dyDescent="0.4">
      <c r="A32" s="396"/>
      <c r="B32" s="363"/>
      <c r="C32" s="130" t="s">
        <v>205</v>
      </c>
      <c r="D32" s="130"/>
      <c r="E32" s="130"/>
      <c r="F32" s="130"/>
      <c r="G32" s="130"/>
      <c r="H32" s="130"/>
      <c r="I32" s="130"/>
      <c r="J32" s="130"/>
      <c r="K32" s="130"/>
      <c r="L32" s="130"/>
      <c r="M32" s="130"/>
      <c r="N32" s="350">
        <v>0</v>
      </c>
      <c r="O32" s="351"/>
      <c r="P32" s="351"/>
      <c r="Q32" s="352"/>
      <c r="R32" s="353">
        <v>1</v>
      </c>
      <c r="S32" s="354"/>
      <c r="T32" s="354"/>
      <c r="U32" s="355"/>
      <c r="V32" s="189"/>
      <c r="W32" s="187"/>
      <c r="X32" s="187"/>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5"/>
    </row>
    <row r="33" spans="1:76" s="98" customFormat="1" x14ac:dyDescent="0.4">
      <c r="A33" s="396"/>
      <c r="B33" s="362">
        <v>270</v>
      </c>
      <c r="C33" s="130" t="s">
        <v>206</v>
      </c>
      <c r="D33" s="130"/>
      <c r="E33" s="130"/>
      <c r="F33" s="130"/>
      <c r="G33" s="130"/>
      <c r="H33" s="130"/>
      <c r="I33" s="130"/>
      <c r="J33" s="130"/>
      <c r="K33" s="130"/>
      <c r="L33" s="130"/>
      <c r="M33" s="130"/>
      <c r="N33" s="350">
        <v>0</v>
      </c>
      <c r="O33" s="351"/>
      <c r="P33" s="351"/>
      <c r="Q33" s="352"/>
      <c r="R33" s="353">
        <v>20</v>
      </c>
      <c r="S33" s="354"/>
      <c r="T33" s="354"/>
      <c r="U33" s="355"/>
      <c r="V33" s="189"/>
      <c r="W33" s="187"/>
      <c r="X33" s="187"/>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c r="BX33" s="125"/>
    </row>
    <row r="34" spans="1:76" s="98" customFormat="1" x14ac:dyDescent="0.4">
      <c r="A34" s="396"/>
      <c r="B34" s="363"/>
      <c r="C34" s="130" t="s">
        <v>207</v>
      </c>
      <c r="D34" s="130"/>
      <c r="E34" s="130"/>
      <c r="F34" s="130"/>
      <c r="G34" s="130"/>
      <c r="H34" s="130"/>
      <c r="I34" s="130"/>
      <c r="J34" s="130"/>
      <c r="K34" s="130"/>
      <c r="L34" s="130"/>
      <c r="M34" s="130"/>
      <c r="N34" s="350">
        <v>0</v>
      </c>
      <c r="O34" s="351"/>
      <c r="P34" s="351"/>
      <c r="Q34" s="352"/>
      <c r="R34" s="353">
        <v>17</v>
      </c>
      <c r="S34" s="354"/>
      <c r="T34" s="354"/>
      <c r="U34" s="355"/>
      <c r="V34" s="189"/>
      <c r="W34" s="187"/>
      <c r="X34" s="187"/>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c r="BX34" s="125"/>
    </row>
    <row r="35" spans="1:76" s="98" customFormat="1" x14ac:dyDescent="0.4">
      <c r="A35" s="396"/>
      <c r="B35" s="362">
        <v>271</v>
      </c>
      <c r="C35" s="130" t="s">
        <v>215</v>
      </c>
      <c r="D35" s="130"/>
      <c r="E35" s="130"/>
      <c r="F35" s="130"/>
      <c r="G35" s="130"/>
      <c r="H35" s="130"/>
      <c r="I35" s="130"/>
      <c r="J35" s="130"/>
      <c r="K35" s="130"/>
      <c r="L35" s="130"/>
      <c r="M35" s="130"/>
      <c r="N35" s="350">
        <v>0</v>
      </c>
      <c r="O35" s="351"/>
      <c r="P35" s="351"/>
      <c r="Q35" s="352"/>
      <c r="R35" s="353">
        <v>5</v>
      </c>
      <c r="S35" s="354"/>
      <c r="T35" s="354"/>
      <c r="U35" s="355"/>
      <c r="V35" s="189"/>
      <c r="W35" s="187"/>
      <c r="X35" s="187"/>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row>
    <row r="36" spans="1:76" s="98" customFormat="1" x14ac:dyDescent="0.4">
      <c r="A36" s="396"/>
      <c r="B36" s="363"/>
      <c r="C36" s="130" t="s">
        <v>257</v>
      </c>
      <c r="D36" s="130"/>
      <c r="E36" s="130"/>
      <c r="F36" s="130"/>
      <c r="G36" s="130"/>
      <c r="H36" s="130"/>
      <c r="I36" s="130"/>
      <c r="J36" s="130"/>
      <c r="K36" s="130"/>
      <c r="L36" s="130"/>
      <c r="M36" s="130"/>
      <c r="N36" s="350">
        <v>0</v>
      </c>
      <c r="O36" s="351"/>
      <c r="P36" s="351"/>
      <c r="Q36" s="352"/>
      <c r="R36" s="353">
        <v>1</v>
      </c>
      <c r="S36" s="354"/>
      <c r="T36" s="354"/>
      <c r="U36" s="355"/>
      <c r="V36" s="189"/>
      <c r="W36" s="187"/>
      <c r="X36" s="187"/>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row>
    <row r="37" spans="1:76" s="98" customFormat="1" x14ac:dyDescent="0.4">
      <c r="A37" s="396"/>
      <c r="B37" s="170">
        <v>272</v>
      </c>
      <c r="C37" s="130" t="s">
        <v>232</v>
      </c>
      <c r="D37" s="130"/>
      <c r="E37" s="130"/>
      <c r="F37" s="130"/>
      <c r="G37" s="130"/>
      <c r="H37" s="130"/>
      <c r="I37" s="130"/>
      <c r="J37" s="130"/>
      <c r="K37" s="130"/>
      <c r="L37" s="130"/>
      <c r="M37" s="130"/>
      <c r="N37" s="350">
        <v>0</v>
      </c>
      <c r="O37" s="351"/>
      <c r="P37" s="351"/>
      <c r="Q37" s="352"/>
      <c r="R37" s="353">
        <v>4</v>
      </c>
      <c r="S37" s="354"/>
      <c r="T37" s="354"/>
      <c r="U37" s="355"/>
      <c r="V37" s="189"/>
      <c r="W37" s="187"/>
      <c r="X37" s="187"/>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c r="BX37" s="125"/>
    </row>
    <row r="38" spans="1:76" s="98" customFormat="1" x14ac:dyDescent="0.4">
      <c r="A38" s="396"/>
      <c r="B38" s="362">
        <v>273</v>
      </c>
      <c r="C38" s="130" t="s">
        <v>246</v>
      </c>
      <c r="D38" s="130"/>
      <c r="E38" s="130"/>
      <c r="F38" s="130"/>
      <c r="G38" s="130"/>
      <c r="H38" s="130"/>
      <c r="I38" s="130"/>
      <c r="J38" s="130"/>
      <c r="K38" s="130"/>
      <c r="L38" s="130"/>
      <c r="M38" s="130"/>
      <c r="N38" s="350">
        <v>0</v>
      </c>
      <c r="O38" s="351"/>
      <c r="P38" s="351"/>
      <c r="Q38" s="352"/>
      <c r="R38" s="353">
        <v>13</v>
      </c>
      <c r="S38" s="354"/>
      <c r="T38" s="354"/>
      <c r="U38" s="355"/>
      <c r="V38" s="189"/>
      <c r="W38" s="187"/>
      <c r="X38" s="187"/>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row>
    <row r="39" spans="1:76" s="98" customFormat="1" x14ac:dyDescent="0.4">
      <c r="A39" s="396"/>
      <c r="B39" s="363"/>
      <c r="C39" s="130" t="s">
        <v>268</v>
      </c>
      <c r="D39" s="130"/>
      <c r="E39" s="130"/>
      <c r="F39" s="130"/>
      <c r="G39" s="130"/>
      <c r="H39" s="130"/>
      <c r="I39" s="130"/>
      <c r="J39" s="130"/>
      <c r="K39" s="130"/>
      <c r="L39" s="130"/>
      <c r="M39" s="130"/>
      <c r="N39" s="350">
        <v>0</v>
      </c>
      <c r="O39" s="351"/>
      <c r="P39" s="351"/>
      <c r="Q39" s="352"/>
      <c r="R39" s="353">
        <v>3</v>
      </c>
      <c r="S39" s="354"/>
      <c r="T39" s="354"/>
      <c r="U39" s="355"/>
      <c r="V39" s="189"/>
      <c r="W39" s="187"/>
      <c r="X39" s="187"/>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row>
    <row r="40" spans="1:76" s="98" customFormat="1" x14ac:dyDescent="0.4">
      <c r="A40" s="396"/>
      <c r="B40" s="170">
        <v>274</v>
      </c>
      <c r="C40" s="130" t="s">
        <v>258</v>
      </c>
      <c r="D40" s="130"/>
      <c r="E40" s="130"/>
      <c r="F40" s="130"/>
      <c r="G40" s="130"/>
      <c r="H40" s="130"/>
      <c r="I40" s="130"/>
      <c r="J40" s="130"/>
      <c r="K40" s="130"/>
      <c r="L40" s="130"/>
      <c r="M40" s="130"/>
      <c r="N40" s="350">
        <v>0</v>
      </c>
      <c r="O40" s="351"/>
      <c r="P40" s="351"/>
      <c r="Q40" s="352"/>
      <c r="R40" s="353">
        <v>5</v>
      </c>
      <c r="S40" s="354"/>
      <c r="T40" s="354"/>
      <c r="U40" s="355"/>
      <c r="V40" s="189"/>
      <c r="W40" s="187"/>
      <c r="X40" s="187"/>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row>
    <row r="41" spans="1:76" s="98" customFormat="1" x14ac:dyDescent="0.4">
      <c r="A41" s="396"/>
      <c r="B41" s="362">
        <v>275</v>
      </c>
      <c r="C41" s="130" t="s">
        <v>283</v>
      </c>
      <c r="D41" s="130"/>
      <c r="E41" s="130"/>
      <c r="F41" s="130"/>
      <c r="G41" s="130"/>
      <c r="H41" s="130"/>
      <c r="I41" s="130"/>
      <c r="J41" s="130"/>
      <c r="K41" s="130"/>
      <c r="L41" s="130"/>
      <c r="M41" s="130"/>
      <c r="N41" s="350">
        <v>0</v>
      </c>
      <c r="O41" s="351"/>
      <c r="P41" s="351"/>
      <c r="Q41" s="352"/>
      <c r="R41" s="353">
        <v>12</v>
      </c>
      <c r="S41" s="354"/>
      <c r="T41" s="354"/>
      <c r="U41" s="355"/>
      <c r="V41" s="189"/>
      <c r="W41" s="187"/>
      <c r="X41" s="187"/>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row>
    <row r="42" spans="1:76" s="98" customFormat="1" x14ac:dyDescent="0.4">
      <c r="A42" s="396"/>
      <c r="B42" s="363"/>
      <c r="C42" s="130" t="s">
        <v>298</v>
      </c>
      <c r="D42" s="130"/>
      <c r="E42" s="130"/>
      <c r="F42" s="130"/>
      <c r="G42" s="130"/>
      <c r="H42" s="130"/>
      <c r="I42" s="130"/>
      <c r="J42" s="130"/>
      <c r="K42" s="130"/>
      <c r="L42" s="130"/>
      <c r="M42" s="130"/>
      <c r="N42" s="350">
        <v>0</v>
      </c>
      <c r="O42" s="351"/>
      <c r="P42" s="351"/>
      <c r="Q42" s="352"/>
      <c r="R42" s="353">
        <v>2</v>
      </c>
      <c r="S42" s="354"/>
      <c r="T42" s="354"/>
      <c r="U42" s="355"/>
      <c r="V42" s="189"/>
      <c r="W42" s="187"/>
      <c r="X42" s="187"/>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row>
    <row r="43" spans="1:76" s="98" customFormat="1" x14ac:dyDescent="0.4">
      <c r="A43" s="396"/>
      <c r="B43" s="170">
        <v>276</v>
      </c>
      <c r="C43" s="130" t="s">
        <v>284</v>
      </c>
      <c r="D43" s="130"/>
      <c r="E43" s="130"/>
      <c r="F43" s="130"/>
      <c r="G43" s="130"/>
      <c r="H43" s="130"/>
      <c r="I43" s="130"/>
      <c r="J43" s="130"/>
      <c r="K43" s="130"/>
      <c r="L43" s="130"/>
      <c r="M43" s="130"/>
      <c r="N43" s="350">
        <v>0</v>
      </c>
      <c r="O43" s="351"/>
      <c r="P43" s="351"/>
      <c r="Q43" s="352"/>
      <c r="R43" s="353">
        <v>5</v>
      </c>
      <c r="S43" s="354"/>
      <c r="T43" s="354"/>
      <c r="U43" s="355"/>
      <c r="V43" s="189"/>
      <c r="W43" s="187"/>
      <c r="X43" s="187"/>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row>
    <row r="44" spans="1:76" s="98" customFormat="1" x14ac:dyDescent="0.4">
      <c r="A44" s="396"/>
      <c r="B44" s="170">
        <v>277</v>
      </c>
      <c r="C44" s="130" t="s">
        <v>285</v>
      </c>
      <c r="D44" s="130"/>
      <c r="E44" s="130"/>
      <c r="F44" s="130"/>
      <c r="G44" s="130"/>
      <c r="H44" s="130"/>
      <c r="I44" s="130"/>
      <c r="J44" s="130"/>
      <c r="K44" s="130"/>
      <c r="L44" s="130"/>
      <c r="M44" s="130"/>
      <c r="N44" s="350">
        <v>0</v>
      </c>
      <c r="O44" s="351"/>
      <c r="P44" s="351"/>
      <c r="Q44" s="352"/>
      <c r="R44" s="353">
        <v>6</v>
      </c>
      <c r="S44" s="354"/>
      <c r="T44" s="354"/>
      <c r="U44" s="355"/>
      <c r="V44" s="189"/>
      <c r="W44" s="187"/>
      <c r="X44" s="187"/>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row>
    <row r="45" spans="1:76" s="98" customFormat="1" x14ac:dyDescent="0.4">
      <c r="A45" s="396"/>
      <c r="B45" s="362">
        <v>278</v>
      </c>
      <c r="C45" s="130" t="s">
        <v>292</v>
      </c>
      <c r="D45" s="130"/>
      <c r="E45" s="130"/>
      <c r="F45" s="130"/>
      <c r="G45" s="130"/>
      <c r="H45" s="130"/>
      <c r="I45" s="130"/>
      <c r="J45" s="130"/>
      <c r="K45" s="130"/>
      <c r="L45" s="130"/>
      <c r="M45" s="130"/>
      <c r="N45" s="350">
        <v>0</v>
      </c>
      <c r="O45" s="351"/>
      <c r="P45" s="351"/>
      <c r="Q45" s="352"/>
      <c r="R45" s="353">
        <v>9</v>
      </c>
      <c r="S45" s="354"/>
      <c r="T45" s="354"/>
      <c r="U45" s="355"/>
      <c r="V45" s="189"/>
      <c r="W45" s="187"/>
      <c r="X45" s="187"/>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row>
    <row r="46" spans="1:76" s="98" customFormat="1" x14ac:dyDescent="0.4">
      <c r="A46" s="396"/>
      <c r="B46" s="363"/>
      <c r="C46" s="130" t="s">
        <v>310</v>
      </c>
      <c r="D46" s="130"/>
      <c r="E46" s="130"/>
      <c r="F46" s="130"/>
      <c r="G46" s="130"/>
      <c r="H46" s="130"/>
      <c r="I46" s="130"/>
      <c r="J46" s="130"/>
      <c r="K46" s="130"/>
      <c r="L46" s="130"/>
      <c r="M46" s="130"/>
      <c r="N46" s="350">
        <v>0</v>
      </c>
      <c r="O46" s="351"/>
      <c r="P46" s="351"/>
      <c r="Q46" s="352"/>
      <c r="R46" s="353">
        <v>2</v>
      </c>
      <c r="S46" s="354"/>
      <c r="T46" s="354"/>
      <c r="U46" s="355"/>
      <c r="V46" s="189"/>
      <c r="W46" s="187"/>
      <c r="X46" s="187"/>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row>
    <row r="47" spans="1:76" s="98" customFormat="1" x14ac:dyDescent="0.4">
      <c r="A47" s="396"/>
      <c r="B47" s="362">
        <v>279</v>
      </c>
      <c r="C47" s="97" t="s">
        <v>307</v>
      </c>
      <c r="D47" s="126"/>
      <c r="E47" s="126"/>
      <c r="F47" s="126"/>
      <c r="G47" s="126"/>
      <c r="H47" s="126"/>
      <c r="I47" s="126"/>
      <c r="J47" s="126"/>
      <c r="K47" s="126"/>
      <c r="L47" s="126"/>
      <c r="M47" s="126"/>
      <c r="N47" s="350">
        <v>0</v>
      </c>
      <c r="O47" s="351"/>
      <c r="P47" s="351"/>
      <c r="Q47" s="352"/>
      <c r="R47" s="353">
        <v>8</v>
      </c>
      <c r="S47" s="354"/>
      <c r="T47" s="354"/>
      <c r="U47" s="355"/>
      <c r="V47" s="106"/>
      <c r="W47" s="187"/>
      <c r="X47" s="187"/>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row>
    <row r="48" spans="1:76" s="98" customFormat="1" x14ac:dyDescent="0.4">
      <c r="A48" s="396"/>
      <c r="B48" s="363"/>
      <c r="C48" s="97" t="s">
        <v>306</v>
      </c>
      <c r="D48" s="126"/>
      <c r="E48" s="126"/>
      <c r="F48" s="126"/>
      <c r="G48" s="126"/>
      <c r="H48" s="126"/>
      <c r="I48" s="126"/>
      <c r="J48" s="126"/>
      <c r="K48" s="126"/>
      <c r="L48" s="126"/>
      <c r="M48" s="126"/>
      <c r="N48" s="350">
        <v>0</v>
      </c>
      <c r="O48" s="351"/>
      <c r="P48" s="351"/>
      <c r="Q48" s="352"/>
      <c r="R48" s="353">
        <v>3</v>
      </c>
      <c r="S48" s="354"/>
      <c r="T48" s="354"/>
      <c r="U48" s="355"/>
      <c r="V48" s="106"/>
      <c r="W48" s="187"/>
      <c r="X48" s="187"/>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row>
    <row r="49" spans="1:76" s="98" customFormat="1" x14ac:dyDescent="0.4">
      <c r="A49" s="396"/>
      <c r="B49" s="362">
        <v>280</v>
      </c>
      <c r="C49" s="97" t="s">
        <v>326</v>
      </c>
      <c r="D49" s="126"/>
      <c r="E49" s="126"/>
      <c r="F49" s="126"/>
      <c r="G49" s="126"/>
      <c r="H49" s="126"/>
      <c r="I49" s="126"/>
      <c r="J49" s="126"/>
      <c r="K49" s="126"/>
      <c r="L49" s="126"/>
      <c r="M49" s="126"/>
      <c r="N49" s="350">
        <v>0</v>
      </c>
      <c r="O49" s="351"/>
      <c r="P49" s="351"/>
      <c r="Q49" s="352"/>
      <c r="R49" s="353">
        <v>7</v>
      </c>
      <c r="S49" s="354"/>
      <c r="T49" s="354"/>
      <c r="U49" s="355"/>
      <c r="V49" s="106"/>
      <c r="W49" s="187"/>
      <c r="X49" s="187"/>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row>
    <row r="50" spans="1:76" s="98" customFormat="1" x14ac:dyDescent="0.4">
      <c r="A50" s="396"/>
      <c r="B50" s="363"/>
      <c r="C50" s="97" t="s">
        <v>332</v>
      </c>
      <c r="D50" s="126"/>
      <c r="E50" s="126"/>
      <c r="F50" s="126"/>
      <c r="G50" s="126"/>
      <c r="H50" s="126"/>
      <c r="I50" s="126"/>
      <c r="J50" s="126"/>
      <c r="K50" s="126"/>
      <c r="L50" s="126"/>
      <c r="M50" s="126"/>
      <c r="N50" s="350">
        <v>0</v>
      </c>
      <c r="O50" s="351"/>
      <c r="P50" s="351"/>
      <c r="Q50" s="352"/>
      <c r="R50" s="353">
        <v>2</v>
      </c>
      <c r="S50" s="354"/>
      <c r="T50" s="354"/>
      <c r="U50" s="355"/>
      <c r="V50" s="106"/>
      <c r="W50" s="187"/>
      <c r="X50" s="187"/>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row>
    <row r="51" spans="1:76" s="98" customFormat="1" ht="18.75" customHeight="1" x14ac:dyDescent="0.4">
      <c r="A51" s="396"/>
      <c r="B51" s="362">
        <v>281</v>
      </c>
      <c r="C51" s="97" t="s">
        <v>335</v>
      </c>
      <c r="D51" s="126"/>
      <c r="E51" s="126"/>
      <c r="F51" s="126"/>
      <c r="G51" s="126"/>
      <c r="H51" s="126"/>
      <c r="I51" s="126"/>
      <c r="J51" s="126"/>
      <c r="K51" s="126"/>
      <c r="L51" s="126"/>
      <c r="M51" s="126"/>
      <c r="N51" s="350">
        <v>0</v>
      </c>
      <c r="O51" s="351"/>
      <c r="P51" s="351"/>
      <c r="Q51" s="352"/>
      <c r="R51" s="353">
        <v>11</v>
      </c>
      <c r="S51" s="354"/>
      <c r="T51" s="354"/>
      <c r="U51" s="355"/>
      <c r="V51" s="106"/>
      <c r="W51" s="187"/>
      <c r="X51" s="187"/>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row>
    <row r="52" spans="1:76" s="98" customFormat="1" ht="18.75" customHeight="1" x14ac:dyDescent="0.4">
      <c r="A52" s="396"/>
      <c r="B52" s="363"/>
      <c r="C52" s="97" t="s">
        <v>336</v>
      </c>
      <c r="D52" s="126"/>
      <c r="E52" s="126"/>
      <c r="F52" s="126"/>
      <c r="G52" s="126"/>
      <c r="H52" s="126"/>
      <c r="I52" s="126"/>
      <c r="J52" s="126"/>
      <c r="K52" s="126"/>
      <c r="L52" s="126"/>
      <c r="M52" s="126"/>
      <c r="N52" s="350">
        <v>0</v>
      </c>
      <c r="O52" s="351"/>
      <c r="P52" s="351"/>
      <c r="Q52" s="352"/>
      <c r="R52" s="353">
        <v>2</v>
      </c>
      <c r="S52" s="354"/>
      <c r="T52" s="354"/>
      <c r="U52" s="355"/>
      <c r="V52" s="106"/>
      <c r="W52" s="187"/>
      <c r="X52" s="187"/>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row>
    <row r="53" spans="1:76" s="98" customFormat="1" x14ac:dyDescent="0.4">
      <c r="A53" s="396"/>
      <c r="B53" s="170">
        <v>282</v>
      </c>
      <c r="C53" s="97" t="s">
        <v>344</v>
      </c>
      <c r="D53" s="126"/>
      <c r="E53" s="126"/>
      <c r="F53" s="126"/>
      <c r="G53" s="126"/>
      <c r="H53" s="126"/>
      <c r="I53" s="126"/>
      <c r="J53" s="126"/>
      <c r="K53" s="126"/>
      <c r="L53" s="126"/>
      <c r="M53" s="126"/>
      <c r="N53" s="350">
        <v>0</v>
      </c>
      <c r="O53" s="351"/>
      <c r="P53" s="351"/>
      <c r="Q53" s="352"/>
      <c r="R53" s="353">
        <v>12</v>
      </c>
      <c r="S53" s="354"/>
      <c r="T53" s="354"/>
      <c r="U53" s="355"/>
      <c r="V53" s="106"/>
      <c r="W53" s="187"/>
      <c r="X53" s="187"/>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row>
    <row r="54" spans="1:76" s="98" customFormat="1" ht="37.5" x14ac:dyDescent="0.4">
      <c r="A54" s="397"/>
      <c r="B54" s="170" t="s">
        <v>346</v>
      </c>
      <c r="C54" s="97" t="s">
        <v>347</v>
      </c>
      <c r="D54" s="126"/>
      <c r="E54" s="126"/>
      <c r="F54" s="126"/>
      <c r="G54" s="126"/>
      <c r="H54" s="126"/>
      <c r="I54" s="126"/>
      <c r="J54" s="126"/>
      <c r="K54" s="126"/>
      <c r="L54" s="126"/>
      <c r="M54" s="126"/>
      <c r="N54" s="350">
        <v>0</v>
      </c>
      <c r="O54" s="351"/>
      <c r="P54" s="351"/>
      <c r="Q54" s="352"/>
      <c r="R54" s="353">
        <v>8</v>
      </c>
      <c r="S54" s="354"/>
      <c r="T54" s="354"/>
      <c r="U54" s="355"/>
      <c r="V54" s="106"/>
      <c r="W54" s="187"/>
      <c r="X54" s="187"/>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row>
    <row r="55" spans="1:76" s="98" customFormat="1" ht="18.75" customHeight="1" x14ac:dyDescent="0.4">
      <c r="A55" s="356" t="s">
        <v>181</v>
      </c>
      <c r="B55" s="171">
        <v>186</v>
      </c>
      <c r="C55" s="97" t="s">
        <v>156</v>
      </c>
      <c r="D55" s="126"/>
      <c r="E55" s="126"/>
      <c r="F55" s="126"/>
      <c r="G55" s="126"/>
      <c r="H55" s="126"/>
      <c r="I55" s="126"/>
      <c r="J55" s="126"/>
      <c r="K55" s="126"/>
      <c r="L55" s="126"/>
      <c r="M55" s="126"/>
      <c r="N55" s="350">
        <v>0</v>
      </c>
      <c r="O55" s="351"/>
      <c r="P55" s="351"/>
      <c r="Q55" s="352"/>
      <c r="R55" s="353">
        <v>7</v>
      </c>
      <c r="S55" s="354"/>
      <c r="T55" s="354"/>
      <c r="U55" s="355"/>
      <c r="V55" s="106"/>
      <c r="W55" s="187"/>
      <c r="X55" s="187"/>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row>
    <row r="56" spans="1:76" s="98" customFormat="1" x14ac:dyDescent="0.4">
      <c r="A56" s="356"/>
      <c r="B56" s="357">
        <v>187</v>
      </c>
      <c r="C56" s="97" t="s">
        <v>157</v>
      </c>
      <c r="D56" s="126"/>
      <c r="E56" s="126"/>
      <c r="F56" s="126"/>
      <c r="G56" s="126"/>
      <c r="H56" s="126"/>
      <c r="I56" s="126"/>
      <c r="J56" s="126"/>
      <c r="K56" s="126"/>
      <c r="L56" s="126"/>
      <c r="M56" s="126"/>
      <c r="N56" s="350">
        <v>0</v>
      </c>
      <c r="O56" s="351"/>
      <c r="P56" s="351"/>
      <c r="Q56" s="352"/>
      <c r="R56" s="353">
        <v>5</v>
      </c>
      <c r="S56" s="354"/>
      <c r="T56" s="354"/>
      <c r="U56" s="355"/>
      <c r="V56" s="106"/>
      <c r="W56" s="187"/>
      <c r="X56" s="187"/>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row>
    <row r="57" spans="1:76" s="98" customFormat="1" x14ac:dyDescent="0.4">
      <c r="A57" s="356"/>
      <c r="B57" s="358"/>
      <c r="C57" s="97" t="s">
        <v>167</v>
      </c>
      <c r="D57" s="126"/>
      <c r="E57" s="126"/>
      <c r="F57" s="126"/>
      <c r="G57" s="126"/>
      <c r="H57" s="126"/>
      <c r="I57" s="126"/>
      <c r="J57" s="126"/>
      <c r="K57" s="126"/>
      <c r="L57" s="126"/>
      <c r="M57" s="126"/>
      <c r="N57" s="350">
        <v>0</v>
      </c>
      <c r="O57" s="351"/>
      <c r="P57" s="351"/>
      <c r="Q57" s="352"/>
      <c r="R57" s="353">
        <v>1</v>
      </c>
      <c r="S57" s="354"/>
      <c r="T57" s="354"/>
      <c r="U57" s="355"/>
      <c r="V57" s="106"/>
      <c r="W57" s="187"/>
      <c r="X57" s="187"/>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row>
    <row r="58" spans="1:76" s="98" customFormat="1" x14ac:dyDescent="0.4">
      <c r="A58" s="356"/>
      <c r="B58" s="361">
        <v>188</v>
      </c>
      <c r="C58" s="97" t="s">
        <v>158</v>
      </c>
      <c r="D58" s="126"/>
      <c r="E58" s="126"/>
      <c r="F58" s="126"/>
      <c r="G58" s="126"/>
      <c r="H58" s="126"/>
      <c r="I58" s="126"/>
      <c r="J58" s="126"/>
      <c r="K58" s="126"/>
      <c r="L58" s="126"/>
      <c r="M58" s="126"/>
      <c r="N58" s="350">
        <v>0</v>
      </c>
      <c r="O58" s="351"/>
      <c r="P58" s="351"/>
      <c r="Q58" s="352"/>
      <c r="R58" s="353">
        <v>11</v>
      </c>
      <c r="S58" s="354"/>
      <c r="T58" s="354"/>
      <c r="U58" s="355"/>
      <c r="V58" s="106"/>
      <c r="W58" s="187"/>
      <c r="X58" s="187"/>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row>
    <row r="59" spans="1:76" s="98" customFormat="1" x14ac:dyDescent="0.4">
      <c r="A59" s="356"/>
      <c r="B59" s="361"/>
      <c r="C59" s="97" t="s">
        <v>159</v>
      </c>
      <c r="D59" s="126"/>
      <c r="E59" s="126"/>
      <c r="F59" s="126"/>
      <c r="G59" s="126"/>
      <c r="H59" s="126"/>
      <c r="I59" s="126"/>
      <c r="J59" s="126"/>
      <c r="K59" s="126"/>
      <c r="L59" s="126"/>
      <c r="M59" s="126"/>
      <c r="N59" s="350">
        <v>0</v>
      </c>
      <c r="O59" s="351"/>
      <c r="P59" s="351"/>
      <c r="Q59" s="352"/>
      <c r="R59" s="353">
        <v>5</v>
      </c>
      <c r="S59" s="354"/>
      <c r="T59" s="354"/>
      <c r="U59" s="355"/>
      <c r="V59" s="106"/>
      <c r="W59" s="187"/>
      <c r="X59" s="187"/>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row>
    <row r="60" spans="1:76" s="98" customFormat="1" x14ac:dyDescent="0.4">
      <c r="A60" s="356"/>
      <c r="B60" s="171">
        <v>189</v>
      </c>
      <c r="C60" s="97" t="s">
        <v>172</v>
      </c>
      <c r="D60" s="126"/>
      <c r="E60" s="126"/>
      <c r="F60" s="126"/>
      <c r="G60" s="126"/>
      <c r="H60" s="126"/>
      <c r="I60" s="126"/>
      <c r="J60" s="126"/>
      <c r="K60" s="126"/>
      <c r="L60" s="126"/>
      <c r="M60" s="126"/>
      <c r="N60" s="350">
        <v>0</v>
      </c>
      <c r="O60" s="351"/>
      <c r="P60" s="351"/>
      <c r="Q60" s="352"/>
      <c r="R60" s="353">
        <v>17</v>
      </c>
      <c r="S60" s="354"/>
      <c r="T60" s="354"/>
      <c r="U60" s="355"/>
      <c r="V60" s="106"/>
      <c r="W60" s="187"/>
      <c r="X60" s="187"/>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row>
    <row r="61" spans="1:76" s="98" customFormat="1" x14ac:dyDescent="0.4">
      <c r="A61" s="356"/>
      <c r="B61" s="357">
        <v>190</v>
      </c>
      <c r="C61" s="97" t="s">
        <v>175</v>
      </c>
      <c r="D61" s="126"/>
      <c r="E61" s="126"/>
      <c r="F61" s="126"/>
      <c r="G61" s="126"/>
      <c r="H61" s="126"/>
      <c r="I61" s="126"/>
      <c r="J61" s="126"/>
      <c r="K61" s="126"/>
      <c r="L61" s="126"/>
      <c r="M61" s="126"/>
      <c r="N61" s="350">
        <v>0</v>
      </c>
      <c r="O61" s="351"/>
      <c r="P61" s="351"/>
      <c r="Q61" s="352"/>
      <c r="R61" s="353">
        <v>6</v>
      </c>
      <c r="S61" s="354"/>
      <c r="T61" s="354"/>
      <c r="U61" s="355"/>
      <c r="V61" s="106"/>
      <c r="W61" s="187"/>
      <c r="X61" s="187"/>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row>
    <row r="62" spans="1:76" s="98" customFormat="1" x14ac:dyDescent="0.4">
      <c r="A62" s="356"/>
      <c r="B62" s="358"/>
      <c r="C62" s="97" t="s">
        <v>176</v>
      </c>
      <c r="D62" s="126"/>
      <c r="E62" s="126"/>
      <c r="F62" s="126"/>
      <c r="G62" s="126"/>
      <c r="H62" s="126"/>
      <c r="I62" s="126"/>
      <c r="J62" s="126"/>
      <c r="K62" s="126"/>
      <c r="L62" s="126"/>
      <c r="M62" s="126"/>
      <c r="N62" s="350">
        <v>0</v>
      </c>
      <c r="O62" s="351"/>
      <c r="P62" s="351"/>
      <c r="Q62" s="352"/>
      <c r="R62" s="353">
        <v>1</v>
      </c>
      <c r="S62" s="354"/>
      <c r="T62" s="354"/>
      <c r="U62" s="355"/>
      <c r="V62" s="106"/>
      <c r="W62" s="187"/>
      <c r="X62" s="187"/>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row>
    <row r="63" spans="1:76" s="98" customFormat="1" x14ac:dyDescent="0.4">
      <c r="A63" s="356"/>
      <c r="B63" s="171">
        <v>191</v>
      </c>
      <c r="C63" s="97" t="s">
        <v>179</v>
      </c>
      <c r="D63" s="126"/>
      <c r="E63" s="126"/>
      <c r="F63" s="126"/>
      <c r="G63" s="126"/>
      <c r="H63" s="126"/>
      <c r="I63" s="126"/>
      <c r="J63" s="126"/>
      <c r="K63" s="126"/>
      <c r="L63" s="126"/>
      <c r="M63" s="126"/>
      <c r="N63" s="350">
        <v>0</v>
      </c>
      <c r="O63" s="351"/>
      <c r="P63" s="351"/>
      <c r="Q63" s="352"/>
      <c r="R63" s="353">
        <v>15</v>
      </c>
      <c r="S63" s="354"/>
      <c r="T63" s="354"/>
      <c r="U63" s="355"/>
      <c r="V63" s="106"/>
      <c r="W63" s="187"/>
      <c r="X63" s="187"/>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c r="BX63" s="125"/>
    </row>
    <row r="64" spans="1:76" s="98" customFormat="1" x14ac:dyDescent="0.4">
      <c r="A64" s="356"/>
      <c r="B64" s="359">
        <v>192</v>
      </c>
      <c r="C64" s="97" t="s">
        <v>183</v>
      </c>
      <c r="D64" s="126"/>
      <c r="E64" s="126"/>
      <c r="F64" s="126"/>
      <c r="G64" s="126"/>
      <c r="H64" s="126"/>
      <c r="I64" s="126"/>
      <c r="J64" s="126"/>
      <c r="K64" s="126"/>
      <c r="L64" s="126"/>
      <c r="M64" s="126"/>
      <c r="N64" s="350">
        <v>0</v>
      </c>
      <c r="O64" s="351"/>
      <c r="P64" s="351"/>
      <c r="Q64" s="352"/>
      <c r="R64" s="353">
        <v>6</v>
      </c>
      <c r="S64" s="354"/>
      <c r="T64" s="354"/>
      <c r="U64" s="355"/>
      <c r="V64" s="106"/>
      <c r="W64" s="187"/>
      <c r="X64" s="187"/>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c r="BX64" s="125"/>
    </row>
    <row r="65" spans="1:76" s="98" customFormat="1" x14ac:dyDescent="0.4">
      <c r="A65" s="356"/>
      <c r="B65" s="360"/>
      <c r="C65" s="97" t="s">
        <v>191</v>
      </c>
      <c r="D65" s="126"/>
      <c r="E65" s="126"/>
      <c r="F65" s="126"/>
      <c r="G65" s="126"/>
      <c r="H65" s="126"/>
      <c r="I65" s="126"/>
      <c r="J65" s="126"/>
      <c r="K65" s="126"/>
      <c r="L65" s="126"/>
      <c r="M65" s="126"/>
      <c r="N65" s="350">
        <v>0</v>
      </c>
      <c r="O65" s="351"/>
      <c r="P65" s="351"/>
      <c r="Q65" s="352"/>
      <c r="R65" s="353">
        <v>1</v>
      </c>
      <c r="S65" s="354"/>
      <c r="T65" s="354"/>
      <c r="U65" s="355"/>
      <c r="V65" s="106"/>
      <c r="W65" s="187"/>
      <c r="X65" s="187"/>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c r="BL65" s="125"/>
      <c r="BM65" s="125"/>
      <c r="BN65" s="125"/>
      <c r="BO65" s="125"/>
      <c r="BP65" s="125"/>
      <c r="BQ65" s="125"/>
      <c r="BR65" s="125"/>
      <c r="BS65" s="125"/>
      <c r="BT65" s="125"/>
      <c r="BU65" s="125"/>
      <c r="BV65" s="125"/>
      <c r="BW65" s="125"/>
      <c r="BX65" s="125"/>
    </row>
    <row r="66" spans="1:76" s="98" customFormat="1" x14ac:dyDescent="0.4">
      <c r="A66" s="356"/>
      <c r="B66" s="357">
        <v>193</v>
      </c>
      <c r="C66" s="97" t="s">
        <v>188</v>
      </c>
      <c r="D66" s="126"/>
      <c r="E66" s="126"/>
      <c r="F66" s="126"/>
      <c r="G66" s="126"/>
      <c r="H66" s="126"/>
      <c r="I66" s="126"/>
      <c r="J66" s="126"/>
      <c r="K66" s="126"/>
      <c r="L66" s="126"/>
      <c r="M66" s="126"/>
      <c r="N66" s="350">
        <v>0</v>
      </c>
      <c r="O66" s="351"/>
      <c r="P66" s="351"/>
      <c r="Q66" s="352"/>
      <c r="R66" s="353">
        <v>30</v>
      </c>
      <c r="S66" s="354"/>
      <c r="T66" s="354"/>
      <c r="U66" s="355"/>
      <c r="V66" s="106"/>
      <c r="W66" s="187"/>
      <c r="X66" s="187"/>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5"/>
      <c r="BS66" s="125"/>
      <c r="BT66" s="125"/>
      <c r="BU66" s="125"/>
      <c r="BV66" s="125"/>
      <c r="BW66" s="125"/>
      <c r="BX66" s="125"/>
    </row>
    <row r="67" spans="1:76" s="98" customFormat="1" x14ac:dyDescent="0.4">
      <c r="A67" s="356"/>
      <c r="B67" s="358"/>
      <c r="C67" s="97" t="s">
        <v>195</v>
      </c>
      <c r="D67" s="126"/>
      <c r="E67" s="126"/>
      <c r="F67" s="126"/>
      <c r="G67" s="126"/>
      <c r="H67" s="126"/>
      <c r="I67" s="126"/>
      <c r="J67" s="126"/>
      <c r="K67" s="126"/>
      <c r="L67" s="126"/>
      <c r="M67" s="126"/>
      <c r="N67" s="350">
        <v>0</v>
      </c>
      <c r="O67" s="351"/>
      <c r="P67" s="351"/>
      <c r="Q67" s="352"/>
      <c r="R67" s="353">
        <v>4</v>
      </c>
      <c r="S67" s="354"/>
      <c r="T67" s="354"/>
      <c r="U67" s="355"/>
      <c r="V67" s="106"/>
      <c r="W67" s="187"/>
      <c r="X67" s="187"/>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c r="BL67" s="125"/>
      <c r="BM67" s="125"/>
      <c r="BN67" s="125"/>
      <c r="BO67" s="125"/>
      <c r="BP67" s="125"/>
      <c r="BQ67" s="125"/>
      <c r="BR67" s="125"/>
      <c r="BS67" s="125"/>
      <c r="BT67" s="125"/>
      <c r="BU67" s="125"/>
      <c r="BV67" s="125"/>
      <c r="BW67" s="125"/>
      <c r="BX67" s="125"/>
    </row>
    <row r="68" spans="1:76" s="98" customFormat="1" x14ac:dyDescent="0.4">
      <c r="A68" s="356"/>
      <c r="B68" s="171">
        <v>194</v>
      </c>
      <c r="C68" s="97" t="s">
        <v>189</v>
      </c>
      <c r="D68" s="126"/>
      <c r="E68" s="126"/>
      <c r="F68" s="126"/>
      <c r="G68" s="126"/>
      <c r="H68" s="126"/>
      <c r="I68" s="126"/>
      <c r="J68" s="126"/>
      <c r="K68" s="126"/>
      <c r="L68" s="126"/>
      <c r="M68" s="126"/>
      <c r="N68" s="350">
        <v>0</v>
      </c>
      <c r="O68" s="351"/>
      <c r="P68" s="351"/>
      <c r="Q68" s="352"/>
      <c r="R68" s="353">
        <v>7</v>
      </c>
      <c r="S68" s="354"/>
      <c r="T68" s="354"/>
      <c r="U68" s="355"/>
      <c r="V68" s="106"/>
      <c r="W68" s="187"/>
      <c r="X68" s="187"/>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c r="BL68" s="125"/>
      <c r="BM68" s="125"/>
      <c r="BN68" s="125"/>
      <c r="BO68" s="125"/>
      <c r="BP68" s="125"/>
      <c r="BQ68" s="125"/>
      <c r="BR68" s="125"/>
      <c r="BS68" s="125"/>
      <c r="BT68" s="125"/>
      <c r="BU68" s="125"/>
      <c r="BV68" s="125"/>
      <c r="BW68" s="125"/>
      <c r="BX68" s="125"/>
    </row>
    <row r="69" spans="1:76" s="98" customFormat="1" x14ac:dyDescent="0.4">
      <c r="A69" s="356"/>
      <c r="B69" s="357">
        <v>195</v>
      </c>
      <c r="C69" s="97" t="s">
        <v>190</v>
      </c>
      <c r="D69" s="126"/>
      <c r="E69" s="126"/>
      <c r="F69" s="126"/>
      <c r="G69" s="126"/>
      <c r="H69" s="126"/>
      <c r="I69" s="126"/>
      <c r="J69" s="126"/>
      <c r="K69" s="126"/>
      <c r="L69" s="126"/>
      <c r="M69" s="126"/>
      <c r="N69" s="350">
        <v>0</v>
      </c>
      <c r="O69" s="351"/>
      <c r="P69" s="351"/>
      <c r="Q69" s="352"/>
      <c r="R69" s="353">
        <v>8</v>
      </c>
      <c r="S69" s="354"/>
      <c r="T69" s="354"/>
      <c r="U69" s="355"/>
      <c r="V69" s="106"/>
      <c r="W69" s="187"/>
      <c r="X69" s="187"/>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c r="BX69" s="125"/>
    </row>
    <row r="70" spans="1:76" s="98" customFormat="1" x14ac:dyDescent="0.4">
      <c r="A70" s="356"/>
      <c r="B70" s="358"/>
      <c r="C70" s="97" t="s">
        <v>252</v>
      </c>
      <c r="D70" s="126"/>
      <c r="E70" s="126"/>
      <c r="F70" s="126"/>
      <c r="G70" s="126"/>
      <c r="H70" s="126"/>
      <c r="I70" s="126"/>
      <c r="J70" s="126"/>
      <c r="K70" s="126"/>
      <c r="L70" s="126"/>
      <c r="M70" s="126"/>
      <c r="N70" s="350">
        <v>0</v>
      </c>
      <c r="O70" s="351"/>
      <c r="P70" s="351"/>
      <c r="Q70" s="352"/>
      <c r="R70" s="353">
        <v>1</v>
      </c>
      <c r="S70" s="354"/>
      <c r="T70" s="354"/>
      <c r="U70" s="355"/>
      <c r="V70" s="106"/>
      <c r="W70" s="187"/>
      <c r="X70" s="187"/>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c r="BX70" s="125"/>
    </row>
    <row r="71" spans="1:76" s="98" customFormat="1" x14ac:dyDescent="0.4">
      <c r="A71" s="356"/>
      <c r="B71" s="357">
        <v>196</v>
      </c>
      <c r="C71" s="97" t="s">
        <v>193</v>
      </c>
      <c r="D71" s="126"/>
      <c r="E71" s="126"/>
      <c r="F71" s="126"/>
      <c r="G71" s="126"/>
      <c r="H71" s="126"/>
      <c r="I71" s="126"/>
      <c r="J71" s="126"/>
      <c r="K71" s="126"/>
      <c r="L71" s="126"/>
      <c r="M71" s="126"/>
      <c r="N71" s="350">
        <v>0</v>
      </c>
      <c r="O71" s="351"/>
      <c r="P71" s="351"/>
      <c r="Q71" s="352"/>
      <c r="R71" s="353">
        <v>6</v>
      </c>
      <c r="S71" s="354"/>
      <c r="T71" s="354"/>
      <c r="U71" s="355"/>
      <c r="V71" s="106"/>
      <c r="W71" s="187"/>
      <c r="X71" s="187"/>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5"/>
      <c r="BS71" s="125"/>
      <c r="BT71" s="125"/>
      <c r="BU71" s="125"/>
      <c r="BV71" s="125"/>
      <c r="BW71" s="125"/>
      <c r="BX71" s="125"/>
    </row>
    <row r="72" spans="1:76" s="98" customFormat="1" x14ac:dyDescent="0.4">
      <c r="A72" s="356"/>
      <c r="B72" s="358"/>
      <c r="C72" s="97" t="s">
        <v>204</v>
      </c>
      <c r="D72" s="126"/>
      <c r="E72" s="126"/>
      <c r="F72" s="126"/>
      <c r="G72" s="126"/>
      <c r="H72" s="126"/>
      <c r="I72" s="126"/>
      <c r="J72" s="126"/>
      <c r="K72" s="126"/>
      <c r="L72" s="126"/>
      <c r="M72" s="126"/>
      <c r="N72" s="350">
        <v>0</v>
      </c>
      <c r="O72" s="351"/>
      <c r="P72" s="351"/>
      <c r="Q72" s="352"/>
      <c r="R72" s="353">
        <v>1</v>
      </c>
      <c r="S72" s="354"/>
      <c r="T72" s="354"/>
      <c r="U72" s="355"/>
      <c r="V72" s="106"/>
      <c r="W72" s="187"/>
      <c r="X72" s="187"/>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c r="BX72" s="125"/>
    </row>
    <row r="73" spans="1:76" s="98" customFormat="1" x14ac:dyDescent="0.4">
      <c r="A73" s="356"/>
      <c r="B73" s="357">
        <v>197</v>
      </c>
      <c r="C73" s="97" t="s">
        <v>194</v>
      </c>
      <c r="D73" s="126"/>
      <c r="E73" s="126"/>
      <c r="F73" s="126"/>
      <c r="G73" s="126"/>
      <c r="H73" s="126"/>
      <c r="I73" s="126"/>
      <c r="J73" s="126"/>
      <c r="K73" s="126"/>
      <c r="L73" s="126"/>
      <c r="M73" s="126"/>
      <c r="N73" s="350">
        <v>0</v>
      </c>
      <c r="O73" s="351"/>
      <c r="P73" s="351"/>
      <c r="Q73" s="352"/>
      <c r="R73" s="353">
        <v>7</v>
      </c>
      <c r="S73" s="354"/>
      <c r="T73" s="354"/>
      <c r="U73" s="355"/>
      <c r="V73" s="106"/>
      <c r="W73" s="187"/>
      <c r="X73" s="187"/>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L73" s="125"/>
      <c r="BM73" s="125"/>
      <c r="BN73" s="125"/>
      <c r="BO73" s="125"/>
      <c r="BP73" s="125"/>
      <c r="BQ73" s="125"/>
      <c r="BR73" s="125"/>
      <c r="BS73" s="125"/>
      <c r="BT73" s="125"/>
      <c r="BU73" s="125"/>
      <c r="BV73" s="125"/>
      <c r="BW73" s="125"/>
      <c r="BX73" s="125"/>
    </row>
    <row r="74" spans="1:76" s="98" customFormat="1" x14ac:dyDescent="0.4">
      <c r="A74" s="356"/>
      <c r="B74" s="358"/>
      <c r="C74" s="97" t="s">
        <v>200</v>
      </c>
      <c r="D74" s="126"/>
      <c r="E74" s="126"/>
      <c r="F74" s="126"/>
      <c r="G74" s="126"/>
      <c r="H74" s="126"/>
      <c r="I74" s="126"/>
      <c r="J74" s="126"/>
      <c r="K74" s="126"/>
      <c r="L74" s="126"/>
      <c r="M74" s="126"/>
      <c r="N74" s="350">
        <v>0</v>
      </c>
      <c r="O74" s="351"/>
      <c r="P74" s="351"/>
      <c r="Q74" s="352"/>
      <c r="R74" s="353">
        <v>2</v>
      </c>
      <c r="S74" s="354"/>
      <c r="T74" s="354"/>
      <c r="U74" s="355"/>
      <c r="V74" s="106"/>
      <c r="W74" s="187"/>
      <c r="X74" s="187"/>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c r="BX74" s="125"/>
    </row>
    <row r="75" spans="1:76" s="98" customFormat="1" x14ac:dyDescent="0.4">
      <c r="A75" s="356"/>
      <c r="B75" s="171">
        <v>198</v>
      </c>
      <c r="C75" s="97" t="s">
        <v>198</v>
      </c>
      <c r="D75" s="126"/>
      <c r="E75" s="126"/>
      <c r="F75" s="126"/>
      <c r="G75" s="126"/>
      <c r="H75" s="126"/>
      <c r="I75" s="126"/>
      <c r="J75" s="126"/>
      <c r="K75" s="126"/>
      <c r="L75" s="126"/>
      <c r="M75" s="126"/>
      <c r="N75" s="350">
        <v>0</v>
      </c>
      <c r="O75" s="351"/>
      <c r="P75" s="351"/>
      <c r="Q75" s="352"/>
      <c r="R75" s="353">
        <v>5</v>
      </c>
      <c r="S75" s="354"/>
      <c r="T75" s="354"/>
      <c r="U75" s="355"/>
      <c r="V75" s="106"/>
      <c r="W75" s="187"/>
      <c r="X75" s="187"/>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c r="BL75" s="125"/>
      <c r="BM75" s="125"/>
      <c r="BN75" s="125"/>
      <c r="BO75" s="125"/>
      <c r="BP75" s="125"/>
      <c r="BQ75" s="125"/>
      <c r="BR75" s="125"/>
      <c r="BS75" s="125"/>
      <c r="BT75" s="125"/>
      <c r="BU75" s="125"/>
      <c r="BV75" s="125"/>
      <c r="BW75" s="125"/>
      <c r="BX75" s="125"/>
    </row>
    <row r="76" spans="1:76" s="98" customFormat="1" x14ac:dyDescent="0.4">
      <c r="A76" s="356"/>
      <c r="B76" s="171">
        <v>199</v>
      </c>
      <c r="C76" s="97" t="s">
        <v>199</v>
      </c>
      <c r="D76" s="126"/>
      <c r="E76" s="126"/>
      <c r="F76" s="126"/>
      <c r="G76" s="126"/>
      <c r="H76" s="126"/>
      <c r="I76" s="126"/>
      <c r="J76" s="126"/>
      <c r="K76" s="126"/>
      <c r="L76" s="126"/>
      <c r="M76" s="126"/>
      <c r="N76" s="350">
        <v>0</v>
      </c>
      <c r="O76" s="351"/>
      <c r="P76" s="351"/>
      <c r="Q76" s="352"/>
      <c r="R76" s="353">
        <v>8</v>
      </c>
      <c r="S76" s="354"/>
      <c r="T76" s="354"/>
      <c r="U76" s="355"/>
      <c r="V76" s="106"/>
      <c r="W76" s="187"/>
      <c r="X76" s="187"/>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5"/>
      <c r="BS76" s="125"/>
      <c r="BT76" s="125"/>
      <c r="BU76" s="125"/>
      <c r="BV76" s="125"/>
      <c r="BW76" s="125"/>
      <c r="BX76" s="125"/>
    </row>
    <row r="77" spans="1:76" s="98" customFormat="1" x14ac:dyDescent="0.4">
      <c r="A77" s="356"/>
      <c r="B77" s="171">
        <v>200</v>
      </c>
      <c r="C77" s="97" t="s">
        <v>201</v>
      </c>
      <c r="D77" s="126"/>
      <c r="E77" s="126"/>
      <c r="F77" s="126"/>
      <c r="G77" s="126"/>
      <c r="H77" s="126"/>
      <c r="I77" s="126"/>
      <c r="J77" s="126"/>
      <c r="K77" s="126"/>
      <c r="L77" s="126"/>
      <c r="M77" s="126"/>
      <c r="N77" s="350">
        <v>0</v>
      </c>
      <c r="O77" s="351"/>
      <c r="P77" s="351"/>
      <c r="Q77" s="352"/>
      <c r="R77" s="353">
        <v>12</v>
      </c>
      <c r="S77" s="354"/>
      <c r="T77" s="354"/>
      <c r="U77" s="355"/>
      <c r="V77" s="106"/>
      <c r="W77" s="187"/>
      <c r="X77" s="187"/>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5"/>
      <c r="BS77" s="125"/>
      <c r="BT77" s="125"/>
      <c r="BU77" s="125"/>
      <c r="BV77" s="125"/>
      <c r="BW77" s="125"/>
      <c r="BX77" s="125"/>
    </row>
    <row r="78" spans="1:76" s="98" customFormat="1" x14ac:dyDescent="0.4">
      <c r="A78" s="356"/>
      <c r="B78" s="171">
        <v>201</v>
      </c>
      <c r="C78" s="97" t="s">
        <v>208</v>
      </c>
      <c r="D78" s="126"/>
      <c r="E78" s="126"/>
      <c r="F78" s="126"/>
      <c r="G78" s="126"/>
      <c r="H78" s="126"/>
      <c r="I78" s="126"/>
      <c r="J78" s="126"/>
      <c r="K78" s="126"/>
      <c r="L78" s="126"/>
      <c r="M78" s="126"/>
      <c r="N78" s="350">
        <v>0</v>
      </c>
      <c r="O78" s="351"/>
      <c r="P78" s="351"/>
      <c r="Q78" s="352"/>
      <c r="R78" s="353">
        <v>6</v>
      </c>
      <c r="S78" s="354"/>
      <c r="T78" s="354"/>
      <c r="U78" s="355"/>
      <c r="V78" s="106"/>
      <c r="W78" s="187"/>
      <c r="X78" s="187"/>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row>
    <row r="79" spans="1:76" s="98" customFormat="1" x14ac:dyDescent="0.4">
      <c r="A79" s="356"/>
      <c r="B79" s="169">
        <v>202</v>
      </c>
      <c r="C79" s="97" t="s">
        <v>211</v>
      </c>
      <c r="D79" s="126"/>
      <c r="E79" s="126"/>
      <c r="F79" s="126"/>
      <c r="G79" s="126"/>
      <c r="H79" s="126"/>
      <c r="I79" s="126"/>
      <c r="J79" s="126"/>
      <c r="K79" s="126"/>
      <c r="L79" s="126"/>
      <c r="M79" s="126"/>
      <c r="N79" s="350">
        <v>0</v>
      </c>
      <c r="O79" s="351"/>
      <c r="P79" s="351"/>
      <c r="Q79" s="352"/>
      <c r="R79" s="353">
        <v>5</v>
      </c>
      <c r="S79" s="354"/>
      <c r="T79" s="354"/>
      <c r="U79" s="355"/>
      <c r="V79" s="106"/>
      <c r="W79" s="187"/>
      <c r="X79" s="187"/>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5"/>
      <c r="BS79" s="125"/>
      <c r="BT79" s="125"/>
      <c r="BU79" s="125"/>
      <c r="BV79" s="125"/>
      <c r="BW79" s="125"/>
      <c r="BX79" s="125"/>
    </row>
    <row r="80" spans="1:76" s="98" customFormat="1" x14ac:dyDescent="0.4">
      <c r="A80" s="356"/>
      <c r="B80" s="357">
        <v>203</v>
      </c>
      <c r="C80" s="97" t="s">
        <v>212</v>
      </c>
      <c r="D80" s="126"/>
      <c r="E80" s="126"/>
      <c r="F80" s="126"/>
      <c r="G80" s="126"/>
      <c r="H80" s="126"/>
      <c r="I80" s="126"/>
      <c r="J80" s="126"/>
      <c r="K80" s="126"/>
      <c r="L80" s="126"/>
      <c r="M80" s="126"/>
      <c r="N80" s="350">
        <v>0</v>
      </c>
      <c r="O80" s="351"/>
      <c r="P80" s="351"/>
      <c r="Q80" s="352"/>
      <c r="R80" s="353">
        <v>5</v>
      </c>
      <c r="S80" s="354"/>
      <c r="T80" s="354"/>
      <c r="U80" s="355"/>
      <c r="V80" s="106"/>
      <c r="W80" s="187"/>
      <c r="X80" s="187"/>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row>
    <row r="81" spans="1:76" s="98" customFormat="1" x14ac:dyDescent="0.4">
      <c r="A81" s="356"/>
      <c r="B81" s="358"/>
      <c r="C81" s="97" t="s">
        <v>226</v>
      </c>
      <c r="D81" s="126"/>
      <c r="E81" s="126"/>
      <c r="F81" s="126"/>
      <c r="G81" s="126"/>
      <c r="H81" s="126"/>
      <c r="I81" s="126"/>
      <c r="J81" s="126"/>
      <c r="K81" s="126"/>
      <c r="L81" s="126"/>
      <c r="M81" s="126"/>
      <c r="N81" s="350">
        <v>0</v>
      </c>
      <c r="O81" s="351"/>
      <c r="P81" s="351"/>
      <c r="Q81" s="352"/>
      <c r="R81" s="353">
        <v>1</v>
      </c>
      <c r="S81" s="354"/>
      <c r="T81" s="354"/>
      <c r="U81" s="355"/>
      <c r="V81" s="106"/>
      <c r="W81" s="187"/>
      <c r="X81" s="187"/>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25"/>
      <c r="BM81" s="125"/>
      <c r="BN81" s="125"/>
      <c r="BO81" s="125"/>
      <c r="BP81" s="125"/>
      <c r="BQ81" s="125"/>
      <c r="BR81" s="125"/>
      <c r="BS81" s="125"/>
      <c r="BT81" s="125"/>
      <c r="BU81" s="125"/>
      <c r="BV81" s="125"/>
      <c r="BW81" s="125"/>
      <c r="BX81" s="125"/>
    </row>
    <row r="82" spans="1:76" s="98" customFormat="1" x14ac:dyDescent="0.4">
      <c r="A82" s="356"/>
      <c r="B82" s="357">
        <v>204</v>
      </c>
      <c r="C82" s="97" t="s">
        <v>213</v>
      </c>
      <c r="D82" s="126"/>
      <c r="E82" s="126"/>
      <c r="F82" s="126"/>
      <c r="G82" s="126"/>
      <c r="H82" s="126"/>
      <c r="I82" s="126"/>
      <c r="J82" s="126"/>
      <c r="K82" s="126"/>
      <c r="L82" s="126"/>
      <c r="M82" s="126"/>
      <c r="N82" s="350">
        <v>0</v>
      </c>
      <c r="O82" s="351"/>
      <c r="P82" s="351"/>
      <c r="Q82" s="352"/>
      <c r="R82" s="353">
        <v>12</v>
      </c>
      <c r="S82" s="354"/>
      <c r="T82" s="354"/>
      <c r="U82" s="355"/>
      <c r="V82" s="106"/>
      <c r="W82" s="187"/>
      <c r="X82" s="187"/>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row>
    <row r="83" spans="1:76" s="98" customFormat="1" x14ac:dyDescent="0.4">
      <c r="A83" s="356"/>
      <c r="B83" s="358"/>
      <c r="C83" s="97" t="s">
        <v>222</v>
      </c>
      <c r="D83" s="126"/>
      <c r="E83" s="126"/>
      <c r="F83" s="126"/>
      <c r="G83" s="126"/>
      <c r="H83" s="126"/>
      <c r="I83" s="126"/>
      <c r="J83" s="126"/>
      <c r="K83" s="126"/>
      <c r="L83" s="126"/>
      <c r="M83" s="126"/>
      <c r="N83" s="350">
        <v>0</v>
      </c>
      <c r="O83" s="351"/>
      <c r="P83" s="351"/>
      <c r="Q83" s="352"/>
      <c r="R83" s="353">
        <v>8</v>
      </c>
      <c r="S83" s="354"/>
      <c r="T83" s="354"/>
      <c r="U83" s="355"/>
      <c r="V83" s="106"/>
      <c r="W83" s="187"/>
      <c r="X83" s="187"/>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c r="BX83" s="125"/>
    </row>
    <row r="84" spans="1:76" s="98" customFormat="1" x14ac:dyDescent="0.4">
      <c r="A84" s="356"/>
      <c r="B84" s="357">
        <v>205</v>
      </c>
      <c r="C84" s="97" t="s">
        <v>214</v>
      </c>
      <c r="D84" s="126"/>
      <c r="E84" s="126"/>
      <c r="F84" s="126"/>
      <c r="G84" s="126"/>
      <c r="H84" s="126"/>
      <c r="I84" s="126"/>
      <c r="J84" s="126"/>
      <c r="K84" s="126"/>
      <c r="L84" s="126"/>
      <c r="M84" s="126"/>
      <c r="N84" s="350">
        <v>0</v>
      </c>
      <c r="O84" s="351"/>
      <c r="P84" s="351"/>
      <c r="Q84" s="352"/>
      <c r="R84" s="353">
        <v>7</v>
      </c>
      <c r="S84" s="354"/>
      <c r="T84" s="354"/>
      <c r="U84" s="355"/>
      <c r="V84" s="106"/>
      <c r="W84" s="187"/>
      <c r="X84" s="187"/>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c r="BX84" s="125"/>
    </row>
    <row r="85" spans="1:76" s="98" customFormat="1" x14ac:dyDescent="0.4">
      <c r="A85" s="356"/>
      <c r="B85" s="358"/>
      <c r="C85" s="97" t="s">
        <v>225</v>
      </c>
      <c r="D85" s="126"/>
      <c r="E85" s="126"/>
      <c r="F85" s="126"/>
      <c r="G85" s="126"/>
      <c r="H85" s="126"/>
      <c r="I85" s="126"/>
      <c r="J85" s="126"/>
      <c r="K85" s="126"/>
      <c r="L85" s="126"/>
      <c r="M85" s="126"/>
      <c r="N85" s="350">
        <v>0</v>
      </c>
      <c r="O85" s="351"/>
      <c r="P85" s="351"/>
      <c r="Q85" s="352"/>
      <c r="R85" s="353">
        <v>7</v>
      </c>
      <c r="S85" s="354"/>
      <c r="T85" s="354"/>
      <c r="U85" s="355"/>
      <c r="V85" s="106"/>
      <c r="W85" s="187"/>
      <c r="X85" s="187"/>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5"/>
      <c r="BS85" s="125"/>
      <c r="BT85" s="125"/>
      <c r="BU85" s="125"/>
      <c r="BV85" s="125"/>
      <c r="BW85" s="125"/>
      <c r="BX85" s="125"/>
    </row>
    <row r="86" spans="1:76" s="98" customFormat="1" x14ac:dyDescent="0.4">
      <c r="A86" s="356"/>
      <c r="B86" s="171">
        <v>206</v>
      </c>
      <c r="C86" s="97" t="s">
        <v>216</v>
      </c>
      <c r="D86" s="126"/>
      <c r="E86" s="126"/>
      <c r="F86" s="126"/>
      <c r="G86" s="126"/>
      <c r="H86" s="126"/>
      <c r="I86" s="126"/>
      <c r="J86" s="126"/>
      <c r="K86" s="126"/>
      <c r="L86" s="126"/>
      <c r="M86" s="126"/>
      <c r="N86" s="350">
        <v>0</v>
      </c>
      <c r="O86" s="351"/>
      <c r="P86" s="351"/>
      <c r="Q86" s="352"/>
      <c r="R86" s="353">
        <v>11</v>
      </c>
      <c r="S86" s="354"/>
      <c r="T86" s="354"/>
      <c r="U86" s="355"/>
      <c r="V86" s="106"/>
      <c r="W86" s="187"/>
      <c r="X86" s="187"/>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row>
    <row r="87" spans="1:76" s="98" customFormat="1" ht="18.75" customHeight="1" x14ac:dyDescent="0.4">
      <c r="A87" s="356"/>
      <c r="B87" s="361">
        <v>207</v>
      </c>
      <c r="C87" s="97" t="s">
        <v>219</v>
      </c>
      <c r="D87" s="126"/>
      <c r="E87" s="126"/>
      <c r="F87" s="126"/>
      <c r="G87" s="126"/>
      <c r="H87" s="126"/>
      <c r="I87" s="126"/>
      <c r="J87" s="126"/>
      <c r="K87" s="126"/>
      <c r="L87" s="126"/>
      <c r="M87" s="126"/>
      <c r="N87" s="350">
        <v>0</v>
      </c>
      <c r="O87" s="351"/>
      <c r="P87" s="351"/>
      <c r="Q87" s="352"/>
      <c r="R87" s="353">
        <v>31</v>
      </c>
      <c r="S87" s="354"/>
      <c r="T87" s="354"/>
      <c r="U87" s="355"/>
      <c r="V87" s="106"/>
      <c r="W87" s="187"/>
      <c r="X87" s="187"/>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5"/>
      <c r="BS87" s="125"/>
      <c r="BT87" s="125"/>
      <c r="BU87" s="125"/>
      <c r="BV87" s="125"/>
      <c r="BW87" s="125"/>
      <c r="BX87" s="125"/>
    </row>
    <row r="88" spans="1:76" s="98" customFormat="1" x14ac:dyDescent="0.4">
      <c r="A88" s="356"/>
      <c r="B88" s="361"/>
      <c r="C88" s="97" t="s">
        <v>220</v>
      </c>
      <c r="D88" s="126"/>
      <c r="E88" s="126"/>
      <c r="F88" s="126"/>
      <c r="G88" s="126"/>
      <c r="H88" s="126"/>
      <c r="I88" s="126"/>
      <c r="J88" s="126"/>
      <c r="K88" s="126"/>
      <c r="L88" s="126"/>
      <c r="M88" s="126"/>
      <c r="N88" s="350">
        <v>0</v>
      </c>
      <c r="O88" s="351"/>
      <c r="P88" s="351"/>
      <c r="Q88" s="352"/>
      <c r="R88" s="353">
        <v>18</v>
      </c>
      <c r="S88" s="354"/>
      <c r="T88" s="354"/>
      <c r="U88" s="355"/>
      <c r="V88" s="106"/>
      <c r="W88" s="187"/>
      <c r="X88" s="187"/>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c r="BX88" s="125"/>
    </row>
    <row r="89" spans="1:76" s="98" customFormat="1" x14ac:dyDescent="0.4">
      <c r="A89" s="356"/>
      <c r="B89" s="357">
        <v>208</v>
      </c>
      <c r="C89" s="97" t="s">
        <v>223</v>
      </c>
      <c r="D89" s="126"/>
      <c r="E89" s="126"/>
      <c r="F89" s="126"/>
      <c r="G89" s="126"/>
      <c r="H89" s="126"/>
      <c r="I89" s="126"/>
      <c r="J89" s="126"/>
      <c r="K89" s="126"/>
      <c r="L89" s="126"/>
      <c r="M89" s="126"/>
      <c r="N89" s="350">
        <v>0</v>
      </c>
      <c r="O89" s="351"/>
      <c r="P89" s="351"/>
      <c r="Q89" s="352"/>
      <c r="R89" s="353">
        <v>5</v>
      </c>
      <c r="S89" s="354"/>
      <c r="T89" s="354"/>
      <c r="U89" s="355"/>
      <c r="V89" s="106"/>
      <c r="W89" s="187"/>
      <c r="X89" s="187"/>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c r="BP89" s="125"/>
      <c r="BQ89" s="125"/>
      <c r="BR89" s="125"/>
      <c r="BS89" s="125"/>
      <c r="BT89" s="125"/>
      <c r="BU89" s="125"/>
      <c r="BV89" s="125"/>
      <c r="BW89" s="125"/>
      <c r="BX89" s="125"/>
    </row>
    <row r="90" spans="1:76" s="98" customFormat="1" x14ac:dyDescent="0.4">
      <c r="A90" s="356"/>
      <c r="B90" s="358"/>
      <c r="C90" s="97" t="s">
        <v>224</v>
      </c>
      <c r="D90" s="126"/>
      <c r="E90" s="126"/>
      <c r="F90" s="126"/>
      <c r="G90" s="126"/>
      <c r="H90" s="126"/>
      <c r="I90" s="126"/>
      <c r="J90" s="126"/>
      <c r="K90" s="126"/>
      <c r="L90" s="126"/>
      <c r="M90" s="126"/>
      <c r="N90" s="350">
        <v>0</v>
      </c>
      <c r="O90" s="351"/>
      <c r="P90" s="351"/>
      <c r="Q90" s="352"/>
      <c r="R90" s="353">
        <v>1</v>
      </c>
      <c r="S90" s="354"/>
      <c r="T90" s="354"/>
      <c r="U90" s="355"/>
      <c r="V90" s="106"/>
      <c r="W90" s="187"/>
      <c r="X90" s="187"/>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c r="BX90" s="125"/>
    </row>
    <row r="91" spans="1:76" s="98" customFormat="1" x14ac:dyDescent="0.4">
      <c r="A91" s="356"/>
      <c r="B91" s="357">
        <v>209</v>
      </c>
      <c r="C91" s="97" t="s">
        <v>227</v>
      </c>
      <c r="D91" s="126"/>
      <c r="E91" s="126"/>
      <c r="F91" s="126"/>
      <c r="G91" s="126"/>
      <c r="H91" s="126"/>
      <c r="I91" s="126"/>
      <c r="J91" s="126"/>
      <c r="K91" s="126"/>
      <c r="L91" s="126"/>
      <c r="M91" s="126"/>
      <c r="N91" s="350">
        <v>0</v>
      </c>
      <c r="O91" s="351"/>
      <c r="P91" s="351"/>
      <c r="Q91" s="352"/>
      <c r="R91" s="353">
        <v>5</v>
      </c>
      <c r="S91" s="354"/>
      <c r="T91" s="354"/>
      <c r="U91" s="355"/>
      <c r="V91" s="106"/>
      <c r="W91" s="187"/>
      <c r="X91" s="187"/>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5"/>
      <c r="BS91" s="125"/>
      <c r="BT91" s="125"/>
      <c r="BU91" s="125"/>
      <c r="BV91" s="125"/>
      <c r="BW91" s="125"/>
      <c r="BX91" s="125"/>
    </row>
    <row r="92" spans="1:76" s="98" customFormat="1" x14ac:dyDescent="0.4">
      <c r="A92" s="356"/>
      <c r="B92" s="358"/>
      <c r="C92" s="97" t="s">
        <v>228</v>
      </c>
      <c r="D92" s="126"/>
      <c r="E92" s="126"/>
      <c r="F92" s="126"/>
      <c r="G92" s="126"/>
      <c r="H92" s="126"/>
      <c r="I92" s="126"/>
      <c r="J92" s="126"/>
      <c r="K92" s="126"/>
      <c r="L92" s="126"/>
      <c r="M92" s="126"/>
      <c r="N92" s="350">
        <v>0</v>
      </c>
      <c r="O92" s="351"/>
      <c r="P92" s="351"/>
      <c r="Q92" s="352"/>
      <c r="R92" s="353">
        <v>1</v>
      </c>
      <c r="S92" s="354"/>
      <c r="T92" s="354"/>
      <c r="U92" s="355"/>
      <c r="V92" s="106"/>
      <c r="W92" s="187"/>
      <c r="X92" s="187"/>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row>
    <row r="93" spans="1:76" s="98" customFormat="1" x14ac:dyDescent="0.4">
      <c r="A93" s="356"/>
      <c r="B93" s="171">
        <v>210</v>
      </c>
      <c r="C93" s="97" t="s">
        <v>229</v>
      </c>
      <c r="D93" s="126"/>
      <c r="E93" s="126"/>
      <c r="F93" s="126"/>
      <c r="G93" s="126"/>
      <c r="H93" s="126"/>
      <c r="I93" s="126"/>
      <c r="J93" s="126"/>
      <c r="K93" s="126"/>
      <c r="L93" s="126"/>
      <c r="M93" s="126"/>
      <c r="N93" s="350">
        <v>0</v>
      </c>
      <c r="O93" s="351"/>
      <c r="P93" s="351"/>
      <c r="Q93" s="352"/>
      <c r="R93" s="353">
        <v>7</v>
      </c>
      <c r="S93" s="354"/>
      <c r="T93" s="354"/>
      <c r="U93" s="355"/>
      <c r="V93" s="106"/>
      <c r="W93" s="187"/>
      <c r="X93" s="187"/>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row>
    <row r="94" spans="1:76" s="98" customFormat="1" x14ac:dyDescent="0.4">
      <c r="A94" s="356"/>
      <c r="B94" s="171">
        <v>211</v>
      </c>
      <c r="C94" s="97" t="s">
        <v>231</v>
      </c>
      <c r="D94" s="126"/>
      <c r="E94" s="126"/>
      <c r="F94" s="126"/>
      <c r="G94" s="126"/>
      <c r="H94" s="126"/>
      <c r="I94" s="126"/>
      <c r="J94" s="126"/>
      <c r="K94" s="126"/>
      <c r="L94" s="126"/>
      <c r="M94" s="126"/>
      <c r="N94" s="350">
        <v>0</v>
      </c>
      <c r="O94" s="351"/>
      <c r="P94" s="351"/>
      <c r="Q94" s="352"/>
      <c r="R94" s="353">
        <v>5</v>
      </c>
      <c r="S94" s="354"/>
      <c r="T94" s="354"/>
      <c r="U94" s="355"/>
      <c r="V94" s="106"/>
      <c r="W94" s="187"/>
      <c r="X94" s="187"/>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row>
    <row r="95" spans="1:76" s="98" customFormat="1" x14ac:dyDescent="0.4">
      <c r="A95" s="356"/>
      <c r="B95" s="357">
        <v>212</v>
      </c>
      <c r="C95" s="97" t="s">
        <v>235</v>
      </c>
      <c r="D95" s="126"/>
      <c r="E95" s="126"/>
      <c r="F95" s="126"/>
      <c r="G95" s="126"/>
      <c r="H95" s="126"/>
      <c r="I95" s="126"/>
      <c r="J95" s="126"/>
      <c r="K95" s="126"/>
      <c r="L95" s="126"/>
      <c r="M95" s="126"/>
      <c r="N95" s="350">
        <v>0</v>
      </c>
      <c r="O95" s="351"/>
      <c r="P95" s="351"/>
      <c r="Q95" s="352"/>
      <c r="R95" s="353">
        <v>5</v>
      </c>
      <c r="S95" s="354"/>
      <c r="T95" s="354"/>
      <c r="U95" s="355"/>
      <c r="V95" s="106"/>
      <c r="W95" s="187"/>
      <c r="X95" s="187"/>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row>
    <row r="96" spans="1:76" s="98" customFormat="1" x14ac:dyDescent="0.4">
      <c r="A96" s="356"/>
      <c r="B96" s="358"/>
      <c r="C96" s="97" t="s">
        <v>253</v>
      </c>
      <c r="D96" s="126"/>
      <c r="E96" s="126"/>
      <c r="F96" s="126"/>
      <c r="G96" s="126"/>
      <c r="H96" s="126"/>
      <c r="I96" s="126"/>
      <c r="J96" s="126"/>
      <c r="K96" s="126"/>
      <c r="L96" s="126"/>
      <c r="M96" s="126"/>
      <c r="N96" s="350">
        <v>0</v>
      </c>
      <c r="O96" s="351"/>
      <c r="P96" s="351"/>
      <c r="Q96" s="352"/>
      <c r="R96" s="353">
        <v>1</v>
      </c>
      <c r="S96" s="354"/>
      <c r="T96" s="354"/>
      <c r="U96" s="355"/>
      <c r="V96" s="106"/>
      <c r="W96" s="187"/>
      <c r="X96" s="187"/>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row>
    <row r="97" spans="1:76" s="98" customFormat="1" x14ac:dyDescent="0.4">
      <c r="A97" s="356"/>
      <c r="B97" s="171">
        <v>213</v>
      </c>
      <c r="C97" s="97" t="s">
        <v>236</v>
      </c>
      <c r="D97" s="126"/>
      <c r="E97" s="126"/>
      <c r="F97" s="126"/>
      <c r="G97" s="126"/>
      <c r="H97" s="126"/>
      <c r="I97" s="126"/>
      <c r="J97" s="126"/>
      <c r="K97" s="126"/>
      <c r="L97" s="126"/>
      <c r="M97" s="126"/>
      <c r="N97" s="350">
        <v>0</v>
      </c>
      <c r="O97" s="351"/>
      <c r="P97" s="351"/>
      <c r="Q97" s="352"/>
      <c r="R97" s="353">
        <v>7</v>
      </c>
      <c r="S97" s="354"/>
      <c r="T97" s="354"/>
      <c r="U97" s="355"/>
      <c r="V97" s="106"/>
      <c r="W97" s="187"/>
      <c r="X97" s="187"/>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row>
    <row r="98" spans="1:76" s="98" customFormat="1" x14ac:dyDescent="0.4">
      <c r="A98" s="356"/>
      <c r="B98" s="171">
        <v>214</v>
      </c>
      <c r="C98" s="97" t="s">
        <v>243</v>
      </c>
      <c r="D98" s="126"/>
      <c r="E98" s="126"/>
      <c r="F98" s="126"/>
      <c r="G98" s="126"/>
      <c r="H98" s="126"/>
      <c r="I98" s="126"/>
      <c r="J98" s="126"/>
      <c r="K98" s="126"/>
      <c r="L98" s="126"/>
      <c r="M98" s="126"/>
      <c r="N98" s="350">
        <v>0</v>
      </c>
      <c r="O98" s="351"/>
      <c r="P98" s="351"/>
      <c r="Q98" s="352"/>
      <c r="R98" s="353">
        <v>8</v>
      </c>
      <c r="S98" s="354"/>
      <c r="T98" s="354"/>
      <c r="U98" s="355"/>
      <c r="V98" s="106"/>
      <c r="W98" s="187"/>
      <c r="X98" s="187"/>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row>
    <row r="99" spans="1:76" s="98" customFormat="1" x14ac:dyDescent="0.4">
      <c r="A99" s="356"/>
      <c r="B99" s="357">
        <v>215</v>
      </c>
      <c r="C99" s="97" t="s">
        <v>244</v>
      </c>
      <c r="D99" s="126"/>
      <c r="E99" s="126"/>
      <c r="F99" s="126"/>
      <c r="G99" s="126"/>
      <c r="H99" s="126"/>
      <c r="I99" s="126"/>
      <c r="J99" s="126"/>
      <c r="K99" s="126"/>
      <c r="L99" s="126"/>
      <c r="M99" s="126"/>
      <c r="N99" s="350">
        <v>0</v>
      </c>
      <c r="O99" s="351"/>
      <c r="P99" s="351"/>
      <c r="Q99" s="352"/>
      <c r="R99" s="353">
        <v>14</v>
      </c>
      <c r="S99" s="354"/>
      <c r="T99" s="354"/>
      <c r="U99" s="355"/>
      <c r="V99" s="106"/>
      <c r="W99" s="187"/>
      <c r="X99" s="187"/>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c r="BP99" s="125"/>
      <c r="BQ99" s="125"/>
      <c r="BR99" s="125"/>
      <c r="BS99" s="125"/>
      <c r="BT99" s="125"/>
      <c r="BU99" s="125"/>
      <c r="BV99" s="125"/>
      <c r="BW99" s="125"/>
      <c r="BX99" s="125"/>
    </row>
    <row r="100" spans="1:76" s="98" customFormat="1" x14ac:dyDescent="0.4">
      <c r="A100" s="356"/>
      <c r="B100" s="358"/>
      <c r="C100" s="97" t="s">
        <v>249</v>
      </c>
      <c r="D100" s="126"/>
      <c r="E100" s="126"/>
      <c r="F100" s="126"/>
      <c r="G100" s="126"/>
      <c r="H100" s="126"/>
      <c r="I100" s="126"/>
      <c r="J100" s="126"/>
      <c r="K100" s="126"/>
      <c r="L100" s="126"/>
      <c r="M100" s="126"/>
      <c r="N100" s="350">
        <v>0</v>
      </c>
      <c r="O100" s="351"/>
      <c r="P100" s="351"/>
      <c r="Q100" s="352"/>
      <c r="R100" s="353">
        <v>22</v>
      </c>
      <c r="S100" s="354"/>
      <c r="T100" s="354"/>
      <c r="U100" s="355"/>
      <c r="V100" s="106"/>
      <c r="W100" s="187"/>
      <c r="X100" s="187"/>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c r="BX100" s="125"/>
    </row>
    <row r="101" spans="1:76" s="98" customFormat="1" x14ac:dyDescent="0.4">
      <c r="A101" s="356"/>
      <c r="B101" s="357">
        <v>216</v>
      </c>
      <c r="C101" s="97" t="s">
        <v>245</v>
      </c>
      <c r="D101" s="126"/>
      <c r="E101" s="126"/>
      <c r="F101" s="126"/>
      <c r="G101" s="126"/>
      <c r="H101" s="126"/>
      <c r="I101" s="126"/>
      <c r="J101" s="126"/>
      <c r="K101" s="126"/>
      <c r="L101" s="126"/>
      <c r="M101" s="126"/>
      <c r="N101" s="350">
        <v>0</v>
      </c>
      <c r="O101" s="351"/>
      <c r="P101" s="351"/>
      <c r="Q101" s="352"/>
      <c r="R101" s="353">
        <v>8</v>
      </c>
      <c r="S101" s="354"/>
      <c r="T101" s="354"/>
      <c r="U101" s="355"/>
      <c r="V101" s="106"/>
      <c r="W101" s="187"/>
      <c r="X101" s="187"/>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c r="BX101" s="125"/>
    </row>
    <row r="102" spans="1:76" s="98" customFormat="1" x14ac:dyDescent="0.4">
      <c r="A102" s="356"/>
      <c r="B102" s="358"/>
      <c r="C102" s="97" t="s">
        <v>248</v>
      </c>
      <c r="D102" s="126"/>
      <c r="E102" s="126"/>
      <c r="F102" s="126"/>
      <c r="G102" s="126"/>
      <c r="H102" s="126"/>
      <c r="I102" s="126"/>
      <c r="J102" s="126"/>
      <c r="K102" s="126"/>
      <c r="L102" s="126"/>
      <c r="M102" s="126"/>
      <c r="N102" s="350">
        <v>0</v>
      </c>
      <c r="O102" s="351"/>
      <c r="P102" s="351"/>
      <c r="Q102" s="352"/>
      <c r="R102" s="353">
        <v>1</v>
      </c>
      <c r="S102" s="354"/>
      <c r="T102" s="354"/>
      <c r="U102" s="355"/>
      <c r="V102" s="106"/>
      <c r="W102" s="187"/>
      <c r="X102" s="187"/>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c r="BX102" s="125"/>
    </row>
    <row r="103" spans="1:76" s="98" customFormat="1" x14ac:dyDescent="0.4">
      <c r="A103" s="356"/>
      <c r="B103" s="171">
        <v>217</v>
      </c>
      <c r="C103" s="97" t="s">
        <v>250</v>
      </c>
      <c r="D103" s="126"/>
      <c r="E103" s="126"/>
      <c r="F103" s="126"/>
      <c r="G103" s="126"/>
      <c r="H103" s="126"/>
      <c r="I103" s="126"/>
      <c r="J103" s="126"/>
      <c r="K103" s="126"/>
      <c r="L103" s="126"/>
      <c r="M103" s="126"/>
      <c r="N103" s="350">
        <v>0</v>
      </c>
      <c r="O103" s="351"/>
      <c r="P103" s="351"/>
      <c r="Q103" s="352"/>
      <c r="R103" s="353">
        <v>38</v>
      </c>
      <c r="S103" s="354"/>
      <c r="T103" s="354"/>
      <c r="U103" s="355"/>
      <c r="V103" s="106"/>
      <c r="W103" s="187"/>
      <c r="X103" s="187"/>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c r="BX103" s="125"/>
    </row>
    <row r="104" spans="1:76" s="98" customFormat="1" x14ac:dyDescent="0.4">
      <c r="A104" s="356"/>
      <c r="B104" s="357">
        <v>218</v>
      </c>
      <c r="C104" s="97" t="s">
        <v>251</v>
      </c>
      <c r="D104" s="126"/>
      <c r="E104" s="126"/>
      <c r="F104" s="126"/>
      <c r="G104" s="126"/>
      <c r="H104" s="126"/>
      <c r="I104" s="126"/>
      <c r="J104" s="126"/>
      <c r="K104" s="126"/>
      <c r="L104" s="126"/>
      <c r="M104" s="126"/>
      <c r="N104" s="350">
        <v>0</v>
      </c>
      <c r="O104" s="351"/>
      <c r="P104" s="351"/>
      <c r="Q104" s="352"/>
      <c r="R104" s="353">
        <v>116</v>
      </c>
      <c r="S104" s="354"/>
      <c r="T104" s="354"/>
      <c r="U104" s="355"/>
      <c r="V104" s="106"/>
      <c r="W104" s="187"/>
      <c r="X104" s="187"/>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row>
    <row r="105" spans="1:76" s="98" customFormat="1" x14ac:dyDescent="0.4">
      <c r="A105" s="356"/>
      <c r="B105" s="358"/>
      <c r="C105" s="97" t="s">
        <v>262</v>
      </c>
      <c r="D105" s="126"/>
      <c r="E105" s="126"/>
      <c r="F105" s="126"/>
      <c r="G105" s="126"/>
      <c r="H105" s="126"/>
      <c r="I105" s="126"/>
      <c r="J105" s="126"/>
      <c r="K105" s="126"/>
      <c r="L105" s="126"/>
      <c r="M105" s="126"/>
      <c r="N105" s="350">
        <v>0</v>
      </c>
      <c r="O105" s="351"/>
      <c r="P105" s="351"/>
      <c r="Q105" s="352"/>
      <c r="R105" s="353">
        <v>10</v>
      </c>
      <c r="S105" s="354"/>
      <c r="T105" s="354"/>
      <c r="U105" s="355"/>
      <c r="V105" s="106"/>
      <c r="W105" s="187"/>
      <c r="X105" s="187"/>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c r="BX105" s="125"/>
    </row>
    <row r="106" spans="1:76" s="98" customFormat="1" x14ac:dyDescent="0.4">
      <c r="A106" s="356"/>
      <c r="B106" s="357">
        <v>219</v>
      </c>
      <c r="C106" s="97" t="s">
        <v>256</v>
      </c>
      <c r="D106" s="126"/>
      <c r="E106" s="126"/>
      <c r="F106" s="126"/>
      <c r="G106" s="126"/>
      <c r="H106" s="126"/>
      <c r="I106" s="126"/>
      <c r="J106" s="126"/>
      <c r="K106" s="126"/>
      <c r="L106" s="126"/>
      <c r="M106" s="126"/>
      <c r="N106" s="350">
        <v>0</v>
      </c>
      <c r="O106" s="351"/>
      <c r="P106" s="351"/>
      <c r="Q106" s="352"/>
      <c r="R106" s="353">
        <v>15</v>
      </c>
      <c r="S106" s="354"/>
      <c r="T106" s="354"/>
      <c r="U106" s="355"/>
      <c r="V106" s="106"/>
      <c r="W106" s="187"/>
      <c r="X106" s="187"/>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c r="BX106" s="125"/>
    </row>
    <row r="107" spans="1:76" s="98" customFormat="1" x14ac:dyDescent="0.4">
      <c r="A107" s="356"/>
      <c r="B107" s="358"/>
      <c r="C107" s="97" t="s">
        <v>296</v>
      </c>
      <c r="D107" s="126"/>
      <c r="E107" s="126"/>
      <c r="F107" s="126"/>
      <c r="G107" s="126"/>
      <c r="H107" s="126"/>
      <c r="I107" s="126"/>
      <c r="J107" s="126"/>
      <c r="K107" s="126"/>
      <c r="L107" s="126"/>
      <c r="M107" s="126"/>
      <c r="N107" s="350">
        <v>0</v>
      </c>
      <c r="O107" s="351"/>
      <c r="P107" s="351"/>
      <c r="Q107" s="352"/>
      <c r="R107" s="353">
        <v>8</v>
      </c>
      <c r="S107" s="354"/>
      <c r="T107" s="354"/>
      <c r="U107" s="355"/>
      <c r="V107" s="106"/>
      <c r="W107" s="187"/>
      <c r="X107" s="187"/>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c r="BP107" s="125"/>
      <c r="BQ107" s="125"/>
      <c r="BR107" s="125"/>
      <c r="BS107" s="125"/>
      <c r="BT107" s="125"/>
      <c r="BU107" s="125"/>
      <c r="BV107" s="125"/>
      <c r="BW107" s="125"/>
      <c r="BX107" s="125"/>
    </row>
    <row r="108" spans="1:76" s="98" customFormat="1" ht="18.75" customHeight="1" x14ac:dyDescent="0.4">
      <c r="A108" s="356"/>
      <c r="B108" s="357">
        <v>220</v>
      </c>
      <c r="C108" s="97" t="s">
        <v>259</v>
      </c>
      <c r="D108" s="126"/>
      <c r="E108" s="126"/>
      <c r="F108" s="126"/>
      <c r="G108" s="126"/>
      <c r="H108" s="126"/>
      <c r="I108" s="126"/>
      <c r="J108" s="126"/>
      <c r="K108" s="126"/>
      <c r="L108" s="126"/>
      <c r="M108" s="126"/>
      <c r="N108" s="350">
        <v>0</v>
      </c>
      <c r="O108" s="351"/>
      <c r="P108" s="351"/>
      <c r="Q108" s="352"/>
      <c r="R108" s="353">
        <v>7</v>
      </c>
      <c r="S108" s="354"/>
      <c r="T108" s="354"/>
      <c r="U108" s="355"/>
      <c r="V108" s="106"/>
      <c r="W108" s="187"/>
      <c r="X108" s="187"/>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c r="BX108" s="125"/>
    </row>
    <row r="109" spans="1:76" s="98" customFormat="1" x14ac:dyDescent="0.4">
      <c r="A109" s="356"/>
      <c r="B109" s="358"/>
      <c r="C109" s="97" t="s">
        <v>260</v>
      </c>
      <c r="D109" s="126"/>
      <c r="E109" s="126"/>
      <c r="F109" s="126"/>
      <c r="G109" s="126"/>
      <c r="H109" s="126"/>
      <c r="I109" s="126"/>
      <c r="J109" s="126"/>
      <c r="K109" s="126"/>
      <c r="L109" s="126"/>
      <c r="M109" s="126"/>
      <c r="N109" s="350">
        <v>0</v>
      </c>
      <c r="O109" s="351"/>
      <c r="P109" s="351"/>
      <c r="Q109" s="352"/>
      <c r="R109" s="353">
        <v>5</v>
      </c>
      <c r="S109" s="354"/>
      <c r="T109" s="354"/>
      <c r="U109" s="355"/>
      <c r="V109" s="106"/>
      <c r="W109" s="187"/>
      <c r="X109" s="187"/>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c r="BR109" s="125"/>
      <c r="BS109" s="125"/>
      <c r="BT109" s="125"/>
      <c r="BU109" s="125"/>
      <c r="BV109" s="125"/>
      <c r="BW109" s="125"/>
      <c r="BX109" s="125"/>
    </row>
    <row r="110" spans="1:76" s="98" customFormat="1" x14ac:dyDescent="0.4">
      <c r="A110" s="356"/>
      <c r="B110" s="171">
        <v>221</v>
      </c>
      <c r="C110" s="97" t="s">
        <v>261</v>
      </c>
      <c r="D110" s="126"/>
      <c r="E110" s="126"/>
      <c r="F110" s="126"/>
      <c r="G110" s="126"/>
      <c r="H110" s="126"/>
      <c r="I110" s="126"/>
      <c r="J110" s="126"/>
      <c r="K110" s="126"/>
      <c r="L110" s="126"/>
      <c r="M110" s="126"/>
      <c r="N110" s="350">
        <v>0</v>
      </c>
      <c r="O110" s="351"/>
      <c r="P110" s="351"/>
      <c r="Q110" s="352"/>
      <c r="R110" s="353">
        <v>5</v>
      </c>
      <c r="S110" s="354"/>
      <c r="T110" s="354"/>
      <c r="U110" s="355"/>
      <c r="V110" s="106"/>
      <c r="W110" s="187"/>
      <c r="X110" s="187"/>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c r="BP110" s="125"/>
      <c r="BQ110" s="125"/>
      <c r="BR110" s="125"/>
      <c r="BS110" s="125"/>
      <c r="BT110" s="125"/>
      <c r="BU110" s="125"/>
      <c r="BV110" s="125"/>
      <c r="BW110" s="125"/>
      <c r="BX110" s="125"/>
    </row>
    <row r="111" spans="1:76" s="98" customFormat="1" x14ac:dyDescent="0.4">
      <c r="A111" s="356"/>
      <c r="B111" s="171">
        <v>222</v>
      </c>
      <c r="C111" s="97" t="s">
        <v>264</v>
      </c>
      <c r="D111" s="126"/>
      <c r="E111" s="126"/>
      <c r="F111" s="126"/>
      <c r="G111" s="126"/>
      <c r="H111" s="126"/>
      <c r="I111" s="126"/>
      <c r="J111" s="126"/>
      <c r="K111" s="126"/>
      <c r="L111" s="126"/>
      <c r="M111" s="126"/>
      <c r="N111" s="350">
        <v>0</v>
      </c>
      <c r="O111" s="351"/>
      <c r="P111" s="351"/>
      <c r="Q111" s="352"/>
      <c r="R111" s="353">
        <v>9</v>
      </c>
      <c r="S111" s="354"/>
      <c r="T111" s="354"/>
      <c r="U111" s="355"/>
      <c r="V111" s="106"/>
      <c r="W111" s="187"/>
      <c r="X111" s="187"/>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c r="BP111" s="125"/>
      <c r="BQ111" s="125"/>
      <c r="BR111" s="125"/>
      <c r="BS111" s="125"/>
      <c r="BT111" s="125"/>
      <c r="BU111" s="125"/>
      <c r="BV111" s="125"/>
      <c r="BW111" s="125"/>
      <c r="BX111" s="125"/>
    </row>
    <row r="112" spans="1:76" s="98" customFormat="1" x14ac:dyDescent="0.4">
      <c r="A112" s="356"/>
      <c r="B112" s="171">
        <v>223</v>
      </c>
      <c r="C112" s="97" t="s">
        <v>267</v>
      </c>
      <c r="D112" s="126"/>
      <c r="E112" s="126"/>
      <c r="F112" s="126"/>
      <c r="G112" s="126"/>
      <c r="H112" s="126"/>
      <c r="I112" s="126"/>
      <c r="J112" s="126"/>
      <c r="K112" s="126"/>
      <c r="L112" s="126"/>
      <c r="M112" s="126"/>
      <c r="N112" s="350">
        <v>0</v>
      </c>
      <c r="O112" s="351"/>
      <c r="P112" s="351"/>
      <c r="Q112" s="352"/>
      <c r="R112" s="353">
        <v>5</v>
      </c>
      <c r="S112" s="354"/>
      <c r="T112" s="354"/>
      <c r="U112" s="355"/>
      <c r="V112" s="106"/>
      <c r="W112" s="187"/>
      <c r="X112" s="187"/>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row>
    <row r="113" spans="1:76" s="98" customFormat="1" x14ac:dyDescent="0.4">
      <c r="A113" s="356"/>
      <c r="B113" s="357">
        <v>224</v>
      </c>
      <c r="C113" s="97" t="s">
        <v>265</v>
      </c>
      <c r="D113" s="126"/>
      <c r="E113" s="126"/>
      <c r="F113" s="126"/>
      <c r="G113" s="126"/>
      <c r="H113" s="126"/>
      <c r="I113" s="126"/>
      <c r="J113" s="126"/>
      <c r="K113" s="126"/>
      <c r="L113" s="126"/>
      <c r="M113" s="126"/>
      <c r="N113" s="350">
        <v>0</v>
      </c>
      <c r="O113" s="351"/>
      <c r="P113" s="351"/>
      <c r="Q113" s="352"/>
      <c r="R113" s="353">
        <v>9</v>
      </c>
      <c r="S113" s="354"/>
      <c r="T113" s="354"/>
      <c r="U113" s="355"/>
      <c r="V113" s="106"/>
      <c r="W113" s="187"/>
      <c r="X113" s="187"/>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c r="BX113" s="125"/>
    </row>
    <row r="114" spans="1:76" s="98" customFormat="1" x14ac:dyDescent="0.4">
      <c r="A114" s="356"/>
      <c r="B114" s="358"/>
      <c r="C114" s="97" t="s">
        <v>288</v>
      </c>
      <c r="D114" s="126"/>
      <c r="E114" s="126"/>
      <c r="F114" s="126"/>
      <c r="G114" s="126"/>
      <c r="H114" s="126"/>
      <c r="I114" s="126"/>
      <c r="J114" s="126"/>
      <c r="K114" s="126"/>
      <c r="L114" s="126"/>
      <c r="M114" s="126"/>
      <c r="N114" s="350">
        <v>0</v>
      </c>
      <c r="O114" s="351"/>
      <c r="P114" s="351"/>
      <c r="Q114" s="352"/>
      <c r="R114" s="353">
        <v>1</v>
      </c>
      <c r="S114" s="354"/>
      <c r="T114" s="354"/>
      <c r="U114" s="355"/>
      <c r="V114" s="106"/>
      <c r="W114" s="187"/>
      <c r="X114" s="187"/>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c r="BX114" s="125"/>
    </row>
    <row r="115" spans="1:76" s="98" customFormat="1" x14ac:dyDescent="0.4">
      <c r="A115" s="356"/>
      <c r="B115" s="357">
        <v>225</v>
      </c>
      <c r="C115" s="97" t="s">
        <v>266</v>
      </c>
      <c r="D115" s="126"/>
      <c r="E115" s="126"/>
      <c r="F115" s="126"/>
      <c r="G115" s="126"/>
      <c r="H115" s="126"/>
      <c r="I115" s="126"/>
      <c r="J115" s="126"/>
      <c r="K115" s="126"/>
      <c r="L115" s="126"/>
      <c r="M115" s="126"/>
      <c r="N115" s="350">
        <v>0</v>
      </c>
      <c r="O115" s="351"/>
      <c r="P115" s="351"/>
      <c r="Q115" s="352"/>
      <c r="R115" s="353">
        <v>9</v>
      </c>
      <c r="S115" s="354"/>
      <c r="T115" s="354"/>
      <c r="U115" s="355"/>
      <c r="V115" s="106"/>
      <c r="W115" s="187"/>
      <c r="X115" s="187"/>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c r="BX115" s="125"/>
    </row>
    <row r="116" spans="1:76" s="98" customFormat="1" x14ac:dyDescent="0.4">
      <c r="A116" s="356"/>
      <c r="B116" s="358"/>
      <c r="C116" s="97" t="s">
        <v>289</v>
      </c>
      <c r="D116" s="126"/>
      <c r="E116" s="126"/>
      <c r="F116" s="126"/>
      <c r="G116" s="126"/>
      <c r="H116" s="126"/>
      <c r="I116" s="126"/>
      <c r="J116" s="126"/>
      <c r="K116" s="126"/>
      <c r="L116" s="126"/>
      <c r="M116" s="126"/>
      <c r="N116" s="350">
        <v>0</v>
      </c>
      <c r="O116" s="351"/>
      <c r="P116" s="351"/>
      <c r="Q116" s="352"/>
      <c r="R116" s="353">
        <v>2</v>
      </c>
      <c r="S116" s="354"/>
      <c r="T116" s="354"/>
      <c r="U116" s="355"/>
      <c r="V116" s="106"/>
      <c r="W116" s="187"/>
      <c r="X116" s="187"/>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c r="BX116" s="125"/>
    </row>
    <row r="117" spans="1:76" s="98" customFormat="1" x14ac:dyDescent="0.4">
      <c r="A117" s="356"/>
      <c r="B117" s="171">
        <v>226</v>
      </c>
      <c r="C117" s="97" t="s">
        <v>269</v>
      </c>
      <c r="D117" s="126"/>
      <c r="E117" s="126"/>
      <c r="F117" s="126"/>
      <c r="G117" s="126"/>
      <c r="H117" s="126"/>
      <c r="I117" s="126"/>
      <c r="J117" s="126"/>
      <c r="K117" s="126"/>
      <c r="L117" s="126"/>
      <c r="M117" s="126"/>
      <c r="N117" s="350">
        <v>0</v>
      </c>
      <c r="O117" s="351"/>
      <c r="P117" s="351"/>
      <c r="Q117" s="352"/>
      <c r="R117" s="353">
        <v>14</v>
      </c>
      <c r="S117" s="354"/>
      <c r="T117" s="354"/>
      <c r="U117" s="355"/>
      <c r="V117" s="106"/>
      <c r="W117" s="187"/>
      <c r="X117" s="187"/>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c r="BP117" s="125"/>
      <c r="BQ117" s="125"/>
      <c r="BR117" s="125"/>
      <c r="BS117" s="125"/>
      <c r="BT117" s="125"/>
      <c r="BU117" s="125"/>
      <c r="BV117" s="125"/>
      <c r="BW117" s="125"/>
      <c r="BX117" s="125"/>
    </row>
    <row r="118" spans="1:76" s="98" customFormat="1" x14ac:dyDescent="0.4">
      <c r="A118" s="356"/>
      <c r="B118" s="171">
        <v>227</v>
      </c>
      <c r="C118" s="97" t="s">
        <v>270</v>
      </c>
      <c r="D118" s="126"/>
      <c r="E118" s="126"/>
      <c r="F118" s="126"/>
      <c r="G118" s="126"/>
      <c r="H118" s="126"/>
      <c r="I118" s="126"/>
      <c r="J118" s="126"/>
      <c r="K118" s="126"/>
      <c r="L118" s="126"/>
      <c r="M118" s="126"/>
      <c r="N118" s="350">
        <v>0</v>
      </c>
      <c r="O118" s="351"/>
      <c r="P118" s="351"/>
      <c r="Q118" s="352"/>
      <c r="R118" s="353">
        <v>5</v>
      </c>
      <c r="S118" s="354"/>
      <c r="T118" s="354"/>
      <c r="U118" s="355"/>
      <c r="V118" s="106"/>
      <c r="W118" s="187"/>
      <c r="X118" s="187"/>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c r="BX118" s="125"/>
    </row>
    <row r="119" spans="1:76" s="98" customFormat="1" x14ac:dyDescent="0.4">
      <c r="A119" s="356"/>
      <c r="B119" s="357">
        <v>228</v>
      </c>
      <c r="C119" s="97" t="s">
        <v>271</v>
      </c>
      <c r="D119" s="126"/>
      <c r="E119" s="126"/>
      <c r="F119" s="126"/>
      <c r="G119" s="126"/>
      <c r="H119" s="126"/>
      <c r="I119" s="126"/>
      <c r="J119" s="126"/>
      <c r="K119" s="126"/>
      <c r="L119" s="126"/>
      <c r="M119" s="126"/>
      <c r="N119" s="350">
        <v>0</v>
      </c>
      <c r="O119" s="351"/>
      <c r="P119" s="351"/>
      <c r="Q119" s="352"/>
      <c r="R119" s="353">
        <v>12</v>
      </c>
      <c r="S119" s="354"/>
      <c r="T119" s="354"/>
      <c r="U119" s="355"/>
      <c r="V119" s="106"/>
      <c r="W119" s="187"/>
      <c r="X119" s="187"/>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c r="BP119" s="125"/>
      <c r="BQ119" s="125"/>
      <c r="BR119" s="125"/>
      <c r="BS119" s="125"/>
      <c r="BT119" s="125"/>
      <c r="BU119" s="125"/>
      <c r="BV119" s="125"/>
      <c r="BW119" s="125"/>
      <c r="BX119" s="125"/>
    </row>
    <row r="120" spans="1:76" s="98" customFormat="1" x14ac:dyDescent="0.4">
      <c r="A120" s="356"/>
      <c r="B120" s="358"/>
      <c r="C120" s="97" t="s">
        <v>300</v>
      </c>
      <c r="D120" s="126"/>
      <c r="E120" s="126"/>
      <c r="F120" s="126"/>
      <c r="G120" s="126"/>
      <c r="H120" s="126"/>
      <c r="I120" s="126"/>
      <c r="J120" s="126"/>
      <c r="K120" s="126"/>
      <c r="L120" s="126"/>
      <c r="M120" s="126"/>
      <c r="N120" s="350">
        <v>0</v>
      </c>
      <c r="O120" s="351"/>
      <c r="P120" s="351"/>
      <c r="Q120" s="352"/>
      <c r="R120" s="353">
        <v>2</v>
      </c>
      <c r="S120" s="354"/>
      <c r="T120" s="354"/>
      <c r="U120" s="355"/>
      <c r="V120" s="106"/>
      <c r="W120" s="187"/>
      <c r="X120" s="187"/>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c r="BP120" s="125"/>
      <c r="BQ120" s="125"/>
      <c r="BR120" s="125"/>
      <c r="BS120" s="125"/>
      <c r="BT120" s="125"/>
      <c r="BU120" s="125"/>
      <c r="BV120" s="125"/>
      <c r="BW120" s="125"/>
      <c r="BX120" s="125"/>
    </row>
    <row r="121" spans="1:76" s="98" customFormat="1" x14ac:dyDescent="0.4">
      <c r="A121" s="356"/>
      <c r="B121" s="171">
        <v>229</v>
      </c>
      <c r="C121" s="97" t="s">
        <v>272</v>
      </c>
      <c r="D121" s="126"/>
      <c r="E121" s="126"/>
      <c r="F121" s="126"/>
      <c r="G121" s="126"/>
      <c r="H121" s="126"/>
      <c r="I121" s="126"/>
      <c r="J121" s="126"/>
      <c r="K121" s="126"/>
      <c r="L121" s="126"/>
      <c r="M121" s="126"/>
      <c r="N121" s="350">
        <v>0</v>
      </c>
      <c r="O121" s="351"/>
      <c r="P121" s="351"/>
      <c r="Q121" s="352"/>
      <c r="R121" s="353">
        <v>10</v>
      </c>
      <c r="S121" s="354"/>
      <c r="T121" s="354"/>
      <c r="U121" s="355"/>
      <c r="V121" s="106"/>
      <c r="W121" s="187"/>
      <c r="X121" s="187"/>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c r="BP121" s="125"/>
      <c r="BQ121" s="125"/>
      <c r="BR121" s="125"/>
      <c r="BS121" s="125"/>
      <c r="BT121" s="125"/>
      <c r="BU121" s="125"/>
      <c r="BV121" s="125"/>
      <c r="BW121" s="125"/>
      <c r="BX121" s="125"/>
    </row>
    <row r="122" spans="1:76" s="98" customFormat="1" x14ac:dyDescent="0.4">
      <c r="A122" s="356"/>
      <c r="B122" s="357">
        <v>230</v>
      </c>
      <c r="C122" s="97" t="s">
        <v>273</v>
      </c>
      <c r="D122" s="126"/>
      <c r="E122" s="126"/>
      <c r="F122" s="126"/>
      <c r="G122" s="126"/>
      <c r="H122" s="126"/>
      <c r="I122" s="126"/>
      <c r="J122" s="126"/>
      <c r="K122" s="126"/>
      <c r="L122" s="126"/>
      <c r="M122" s="126"/>
      <c r="N122" s="350">
        <v>0</v>
      </c>
      <c r="O122" s="351"/>
      <c r="P122" s="351"/>
      <c r="Q122" s="352"/>
      <c r="R122" s="353">
        <v>5</v>
      </c>
      <c r="S122" s="354"/>
      <c r="T122" s="354"/>
      <c r="U122" s="355"/>
      <c r="V122" s="106"/>
      <c r="W122" s="187"/>
      <c r="X122" s="187"/>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c r="BP122" s="125"/>
      <c r="BQ122" s="125"/>
      <c r="BR122" s="125"/>
      <c r="BS122" s="125"/>
      <c r="BT122" s="125"/>
      <c r="BU122" s="125"/>
      <c r="BV122" s="125"/>
      <c r="BW122" s="125"/>
      <c r="BX122" s="125"/>
    </row>
    <row r="123" spans="1:76" s="98" customFormat="1" x14ac:dyDescent="0.4">
      <c r="A123" s="356"/>
      <c r="B123" s="358"/>
      <c r="C123" s="97" t="s">
        <v>334</v>
      </c>
      <c r="D123" s="126"/>
      <c r="E123" s="126"/>
      <c r="F123" s="126"/>
      <c r="G123" s="126"/>
      <c r="H123" s="126"/>
      <c r="I123" s="126"/>
      <c r="J123" s="126"/>
      <c r="K123" s="126"/>
      <c r="L123" s="126"/>
      <c r="M123" s="126"/>
      <c r="N123" s="350">
        <v>0</v>
      </c>
      <c r="O123" s="351"/>
      <c r="P123" s="351"/>
      <c r="Q123" s="352"/>
      <c r="R123" s="353">
        <v>1</v>
      </c>
      <c r="S123" s="354"/>
      <c r="T123" s="354"/>
      <c r="U123" s="355"/>
      <c r="V123" s="106"/>
      <c r="W123" s="187"/>
      <c r="X123" s="187"/>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c r="BP123" s="125"/>
      <c r="BQ123" s="125"/>
      <c r="BR123" s="125"/>
      <c r="BS123" s="125"/>
      <c r="BT123" s="125"/>
      <c r="BU123" s="125"/>
      <c r="BV123" s="125"/>
      <c r="BW123" s="125"/>
      <c r="BX123" s="125"/>
    </row>
    <row r="124" spans="1:76" s="98" customFormat="1" x14ac:dyDescent="0.4">
      <c r="A124" s="356"/>
      <c r="B124" s="171">
        <v>231</v>
      </c>
      <c r="C124" s="97" t="s">
        <v>274</v>
      </c>
      <c r="D124" s="126"/>
      <c r="E124" s="126"/>
      <c r="F124" s="126"/>
      <c r="G124" s="126"/>
      <c r="H124" s="126"/>
      <c r="I124" s="126"/>
      <c r="J124" s="126"/>
      <c r="K124" s="126"/>
      <c r="L124" s="126"/>
      <c r="M124" s="126"/>
      <c r="N124" s="350">
        <v>0</v>
      </c>
      <c r="O124" s="351"/>
      <c r="P124" s="351"/>
      <c r="Q124" s="352"/>
      <c r="R124" s="353">
        <v>5</v>
      </c>
      <c r="S124" s="354"/>
      <c r="T124" s="354"/>
      <c r="U124" s="355"/>
      <c r="V124" s="106"/>
      <c r="W124" s="187"/>
      <c r="X124" s="187"/>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c r="BP124" s="125"/>
      <c r="BQ124" s="125"/>
      <c r="BR124" s="125"/>
      <c r="BS124" s="125"/>
      <c r="BT124" s="125"/>
      <c r="BU124" s="125"/>
      <c r="BV124" s="125"/>
      <c r="BW124" s="125"/>
      <c r="BX124" s="125"/>
    </row>
    <row r="125" spans="1:76" s="98" customFormat="1" x14ac:dyDescent="0.4">
      <c r="A125" s="356"/>
      <c r="B125" s="171">
        <v>232</v>
      </c>
      <c r="C125" s="97" t="s">
        <v>275</v>
      </c>
      <c r="D125" s="126"/>
      <c r="E125" s="126"/>
      <c r="F125" s="126"/>
      <c r="G125" s="126"/>
      <c r="H125" s="126"/>
      <c r="I125" s="126"/>
      <c r="J125" s="126"/>
      <c r="K125" s="126"/>
      <c r="L125" s="126"/>
      <c r="M125" s="126"/>
      <c r="N125" s="350">
        <v>0</v>
      </c>
      <c r="O125" s="351"/>
      <c r="P125" s="351"/>
      <c r="Q125" s="352"/>
      <c r="R125" s="353">
        <v>6</v>
      </c>
      <c r="S125" s="354"/>
      <c r="T125" s="354"/>
      <c r="U125" s="355"/>
      <c r="V125" s="106"/>
      <c r="W125" s="187"/>
      <c r="X125" s="187"/>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c r="BP125" s="125"/>
      <c r="BQ125" s="125"/>
      <c r="BR125" s="125"/>
      <c r="BS125" s="125"/>
      <c r="BT125" s="125"/>
      <c r="BU125" s="125"/>
      <c r="BV125" s="125"/>
      <c r="BW125" s="125"/>
      <c r="BX125" s="125"/>
    </row>
    <row r="126" spans="1:76" s="98" customFormat="1" x14ac:dyDescent="0.4">
      <c r="A126" s="356"/>
      <c r="B126" s="357">
        <v>233</v>
      </c>
      <c r="C126" s="97" t="s">
        <v>276</v>
      </c>
      <c r="D126" s="126"/>
      <c r="E126" s="126"/>
      <c r="F126" s="126"/>
      <c r="G126" s="126"/>
      <c r="H126" s="126"/>
      <c r="I126" s="126"/>
      <c r="J126" s="126"/>
      <c r="K126" s="126"/>
      <c r="L126" s="126"/>
      <c r="M126" s="126"/>
      <c r="N126" s="350">
        <v>0</v>
      </c>
      <c r="O126" s="351"/>
      <c r="P126" s="351"/>
      <c r="Q126" s="352"/>
      <c r="R126" s="353">
        <v>22</v>
      </c>
      <c r="S126" s="354"/>
      <c r="T126" s="354"/>
      <c r="U126" s="355"/>
      <c r="V126" s="106"/>
      <c r="W126" s="187"/>
      <c r="X126" s="187"/>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c r="BP126" s="125"/>
      <c r="BQ126" s="125"/>
      <c r="BR126" s="125"/>
      <c r="BS126" s="125"/>
      <c r="BT126" s="125"/>
      <c r="BU126" s="125"/>
      <c r="BV126" s="125"/>
      <c r="BW126" s="125"/>
      <c r="BX126" s="125"/>
    </row>
    <row r="127" spans="1:76" s="98" customFormat="1" x14ac:dyDescent="0.4">
      <c r="A127" s="356"/>
      <c r="B127" s="358"/>
      <c r="C127" s="97" t="s">
        <v>282</v>
      </c>
      <c r="D127" s="126"/>
      <c r="E127" s="126"/>
      <c r="F127" s="126"/>
      <c r="G127" s="126"/>
      <c r="H127" s="126"/>
      <c r="I127" s="126"/>
      <c r="J127" s="126"/>
      <c r="K127" s="126"/>
      <c r="L127" s="126"/>
      <c r="M127" s="126"/>
      <c r="N127" s="350">
        <v>0</v>
      </c>
      <c r="O127" s="351"/>
      <c r="P127" s="351"/>
      <c r="Q127" s="352"/>
      <c r="R127" s="353">
        <v>20</v>
      </c>
      <c r="S127" s="354"/>
      <c r="T127" s="354"/>
      <c r="U127" s="355"/>
      <c r="V127" s="106"/>
      <c r="W127" s="187"/>
      <c r="X127" s="187"/>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c r="BX127" s="125"/>
    </row>
    <row r="128" spans="1:76" s="98" customFormat="1" x14ac:dyDescent="0.4">
      <c r="A128" s="356"/>
      <c r="B128" s="357">
        <v>234</v>
      </c>
      <c r="C128" s="97" t="s">
        <v>281</v>
      </c>
      <c r="D128" s="126"/>
      <c r="E128" s="126"/>
      <c r="F128" s="126"/>
      <c r="G128" s="126"/>
      <c r="H128" s="126"/>
      <c r="I128" s="126"/>
      <c r="J128" s="126"/>
      <c r="K128" s="126"/>
      <c r="L128" s="126"/>
      <c r="M128" s="126"/>
      <c r="N128" s="350">
        <v>0</v>
      </c>
      <c r="O128" s="351"/>
      <c r="P128" s="351"/>
      <c r="Q128" s="352"/>
      <c r="R128" s="353">
        <v>11</v>
      </c>
      <c r="S128" s="354"/>
      <c r="T128" s="354"/>
      <c r="U128" s="355"/>
      <c r="V128" s="106"/>
      <c r="W128" s="187"/>
      <c r="X128" s="187"/>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c r="BP128" s="125"/>
      <c r="BQ128" s="125"/>
      <c r="BR128" s="125"/>
      <c r="BS128" s="125"/>
      <c r="BT128" s="125"/>
      <c r="BU128" s="125"/>
      <c r="BV128" s="125"/>
      <c r="BW128" s="125"/>
      <c r="BX128" s="125"/>
    </row>
    <row r="129" spans="1:76" s="98" customFormat="1" x14ac:dyDescent="0.4">
      <c r="A129" s="356"/>
      <c r="B129" s="358"/>
      <c r="C129" s="97" t="s">
        <v>299</v>
      </c>
      <c r="D129" s="126"/>
      <c r="E129" s="126"/>
      <c r="F129" s="126"/>
      <c r="G129" s="126"/>
      <c r="H129" s="126"/>
      <c r="I129" s="126"/>
      <c r="J129" s="126"/>
      <c r="K129" s="126"/>
      <c r="L129" s="126"/>
      <c r="M129" s="126"/>
      <c r="N129" s="350">
        <v>0</v>
      </c>
      <c r="O129" s="351"/>
      <c r="P129" s="351"/>
      <c r="Q129" s="352"/>
      <c r="R129" s="353">
        <v>1</v>
      </c>
      <c r="S129" s="354"/>
      <c r="T129" s="354"/>
      <c r="U129" s="355"/>
      <c r="V129" s="106"/>
      <c r="W129" s="187"/>
      <c r="X129" s="187"/>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c r="BP129" s="125"/>
      <c r="BQ129" s="125"/>
      <c r="BR129" s="125"/>
      <c r="BS129" s="125"/>
      <c r="BT129" s="125"/>
      <c r="BU129" s="125"/>
      <c r="BV129" s="125"/>
      <c r="BW129" s="125"/>
      <c r="BX129" s="125"/>
    </row>
    <row r="130" spans="1:76" s="98" customFormat="1" x14ac:dyDescent="0.4">
      <c r="A130" s="356"/>
      <c r="B130" s="357">
        <v>235</v>
      </c>
      <c r="C130" s="97" t="s">
        <v>286</v>
      </c>
      <c r="D130" s="126"/>
      <c r="E130" s="126"/>
      <c r="F130" s="126"/>
      <c r="G130" s="126"/>
      <c r="H130" s="126"/>
      <c r="I130" s="126"/>
      <c r="J130" s="126"/>
      <c r="K130" s="126"/>
      <c r="L130" s="126"/>
      <c r="M130" s="126"/>
      <c r="N130" s="350">
        <v>0</v>
      </c>
      <c r="O130" s="351"/>
      <c r="P130" s="351"/>
      <c r="Q130" s="352"/>
      <c r="R130" s="353">
        <v>10</v>
      </c>
      <c r="S130" s="354"/>
      <c r="T130" s="354"/>
      <c r="U130" s="355"/>
      <c r="V130" s="106"/>
      <c r="W130" s="187"/>
      <c r="X130" s="187"/>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c r="BP130" s="125"/>
      <c r="BQ130" s="125"/>
      <c r="BR130" s="125"/>
      <c r="BS130" s="125"/>
      <c r="BT130" s="125"/>
      <c r="BU130" s="125"/>
      <c r="BV130" s="125"/>
      <c r="BW130" s="125"/>
      <c r="BX130" s="125"/>
    </row>
    <row r="131" spans="1:76" s="98" customFormat="1" x14ac:dyDescent="0.4">
      <c r="A131" s="356"/>
      <c r="B131" s="358"/>
      <c r="C131" s="97" t="s">
        <v>297</v>
      </c>
      <c r="D131" s="126"/>
      <c r="E131" s="126"/>
      <c r="F131" s="126"/>
      <c r="G131" s="126"/>
      <c r="H131" s="126"/>
      <c r="I131" s="126"/>
      <c r="J131" s="126"/>
      <c r="K131" s="126"/>
      <c r="L131" s="126"/>
      <c r="M131" s="126"/>
      <c r="N131" s="350">
        <v>0</v>
      </c>
      <c r="O131" s="351"/>
      <c r="P131" s="351"/>
      <c r="Q131" s="352"/>
      <c r="R131" s="353">
        <v>4</v>
      </c>
      <c r="S131" s="354"/>
      <c r="T131" s="354"/>
      <c r="U131" s="355"/>
      <c r="V131" s="106"/>
      <c r="W131" s="187"/>
      <c r="X131" s="187"/>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c r="BP131" s="125"/>
      <c r="BQ131" s="125"/>
      <c r="BR131" s="125"/>
      <c r="BS131" s="125"/>
      <c r="BT131" s="125"/>
      <c r="BU131" s="125"/>
      <c r="BV131" s="125"/>
      <c r="BW131" s="125"/>
      <c r="BX131" s="125"/>
    </row>
    <row r="132" spans="1:76" s="98" customFormat="1" x14ac:dyDescent="0.4">
      <c r="A132" s="356"/>
      <c r="B132" s="357">
        <v>236</v>
      </c>
      <c r="C132" s="97" t="s">
        <v>287</v>
      </c>
      <c r="D132" s="126"/>
      <c r="E132" s="126"/>
      <c r="F132" s="126"/>
      <c r="G132" s="126"/>
      <c r="H132" s="126"/>
      <c r="I132" s="126"/>
      <c r="J132" s="126"/>
      <c r="K132" s="126"/>
      <c r="L132" s="126"/>
      <c r="M132" s="126"/>
      <c r="N132" s="350">
        <v>0</v>
      </c>
      <c r="O132" s="351"/>
      <c r="P132" s="351"/>
      <c r="Q132" s="352"/>
      <c r="R132" s="353">
        <v>6</v>
      </c>
      <c r="S132" s="354"/>
      <c r="T132" s="354"/>
      <c r="U132" s="355"/>
      <c r="V132" s="106"/>
      <c r="W132" s="187"/>
      <c r="X132" s="187"/>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c r="BP132" s="125"/>
      <c r="BQ132" s="125"/>
      <c r="BR132" s="125"/>
      <c r="BS132" s="125"/>
      <c r="BT132" s="125"/>
      <c r="BU132" s="125"/>
      <c r="BV132" s="125"/>
      <c r="BW132" s="125"/>
      <c r="BX132" s="125"/>
    </row>
    <row r="133" spans="1:76" s="98" customFormat="1" x14ac:dyDescent="0.4">
      <c r="A133" s="356"/>
      <c r="B133" s="358"/>
      <c r="C133" s="97" t="s">
        <v>311</v>
      </c>
      <c r="D133" s="126"/>
      <c r="E133" s="126"/>
      <c r="F133" s="126"/>
      <c r="G133" s="126"/>
      <c r="H133" s="126"/>
      <c r="I133" s="126"/>
      <c r="J133" s="126"/>
      <c r="K133" s="126"/>
      <c r="L133" s="126"/>
      <c r="M133" s="126"/>
      <c r="N133" s="350">
        <v>0</v>
      </c>
      <c r="O133" s="351"/>
      <c r="P133" s="351"/>
      <c r="Q133" s="352"/>
      <c r="R133" s="353">
        <v>1</v>
      </c>
      <c r="S133" s="354"/>
      <c r="T133" s="354"/>
      <c r="U133" s="355"/>
      <c r="V133" s="106"/>
      <c r="W133" s="187"/>
      <c r="X133" s="187"/>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c r="BP133" s="125"/>
      <c r="BQ133" s="125"/>
      <c r="BR133" s="125"/>
      <c r="BS133" s="125"/>
      <c r="BT133" s="125"/>
      <c r="BU133" s="125"/>
      <c r="BV133" s="125"/>
      <c r="BW133" s="125"/>
      <c r="BX133" s="125"/>
    </row>
    <row r="134" spans="1:76" s="98" customFormat="1" x14ac:dyDescent="0.4">
      <c r="A134" s="356"/>
      <c r="B134" s="357">
        <v>237</v>
      </c>
      <c r="C134" s="97" t="s">
        <v>293</v>
      </c>
      <c r="D134" s="126"/>
      <c r="E134" s="126"/>
      <c r="F134" s="126"/>
      <c r="G134" s="126"/>
      <c r="H134" s="126"/>
      <c r="I134" s="126"/>
      <c r="J134" s="126"/>
      <c r="K134" s="126"/>
      <c r="L134" s="126"/>
      <c r="M134" s="126"/>
      <c r="N134" s="350">
        <v>0</v>
      </c>
      <c r="O134" s="351"/>
      <c r="P134" s="351"/>
      <c r="Q134" s="352"/>
      <c r="R134" s="353">
        <v>6</v>
      </c>
      <c r="S134" s="354"/>
      <c r="T134" s="354"/>
      <c r="U134" s="355"/>
      <c r="V134" s="106"/>
      <c r="W134" s="187"/>
      <c r="X134" s="187"/>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c r="BP134" s="125"/>
      <c r="BQ134" s="125"/>
      <c r="BR134" s="125"/>
      <c r="BS134" s="125"/>
      <c r="BT134" s="125"/>
      <c r="BU134" s="125"/>
      <c r="BV134" s="125"/>
      <c r="BW134" s="125"/>
      <c r="BX134" s="125"/>
    </row>
    <row r="135" spans="1:76" s="98" customFormat="1" x14ac:dyDescent="0.4">
      <c r="A135" s="356"/>
      <c r="B135" s="358"/>
      <c r="C135" s="97" t="s">
        <v>294</v>
      </c>
      <c r="D135" s="126"/>
      <c r="E135" s="126"/>
      <c r="F135" s="126"/>
      <c r="G135" s="126"/>
      <c r="H135" s="126"/>
      <c r="I135" s="126"/>
      <c r="J135" s="126"/>
      <c r="K135" s="126"/>
      <c r="L135" s="126"/>
      <c r="M135" s="126"/>
      <c r="N135" s="350">
        <v>0</v>
      </c>
      <c r="O135" s="351"/>
      <c r="P135" s="351"/>
      <c r="Q135" s="352"/>
      <c r="R135" s="353">
        <v>2</v>
      </c>
      <c r="S135" s="354"/>
      <c r="T135" s="354"/>
      <c r="U135" s="355"/>
      <c r="V135" s="106"/>
      <c r="W135" s="187"/>
      <c r="X135" s="187"/>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c r="BX135" s="125"/>
    </row>
    <row r="136" spans="1:76" s="98" customFormat="1" x14ac:dyDescent="0.4">
      <c r="A136" s="356"/>
      <c r="B136" s="357">
        <v>238</v>
      </c>
      <c r="C136" s="97" t="s">
        <v>295</v>
      </c>
      <c r="D136" s="126"/>
      <c r="E136" s="126"/>
      <c r="F136" s="126"/>
      <c r="G136" s="126"/>
      <c r="H136" s="126"/>
      <c r="I136" s="126"/>
      <c r="J136" s="126"/>
      <c r="K136" s="126"/>
      <c r="L136" s="126"/>
      <c r="M136" s="126"/>
      <c r="N136" s="350">
        <v>0</v>
      </c>
      <c r="O136" s="351"/>
      <c r="P136" s="351"/>
      <c r="Q136" s="352"/>
      <c r="R136" s="353">
        <v>8</v>
      </c>
      <c r="S136" s="354"/>
      <c r="T136" s="354"/>
      <c r="U136" s="355"/>
      <c r="V136" s="106"/>
      <c r="W136" s="187"/>
      <c r="X136" s="187"/>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c r="BX136" s="125"/>
    </row>
    <row r="137" spans="1:76" s="98" customFormat="1" x14ac:dyDescent="0.4">
      <c r="A137" s="356"/>
      <c r="B137" s="358"/>
      <c r="C137" s="97" t="s">
        <v>303</v>
      </c>
      <c r="D137" s="126"/>
      <c r="E137" s="126"/>
      <c r="F137" s="126"/>
      <c r="G137" s="126"/>
      <c r="H137" s="126"/>
      <c r="I137" s="126"/>
      <c r="J137" s="126"/>
      <c r="K137" s="126"/>
      <c r="L137" s="126"/>
      <c r="M137" s="126"/>
      <c r="N137" s="350">
        <v>1</v>
      </c>
      <c r="O137" s="351"/>
      <c r="P137" s="351"/>
      <c r="Q137" s="352"/>
      <c r="R137" s="353">
        <v>3</v>
      </c>
      <c r="S137" s="354"/>
      <c r="T137" s="354"/>
      <c r="U137" s="355"/>
      <c r="V137" s="106"/>
      <c r="W137" s="187"/>
      <c r="X137" s="187"/>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c r="BP137" s="125"/>
      <c r="BQ137" s="125"/>
      <c r="BR137" s="125"/>
      <c r="BS137" s="125"/>
      <c r="BT137" s="125"/>
      <c r="BU137" s="125"/>
      <c r="BV137" s="125"/>
      <c r="BW137" s="125"/>
      <c r="BX137" s="125"/>
    </row>
    <row r="138" spans="1:76" s="98" customFormat="1" x14ac:dyDescent="0.4">
      <c r="A138" s="356"/>
      <c r="B138" s="357">
        <v>239</v>
      </c>
      <c r="C138" s="97" t="s">
        <v>301</v>
      </c>
      <c r="D138" s="126"/>
      <c r="E138" s="126"/>
      <c r="F138" s="126"/>
      <c r="G138" s="126"/>
      <c r="H138" s="126"/>
      <c r="I138" s="126"/>
      <c r="J138" s="126"/>
      <c r="K138" s="126"/>
      <c r="L138" s="126"/>
      <c r="M138" s="126"/>
      <c r="N138" s="350">
        <v>0</v>
      </c>
      <c r="O138" s="351"/>
      <c r="P138" s="351"/>
      <c r="Q138" s="352"/>
      <c r="R138" s="353">
        <v>9</v>
      </c>
      <c r="S138" s="354"/>
      <c r="T138" s="354"/>
      <c r="U138" s="355"/>
      <c r="V138" s="106"/>
      <c r="W138" s="187"/>
      <c r="X138" s="187"/>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c r="BP138" s="125"/>
      <c r="BQ138" s="125"/>
      <c r="BR138" s="125"/>
      <c r="BS138" s="125"/>
      <c r="BT138" s="125"/>
      <c r="BU138" s="125"/>
      <c r="BV138" s="125"/>
      <c r="BW138" s="125"/>
      <c r="BX138" s="125"/>
    </row>
    <row r="139" spans="1:76" s="98" customFormat="1" x14ac:dyDescent="0.4">
      <c r="A139" s="356"/>
      <c r="B139" s="358"/>
      <c r="C139" s="97" t="s">
        <v>302</v>
      </c>
      <c r="D139" s="126"/>
      <c r="E139" s="126"/>
      <c r="F139" s="126"/>
      <c r="G139" s="126"/>
      <c r="H139" s="126"/>
      <c r="I139" s="126"/>
      <c r="J139" s="126"/>
      <c r="K139" s="126"/>
      <c r="L139" s="126"/>
      <c r="M139" s="126"/>
      <c r="N139" s="350">
        <v>0</v>
      </c>
      <c r="O139" s="351"/>
      <c r="P139" s="351"/>
      <c r="Q139" s="352"/>
      <c r="R139" s="353">
        <v>5</v>
      </c>
      <c r="S139" s="354"/>
      <c r="T139" s="354"/>
      <c r="U139" s="355"/>
      <c r="V139" s="106"/>
      <c r="W139" s="187"/>
      <c r="X139" s="187"/>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c r="BP139" s="125"/>
      <c r="BQ139" s="125"/>
      <c r="BR139" s="125"/>
      <c r="BS139" s="125"/>
      <c r="BT139" s="125"/>
      <c r="BU139" s="125"/>
      <c r="BV139" s="125"/>
      <c r="BW139" s="125"/>
      <c r="BX139" s="125"/>
    </row>
    <row r="140" spans="1:76" s="98" customFormat="1" x14ac:dyDescent="0.4">
      <c r="A140" s="356"/>
      <c r="B140" s="357">
        <v>240</v>
      </c>
      <c r="C140" s="159" t="s">
        <v>305</v>
      </c>
      <c r="D140" s="126"/>
      <c r="E140" s="126"/>
      <c r="F140" s="126"/>
      <c r="G140" s="126"/>
      <c r="H140" s="126"/>
      <c r="I140" s="126"/>
      <c r="J140" s="126"/>
      <c r="K140" s="126"/>
      <c r="L140" s="126"/>
      <c r="M140" s="126"/>
      <c r="N140" s="350">
        <v>0</v>
      </c>
      <c r="O140" s="351"/>
      <c r="P140" s="351"/>
      <c r="Q140" s="352"/>
      <c r="R140" s="353">
        <v>6</v>
      </c>
      <c r="S140" s="354"/>
      <c r="T140" s="354"/>
      <c r="U140" s="355"/>
      <c r="V140" s="106"/>
      <c r="W140" s="187"/>
      <c r="X140" s="187"/>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c r="BP140" s="125"/>
      <c r="BQ140" s="125"/>
      <c r="BR140" s="125"/>
      <c r="BS140" s="125"/>
      <c r="BT140" s="125"/>
      <c r="BU140" s="125"/>
      <c r="BV140" s="125"/>
      <c r="BW140" s="125"/>
      <c r="BX140" s="125"/>
    </row>
    <row r="141" spans="1:76" s="98" customFormat="1" x14ac:dyDescent="0.4">
      <c r="A141" s="356"/>
      <c r="B141" s="358"/>
      <c r="C141" s="159" t="s">
        <v>333</v>
      </c>
      <c r="D141" s="126"/>
      <c r="E141" s="126"/>
      <c r="F141" s="126"/>
      <c r="G141" s="126"/>
      <c r="H141" s="126"/>
      <c r="I141" s="126"/>
      <c r="J141" s="126"/>
      <c r="K141" s="126"/>
      <c r="L141" s="126"/>
      <c r="M141" s="126"/>
      <c r="N141" s="350">
        <v>0</v>
      </c>
      <c r="O141" s="351"/>
      <c r="P141" s="351"/>
      <c r="Q141" s="352"/>
      <c r="R141" s="353">
        <v>1</v>
      </c>
      <c r="S141" s="354"/>
      <c r="T141" s="354"/>
      <c r="U141" s="355"/>
      <c r="V141" s="106"/>
      <c r="W141" s="187"/>
      <c r="X141" s="187"/>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c r="BP141" s="125"/>
      <c r="BQ141" s="125"/>
      <c r="BR141" s="125"/>
      <c r="BS141" s="125"/>
      <c r="BT141" s="125"/>
      <c r="BU141" s="125"/>
      <c r="BV141" s="125"/>
      <c r="BW141" s="125"/>
      <c r="BX141" s="125"/>
    </row>
    <row r="142" spans="1:76" s="98" customFormat="1" x14ac:dyDescent="0.4">
      <c r="A142" s="356"/>
      <c r="B142" s="357">
        <v>241</v>
      </c>
      <c r="C142" s="97" t="s">
        <v>308</v>
      </c>
      <c r="D142" s="126"/>
      <c r="E142" s="126"/>
      <c r="F142" s="126"/>
      <c r="G142" s="126"/>
      <c r="H142" s="126"/>
      <c r="I142" s="126"/>
      <c r="J142" s="126"/>
      <c r="K142" s="126"/>
      <c r="L142" s="126"/>
      <c r="M142" s="126"/>
      <c r="N142" s="350">
        <v>0</v>
      </c>
      <c r="O142" s="351"/>
      <c r="P142" s="351"/>
      <c r="Q142" s="352"/>
      <c r="R142" s="353">
        <v>8</v>
      </c>
      <c r="S142" s="354"/>
      <c r="T142" s="354"/>
      <c r="U142" s="355"/>
      <c r="V142" s="106"/>
      <c r="W142" s="187"/>
      <c r="X142" s="187"/>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c r="BX142" s="125"/>
    </row>
    <row r="143" spans="1:76" s="98" customFormat="1" x14ac:dyDescent="0.4">
      <c r="A143" s="356"/>
      <c r="B143" s="358"/>
      <c r="C143" s="97" t="s">
        <v>317</v>
      </c>
      <c r="D143" s="126"/>
      <c r="E143" s="126"/>
      <c r="F143" s="126"/>
      <c r="G143" s="126"/>
      <c r="H143" s="126"/>
      <c r="I143" s="126"/>
      <c r="J143" s="126"/>
      <c r="K143" s="126"/>
      <c r="L143" s="126"/>
      <c r="M143" s="126"/>
      <c r="N143" s="350">
        <v>0</v>
      </c>
      <c r="O143" s="351"/>
      <c r="P143" s="351"/>
      <c r="Q143" s="352"/>
      <c r="R143" s="353">
        <v>3</v>
      </c>
      <c r="S143" s="354"/>
      <c r="T143" s="354"/>
      <c r="U143" s="355"/>
      <c r="V143" s="106"/>
      <c r="W143" s="187"/>
      <c r="X143" s="187"/>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c r="BX143" s="125"/>
    </row>
    <row r="144" spans="1:76" s="98" customFormat="1" x14ac:dyDescent="0.4">
      <c r="A144" s="356"/>
      <c r="B144" s="171">
        <v>242</v>
      </c>
      <c r="C144" s="97" t="s">
        <v>309</v>
      </c>
      <c r="D144" s="126"/>
      <c r="E144" s="126"/>
      <c r="F144" s="126"/>
      <c r="G144" s="126"/>
      <c r="H144" s="126"/>
      <c r="I144" s="126"/>
      <c r="J144" s="126"/>
      <c r="K144" s="126"/>
      <c r="L144" s="126"/>
      <c r="M144" s="126"/>
      <c r="N144" s="350">
        <v>0</v>
      </c>
      <c r="O144" s="351"/>
      <c r="P144" s="351"/>
      <c r="Q144" s="352"/>
      <c r="R144" s="353">
        <v>10</v>
      </c>
      <c r="S144" s="354"/>
      <c r="T144" s="354"/>
      <c r="U144" s="355"/>
      <c r="V144" s="106"/>
      <c r="W144" s="187"/>
      <c r="X144" s="187"/>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c r="BP144" s="125"/>
      <c r="BQ144" s="125"/>
      <c r="BR144" s="125"/>
      <c r="BS144" s="125"/>
      <c r="BT144" s="125"/>
      <c r="BU144" s="125"/>
      <c r="BV144" s="125"/>
      <c r="BW144" s="125"/>
      <c r="BX144" s="125"/>
    </row>
    <row r="145" spans="1:76" s="98" customFormat="1" x14ac:dyDescent="0.4">
      <c r="A145" s="356"/>
      <c r="B145" s="171">
        <v>243</v>
      </c>
      <c r="C145" s="97" t="s">
        <v>314</v>
      </c>
      <c r="D145" s="126"/>
      <c r="E145" s="126"/>
      <c r="F145" s="126"/>
      <c r="G145" s="126"/>
      <c r="H145" s="126"/>
      <c r="I145" s="126"/>
      <c r="J145" s="126"/>
      <c r="K145" s="126"/>
      <c r="L145" s="126"/>
      <c r="M145" s="126"/>
      <c r="N145" s="350">
        <v>0</v>
      </c>
      <c r="O145" s="351"/>
      <c r="P145" s="351"/>
      <c r="Q145" s="352"/>
      <c r="R145" s="353">
        <v>6</v>
      </c>
      <c r="S145" s="354"/>
      <c r="T145" s="354"/>
      <c r="U145" s="355"/>
      <c r="V145" s="106"/>
      <c r="W145" s="187"/>
      <c r="X145" s="187"/>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c r="BP145" s="125"/>
      <c r="BQ145" s="125"/>
      <c r="BR145" s="125"/>
      <c r="BS145" s="125"/>
      <c r="BT145" s="125"/>
      <c r="BU145" s="125"/>
      <c r="BV145" s="125"/>
      <c r="BW145" s="125"/>
      <c r="BX145" s="125"/>
    </row>
    <row r="146" spans="1:76" s="98" customFormat="1" x14ac:dyDescent="0.4">
      <c r="A146" s="356"/>
      <c r="B146" s="357">
        <v>244</v>
      </c>
      <c r="C146" s="97" t="s">
        <v>315</v>
      </c>
      <c r="D146" s="126"/>
      <c r="E146" s="126"/>
      <c r="F146" s="126"/>
      <c r="G146" s="126"/>
      <c r="H146" s="126"/>
      <c r="I146" s="126"/>
      <c r="J146" s="126"/>
      <c r="K146" s="126"/>
      <c r="L146" s="126"/>
      <c r="M146" s="126"/>
      <c r="N146" s="350">
        <v>0</v>
      </c>
      <c r="O146" s="351"/>
      <c r="P146" s="351"/>
      <c r="Q146" s="352"/>
      <c r="R146" s="353">
        <v>4</v>
      </c>
      <c r="S146" s="354"/>
      <c r="T146" s="354"/>
      <c r="U146" s="355"/>
      <c r="V146" s="106"/>
      <c r="W146" s="187"/>
      <c r="X146" s="187"/>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c r="BP146" s="125"/>
      <c r="BQ146" s="125"/>
      <c r="BR146" s="125"/>
      <c r="BS146" s="125"/>
      <c r="BT146" s="125"/>
      <c r="BU146" s="125"/>
      <c r="BV146" s="125"/>
      <c r="BW146" s="125"/>
      <c r="BX146" s="125"/>
    </row>
    <row r="147" spans="1:76" s="98" customFormat="1" x14ac:dyDescent="0.4">
      <c r="A147" s="356"/>
      <c r="B147" s="358"/>
      <c r="C147" s="97" t="s">
        <v>331</v>
      </c>
      <c r="D147" s="126"/>
      <c r="E147" s="126"/>
      <c r="F147" s="126"/>
      <c r="G147" s="126"/>
      <c r="H147" s="126"/>
      <c r="I147" s="126"/>
      <c r="J147" s="126"/>
      <c r="K147" s="126"/>
      <c r="L147" s="126"/>
      <c r="M147" s="126"/>
      <c r="N147" s="350">
        <v>0</v>
      </c>
      <c r="O147" s="351"/>
      <c r="P147" s="351"/>
      <c r="Q147" s="352"/>
      <c r="R147" s="353">
        <v>1</v>
      </c>
      <c r="S147" s="354"/>
      <c r="T147" s="354"/>
      <c r="U147" s="355"/>
      <c r="V147" s="106"/>
      <c r="W147" s="187"/>
      <c r="X147" s="187"/>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c r="BP147" s="125"/>
      <c r="BQ147" s="125"/>
      <c r="BR147" s="125"/>
      <c r="BS147" s="125"/>
      <c r="BT147" s="125"/>
      <c r="BU147" s="125"/>
      <c r="BV147" s="125"/>
      <c r="BW147" s="125"/>
      <c r="BX147" s="125"/>
    </row>
    <row r="148" spans="1:76" s="98" customFormat="1" x14ac:dyDescent="0.4">
      <c r="A148" s="356"/>
      <c r="B148" s="357">
        <v>245</v>
      </c>
      <c r="C148" s="97" t="s">
        <v>324</v>
      </c>
      <c r="D148" s="126"/>
      <c r="E148" s="126"/>
      <c r="F148" s="126"/>
      <c r="G148" s="126"/>
      <c r="H148" s="126"/>
      <c r="I148" s="126"/>
      <c r="J148" s="126"/>
      <c r="K148" s="126"/>
      <c r="L148" s="126"/>
      <c r="M148" s="126"/>
      <c r="N148" s="350">
        <v>0</v>
      </c>
      <c r="O148" s="351"/>
      <c r="P148" s="351"/>
      <c r="Q148" s="352"/>
      <c r="R148" s="353">
        <v>11</v>
      </c>
      <c r="S148" s="354"/>
      <c r="T148" s="354"/>
      <c r="U148" s="355"/>
      <c r="V148" s="106"/>
      <c r="W148" s="187"/>
      <c r="X148" s="187"/>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c r="BP148" s="125"/>
      <c r="BQ148" s="125"/>
      <c r="BR148" s="125"/>
      <c r="BS148" s="125"/>
      <c r="BT148" s="125"/>
      <c r="BU148" s="125"/>
      <c r="BV148" s="125"/>
      <c r="BW148" s="125"/>
      <c r="BX148" s="125"/>
    </row>
    <row r="149" spans="1:76" s="98" customFormat="1" x14ac:dyDescent="0.4">
      <c r="A149" s="356"/>
      <c r="B149" s="358"/>
      <c r="C149" s="97" t="s">
        <v>327</v>
      </c>
      <c r="D149" s="126"/>
      <c r="E149" s="126"/>
      <c r="F149" s="126"/>
      <c r="G149" s="126"/>
      <c r="H149" s="126"/>
      <c r="I149" s="126"/>
      <c r="J149" s="126"/>
      <c r="K149" s="126"/>
      <c r="L149" s="126"/>
      <c r="M149" s="126"/>
      <c r="N149" s="350">
        <v>0</v>
      </c>
      <c r="O149" s="351"/>
      <c r="P149" s="351"/>
      <c r="Q149" s="352"/>
      <c r="R149" s="353">
        <v>1</v>
      </c>
      <c r="S149" s="354"/>
      <c r="T149" s="354"/>
      <c r="U149" s="355"/>
      <c r="V149" s="106"/>
      <c r="W149" s="187"/>
      <c r="X149" s="187"/>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c r="BP149" s="125"/>
      <c r="BQ149" s="125"/>
      <c r="BR149" s="125"/>
      <c r="BS149" s="125"/>
      <c r="BT149" s="125"/>
      <c r="BU149" s="125"/>
      <c r="BV149" s="125"/>
      <c r="BW149" s="125"/>
      <c r="BX149" s="125"/>
    </row>
    <row r="150" spans="1:76" s="98" customFormat="1" x14ac:dyDescent="0.4">
      <c r="A150" s="356"/>
      <c r="B150" s="357">
        <v>246</v>
      </c>
      <c r="C150" s="97" t="s">
        <v>325</v>
      </c>
      <c r="D150" s="126"/>
      <c r="E150" s="126"/>
      <c r="F150" s="126"/>
      <c r="G150" s="126"/>
      <c r="H150" s="126"/>
      <c r="I150" s="126"/>
      <c r="J150" s="126"/>
      <c r="K150" s="126"/>
      <c r="L150" s="126"/>
      <c r="M150" s="126"/>
      <c r="N150" s="350">
        <v>0</v>
      </c>
      <c r="O150" s="351"/>
      <c r="P150" s="351"/>
      <c r="Q150" s="352"/>
      <c r="R150" s="353">
        <v>10</v>
      </c>
      <c r="S150" s="354"/>
      <c r="T150" s="354"/>
      <c r="U150" s="355"/>
      <c r="V150" s="106"/>
      <c r="W150" s="187"/>
      <c r="X150" s="187"/>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c r="BW150" s="125"/>
      <c r="BX150" s="125"/>
    </row>
    <row r="151" spans="1:76" s="98" customFormat="1" x14ac:dyDescent="0.4">
      <c r="A151" s="356"/>
      <c r="B151" s="358"/>
      <c r="C151" s="97" t="s">
        <v>341</v>
      </c>
      <c r="D151" s="126"/>
      <c r="E151" s="126"/>
      <c r="F151" s="126"/>
      <c r="G151" s="126"/>
      <c r="H151" s="126"/>
      <c r="I151" s="126"/>
      <c r="J151" s="126"/>
      <c r="K151" s="126"/>
      <c r="L151" s="126"/>
      <c r="M151" s="126"/>
      <c r="N151" s="350">
        <v>0</v>
      </c>
      <c r="O151" s="351"/>
      <c r="P151" s="351"/>
      <c r="Q151" s="352"/>
      <c r="R151" s="353">
        <v>1</v>
      </c>
      <c r="S151" s="354"/>
      <c r="T151" s="354"/>
      <c r="U151" s="355"/>
      <c r="V151" s="106"/>
      <c r="W151" s="187"/>
      <c r="X151" s="187"/>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c r="BX151" s="125"/>
    </row>
    <row r="152" spans="1:76" s="98" customFormat="1" x14ac:dyDescent="0.4">
      <c r="A152" s="356"/>
      <c r="B152" s="171">
        <v>247</v>
      </c>
      <c r="C152" s="97" t="s">
        <v>329</v>
      </c>
      <c r="D152" s="126"/>
      <c r="E152" s="126"/>
      <c r="F152" s="126"/>
      <c r="G152" s="126"/>
      <c r="H152" s="126"/>
      <c r="I152" s="126"/>
      <c r="J152" s="126"/>
      <c r="K152" s="126"/>
      <c r="L152" s="126"/>
      <c r="M152" s="126"/>
      <c r="N152" s="350">
        <v>0</v>
      </c>
      <c r="O152" s="351"/>
      <c r="P152" s="351"/>
      <c r="Q152" s="352"/>
      <c r="R152" s="353">
        <v>7</v>
      </c>
      <c r="S152" s="354"/>
      <c r="T152" s="354"/>
      <c r="U152" s="355"/>
      <c r="V152" s="106"/>
      <c r="W152" s="187"/>
      <c r="X152" s="187"/>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c r="BP152" s="125"/>
      <c r="BQ152" s="125"/>
      <c r="BR152" s="125"/>
      <c r="BS152" s="125"/>
      <c r="BT152" s="125"/>
      <c r="BU152" s="125"/>
      <c r="BV152" s="125"/>
      <c r="BW152" s="125"/>
      <c r="BX152" s="125"/>
    </row>
    <row r="153" spans="1:76" s="98" customFormat="1" x14ac:dyDescent="0.4">
      <c r="A153" s="356"/>
      <c r="B153" s="171">
        <v>248</v>
      </c>
      <c r="C153" s="97" t="s">
        <v>330</v>
      </c>
      <c r="D153" s="126"/>
      <c r="E153" s="126"/>
      <c r="F153" s="126"/>
      <c r="G153" s="126"/>
      <c r="H153" s="126"/>
      <c r="I153" s="126"/>
      <c r="J153" s="126"/>
      <c r="K153" s="126"/>
      <c r="L153" s="126"/>
      <c r="M153" s="126"/>
      <c r="N153" s="350">
        <v>1</v>
      </c>
      <c r="O153" s="351"/>
      <c r="P153" s="351"/>
      <c r="Q153" s="352"/>
      <c r="R153" s="353">
        <v>6</v>
      </c>
      <c r="S153" s="354"/>
      <c r="T153" s="354"/>
      <c r="U153" s="355"/>
      <c r="V153" s="106"/>
      <c r="W153" s="187"/>
      <c r="X153" s="187"/>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c r="BP153" s="125"/>
      <c r="BQ153" s="125"/>
      <c r="BR153" s="125"/>
      <c r="BS153" s="125"/>
      <c r="BT153" s="125"/>
      <c r="BU153" s="125"/>
      <c r="BV153" s="125"/>
      <c r="BW153" s="125"/>
      <c r="BX153" s="125"/>
    </row>
    <row r="154" spans="1:76" s="98" customFormat="1" x14ac:dyDescent="0.4">
      <c r="A154" s="356"/>
      <c r="B154" s="171">
        <v>249</v>
      </c>
      <c r="C154" s="97" t="s">
        <v>337</v>
      </c>
      <c r="D154" s="126"/>
      <c r="E154" s="126"/>
      <c r="F154" s="126"/>
      <c r="G154" s="126"/>
      <c r="H154" s="126"/>
      <c r="I154" s="126"/>
      <c r="J154" s="126"/>
      <c r="K154" s="126"/>
      <c r="L154" s="126"/>
      <c r="M154" s="126"/>
      <c r="N154" s="350">
        <v>0</v>
      </c>
      <c r="O154" s="351"/>
      <c r="P154" s="351"/>
      <c r="Q154" s="352"/>
      <c r="R154" s="353">
        <v>12</v>
      </c>
      <c r="S154" s="354"/>
      <c r="T154" s="354"/>
      <c r="U154" s="355"/>
      <c r="V154" s="106"/>
      <c r="W154" s="187"/>
      <c r="X154" s="187"/>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c r="BP154" s="125"/>
      <c r="BQ154" s="125"/>
      <c r="BR154" s="125"/>
      <c r="BS154" s="125"/>
      <c r="BT154" s="125"/>
      <c r="BU154" s="125"/>
      <c r="BV154" s="125"/>
      <c r="BW154" s="125"/>
      <c r="BX154" s="125"/>
    </row>
    <row r="155" spans="1:76" s="98" customFormat="1" x14ac:dyDescent="0.4">
      <c r="A155" s="356"/>
      <c r="B155" s="171">
        <v>250</v>
      </c>
      <c r="C155" s="97" t="s">
        <v>340</v>
      </c>
      <c r="D155" s="126"/>
      <c r="E155" s="126"/>
      <c r="F155" s="126"/>
      <c r="G155" s="126"/>
      <c r="H155" s="126"/>
      <c r="I155" s="126"/>
      <c r="J155" s="126"/>
      <c r="K155" s="126"/>
      <c r="L155" s="126"/>
      <c r="M155" s="126"/>
      <c r="N155" s="350">
        <v>0</v>
      </c>
      <c r="O155" s="351"/>
      <c r="P155" s="351"/>
      <c r="Q155" s="352"/>
      <c r="R155" s="353">
        <v>5</v>
      </c>
      <c r="S155" s="354"/>
      <c r="T155" s="354"/>
      <c r="U155" s="355"/>
      <c r="V155" s="106"/>
      <c r="W155" s="187"/>
      <c r="X155" s="187"/>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c r="BP155" s="125"/>
      <c r="BQ155" s="125"/>
      <c r="BR155" s="125"/>
      <c r="BS155" s="125"/>
      <c r="BT155" s="125"/>
      <c r="BU155" s="125"/>
      <c r="BV155" s="125"/>
      <c r="BW155" s="125"/>
      <c r="BX155" s="125"/>
    </row>
    <row r="156" spans="1:76" s="98" customFormat="1" x14ac:dyDescent="0.4">
      <c r="A156" s="356"/>
      <c r="B156" s="357">
        <v>251</v>
      </c>
      <c r="C156" s="97" t="s">
        <v>342</v>
      </c>
      <c r="D156" s="126"/>
      <c r="E156" s="126"/>
      <c r="F156" s="126"/>
      <c r="G156" s="126"/>
      <c r="H156" s="126"/>
      <c r="I156" s="126"/>
      <c r="J156" s="126"/>
      <c r="K156" s="126"/>
      <c r="L156" s="126"/>
      <c r="M156" s="126"/>
      <c r="N156" s="350">
        <v>1</v>
      </c>
      <c r="O156" s="351"/>
      <c r="P156" s="351"/>
      <c r="Q156" s="352"/>
      <c r="R156" s="353">
        <v>10</v>
      </c>
      <c r="S156" s="354"/>
      <c r="T156" s="354"/>
      <c r="U156" s="355"/>
      <c r="V156" s="106"/>
      <c r="W156" s="187"/>
      <c r="X156" s="187"/>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c r="BW156" s="125"/>
      <c r="BX156" s="125"/>
    </row>
    <row r="157" spans="1:76" s="98" customFormat="1" x14ac:dyDescent="0.4">
      <c r="A157" s="356"/>
      <c r="B157" s="358"/>
      <c r="C157" s="97" t="s">
        <v>343</v>
      </c>
      <c r="D157" s="126"/>
      <c r="E157" s="126"/>
      <c r="F157" s="126"/>
      <c r="G157" s="126"/>
      <c r="H157" s="126"/>
      <c r="I157" s="126"/>
      <c r="J157" s="126"/>
      <c r="K157" s="126"/>
      <c r="L157" s="126"/>
      <c r="M157" s="126"/>
      <c r="N157" s="350">
        <v>0</v>
      </c>
      <c r="O157" s="351"/>
      <c r="P157" s="351"/>
      <c r="Q157" s="352"/>
      <c r="R157" s="353">
        <v>6</v>
      </c>
      <c r="S157" s="354"/>
      <c r="T157" s="354"/>
      <c r="U157" s="355"/>
      <c r="V157" s="106"/>
      <c r="W157" s="187"/>
      <c r="X157" s="187"/>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c r="BP157" s="125"/>
      <c r="BQ157" s="125"/>
      <c r="BR157" s="125"/>
      <c r="BS157" s="125"/>
      <c r="BT157" s="125"/>
      <c r="BU157" s="125"/>
      <c r="BV157" s="125"/>
      <c r="BW157" s="125"/>
      <c r="BX157" s="125"/>
    </row>
    <row r="158" spans="1:76" s="98" customFormat="1" ht="37.5" x14ac:dyDescent="0.4">
      <c r="A158" s="356"/>
      <c r="B158" s="171" t="s">
        <v>348</v>
      </c>
      <c r="C158" s="97" t="s">
        <v>350</v>
      </c>
      <c r="D158" s="126"/>
      <c r="E158" s="126"/>
      <c r="F158" s="126"/>
      <c r="G158" s="126"/>
      <c r="H158" s="126"/>
      <c r="I158" s="126"/>
      <c r="J158" s="126"/>
      <c r="K158" s="126"/>
      <c r="L158" s="126"/>
      <c r="M158" s="126"/>
      <c r="N158" s="350">
        <v>0</v>
      </c>
      <c r="O158" s="351"/>
      <c r="P158" s="351"/>
      <c r="Q158" s="352"/>
      <c r="R158" s="353">
        <v>50</v>
      </c>
      <c r="S158" s="354"/>
      <c r="T158" s="354"/>
      <c r="U158" s="355"/>
      <c r="V158" s="106"/>
      <c r="W158" s="187"/>
      <c r="X158" s="187"/>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c r="BP158" s="125"/>
      <c r="BQ158" s="125"/>
      <c r="BR158" s="125"/>
      <c r="BS158" s="125"/>
      <c r="BT158" s="125"/>
      <c r="BU158" s="125"/>
      <c r="BV158" s="125"/>
      <c r="BW158" s="125"/>
      <c r="BX158" s="125"/>
    </row>
    <row r="159" spans="1:76" s="98" customFormat="1" x14ac:dyDescent="0.4">
      <c r="A159" s="356"/>
      <c r="B159" s="357" t="s">
        <v>349</v>
      </c>
      <c r="C159" s="97" t="s">
        <v>351</v>
      </c>
      <c r="D159" s="126"/>
      <c r="E159" s="126"/>
      <c r="F159" s="126"/>
      <c r="G159" s="126"/>
      <c r="H159" s="126"/>
      <c r="I159" s="126"/>
      <c r="J159" s="126"/>
      <c r="K159" s="126"/>
      <c r="L159" s="126"/>
      <c r="M159" s="126"/>
      <c r="N159" s="350">
        <v>0</v>
      </c>
      <c r="O159" s="351"/>
      <c r="P159" s="351"/>
      <c r="Q159" s="352"/>
      <c r="R159" s="353">
        <v>10</v>
      </c>
      <c r="S159" s="354"/>
      <c r="T159" s="354"/>
      <c r="U159" s="355"/>
      <c r="V159" s="106"/>
      <c r="W159" s="187"/>
      <c r="X159" s="187"/>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c r="BP159" s="125"/>
      <c r="BQ159" s="125"/>
      <c r="BR159" s="125"/>
      <c r="BS159" s="125"/>
      <c r="BT159" s="125"/>
      <c r="BU159" s="125"/>
      <c r="BV159" s="125"/>
      <c r="BW159" s="125"/>
      <c r="BX159" s="125"/>
    </row>
    <row r="160" spans="1:76" s="98" customFormat="1" x14ac:dyDescent="0.4">
      <c r="A160" s="356"/>
      <c r="B160" s="358"/>
      <c r="C160" s="97" t="s">
        <v>352</v>
      </c>
      <c r="D160" s="126"/>
      <c r="E160" s="126"/>
      <c r="F160" s="126"/>
      <c r="G160" s="126"/>
      <c r="H160" s="126"/>
      <c r="I160" s="126"/>
      <c r="J160" s="126"/>
      <c r="K160" s="126"/>
      <c r="L160" s="126"/>
      <c r="M160" s="126"/>
      <c r="N160" s="350">
        <v>1</v>
      </c>
      <c r="O160" s="351"/>
      <c r="P160" s="351"/>
      <c r="Q160" s="352"/>
      <c r="R160" s="353">
        <v>3</v>
      </c>
      <c r="S160" s="354"/>
      <c r="T160" s="354"/>
      <c r="U160" s="355"/>
      <c r="V160" s="106"/>
      <c r="W160" s="187"/>
      <c r="X160" s="187"/>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c r="BX160" s="125"/>
    </row>
    <row r="161" spans="1:76" s="98" customFormat="1" ht="37.5" x14ac:dyDescent="0.4">
      <c r="A161" s="356"/>
      <c r="B161" s="171" t="s">
        <v>353</v>
      </c>
      <c r="C161" s="402" t="s">
        <v>379</v>
      </c>
      <c r="D161" s="126"/>
      <c r="E161" s="126"/>
      <c r="F161" s="126"/>
      <c r="G161" s="126"/>
      <c r="H161" s="126"/>
      <c r="I161" s="126"/>
      <c r="J161" s="126"/>
      <c r="K161" s="126"/>
      <c r="L161" s="126"/>
      <c r="M161" s="126"/>
      <c r="N161" s="350">
        <v>0</v>
      </c>
      <c r="O161" s="351"/>
      <c r="P161" s="351"/>
      <c r="Q161" s="352"/>
      <c r="R161" s="353">
        <v>12</v>
      </c>
      <c r="S161" s="354"/>
      <c r="T161" s="354"/>
      <c r="U161" s="355"/>
      <c r="V161" s="106"/>
      <c r="W161" s="187"/>
      <c r="X161" s="187"/>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c r="BP161" s="125"/>
      <c r="BQ161" s="125"/>
      <c r="BR161" s="125"/>
      <c r="BS161" s="125"/>
      <c r="BT161" s="125"/>
      <c r="BU161" s="125"/>
      <c r="BV161" s="125"/>
      <c r="BW161" s="125"/>
      <c r="BX161" s="125"/>
    </row>
    <row r="162" spans="1:76" s="98" customFormat="1" ht="37.5" x14ac:dyDescent="0.4">
      <c r="A162" s="356"/>
      <c r="B162" s="171" t="s">
        <v>369</v>
      </c>
      <c r="C162" s="97" t="s">
        <v>370</v>
      </c>
      <c r="D162" s="126"/>
      <c r="E162" s="126"/>
      <c r="F162" s="126"/>
      <c r="G162" s="126"/>
      <c r="H162" s="126"/>
      <c r="I162" s="126"/>
      <c r="J162" s="126"/>
      <c r="K162" s="126"/>
      <c r="L162" s="126"/>
      <c r="M162" s="126"/>
      <c r="N162" s="350">
        <v>2</v>
      </c>
      <c r="O162" s="351"/>
      <c r="P162" s="351"/>
      <c r="Q162" s="352"/>
      <c r="R162" s="353">
        <v>9</v>
      </c>
      <c r="S162" s="354"/>
      <c r="T162" s="354"/>
      <c r="U162" s="355"/>
      <c r="V162" s="106"/>
      <c r="W162" s="187"/>
      <c r="X162" s="187"/>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c r="BX162" s="125"/>
    </row>
    <row r="163" spans="1:76" s="116" customFormat="1" ht="16.5" customHeight="1" x14ac:dyDescent="0.4">
      <c r="A163" s="127" t="s">
        <v>99</v>
      </c>
      <c r="B163" s="128"/>
      <c r="C163" s="129"/>
      <c r="D163" s="129"/>
      <c r="E163" s="129"/>
      <c r="F163" s="129"/>
      <c r="G163" s="129"/>
      <c r="H163" s="129"/>
      <c r="I163" s="129"/>
      <c r="J163" s="129"/>
      <c r="K163" s="129"/>
      <c r="L163" s="129"/>
      <c r="M163" s="129"/>
      <c r="N163" s="350">
        <v>0</v>
      </c>
      <c r="O163" s="351"/>
      <c r="P163" s="351"/>
      <c r="Q163" s="352"/>
      <c r="R163" s="373">
        <v>30</v>
      </c>
      <c r="S163" s="374"/>
      <c r="T163" s="374"/>
      <c r="U163" s="375"/>
      <c r="V163" s="106"/>
      <c r="W163" s="108"/>
      <c r="X163" s="108"/>
    </row>
    <row r="164" spans="1:76" s="116" customFormat="1" ht="16.5" customHeight="1" x14ac:dyDescent="0.4">
      <c r="A164" s="100" t="s">
        <v>89</v>
      </c>
      <c r="B164" s="105"/>
      <c r="C164" s="131"/>
      <c r="D164" s="97"/>
      <c r="E164" s="129"/>
      <c r="F164" s="129"/>
      <c r="G164" s="129"/>
      <c r="H164" s="129"/>
      <c r="I164" s="129"/>
      <c r="J164" s="129"/>
      <c r="K164" s="129"/>
      <c r="L164" s="129"/>
      <c r="M164" s="129"/>
      <c r="N164" s="350">
        <v>1295</v>
      </c>
      <c r="O164" s="351"/>
      <c r="P164" s="351"/>
      <c r="Q164" s="352"/>
      <c r="R164" s="373">
        <v>79093</v>
      </c>
      <c r="S164" s="374"/>
      <c r="T164" s="374"/>
      <c r="U164" s="375"/>
      <c r="V164" s="106"/>
      <c r="W164" s="108"/>
      <c r="X164" s="108"/>
    </row>
    <row r="165" spans="1:76" s="116" customFormat="1" ht="16.5" customHeight="1" thickBot="1" x14ac:dyDescent="0.45">
      <c r="A165" s="101" t="s">
        <v>90</v>
      </c>
      <c r="B165" s="99"/>
      <c r="C165" s="132"/>
      <c r="D165" s="133"/>
      <c r="E165" s="134"/>
      <c r="F165" s="134"/>
      <c r="G165" s="134"/>
      <c r="H165" s="134"/>
      <c r="I165" s="134"/>
      <c r="J165" s="134"/>
      <c r="K165" s="134"/>
      <c r="L165" s="134"/>
      <c r="M165" s="134"/>
      <c r="N165" s="350">
        <v>555</v>
      </c>
      <c r="O165" s="351"/>
      <c r="P165" s="351"/>
      <c r="Q165" s="352"/>
      <c r="R165" s="370">
        <v>42609</v>
      </c>
      <c r="S165" s="371"/>
      <c r="T165" s="371"/>
      <c r="U165" s="372"/>
      <c r="V165" s="106"/>
      <c r="W165" s="108"/>
      <c r="X165" s="108"/>
    </row>
    <row r="166" spans="1:76" s="107" customFormat="1" ht="16.5" customHeight="1" thickTop="1" x14ac:dyDescent="0.4">
      <c r="A166" s="102" t="s">
        <v>0</v>
      </c>
      <c r="B166" s="103"/>
      <c r="C166" s="104"/>
      <c r="D166" s="105"/>
      <c r="E166" s="105"/>
      <c r="F166" s="105"/>
      <c r="G166" s="105"/>
      <c r="H166" s="105"/>
      <c r="I166" s="105"/>
      <c r="J166" s="105"/>
      <c r="K166" s="105"/>
      <c r="L166" s="105"/>
      <c r="M166" s="105"/>
      <c r="N166" s="367">
        <f>SUM(N3:Q165)</f>
        <v>1856</v>
      </c>
      <c r="O166" s="368"/>
      <c r="P166" s="368"/>
      <c r="Q166" s="369"/>
      <c r="R166" s="367">
        <f>SUM(R3:U165)</f>
        <v>135267</v>
      </c>
      <c r="S166" s="368"/>
      <c r="T166" s="368"/>
      <c r="U166" s="369"/>
      <c r="V166" s="106"/>
      <c r="W166" s="108"/>
      <c r="X166" s="108"/>
    </row>
    <row r="167" spans="1:76" s="116" customFormat="1" x14ac:dyDescent="0.4">
      <c r="A167" s="117" t="s">
        <v>162</v>
      </c>
      <c r="B167" s="118"/>
      <c r="S167" s="119"/>
    </row>
    <row r="168" spans="1:76" s="116" customFormat="1" x14ac:dyDescent="0.4">
      <c r="A168" s="117" t="s">
        <v>163</v>
      </c>
      <c r="B168" s="118"/>
      <c r="S168" s="119"/>
    </row>
    <row r="169" spans="1:76" s="116" customFormat="1" x14ac:dyDescent="0.4">
      <c r="A169" s="117" t="s">
        <v>174</v>
      </c>
      <c r="B169" s="118"/>
      <c r="S169" s="119"/>
    </row>
    <row r="170" spans="1:76" s="116" customFormat="1" x14ac:dyDescent="0.4">
      <c r="A170" s="151" t="s">
        <v>192</v>
      </c>
      <c r="B170" s="118"/>
      <c r="S170" s="119"/>
    </row>
    <row r="171" spans="1:76" s="116" customFormat="1" x14ac:dyDescent="0.4">
      <c r="A171" s="151" t="s">
        <v>197</v>
      </c>
      <c r="B171" s="118"/>
      <c r="S171" s="119"/>
    </row>
    <row r="172" spans="1:76" s="116" customFormat="1" x14ac:dyDescent="0.4">
      <c r="A172" s="151" t="s">
        <v>202</v>
      </c>
      <c r="B172" s="118"/>
      <c r="S172" s="119"/>
    </row>
    <row r="173" spans="1:76" s="116" customFormat="1" x14ac:dyDescent="0.4">
      <c r="A173" s="151" t="s">
        <v>203</v>
      </c>
      <c r="B173" s="118"/>
      <c r="S173" s="119"/>
    </row>
    <row r="174" spans="1:76" x14ac:dyDescent="0.4">
      <c r="A174" s="151" t="s">
        <v>209</v>
      </c>
      <c r="B174" s="118"/>
      <c r="C174" s="116"/>
      <c r="D174" s="116"/>
      <c r="E174" s="116"/>
      <c r="F174" s="116"/>
      <c r="G174" s="116"/>
      <c r="H174" s="116"/>
      <c r="I174" s="116"/>
      <c r="J174" s="116"/>
      <c r="K174" s="116"/>
      <c r="L174" s="116"/>
      <c r="M174" s="116"/>
      <c r="N174" s="116"/>
      <c r="O174" s="116"/>
      <c r="P174" s="116"/>
      <c r="Q174" s="116"/>
      <c r="R174" s="116"/>
      <c r="S174" s="119"/>
      <c r="T174" s="116"/>
      <c r="U174" s="116"/>
    </row>
    <row r="175" spans="1:76" x14ac:dyDescent="0.4">
      <c r="A175" s="151" t="s">
        <v>210</v>
      </c>
      <c r="B175" s="118"/>
      <c r="C175" s="116"/>
      <c r="D175" s="116"/>
      <c r="E175" s="116"/>
      <c r="F175" s="116"/>
      <c r="G175" s="116"/>
      <c r="H175" s="116"/>
      <c r="I175" s="116"/>
      <c r="J175" s="116"/>
      <c r="K175" s="116"/>
      <c r="L175" s="116"/>
      <c r="M175" s="116"/>
      <c r="N175" s="116"/>
      <c r="O175" s="116"/>
      <c r="P175" s="116"/>
      <c r="Q175" s="116"/>
      <c r="R175" s="116"/>
      <c r="S175" s="119"/>
      <c r="T175" s="116"/>
      <c r="U175" s="116"/>
    </row>
    <row r="176" spans="1:76" s="116" customFormat="1" x14ac:dyDescent="0.4">
      <c r="A176" s="151" t="s">
        <v>217</v>
      </c>
      <c r="B176" s="118"/>
      <c r="S176" s="119"/>
    </row>
    <row r="177" spans="1:80" s="116" customFormat="1" x14ac:dyDescent="0.4">
      <c r="A177" s="151" t="s">
        <v>218</v>
      </c>
      <c r="B177" s="118"/>
      <c r="S177" s="119"/>
    </row>
    <row r="178" spans="1:80" s="116" customFormat="1" x14ac:dyDescent="0.4">
      <c r="A178" s="151" t="s">
        <v>221</v>
      </c>
      <c r="B178" s="118"/>
      <c r="S178" s="119"/>
    </row>
    <row r="179" spans="1:80" x14ac:dyDescent="0.4">
      <c r="A179" s="151" t="s">
        <v>247</v>
      </c>
      <c r="B179" s="118"/>
      <c r="C179" s="116"/>
      <c r="D179" s="116"/>
      <c r="E179" s="116"/>
      <c r="F179" s="116"/>
      <c r="G179" s="116"/>
      <c r="H179" s="116"/>
      <c r="I179" s="116"/>
      <c r="J179" s="116"/>
      <c r="K179" s="116"/>
      <c r="L179" s="116"/>
      <c r="M179" s="116"/>
      <c r="N179" s="116"/>
      <c r="O179" s="116"/>
      <c r="P179" s="116"/>
      <c r="Q179" s="116"/>
      <c r="R179" s="116"/>
      <c r="S179" s="119"/>
      <c r="T179" s="116"/>
      <c r="U179" s="116"/>
      <c r="V179" s="116"/>
      <c r="W179" s="116"/>
      <c r="X179" s="116"/>
    </row>
    <row r="180" spans="1:80" x14ac:dyDescent="0.4">
      <c r="A180" s="151" t="s">
        <v>230</v>
      </c>
      <c r="B180" s="118"/>
      <c r="C180" s="116"/>
      <c r="D180" s="116"/>
      <c r="E180" s="116"/>
      <c r="F180" s="116"/>
      <c r="G180" s="116"/>
      <c r="H180" s="116"/>
      <c r="I180" s="116"/>
      <c r="J180" s="116"/>
      <c r="K180" s="116"/>
      <c r="L180" s="116"/>
      <c r="M180" s="116"/>
      <c r="N180" s="116"/>
      <c r="O180" s="116"/>
      <c r="P180" s="116"/>
      <c r="Q180" s="116"/>
      <c r="R180" s="116"/>
      <c r="S180" s="119"/>
      <c r="T180" s="116"/>
      <c r="U180" s="116"/>
      <c r="V180" s="116"/>
      <c r="W180" s="116"/>
      <c r="X180" s="116"/>
    </row>
    <row r="181" spans="1:80" x14ac:dyDescent="0.4">
      <c r="A181" s="151" t="s">
        <v>234</v>
      </c>
      <c r="B181" s="118"/>
      <c r="C181" s="116"/>
      <c r="D181" s="116"/>
      <c r="E181" s="116"/>
      <c r="F181" s="116"/>
      <c r="G181" s="116"/>
      <c r="H181" s="116"/>
      <c r="I181" s="116"/>
      <c r="J181" s="116"/>
      <c r="K181" s="116"/>
      <c r="L181" s="116"/>
      <c r="M181" s="116"/>
      <c r="N181" s="116"/>
      <c r="O181" s="116"/>
      <c r="P181" s="116"/>
      <c r="Q181" s="116"/>
      <c r="R181" s="116"/>
      <c r="S181" s="119"/>
      <c r="T181" s="116"/>
      <c r="U181" s="116"/>
      <c r="V181" s="116"/>
      <c r="W181" s="116"/>
      <c r="X181" s="116"/>
      <c r="BY181" s="116"/>
      <c r="BZ181" s="116"/>
      <c r="CA181" s="116"/>
      <c r="CB181" s="116"/>
    </row>
    <row r="182" spans="1:80" s="116" customFormat="1" x14ac:dyDescent="0.4">
      <c r="A182" s="151" t="s">
        <v>255</v>
      </c>
      <c r="B182" s="118"/>
      <c r="S182" s="119"/>
    </row>
    <row r="183" spans="1:80" x14ac:dyDescent="0.4">
      <c r="A183" s="151" t="s">
        <v>263</v>
      </c>
      <c r="B183" s="118"/>
      <c r="C183" s="116"/>
      <c r="D183" s="116"/>
      <c r="E183" s="116"/>
      <c r="F183" s="116"/>
      <c r="G183" s="116"/>
      <c r="H183" s="116"/>
      <c r="I183" s="116"/>
      <c r="J183" s="116"/>
      <c r="K183" s="116"/>
      <c r="L183" s="116"/>
      <c r="M183" s="116"/>
      <c r="N183" s="116"/>
      <c r="O183" s="116"/>
      <c r="P183" s="116"/>
      <c r="Q183" s="116"/>
      <c r="R183" s="116"/>
      <c r="S183" s="119"/>
      <c r="T183" s="116"/>
      <c r="U183" s="116"/>
      <c r="V183" s="116"/>
      <c r="W183" s="116"/>
      <c r="X183" s="116"/>
    </row>
    <row r="184" spans="1:80" s="116" customFormat="1" x14ac:dyDescent="0.4">
      <c r="A184" s="151" t="s">
        <v>278</v>
      </c>
      <c r="B184" s="118"/>
      <c r="S184" s="119"/>
    </row>
    <row r="185" spans="1:80" s="116" customFormat="1" x14ac:dyDescent="0.4">
      <c r="A185" s="151" t="s">
        <v>279</v>
      </c>
      <c r="B185" s="118"/>
      <c r="S185" s="119"/>
    </row>
    <row r="186" spans="1:80" s="116" customFormat="1" x14ac:dyDescent="0.4">
      <c r="A186" s="151" t="s">
        <v>280</v>
      </c>
      <c r="B186" s="118"/>
      <c r="S186" s="119"/>
    </row>
    <row r="187" spans="1:80" s="116" customFormat="1" x14ac:dyDescent="0.4">
      <c r="A187" s="151" t="s">
        <v>277</v>
      </c>
      <c r="B187" s="156"/>
      <c r="C187" s="157"/>
      <c r="D187" s="157"/>
      <c r="E187" s="157"/>
      <c r="F187" s="157"/>
      <c r="G187" s="157"/>
      <c r="H187" s="157"/>
      <c r="I187" s="157"/>
      <c r="J187" s="157"/>
      <c r="K187" s="157"/>
      <c r="L187" s="157"/>
      <c r="M187" s="157"/>
      <c r="N187" s="157"/>
      <c r="O187" s="157"/>
      <c r="P187" s="157"/>
      <c r="Q187" s="157"/>
      <c r="R187" s="157"/>
      <c r="S187" s="158"/>
      <c r="T187" s="157"/>
      <c r="U187" s="157"/>
      <c r="V187" s="157"/>
      <c r="W187" s="157"/>
      <c r="X187" s="157"/>
    </row>
    <row r="188" spans="1:80" s="116" customFormat="1" x14ac:dyDescent="0.4">
      <c r="A188" s="107" t="s">
        <v>313</v>
      </c>
      <c r="B188" s="118"/>
      <c r="S188" s="119"/>
    </row>
    <row r="189" spans="1:80" s="116" customFormat="1" x14ac:dyDescent="0.4">
      <c r="A189" s="160" t="s">
        <v>322</v>
      </c>
      <c r="B189" s="118"/>
      <c r="S189" s="119"/>
    </row>
    <row r="190" spans="1:80" s="116" customFormat="1" x14ac:dyDescent="0.4">
      <c r="A190" s="151" t="s">
        <v>323</v>
      </c>
      <c r="B190" s="156"/>
      <c r="S190" s="119"/>
    </row>
    <row r="191" spans="1:80" x14ac:dyDescent="0.4">
      <c r="A191" s="117" t="s">
        <v>373</v>
      </c>
      <c r="B191" s="118"/>
      <c r="C191" s="116"/>
      <c r="D191" s="116"/>
      <c r="E191" s="116"/>
      <c r="F191" s="116"/>
      <c r="G191" s="116"/>
      <c r="H191" s="116"/>
      <c r="I191" s="116"/>
      <c r="J191" s="116"/>
      <c r="K191" s="116"/>
      <c r="L191" s="116"/>
      <c r="M191" s="116"/>
      <c r="N191" s="116"/>
      <c r="O191" s="116"/>
      <c r="P191" s="116"/>
      <c r="Q191" s="116"/>
      <c r="R191" s="116"/>
      <c r="S191" s="119"/>
      <c r="T191" s="116"/>
      <c r="U191" s="116"/>
      <c r="V191" s="116"/>
      <c r="W191" s="116"/>
      <c r="X191" s="116"/>
    </row>
    <row r="192" spans="1:80" x14ac:dyDescent="0.4">
      <c r="A192" s="117" t="s">
        <v>354</v>
      </c>
      <c r="B192" s="118"/>
      <c r="C192" s="116"/>
      <c r="D192" s="116"/>
      <c r="E192" s="116"/>
      <c r="F192" s="116"/>
      <c r="G192" s="116"/>
      <c r="H192" s="116"/>
      <c r="I192" s="116"/>
      <c r="J192" s="116"/>
      <c r="K192" s="116"/>
      <c r="L192" s="116"/>
      <c r="M192" s="116"/>
      <c r="N192" s="116"/>
      <c r="O192" s="116"/>
      <c r="P192" s="116"/>
      <c r="Q192" s="116"/>
      <c r="R192" s="116"/>
      <c r="S192" s="119"/>
      <c r="T192" s="116"/>
      <c r="U192" s="116"/>
      <c r="V192" s="116"/>
      <c r="W192" s="116"/>
      <c r="X192" s="116"/>
    </row>
    <row r="193" spans="1:24" x14ac:dyDescent="0.4">
      <c r="A193" s="117" t="s">
        <v>355</v>
      </c>
      <c r="B193" s="118"/>
      <c r="C193" s="116"/>
      <c r="D193" s="116"/>
      <c r="E193" s="116"/>
      <c r="F193" s="116"/>
      <c r="G193" s="116"/>
      <c r="H193" s="116"/>
      <c r="I193" s="116"/>
      <c r="J193" s="116"/>
      <c r="K193" s="116"/>
      <c r="L193" s="116"/>
      <c r="M193" s="116"/>
      <c r="N193" s="116"/>
      <c r="O193" s="116"/>
      <c r="P193" s="116"/>
      <c r="Q193" s="116"/>
      <c r="R193" s="116"/>
      <c r="S193" s="119"/>
      <c r="T193" s="116"/>
      <c r="U193" s="116"/>
      <c r="V193" s="116"/>
      <c r="W193" s="116"/>
      <c r="X193" s="116"/>
    </row>
    <row r="194" spans="1:24" x14ac:dyDescent="0.4">
      <c r="A194" s="117" t="s">
        <v>374</v>
      </c>
      <c r="B194" s="118"/>
      <c r="C194" s="116"/>
      <c r="D194" s="116"/>
      <c r="E194" s="116"/>
      <c r="F194" s="116"/>
      <c r="G194" s="116"/>
      <c r="H194" s="116"/>
      <c r="I194" s="116"/>
      <c r="J194" s="116"/>
      <c r="K194" s="116"/>
      <c r="L194" s="116"/>
      <c r="M194" s="116"/>
      <c r="N194" s="116"/>
      <c r="O194" s="116"/>
      <c r="P194" s="116"/>
      <c r="Q194" s="116"/>
      <c r="R194" s="116"/>
      <c r="S194" s="119"/>
      <c r="T194" s="116"/>
      <c r="U194" s="116"/>
      <c r="V194" s="116"/>
      <c r="W194" s="116"/>
      <c r="X194" s="116"/>
    </row>
    <row r="195" spans="1:24" x14ac:dyDescent="0.4">
      <c r="A195" s="117" t="s">
        <v>356</v>
      </c>
      <c r="B195" s="118"/>
      <c r="C195" s="116"/>
      <c r="D195" s="116"/>
      <c r="E195" s="116"/>
      <c r="F195" s="116"/>
      <c r="G195" s="116"/>
      <c r="H195" s="116"/>
      <c r="I195" s="116"/>
      <c r="J195" s="116"/>
      <c r="K195" s="116"/>
      <c r="L195" s="116"/>
      <c r="M195" s="116"/>
      <c r="N195" s="116"/>
      <c r="O195" s="116"/>
      <c r="P195" s="116"/>
      <c r="Q195" s="116"/>
      <c r="R195" s="116"/>
      <c r="S195" s="119"/>
      <c r="T195" s="116"/>
      <c r="U195" s="116"/>
      <c r="V195" s="116"/>
      <c r="W195" s="116"/>
      <c r="X195" s="116"/>
    </row>
    <row r="196" spans="1:24" x14ac:dyDescent="0.4">
      <c r="A196" s="117"/>
      <c r="B196" s="118"/>
      <c r="C196" s="116"/>
      <c r="D196" s="117"/>
      <c r="E196" s="117" t="s">
        <v>357</v>
      </c>
      <c r="F196" s="116"/>
      <c r="G196" s="116"/>
      <c r="H196" s="116"/>
      <c r="I196" s="116"/>
      <c r="J196" s="116"/>
      <c r="K196" s="116"/>
      <c r="L196" s="116"/>
      <c r="M196" s="116"/>
      <c r="N196" s="116"/>
      <c r="O196" s="116"/>
      <c r="P196" s="116"/>
      <c r="Q196" s="116"/>
      <c r="R196" s="116"/>
      <c r="S196" s="119"/>
      <c r="T196" s="116"/>
      <c r="U196" s="116"/>
      <c r="V196" s="116"/>
      <c r="W196" s="116"/>
      <c r="X196" s="116"/>
    </row>
    <row r="197" spans="1:24" x14ac:dyDescent="0.4">
      <c r="A197" s="117"/>
      <c r="B197" s="118"/>
      <c r="C197" s="116"/>
      <c r="D197" s="117"/>
      <c r="E197" s="117" t="s">
        <v>358</v>
      </c>
      <c r="F197" s="116"/>
      <c r="G197" s="116"/>
      <c r="H197" s="116"/>
      <c r="I197" s="116"/>
      <c r="J197" s="116"/>
      <c r="K197" s="116"/>
      <c r="L197" s="116"/>
      <c r="M197" s="116"/>
      <c r="N197" s="116"/>
      <c r="O197" s="116"/>
      <c r="P197" s="116"/>
      <c r="Q197" s="116"/>
      <c r="R197" s="116"/>
      <c r="S197" s="119"/>
      <c r="T197" s="116"/>
      <c r="U197" s="116"/>
      <c r="V197" s="116"/>
      <c r="W197" s="116"/>
      <c r="X197" s="116"/>
    </row>
    <row r="198" spans="1:24" x14ac:dyDescent="0.4">
      <c r="A198" s="117" t="s">
        <v>360</v>
      </c>
      <c r="B198" s="118"/>
      <c r="C198" s="116"/>
      <c r="D198" s="116"/>
      <c r="E198" s="116"/>
      <c r="F198" s="116"/>
      <c r="G198" s="116"/>
      <c r="H198" s="116"/>
      <c r="I198" s="116"/>
      <c r="J198" s="116"/>
      <c r="K198" s="116"/>
      <c r="L198" s="116"/>
      <c r="M198" s="116"/>
      <c r="N198" s="116"/>
      <c r="O198" s="116"/>
      <c r="P198" s="116"/>
      <c r="Q198" s="116"/>
      <c r="R198" s="116"/>
      <c r="S198" s="119"/>
      <c r="T198" s="116"/>
      <c r="U198" s="116"/>
      <c r="V198" s="116"/>
      <c r="W198" s="116"/>
      <c r="X198" s="116"/>
    </row>
    <row r="199" spans="1:24" x14ac:dyDescent="0.4">
      <c r="A199" s="117" t="s">
        <v>359</v>
      </c>
      <c r="B199" s="118"/>
      <c r="C199" s="116"/>
      <c r="D199" s="116"/>
      <c r="E199" s="116"/>
      <c r="F199" s="116"/>
      <c r="G199" s="116"/>
      <c r="H199" s="116"/>
      <c r="I199" s="116"/>
      <c r="J199" s="116"/>
      <c r="K199" s="116"/>
      <c r="L199" s="116"/>
      <c r="M199" s="116"/>
      <c r="N199" s="116"/>
      <c r="O199" s="116"/>
      <c r="P199" s="116"/>
      <c r="Q199" s="116"/>
      <c r="R199" s="116"/>
      <c r="S199" s="119"/>
      <c r="T199" s="116"/>
      <c r="U199" s="116"/>
      <c r="V199" s="116"/>
      <c r="W199" s="116"/>
      <c r="X199" s="116"/>
    </row>
    <row r="200" spans="1:24" x14ac:dyDescent="0.4">
      <c r="A200" s="117" t="s">
        <v>361</v>
      </c>
      <c r="B200" s="118"/>
      <c r="C200" s="116"/>
      <c r="D200" s="116"/>
      <c r="E200" s="116"/>
      <c r="F200" s="116"/>
      <c r="G200" s="116"/>
      <c r="H200" s="116"/>
      <c r="I200" s="116"/>
      <c r="J200" s="116"/>
      <c r="K200" s="116"/>
      <c r="L200" s="116"/>
      <c r="M200" s="116"/>
      <c r="N200" s="116"/>
      <c r="O200" s="116"/>
      <c r="P200" s="116"/>
      <c r="Q200" s="116"/>
      <c r="R200" s="116"/>
      <c r="S200" s="119"/>
      <c r="T200" s="116"/>
      <c r="U200" s="116"/>
      <c r="V200" s="116"/>
      <c r="W200" s="116"/>
      <c r="X200" s="116"/>
    </row>
    <row r="201" spans="1:24" x14ac:dyDescent="0.4">
      <c r="A201" s="117" t="s">
        <v>363</v>
      </c>
      <c r="B201" s="118"/>
      <c r="C201" s="116"/>
      <c r="D201" s="116"/>
      <c r="E201" s="116"/>
      <c r="F201" s="116"/>
      <c r="G201" s="116"/>
      <c r="H201" s="116"/>
      <c r="I201" s="116"/>
      <c r="J201" s="116"/>
      <c r="K201" s="116"/>
      <c r="L201" s="116"/>
      <c r="M201" s="116"/>
      <c r="N201" s="116"/>
      <c r="O201" s="116"/>
      <c r="P201" s="116"/>
      <c r="Q201" s="116"/>
      <c r="R201" s="116"/>
      <c r="S201" s="119"/>
      <c r="T201" s="116"/>
      <c r="U201" s="116"/>
      <c r="V201" s="116"/>
      <c r="W201" s="116"/>
      <c r="X201" s="116"/>
    </row>
    <row r="202" spans="1:24" x14ac:dyDescent="0.4">
      <c r="A202" s="117" t="s">
        <v>364</v>
      </c>
      <c r="B202" s="118"/>
      <c r="C202" s="116"/>
      <c r="D202" s="116"/>
      <c r="E202" s="116"/>
      <c r="F202" s="116"/>
      <c r="G202" s="116"/>
      <c r="H202" s="116"/>
      <c r="I202" s="116"/>
      <c r="J202" s="116"/>
      <c r="K202" s="116"/>
      <c r="L202" s="116"/>
      <c r="M202" s="116"/>
      <c r="N202" s="116"/>
      <c r="O202" s="116"/>
      <c r="P202" s="116"/>
      <c r="Q202" s="116"/>
      <c r="R202" s="116"/>
      <c r="S202" s="119"/>
      <c r="T202" s="116"/>
      <c r="U202" s="116"/>
      <c r="V202" s="116"/>
      <c r="W202" s="116"/>
      <c r="X202" s="116"/>
    </row>
    <row r="203" spans="1:24" x14ac:dyDescent="0.4">
      <c r="A203" s="117" t="s">
        <v>362</v>
      </c>
      <c r="B203" s="118"/>
      <c r="C203" s="116"/>
      <c r="D203" s="116"/>
      <c r="E203" s="116"/>
      <c r="F203" s="116"/>
      <c r="G203" s="116"/>
      <c r="H203" s="116"/>
      <c r="I203" s="116"/>
      <c r="J203" s="116"/>
      <c r="K203" s="116"/>
      <c r="L203" s="116"/>
      <c r="M203" s="116"/>
      <c r="N203" s="116"/>
      <c r="O203" s="116"/>
      <c r="P203" s="116"/>
      <c r="Q203" s="116"/>
      <c r="R203" s="116"/>
      <c r="S203" s="119"/>
      <c r="T203" s="116"/>
      <c r="U203" s="116"/>
      <c r="V203" s="116"/>
      <c r="W203" s="116"/>
      <c r="X203" s="116"/>
    </row>
    <row r="204" spans="1:24" x14ac:dyDescent="0.4">
      <c r="A204" s="117" t="s">
        <v>365</v>
      </c>
      <c r="B204" s="118"/>
      <c r="C204" s="116"/>
      <c r="D204" s="116"/>
      <c r="E204" s="116"/>
      <c r="F204" s="116"/>
      <c r="G204" s="116"/>
      <c r="H204" s="116"/>
      <c r="I204" s="116"/>
      <c r="J204" s="116"/>
      <c r="K204" s="116"/>
      <c r="L204" s="116"/>
      <c r="M204" s="116"/>
      <c r="N204" s="116"/>
      <c r="O204" s="116"/>
      <c r="P204" s="116"/>
      <c r="Q204" s="116"/>
      <c r="R204" s="116"/>
      <c r="S204" s="119"/>
      <c r="T204" s="116"/>
      <c r="U204" s="116"/>
      <c r="V204" s="116"/>
      <c r="W204" s="116"/>
      <c r="X204" s="116"/>
    </row>
    <row r="205" spans="1:24" x14ac:dyDescent="0.4">
      <c r="A205" s="117" t="s">
        <v>366</v>
      </c>
      <c r="B205" s="118"/>
      <c r="C205" s="116"/>
      <c r="D205" s="116"/>
      <c r="E205" s="116"/>
      <c r="F205" s="116"/>
      <c r="G205" s="116"/>
      <c r="H205" s="116"/>
      <c r="I205" s="116"/>
      <c r="J205" s="116"/>
      <c r="K205" s="116"/>
      <c r="L205" s="116"/>
      <c r="M205" s="116"/>
      <c r="N205" s="116"/>
      <c r="O205" s="116"/>
      <c r="P205" s="116"/>
      <c r="Q205" s="116"/>
      <c r="R205" s="116"/>
      <c r="S205" s="119"/>
      <c r="T205" s="116"/>
      <c r="U205" s="116"/>
      <c r="V205" s="116"/>
      <c r="W205" s="116"/>
      <c r="X205" s="116"/>
    </row>
    <row r="206" spans="1:24" x14ac:dyDescent="0.4">
      <c r="A206" s="117" t="s">
        <v>367</v>
      </c>
      <c r="B206" s="118"/>
      <c r="C206" s="116"/>
      <c r="D206" s="116"/>
      <c r="E206" s="116"/>
      <c r="F206" s="116"/>
      <c r="G206" s="116"/>
      <c r="H206" s="116"/>
      <c r="I206" s="116"/>
      <c r="J206" s="116"/>
      <c r="K206" s="116"/>
      <c r="L206" s="116"/>
      <c r="M206" s="116"/>
      <c r="N206" s="116"/>
      <c r="O206" s="116"/>
      <c r="P206" s="116"/>
      <c r="Q206" s="116"/>
      <c r="R206" s="116"/>
      <c r="S206" s="119"/>
      <c r="T206" s="116"/>
      <c r="U206" s="116"/>
      <c r="V206" s="116"/>
      <c r="W206" s="116"/>
      <c r="X206" s="116"/>
    </row>
    <row r="207" spans="1:24" x14ac:dyDescent="0.4">
      <c r="A207" s="117" t="s">
        <v>363</v>
      </c>
      <c r="B207" s="118"/>
      <c r="C207" s="116"/>
      <c r="D207" s="116"/>
      <c r="E207" s="116"/>
      <c r="F207" s="116"/>
      <c r="G207" s="116"/>
      <c r="H207" s="116"/>
      <c r="I207" s="116"/>
      <c r="J207" s="116"/>
      <c r="K207" s="116"/>
      <c r="L207" s="116"/>
      <c r="M207" s="116"/>
      <c r="N207" s="116"/>
      <c r="O207" s="116"/>
      <c r="P207" s="116"/>
      <c r="Q207" s="116"/>
      <c r="R207" s="116"/>
      <c r="S207" s="119"/>
      <c r="T207" s="116"/>
      <c r="U207" s="116"/>
      <c r="V207" s="116"/>
      <c r="W207" s="116"/>
      <c r="X207" s="116"/>
    </row>
    <row r="208" spans="1:24" x14ac:dyDescent="0.4">
      <c r="A208" s="117" t="s">
        <v>368</v>
      </c>
      <c r="B208" s="118"/>
      <c r="C208" s="116"/>
      <c r="D208" s="116"/>
      <c r="E208" s="116"/>
      <c r="F208" s="116"/>
      <c r="G208" s="116"/>
      <c r="H208" s="116"/>
      <c r="I208" s="116"/>
      <c r="J208" s="116"/>
      <c r="K208" s="116"/>
      <c r="L208" s="116"/>
      <c r="M208" s="116"/>
      <c r="N208" s="116"/>
      <c r="O208" s="116"/>
      <c r="P208" s="116"/>
      <c r="Q208" s="116"/>
      <c r="R208" s="116"/>
      <c r="S208" s="119"/>
      <c r="T208" s="116"/>
      <c r="U208" s="116"/>
      <c r="V208" s="116"/>
      <c r="W208" s="116"/>
      <c r="X208" s="116"/>
    </row>
    <row r="209" spans="1:24" x14ac:dyDescent="0.4">
      <c r="A209" s="117" t="s">
        <v>371</v>
      </c>
      <c r="B209" s="118"/>
      <c r="C209" s="116"/>
      <c r="D209" s="116"/>
      <c r="E209" s="116"/>
      <c r="F209" s="116"/>
      <c r="G209" s="116"/>
      <c r="H209" s="116"/>
      <c r="I209" s="116"/>
      <c r="J209" s="116"/>
      <c r="K209" s="116"/>
      <c r="L209" s="116"/>
      <c r="M209" s="116"/>
      <c r="N209" s="116"/>
      <c r="O209" s="116"/>
      <c r="P209" s="116"/>
      <c r="Q209" s="116"/>
      <c r="R209" s="116"/>
      <c r="S209" s="119"/>
      <c r="T209" s="116"/>
      <c r="U209" s="116"/>
      <c r="V209" s="116"/>
      <c r="W209" s="116"/>
      <c r="X209" s="116"/>
    </row>
    <row r="210" spans="1:24" x14ac:dyDescent="0.4">
      <c r="A210" s="117" t="s">
        <v>372</v>
      </c>
      <c r="B210" s="118"/>
      <c r="C210" s="116"/>
      <c r="D210" s="116"/>
      <c r="E210" s="116"/>
      <c r="F210" s="116"/>
      <c r="G210" s="116"/>
      <c r="H210" s="116"/>
      <c r="I210" s="116"/>
      <c r="J210" s="116"/>
      <c r="K210" s="116"/>
      <c r="L210" s="116"/>
      <c r="M210" s="116"/>
      <c r="N210" s="116"/>
      <c r="O210" s="116"/>
      <c r="P210" s="116"/>
      <c r="Q210" s="116"/>
      <c r="R210" s="116"/>
      <c r="S210" s="119"/>
      <c r="T210" s="116"/>
      <c r="U210" s="116"/>
      <c r="V210" s="116"/>
      <c r="W210" s="116"/>
      <c r="X210" s="116"/>
    </row>
  </sheetData>
  <mergeCells count="394">
    <mergeCell ref="N159:Q159"/>
    <mergeCell ref="R159:U159"/>
    <mergeCell ref="N50:Q50"/>
    <mergeCell ref="R50:U50"/>
    <mergeCell ref="B49:B50"/>
    <mergeCell ref="N143:Q143"/>
    <mergeCell ref="R143:U143"/>
    <mergeCell ref="B142:B143"/>
    <mergeCell ref="N137:Q137"/>
    <mergeCell ref="R137:U137"/>
    <mergeCell ref="B136:B137"/>
    <mergeCell ref="B138:B139"/>
    <mergeCell ref="R140:U140"/>
    <mergeCell ref="N117:Q117"/>
    <mergeCell ref="R117:U117"/>
    <mergeCell ref="R114:U114"/>
    <mergeCell ref="B140:B141"/>
    <mergeCell ref="B122:B123"/>
    <mergeCell ref="N77:Q77"/>
    <mergeCell ref="R73:U73"/>
    <mergeCell ref="N74:Q74"/>
    <mergeCell ref="R79:U79"/>
    <mergeCell ref="R78:U78"/>
    <mergeCell ref="N101:Q101"/>
    <mergeCell ref="A26:A54"/>
    <mergeCell ref="N158:Q158"/>
    <mergeCell ref="R158:U158"/>
    <mergeCell ref="R101:U101"/>
    <mergeCell ref="N121:Q121"/>
    <mergeCell ref="N97:Q97"/>
    <mergeCell ref="R99:U99"/>
    <mergeCell ref="R98:U98"/>
    <mergeCell ref="N96:Q96"/>
    <mergeCell ref="N93:Q93"/>
    <mergeCell ref="N94:Q94"/>
    <mergeCell ref="R94:U94"/>
    <mergeCell ref="N118:Q118"/>
    <mergeCell ref="N114:Q114"/>
    <mergeCell ref="N106:Q106"/>
    <mergeCell ref="R106:U106"/>
    <mergeCell ref="N120:Q120"/>
    <mergeCell ref="R120:U120"/>
    <mergeCell ref="R95:U95"/>
    <mergeCell ref="R89:U89"/>
    <mergeCell ref="R80:U80"/>
    <mergeCell ref="N86:Q86"/>
    <mergeCell ref="R90:U90"/>
    <mergeCell ref="R91:U91"/>
    <mergeCell ref="R88:U88"/>
    <mergeCell ref="R81:U81"/>
    <mergeCell ref="N85:Q85"/>
    <mergeCell ref="R85:U85"/>
    <mergeCell ref="N87:Q87"/>
    <mergeCell ref="R87:U87"/>
    <mergeCell ref="N91:Q91"/>
    <mergeCell ref="R84:U84"/>
    <mergeCell ref="R82:U82"/>
    <mergeCell ref="R83:U83"/>
    <mergeCell ref="R86:U86"/>
    <mergeCell ref="N81:Q81"/>
    <mergeCell ref="N88:Q88"/>
    <mergeCell ref="N82:Q82"/>
    <mergeCell ref="N83:Q83"/>
    <mergeCell ref="N89:Q89"/>
    <mergeCell ref="N90:Q90"/>
    <mergeCell ref="N80:Q80"/>
    <mergeCell ref="R70:U70"/>
    <mergeCell ref="N56:Q56"/>
    <mergeCell ref="N69:Q69"/>
    <mergeCell ref="N60:Q60"/>
    <mergeCell ref="N70:Q70"/>
    <mergeCell ref="R61:U61"/>
    <mergeCell ref="R66:U66"/>
    <mergeCell ref="N68:Q68"/>
    <mergeCell ref="N64:Q64"/>
    <mergeCell ref="R64:U64"/>
    <mergeCell ref="R62:U62"/>
    <mergeCell ref="R65:U65"/>
    <mergeCell ref="R56:U56"/>
    <mergeCell ref="R57:U57"/>
    <mergeCell ref="R71:U71"/>
    <mergeCell ref="N58:Q58"/>
    <mergeCell ref="R63:U63"/>
    <mergeCell ref="N72:Q72"/>
    <mergeCell ref="R72:U72"/>
    <mergeCell ref="R77:U77"/>
    <mergeCell ref="R74:U74"/>
    <mergeCell ref="N76:Q76"/>
    <mergeCell ref="N75:Q75"/>
    <mergeCell ref="N65:Q65"/>
    <mergeCell ref="R68:U68"/>
    <mergeCell ref="N66:Q66"/>
    <mergeCell ref="R60:U60"/>
    <mergeCell ref="R59:U59"/>
    <mergeCell ref="N59:Q59"/>
    <mergeCell ref="N73:Q73"/>
    <mergeCell ref="R76:U76"/>
    <mergeCell ref="R58:U58"/>
    <mergeCell ref="N61:Q61"/>
    <mergeCell ref="R67:U67"/>
    <mergeCell ref="N67:Q67"/>
    <mergeCell ref="N71:Q71"/>
    <mergeCell ref="N62:Q62"/>
    <mergeCell ref="R69:U69"/>
    <mergeCell ref="R75:U75"/>
    <mergeCell ref="A9:B10"/>
    <mergeCell ref="C9:D10"/>
    <mergeCell ref="A11:A12"/>
    <mergeCell ref="R12:U12"/>
    <mergeCell ref="A13:A25"/>
    <mergeCell ref="R18:U18"/>
    <mergeCell ref="N12:Q12"/>
    <mergeCell ref="R24:U24"/>
    <mergeCell ref="N19:Q19"/>
    <mergeCell ref="R21:U21"/>
    <mergeCell ref="N22:Q22"/>
    <mergeCell ref="R22:U22"/>
    <mergeCell ref="R25:U25"/>
    <mergeCell ref="B15:B16"/>
    <mergeCell ref="N24:Q24"/>
    <mergeCell ref="N55:Q55"/>
    <mergeCell ref="B27:B28"/>
    <mergeCell ref="B41:B42"/>
    <mergeCell ref="R31:U31"/>
    <mergeCell ref="N27:Q27"/>
    <mergeCell ref="R29:U29"/>
    <mergeCell ref="N35:Q35"/>
    <mergeCell ref="R35:U35"/>
    <mergeCell ref="N34:Q34"/>
    <mergeCell ref="N28:Q28"/>
    <mergeCell ref="R28:U28"/>
    <mergeCell ref="N30:Q30"/>
    <mergeCell ref="R30:U30"/>
    <mergeCell ref="N29:Q29"/>
    <mergeCell ref="R40:U40"/>
    <mergeCell ref="R39:U39"/>
    <mergeCell ref="R38:U38"/>
    <mergeCell ref="B35:B36"/>
    <mergeCell ref="N41:Q41"/>
    <mergeCell ref="N54:Q54"/>
    <mergeCell ref="R54:U54"/>
    <mergeCell ref="N43:Q43"/>
    <mergeCell ref="R41:U41"/>
    <mergeCell ref="N49:Q49"/>
    <mergeCell ref="A3:B4"/>
    <mergeCell ref="C3:D4"/>
    <mergeCell ref="B38:B39"/>
    <mergeCell ref="N31:Q31"/>
    <mergeCell ref="R34:U34"/>
    <mergeCell ref="N38:Q38"/>
    <mergeCell ref="R37:U37"/>
    <mergeCell ref="N33:Q33"/>
    <mergeCell ref="A5:B6"/>
    <mergeCell ref="C5:D6"/>
    <mergeCell ref="R19:U19"/>
    <mergeCell ref="A7:B8"/>
    <mergeCell ref="N15:Q15"/>
    <mergeCell ref="B29:B30"/>
    <mergeCell ref="B13:B14"/>
    <mergeCell ref="C7:D8"/>
    <mergeCell ref="R7:U7"/>
    <mergeCell ref="R8:U8"/>
    <mergeCell ref="N9:Q9"/>
    <mergeCell ref="R9:U9"/>
    <mergeCell ref="N10:Q10"/>
    <mergeCell ref="R10:U10"/>
    <mergeCell ref="N16:Q16"/>
    <mergeCell ref="R16:U16"/>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6:U6"/>
    <mergeCell ref="N14:Q14"/>
    <mergeCell ref="N166:Q166"/>
    <mergeCell ref="R166:U166"/>
    <mergeCell ref="N165:Q165"/>
    <mergeCell ref="R165:U165"/>
    <mergeCell ref="N102:Q102"/>
    <mergeCell ref="R102:U102"/>
    <mergeCell ref="N163:Q163"/>
    <mergeCell ref="R163:U163"/>
    <mergeCell ref="N164:Q164"/>
    <mergeCell ref="R164:U164"/>
    <mergeCell ref="N105:Q105"/>
    <mergeCell ref="R105:U105"/>
    <mergeCell ref="N103:Q103"/>
    <mergeCell ref="R103:U103"/>
    <mergeCell ref="N107:Q107"/>
    <mergeCell ref="R107:U107"/>
    <mergeCell ref="N133:Q133"/>
    <mergeCell ref="R133:U133"/>
    <mergeCell ref="N124:Q124"/>
    <mergeCell ref="N147:Q147"/>
    <mergeCell ref="R147:U147"/>
    <mergeCell ref="R108:U108"/>
    <mergeCell ref="N115:Q115"/>
    <mergeCell ref="N123:Q123"/>
    <mergeCell ref="R49:U49"/>
    <mergeCell ref="N52:Q52"/>
    <mergeCell ref="R52:U52"/>
    <mergeCell ref="R45:U45"/>
    <mergeCell ref="N46:Q46"/>
    <mergeCell ref="R46:U46"/>
    <mergeCell ref="N51:Q51"/>
    <mergeCell ref="R51:U51"/>
    <mergeCell ref="R32:U32"/>
    <mergeCell ref="N40:Q40"/>
    <mergeCell ref="B31:B32"/>
    <mergeCell ref="N25:Q25"/>
    <mergeCell ref="N23:Q23"/>
    <mergeCell ref="B71:B72"/>
    <mergeCell ref="N53:Q53"/>
    <mergeCell ref="B45:B46"/>
    <mergeCell ref="B47:B48"/>
    <mergeCell ref="B11:B12"/>
    <mergeCell ref="R92:U92"/>
    <mergeCell ref="N57:Q57"/>
    <mergeCell ref="N42:Q42"/>
    <mergeCell ref="R42:U42"/>
    <mergeCell ref="R33:U33"/>
    <mergeCell ref="N32:Q32"/>
    <mergeCell ref="N39:Q39"/>
    <mergeCell ref="N45:Q45"/>
    <mergeCell ref="R44:U44"/>
    <mergeCell ref="R55:U55"/>
    <mergeCell ref="N47:Q47"/>
    <mergeCell ref="R47:U47"/>
    <mergeCell ref="N48:Q48"/>
    <mergeCell ref="R48:U48"/>
    <mergeCell ref="N44:Q44"/>
    <mergeCell ref="R43:U43"/>
    <mergeCell ref="R154:U154"/>
    <mergeCell ref="N99:Q99"/>
    <mergeCell ref="R100:U100"/>
    <mergeCell ref="B104:B105"/>
    <mergeCell ref="B33:B34"/>
    <mergeCell ref="N26:Q26"/>
    <mergeCell ref="N63:Q63"/>
    <mergeCell ref="R23:U23"/>
    <mergeCell ref="N18:Q18"/>
    <mergeCell ref="B51:B52"/>
    <mergeCell ref="R115:U115"/>
    <mergeCell ref="N111:Q111"/>
    <mergeCell ref="R111:U111"/>
    <mergeCell ref="N112:Q112"/>
    <mergeCell ref="N100:Q100"/>
    <mergeCell ref="N98:Q98"/>
    <mergeCell ref="R96:U96"/>
    <mergeCell ref="R112:U112"/>
    <mergeCell ref="N95:Q95"/>
    <mergeCell ref="R26:U26"/>
    <mergeCell ref="R27:U27"/>
    <mergeCell ref="N36:Q36"/>
    <mergeCell ref="R36:U36"/>
    <mergeCell ref="N37:Q37"/>
    <mergeCell ref="N146:Q146"/>
    <mergeCell ref="R146:U146"/>
    <mergeCell ref="N142:Q142"/>
    <mergeCell ref="N140:Q140"/>
    <mergeCell ref="B58:B59"/>
    <mergeCell ref="R53:U53"/>
    <mergeCell ref="R93:U93"/>
    <mergeCell ref="R97:U97"/>
    <mergeCell ref="R155:U155"/>
    <mergeCell ref="B130:B131"/>
    <mergeCell ref="N136:Q136"/>
    <mergeCell ref="R136:U136"/>
    <mergeCell ref="B150:B151"/>
    <mergeCell ref="N150:Q150"/>
    <mergeCell ref="R150:U150"/>
    <mergeCell ref="N151:Q151"/>
    <mergeCell ref="R151:U151"/>
    <mergeCell ref="R145:U145"/>
    <mergeCell ref="N144:Q144"/>
    <mergeCell ref="R144:U144"/>
    <mergeCell ref="B148:B149"/>
    <mergeCell ref="N149:Q149"/>
    <mergeCell ref="R149:U149"/>
    <mergeCell ref="N148:Q148"/>
    <mergeCell ref="R109:U109"/>
    <mergeCell ref="N110:Q110"/>
    <mergeCell ref="R110:U110"/>
    <mergeCell ref="R118:U118"/>
    <mergeCell ref="B119:B120"/>
    <mergeCell ref="R131:U131"/>
    <mergeCell ref="R141:U141"/>
    <mergeCell ref="B134:B135"/>
    <mergeCell ref="N154:Q154"/>
    <mergeCell ref="B132:B133"/>
    <mergeCell ref="N139:Q139"/>
    <mergeCell ref="N145:Q145"/>
    <mergeCell ref="N134:Q134"/>
    <mergeCell ref="R142:U142"/>
    <mergeCell ref="N141:Q141"/>
    <mergeCell ref="N132:Q132"/>
    <mergeCell ref="R132:U132"/>
    <mergeCell ref="R119:U119"/>
    <mergeCell ref="B128:B129"/>
    <mergeCell ref="R134:U134"/>
    <mergeCell ref="N152:Q152"/>
    <mergeCell ref="R152:U152"/>
    <mergeCell ref="N153:Q153"/>
    <mergeCell ref="R153:U153"/>
    <mergeCell ref="N156:Q156"/>
    <mergeCell ref="R156:U156"/>
    <mergeCell ref="N104:Q104"/>
    <mergeCell ref="R104:U104"/>
    <mergeCell ref="R124:U124"/>
    <mergeCell ref="R116:U116"/>
    <mergeCell ref="R121:U121"/>
    <mergeCell ref="N130:Q130"/>
    <mergeCell ref="R130:U130"/>
    <mergeCell ref="R127:U127"/>
    <mergeCell ref="R123:U123"/>
    <mergeCell ref="R125:U125"/>
    <mergeCell ref="R122:U122"/>
    <mergeCell ref="R129:U129"/>
    <mergeCell ref="N129:Q129"/>
    <mergeCell ref="N119:Q119"/>
    <mergeCell ref="N131:Q131"/>
    <mergeCell ref="N128:Q128"/>
    <mergeCell ref="N155:Q155"/>
    <mergeCell ref="R148:U148"/>
    <mergeCell ref="R139:U139"/>
    <mergeCell ref="N138:Q138"/>
    <mergeCell ref="R138:U138"/>
    <mergeCell ref="N122:Q122"/>
    <mergeCell ref="B64:B65"/>
    <mergeCell ref="B66:B67"/>
    <mergeCell ref="B82:B83"/>
    <mergeCell ref="B80:B81"/>
    <mergeCell ref="N78:Q78"/>
    <mergeCell ref="B84:B85"/>
    <mergeCell ref="N127:Q127"/>
    <mergeCell ref="N108:Q108"/>
    <mergeCell ref="N109:Q109"/>
    <mergeCell ref="N125:Q125"/>
    <mergeCell ref="N84:Q84"/>
    <mergeCell ref="N79:Q79"/>
    <mergeCell ref="B115:B116"/>
    <mergeCell ref="B89:B90"/>
    <mergeCell ref="B87:B88"/>
    <mergeCell ref="B91:B92"/>
    <mergeCell ref="N92:Q92"/>
    <mergeCell ref="B101:B102"/>
    <mergeCell ref="B99:B100"/>
    <mergeCell ref="B95:B96"/>
    <mergeCell ref="N126:Q126"/>
    <mergeCell ref="B113:B114"/>
    <mergeCell ref="B108:B109"/>
    <mergeCell ref="B126:B127"/>
    <mergeCell ref="N162:Q162"/>
    <mergeCell ref="R162:U162"/>
    <mergeCell ref="A55:A162"/>
    <mergeCell ref="N160:Q160"/>
    <mergeCell ref="R160:U160"/>
    <mergeCell ref="B159:B160"/>
    <mergeCell ref="N161:Q161"/>
    <mergeCell ref="R161:U161"/>
    <mergeCell ref="N157:Q157"/>
    <mergeCell ref="R157:U157"/>
    <mergeCell ref="B156:B157"/>
    <mergeCell ref="B106:B107"/>
    <mergeCell ref="N135:Q135"/>
    <mergeCell ref="R135:U135"/>
    <mergeCell ref="N113:Q113"/>
    <mergeCell ref="R113:U113"/>
    <mergeCell ref="B146:B147"/>
    <mergeCell ref="N116:Q116"/>
    <mergeCell ref="R128:U128"/>
    <mergeCell ref="R126:U126"/>
    <mergeCell ref="B56:B57"/>
    <mergeCell ref="B61:B62"/>
    <mergeCell ref="B69:B70"/>
    <mergeCell ref="B73:B74"/>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5" max="23" man="1"/>
    <brk id="11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2021-08-17T06:04:47Z</cp:lastPrinted>
  <dcterms:created xsi:type="dcterms:W3CDTF">2021-02-15T00:57:50Z</dcterms:created>
  <dcterms:modified xsi:type="dcterms:W3CDTF">2021-08-17T11:23:09Z</dcterms:modified>
</cp:coreProperties>
</file>