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824【148982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'6クラスター表'!$N$13:$V$208</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'6クラスター表'!$A$1:$X$271</definedName>
    <definedName name="_xlnm.Print_Area" localSheetId="1">'概要1～5'!$A$1:$Z$107</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3" i="3" l="1"/>
  <c r="N93" i="3"/>
  <c r="R208" i="16" l="1"/>
  <c r="N95" i="3" l="1"/>
  <c r="N208" i="16" l="1"/>
  <c r="Q95" i="3" l="1"/>
</calcChain>
</file>

<file path=xl/sharedStrings.xml><?xml version="1.0" encoding="utf-8"?>
<sst xmlns="http://schemas.openxmlformats.org/spreadsheetml/2006/main" count="510" uniqueCount="453">
  <si>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</si>
  <si>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</si>
  <si>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</si>
  <si>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</si>
  <si>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</si>
  <si>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</si>
  <si>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</si>
  <si>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</si>
  <si>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</si>
  <si>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</si>
  <si>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</si>
  <si>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</si>
  <si>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</si>
  <si>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</si>
  <si>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</si>
  <si>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</si>
  <si>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</si>
  <si>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</si>
  <si>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</si>
  <si>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</si>
  <si>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</si>
  <si>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</si>
  <si>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</si>
  <si>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</si>
  <si>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</si>
  <si>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</si>
  <si>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</si>
  <si>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</si>
  <si>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</si>
  <si>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</si>
  <si>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</si>
  <si>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</si>
  <si>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</si>
  <si>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</si>
  <si>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</si>
  <si>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</si>
  <si>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</si>
  <si>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</si>
  <si>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</si>
  <si>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</si>
  <si>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</si>
  <si>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</si>
  <si>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</si>
  <si>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</si>
  <si>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</si>
  <si>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</si>
  <si>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</si>
  <si>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</si>
  <si>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</si>
  <si>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</si>
  <si>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</si>
  <si>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</si>
  <si>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</si>
  <si>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</si>
  <si>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</si>
  <si>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</si>
  <si>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</si>
  <si>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</si>
  <si>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</si>
  <si>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</si>
  <si>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</si>
  <si>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</si>
  <si>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</si>
  <si>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</si>
  <si>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</si>
  <si>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</si>
  <si>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</si>
  <si>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</si>
  <si>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</si>
  <si>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</si>
  <si>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</si>
  <si>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</si>
  <si>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</si>
  <si>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</si>
  <si>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</si>
  <si>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</si>
  <si>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</si>
  <si>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</si>
  <si>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</si>
  <si>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</si>
  <si>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</si>
  <si>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</si>
  <si>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</si>
  <si>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</si>
  <si>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</si>
  <si>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</si>
  <si>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</si>
  <si>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</si>
  <si>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</si>
  <si>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</si>
  <si>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</si>
  <si>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</si>
  <si>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</si>
  <si>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</si>
  <si>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</si>
  <si>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</si>
  <si>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</si>
  <si>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</si>
  <si>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</si>
  <si>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</si>
  <si>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</si>
  <si>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</si>
  <si>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</si>
  <si>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</si>
  <si>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</si>
  <si>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</si>
  <si>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</si>
  <si>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</si>
  <si>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</si>
  <si>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</si>
  <si>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</si>
  <si>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</si>
  <si>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</si>
  <si>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</si>
  <si>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</si>
  <si>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</si>
  <si>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</si>
  <si>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</si>
  <si>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</si>
  <si>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</si>
  <si>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</si>
  <si>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</si>
  <si>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</si>
  <si>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</si>
  <si>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</si>
  <si>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</si>
  <si>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</si>
  <si>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</si>
  <si>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</si>
  <si>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</si>
  <si>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</si>
  <si>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</si>
  <si>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</si>
  <si>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</si>
  <si>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</si>
  <si>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</si>
  <si>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</si>
  <si>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</si>
  <si>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</si>
  <si>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</si>
  <si>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</si>
  <si>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</si>
  <si>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</si>
  <si>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</si>
  <si>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</si>
  <si>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</si>
  <si>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</si>
  <si>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</si>
  <si>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</si>
  <si>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</si>
  <si>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</si>
  <si>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</si>
  <si>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</si>
  <si>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</si>
  <si>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</si>
  <si>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</si>
  <si>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</si>
  <si>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</si>
  <si>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</si>
  <si>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</si>
  <si>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</si>
  <si>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</si>
  <si>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</si>
  <si>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</si>
  <si>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</si>
  <si>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</si>
  <si>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</si>
  <si>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</si>
  <si>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</si>
  <si>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</si>
  <si>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</si>
  <si>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</si>
  <si>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</si>
  <si>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</si>
  <si>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</si>
  <si>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</si>
  <si>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</si>
  <si>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</si>
  <si>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</si>
  <si>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</si>
  <si>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</si>
  <si>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</si>
  <si>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</si>
  <si>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</si>
  <si>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</si>
  <si>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</si>
  <si>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</si>
  <si>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</si>
  <si>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</si>
  <si>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</si>
  <si>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</si>
  <si>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</si>
  <si>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</si>
  <si>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</si>
  <si>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</si>
  <si>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</si>
  <si>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</si>
  <si>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</si>
  <si>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</si>
  <si>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</si>
  <si>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</si>
  <si>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</si>
  <si>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</si>
  <si>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</si>
  <si>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</si>
  <si>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</si>
  <si>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</si>
  <si>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</si>
  <si>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</si>
  <si>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</si>
  <si>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</si>
  <si>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</si>
  <si>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</si>
  <si>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</si>
  <si>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</si>
  <si>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</si>
  <si>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</si>
  <si>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</si>
  <si>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</si>
  <si>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</si>
  <si>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</si>
  <si>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</si>
  <si>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</si>
  <si>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</si>
  <si>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</si>
  <si>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</si>
  <si>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</si>
  <si>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</si>
  <si>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</si>
  <si>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</si>
  <si>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</si>
  <si>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</si>
  <si>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</si>
  <si>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</si>
  <si>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</si>
  <si>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</si>
  <si>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</si>
  <si>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</si>
  <si>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</si>
  <si>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</si>
  <si>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</si>
  <si>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</si>
  <si>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</si>
  <si>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</si>
  <si>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</si>
  <si>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</si>
  <si>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</si>
  <si>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</si>
  <si>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</si>
  <si>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</si>
  <si>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</si>
  <si>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</si>
  <si>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</si>
  <si>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</si>
  <si>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</si>
  <si>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</si>
  <si>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</si>
  <si>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</si>
  <si>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</si>
  <si>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</si>
  <si>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</si>
  <si>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</si>
  <si>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</si>
  <si>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</si>
  <si>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</si>
  <si>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</si>
  <si>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</si>
  <si>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</si>
  <si>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</si>
  <si>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</si>
  <si>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</si>
  <si>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</si>
  <si>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</si>
  <si>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</si>
  <si>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</si>
  <si>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</si>
  <si>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</si>
  <si>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</si>
  <si>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</si>
  <si>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</si>
  <si>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</si>
  <si>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</si>
  <si>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</si>
  <si>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</si>
  <si>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</si>
  <si>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</si>
  <si>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</si>
  <si>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</si>
  <si>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</si>
  <si>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</si>
  <si>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</si>
  <si>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</si>
  <si>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</si>
  <si>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</si>
  <si>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</si>
  <si>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</si>
  <si>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</si>
  <si>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</si>
  <si>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</si>
  <si>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</si>
  <si>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</si>
  <si>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</si>
  <si>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</si>
  <si>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</si>
  <si>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</si>
  <si>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</si>
  <si>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</si>
  <si>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</si>
  <si>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</si>
  <si>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</si>
  <si>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</si>
  <si>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</si>
  <si>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</si>
  <si>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</si>
  <si>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</si>
  <si>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</si>
  <si>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</si>
  <si>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</si>
  <si>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</si>
  <si>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</si>
  <si>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</si>
  <si>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</si>
  <si>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</si>
  <si>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</si>
  <si>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</si>
  <si>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</si>
  <si>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</si>
  <si>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</si>
  <si>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</si>
  <si>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</si>
  <si>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</si>
  <si>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</si>
  <si>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</si>
  <si>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</si>
  <si>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</si>
  <si>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</si>
  <si>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</si>
  <si>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</si>
  <si>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</si>
  <si>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</si>
  <si>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</si>
  <si>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</si>
  <si>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</si>
  <si>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</si>
  <si>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</si>
  <si>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</si>
  <si>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</si>
  <si>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</si>
  <si>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</si>
  <si>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</si>
  <si>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</si>
  <si>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</si>
  <si>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</si>
  <si>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</si>
  <si>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</si>
  <si>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</si>
  <si>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</si>
  <si>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</si>
  <si>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</si>
  <si>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</si>
  <si>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</si>
  <si>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</si>
  <si>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</si>
  <si>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</si>
  <si>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</si>
  <si>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</si>
  <si>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</si>
  <si>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</si>
  <si>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</si>
  <si>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</si>
  <si>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</si>
  <si>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</si>
  <si>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</si>
  <si>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</si>
  <si>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</si>
  <si>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</si>
  <si>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</si>
  <si>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</si>
  <si>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</si>
  <si>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</si>
  <si>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</si>
  <si>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</si>
  <si>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</si>
  <si>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</si>
  <si>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</si>
  <si>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</si>
  <si>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</si>
  <si>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</si>
  <si>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</si>
  <si>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</si>
  <si>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</si>
  <si>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</si>
  <si>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</si>
  <si>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</si>
  <si>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</si>
  <si>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</si>
  <si>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</si>
  <si>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</si>
  <si>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(新)
286</t>
    <rPh sb="1" eb="2">
      <t>シン</t>
    </rPh>
    <phoneticPr fontId="2"/>
  </si>
  <si>
    <t>吹田市の高齢者施設関連⑭</t>
    <phoneticPr fontId="2"/>
  </si>
  <si>
    <t>(新)
277</t>
    <rPh sb="1" eb="2">
      <t>シン</t>
    </rPh>
    <phoneticPr fontId="2"/>
  </si>
  <si>
    <t>(新)
278</t>
    <rPh sb="1" eb="2">
      <t>シン</t>
    </rPh>
    <phoneticPr fontId="2"/>
  </si>
  <si>
    <t>(新)
279</t>
    <rPh sb="1" eb="2">
      <t>シン</t>
    </rPh>
    <phoneticPr fontId="2"/>
  </si>
  <si>
    <t>(新)
280</t>
    <rPh sb="1" eb="2">
      <t>シン</t>
    </rPh>
    <phoneticPr fontId="2"/>
  </si>
  <si>
    <t>(新)
281</t>
    <rPh sb="1" eb="2">
      <t>シン</t>
    </rPh>
    <phoneticPr fontId="2"/>
  </si>
  <si>
    <t>(新)
282</t>
    <rPh sb="1" eb="2">
      <t>シン</t>
    </rPh>
    <phoneticPr fontId="2"/>
  </si>
  <si>
    <t>(新)
283</t>
    <rPh sb="1" eb="2">
      <t>シン</t>
    </rPh>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</si>
  <si>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</si>
  <si>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</si>
  <si>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</si>
  <si>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</si>
  <si>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</si>
  <si>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※「吹田市の高齢者施設関連⑭」には、下記項目から移動</t>
    <rPh sb="2" eb="5">
      <t>スイタシ</t>
    </rPh>
    <rPh sb="6" eb="13">
      <t>コウレイシャシセツカンレン</t>
    </rPh>
    <phoneticPr fontId="2"/>
  </si>
  <si>
    <t>　「感染経路不明」：4件（8/19・8/23に発表した2事例、8/21に発表した2事例)</t>
    <rPh sb="2" eb="8">
      <t>カンセンケイロフメイ</t>
    </rPh>
    <rPh sb="11" eb="12">
      <t>ケン</t>
    </rPh>
    <rPh sb="23" eb="25">
      <t>ハッピョウ</t>
    </rPh>
    <rPh sb="28" eb="30">
      <t>ジレイ</t>
    </rPh>
    <rPh sb="36" eb="38">
      <t>ハッピョウ</t>
    </rPh>
    <rPh sb="41" eb="43">
      <t>ジレイ</t>
    </rPh>
    <phoneticPr fontId="2"/>
  </si>
  <si>
    <t>　「感染経路不明者の濃厚接触者等」：8件（8/23に発表した8事例）</t>
    <rPh sb="2" eb="8">
      <t>カンセンケイロフメイ</t>
    </rPh>
    <rPh sb="8" eb="9">
      <t>シャ</t>
    </rPh>
    <rPh sb="10" eb="15">
      <t>ノウコウセッショクシャ</t>
    </rPh>
    <rPh sb="15" eb="16">
      <t>トウ</t>
    </rPh>
    <rPh sb="19" eb="20">
      <t>ケン</t>
    </rPh>
    <phoneticPr fontId="2"/>
  </si>
  <si>
    <t>　「感染経路不明」：6件（8/15・8/20・8/22に発表した3事例、8/21に発表した3事例)</t>
    <rPh sb="2" eb="8">
      <t>カンセンケイロフメイ</t>
    </rPh>
    <rPh sb="11" eb="12">
      <t>ケン</t>
    </rPh>
    <rPh sb="28" eb="30">
      <t>ハッピョウ</t>
    </rPh>
    <rPh sb="33" eb="35">
      <t>ジレイ</t>
    </rPh>
    <rPh sb="41" eb="43">
      <t>ハッピョウ</t>
    </rPh>
    <rPh sb="46" eb="48">
      <t>ジレイ</t>
    </rPh>
    <phoneticPr fontId="2"/>
  </si>
  <si>
    <t>　「感染経路不明者の濃厚接触者等」：4件（8/18・8/23に発表した2事例、8/21に発表した2事例）</t>
    <rPh sb="2" eb="8">
      <t>カンセンケイロフメイ</t>
    </rPh>
    <rPh sb="8" eb="9">
      <t>シャ</t>
    </rPh>
    <rPh sb="10" eb="15">
      <t>ノウコウセッショクシャ</t>
    </rPh>
    <rPh sb="15" eb="16">
      <t>トウ</t>
    </rPh>
    <rPh sb="19" eb="20">
      <t>ケン</t>
    </rPh>
    <rPh sb="31" eb="33">
      <t>ハッピョウ</t>
    </rPh>
    <rPh sb="36" eb="38">
      <t>ジレイ</t>
    </rPh>
    <phoneticPr fontId="2"/>
  </si>
  <si>
    <t>※「和泉市の行政施設関連②」には、下記項目から移動</t>
    <rPh sb="2" eb="5">
      <t>イズミシ</t>
    </rPh>
    <rPh sb="6" eb="8">
      <t>ギョウセイ</t>
    </rPh>
    <rPh sb="8" eb="10">
      <t>シセツ</t>
    </rPh>
    <rPh sb="10" eb="12">
      <t>カンレン</t>
    </rPh>
    <phoneticPr fontId="2"/>
  </si>
  <si>
    <t>　「感染経路不明」：5件（8/19に発表した1事例、8/23に発表した4事例)</t>
    <rPh sb="2" eb="8">
      <t>カンセンケイロフメイ</t>
    </rPh>
    <rPh sb="11" eb="12">
      <t>ケン</t>
    </rPh>
    <rPh sb="18" eb="20">
      <t>ハッピョウ</t>
    </rPh>
    <rPh sb="23" eb="25">
      <t>ジレイ</t>
    </rPh>
    <rPh sb="31" eb="33">
      <t>ハッピョウ</t>
    </rPh>
    <rPh sb="36" eb="38">
      <t>ジレイ</t>
    </rPh>
    <phoneticPr fontId="2"/>
  </si>
  <si>
    <t>　「感染経路不明者の濃厚接触者等」：1件（8/23に発表した1事例）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</si>
  <si>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※「岸和田市の児童施設関連②」には、下記項目から移動</t>
    <rPh sb="2" eb="6">
      <t>キシワダシ</t>
    </rPh>
    <rPh sb="7" eb="9">
      <t>ジドウ</t>
    </rPh>
    <rPh sb="9" eb="11">
      <t>シセツ</t>
    </rPh>
    <rPh sb="11" eb="13">
      <t>カンレン</t>
    </rPh>
    <phoneticPr fontId="2"/>
  </si>
  <si>
    <t>　「感染経路不明」：5件（8/20に発表した1事例、8/23に発表した4事例)</t>
    <rPh sb="2" eb="8">
      <t>カンセンケイロフメイ</t>
    </rPh>
    <rPh sb="11" eb="12">
      <t>ケン</t>
    </rPh>
    <rPh sb="18" eb="20">
      <t>ハッピョウ</t>
    </rPh>
    <rPh sb="23" eb="25">
      <t>ジレイ</t>
    </rPh>
    <rPh sb="31" eb="33">
      <t>ハッピョウ</t>
    </rPh>
    <rPh sb="36" eb="38">
      <t>ジレイ</t>
    </rPh>
    <phoneticPr fontId="2"/>
  </si>
  <si>
    <t>※「堺市の学校関連⑤」には、下記項目から移動</t>
    <rPh sb="2" eb="4">
      <t>サカイシ</t>
    </rPh>
    <rPh sb="5" eb="7">
      <t>ガッコウ</t>
    </rPh>
    <rPh sb="7" eb="9">
      <t>カンレン</t>
    </rPh>
    <phoneticPr fontId="2"/>
  </si>
  <si>
    <t>　「感染経路不明」：4件（8/21・8/23に発表した2事例、8/20に発表した2事例)</t>
    <rPh sb="2" eb="8">
      <t>カンセンケイロフメイ</t>
    </rPh>
    <rPh sb="11" eb="12">
      <t>ケン</t>
    </rPh>
    <rPh sb="23" eb="25">
      <t>ハッピョウ</t>
    </rPh>
    <rPh sb="28" eb="30">
      <t>ジレイ</t>
    </rPh>
    <rPh sb="36" eb="38">
      <t>ハッピョウ</t>
    </rPh>
    <rPh sb="41" eb="43">
      <t>ジレイ</t>
    </rPh>
    <phoneticPr fontId="2"/>
  </si>
  <si>
    <t>※「枚方市の教育施設関連」には、下記項目から移動</t>
    <rPh sb="2" eb="5">
      <t>ヒラカタシ</t>
    </rPh>
    <rPh sb="6" eb="8">
      <t>キョウイク</t>
    </rPh>
    <rPh sb="8" eb="10">
      <t>シセツ</t>
    </rPh>
    <rPh sb="10" eb="12">
      <t>カンレン</t>
    </rPh>
    <phoneticPr fontId="2"/>
  </si>
  <si>
    <t>　「感染経路不明」：5件（8/16・8/17・8/20に発表した3事例、8/18に発表した2事例)</t>
    <rPh sb="2" eb="8">
      <t>カンセンケイロフメイ</t>
    </rPh>
    <rPh sb="11" eb="12">
      <t>ケン</t>
    </rPh>
    <rPh sb="28" eb="30">
      <t>ハッピョウ</t>
    </rPh>
    <rPh sb="33" eb="35">
      <t>ジレイ</t>
    </rPh>
    <rPh sb="41" eb="43">
      <t>ハッピョウ</t>
    </rPh>
    <rPh sb="46" eb="48">
      <t>ジレイ</t>
    </rPh>
    <phoneticPr fontId="2"/>
  </si>
  <si>
    <t>※「吹田市の児童施設関連②」には、下記項目から移動</t>
    <rPh sb="2" eb="5">
      <t>スイタシ</t>
    </rPh>
    <rPh sb="6" eb="8">
      <t>ジドウ</t>
    </rPh>
    <rPh sb="8" eb="10">
      <t>シセツ</t>
    </rPh>
    <rPh sb="10" eb="12">
      <t>カンレン</t>
    </rPh>
    <phoneticPr fontId="2"/>
  </si>
  <si>
    <t>　「感染経路不明」：1件（8/18に発表した1事例)</t>
    <rPh sb="2" eb="8">
      <t>カンセンケイロフメイ</t>
    </rPh>
    <rPh sb="11" eb="12">
      <t>ケン</t>
    </rPh>
    <rPh sb="18" eb="20">
      <t>ハッピョウ</t>
    </rPh>
    <rPh sb="23" eb="25">
      <t>ジレイ</t>
    </rPh>
    <phoneticPr fontId="2"/>
  </si>
  <si>
    <t>　「感染経路不明者の濃厚接触者等」：4件（8/23に発表した4事例）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</si>
  <si>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　「感染経路不明」：2件（8/18・8/20に発表した2事例)</t>
    <rPh sb="2" eb="8">
      <t>カンセンケイロフメイ</t>
    </rPh>
    <rPh sb="11" eb="12">
      <t>ケン</t>
    </rPh>
    <rPh sb="23" eb="25">
      <t>ハッピョウ</t>
    </rPh>
    <rPh sb="28" eb="30">
      <t>ジレイ</t>
    </rPh>
    <phoneticPr fontId="2"/>
  </si>
  <si>
    <t>　「感染経路不明者の濃厚接触者等」：2件（8/20・8/22に発表した2事例）</t>
    <rPh sb="2" eb="8">
      <t>カンセンケイロフメイ</t>
    </rPh>
    <rPh sb="8" eb="9">
      <t>シャ</t>
    </rPh>
    <rPh sb="10" eb="15">
      <t>ノウコウセッショクシャ</t>
    </rPh>
    <rPh sb="15" eb="16">
      <t>トウ</t>
    </rPh>
    <rPh sb="19" eb="20">
      <t>ケン</t>
    </rPh>
    <rPh sb="31" eb="33">
      <t>ハッピョウ</t>
    </rPh>
    <rPh sb="36" eb="38">
      <t>ジレイ</t>
    </rPh>
    <phoneticPr fontId="2"/>
  </si>
  <si>
    <t>※「吹田市の大学関連⑤」には、下記項目から移動、別に府外3事例を把握</t>
    <rPh sb="2" eb="5">
      <t>スイタシ</t>
    </rPh>
    <rPh sb="6" eb="8">
      <t>ダイガク</t>
    </rPh>
    <rPh sb="8" eb="10">
      <t>カンレン</t>
    </rPh>
    <rPh sb="24" eb="25">
      <t>ベツ</t>
    </rPh>
    <rPh sb="26" eb="27">
      <t>フ</t>
    </rPh>
    <rPh sb="27" eb="28">
      <t>ガイ</t>
    </rPh>
    <rPh sb="29" eb="31">
      <t>ジレイ</t>
    </rPh>
    <rPh sb="32" eb="34">
      <t>ハアク</t>
    </rPh>
    <phoneticPr fontId="2"/>
  </si>
  <si>
    <t>　「感染経路不明」：1件（8/23に発表した1事例)</t>
    <rPh sb="2" eb="8">
      <t>カンセンケイロフメイ</t>
    </rPh>
    <rPh sb="11" eb="12">
      <t>ケン</t>
    </rPh>
    <rPh sb="18" eb="20">
      <t>ハッピョウ</t>
    </rPh>
    <rPh sb="23" eb="25">
      <t>ジレイ</t>
    </rPh>
    <phoneticPr fontId="2"/>
  </si>
  <si>
    <t>茨木市の福祉施設関連</t>
    <rPh sb="0" eb="3">
      <t>イバラキシ</t>
    </rPh>
    <rPh sb="4" eb="6">
      <t>フクシ</t>
    </rPh>
    <rPh sb="6" eb="8">
      <t>シセツ</t>
    </rPh>
    <rPh sb="8" eb="10">
      <t>カンレン</t>
    </rPh>
    <phoneticPr fontId="2"/>
  </si>
  <si>
    <t>※「茨木市の福祉施設関連」には、下記項目から移動</t>
    <rPh sb="2" eb="5">
      <t>イバラキシ</t>
    </rPh>
    <rPh sb="6" eb="8">
      <t>フクシ</t>
    </rPh>
    <rPh sb="8" eb="10">
      <t>シセツ</t>
    </rPh>
    <rPh sb="10" eb="12">
      <t>カンレン</t>
    </rPh>
    <phoneticPr fontId="2"/>
  </si>
  <si>
    <t>　「感染経路不明」：2件（8/21・8/23に発表した2事例)</t>
    <rPh sb="2" eb="8">
      <t>カンセンケイロフメイ</t>
    </rPh>
    <rPh sb="11" eb="12">
      <t>ケン</t>
    </rPh>
    <rPh sb="23" eb="25">
      <t>ハッピョウ</t>
    </rPh>
    <rPh sb="28" eb="30">
      <t>ジレイ</t>
    </rPh>
    <phoneticPr fontId="2"/>
  </si>
  <si>
    <t>(新)
287</t>
    <rPh sb="1" eb="2">
      <t>シン</t>
    </rPh>
    <phoneticPr fontId="2"/>
  </si>
  <si>
    <t>吹田市の大学関連⑤</t>
    <rPh sb="0" eb="3">
      <t>スイタシ</t>
    </rPh>
    <rPh sb="4" eb="6">
      <t>ダイガク</t>
    </rPh>
    <rPh sb="6" eb="8">
      <t>カンレン</t>
    </rPh>
    <phoneticPr fontId="2"/>
  </si>
  <si>
    <t>※「泉大津市の児童施設関連」には、下記項目から移動</t>
    <rPh sb="2" eb="6">
      <t>イズミオオツシ</t>
    </rPh>
    <rPh sb="7" eb="9">
      <t>ジドウ</t>
    </rPh>
    <rPh sb="9" eb="11">
      <t>シセツ</t>
    </rPh>
    <rPh sb="11" eb="13">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</si>
  <si>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</si>
  <si>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</si>
  <si>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女</t>
    <rPh sb="0" eb="1">
      <t>オンナ</t>
    </rPh>
    <phoneticPr fontId="2"/>
  </si>
  <si>
    <t>男</t>
    <rPh sb="0" eb="1">
      <t>オトコ</t>
    </rPh>
    <phoneticPr fontId="2"/>
  </si>
  <si>
    <t>〇</t>
    <phoneticPr fontId="2"/>
  </si>
  <si>
    <t>調査中</t>
    <rPh sb="0" eb="3">
      <t>チョウサチュウ</t>
    </rPh>
    <phoneticPr fontId="2"/>
  </si>
  <si>
    <t>（新）
288</t>
    <rPh sb="1" eb="2">
      <t>シン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</si>
  <si>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</si>
  <si>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※「高槻市の障がい者施設関連②」には、下記項目から移動、別に府外1事例を把握</t>
    <rPh sb="2" eb="5">
      <t>タカツキシ</t>
    </rPh>
    <rPh sb="6" eb="7">
      <t>ショウ</t>
    </rPh>
    <rPh sb="9" eb="10">
      <t>シャ</t>
    </rPh>
    <rPh sb="10" eb="12">
      <t>シセツ</t>
    </rPh>
    <rPh sb="12" eb="14">
      <t>カンレン</t>
    </rPh>
    <rPh sb="28" eb="29">
      <t>ベツ</t>
    </rPh>
    <rPh sb="30" eb="31">
      <t>フ</t>
    </rPh>
    <rPh sb="31" eb="32">
      <t>ガイ</t>
    </rPh>
    <rPh sb="33" eb="35">
      <t>ジレイ</t>
    </rPh>
    <rPh sb="36" eb="38">
      <t>ハアク</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</si>
  <si>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</si>
  <si>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男</t>
    <rPh sb="0" eb="1">
      <t>オトコ</t>
    </rPh>
    <phoneticPr fontId="2"/>
  </si>
  <si>
    <t>〇</t>
    <phoneticPr fontId="2"/>
  </si>
  <si>
    <t>女</t>
    <rPh sb="0" eb="1">
      <t>オンナ</t>
    </rPh>
    <phoneticPr fontId="2"/>
  </si>
  <si>
    <t>※2番目の方は、死後に検体を採取し、陽性が判明したものです。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</si>
</sst>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7"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7" fillId="0" borderId="0" xfId="0" applyFont="1" applyFill="1" applyAlignment="1">
      <alignment horizontal="center" vertical="center"/>
    </xf>
    <xf numFmtId="0" fontId="7" fillId="0" borderId="0" xfId="0" applyFont="1" applyFill="1" applyAlignment="1">
      <alignment horizontal="righ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4"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EEF68C"/>
      <color rgb="FFFF6600"/>
      <color rgb="FF66FF99"/>
      <color rgb="FFFF99FF"/>
      <color rgb="FFFFCCFF"/>
      <color rgb="FF00FF00"/>
      <color rgb="FFFFCCCC"/>
      <color rgb="FFFCFF8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39" customWidth="1"/>
    <col min="6" max="6" width="6.125" style="139" customWidth="1"/>
    <col min="7" max="25" width="4.625" style="139" customWidth="1"/>
    <col min="26" max="26" width="9" style="138"/>
    <col min="27" max="16384" width="9" style="139"/>
  </cols>
  <sheetData>
    <row r="1" spans="1:26" ht="15.95" customHeight="1" x14ac:dyDescent="0.4">
      <c r="A1" s="136"/>
      <c r="B1" s="18"/>
      <c r="C1" s="137"/>
      <c r="D1" s="137"/>
      <c r="E1" s="137"/>
      <c r="F1" s="137"/>
      <c r="G1" s="137"/>
      <c r="H1" s="137"/>
      <c r="I1" s="137"/>
      <c r="J1" s="12"/>
      <c r="K1" s="12"/>
      <c r="L1" s="12"/>
      <c r="M1" s="12"/>
      <c r="N1" s="12"/>
      <c r="O1" s="12"/>
      <c r="P1" s="12"/>
      <c r="Q1" s="12"/>
      <c r="R1" s="12"/>
      <c r="S1" s="12"/>
      <c r="T1" s="12"/>
      <c r="U1" s="201">
        <v>44432</v>
      </c>
      <c r="V1" s="201"/>
      <c r="W1" s="201"/>
      <c r="X1" s="201"/>
      <c r="Y1" s="201"/>
    </row>
    <row r="2" spans="1:26" ht="15.95" customHeight="1" x14ac:dyDescent="0.4">
      <c r="A2" s="136"/>
      <c r="B2" s="18"/>
      <c r="C2" s="137"/>
      <c r="D2" s="137"/>
      <c r="E2" s="137"/>
      <c r="F2" s="137"/>
      <c r="G2" s="137"/>
      <c r="H2" s="137"/>
      <c r="I2" s="137"/>
      <c r="J2" s="140"/>
      <c r="K2" s="140"/>
      <c r="L2" s="140"/>
      <c r="M2" s="140"/>
      <c r="N2" s="140"/>
      <c r="O2" s="140"/>
      <c r="P2" s="140"/>
      <c r="Q2" s="140"/>
      <c r="R2" s="140"/>
      <c r="S2" s="140"/>
      <c r="T2" s="140"/>
      <c r="U2" s="140"/>
      <c r="V2" s="140"/>
      <c r="W2" s="140"/>
      <c r="X2" s="140"/>
      <c r="Y2" s="141" t="s">
        <v>100</v>
      </c>
    </row>
    <row r="3" spans="1:26" ht="34.5" customHeight="1" x14ac:dyDescent="0.4">
      <c r="A3" s="136"/>
      <c r="B3" s="18"/>
      <c r="C3" s="137"/>
      <c r="D3" s="137"/>
      <c r="E3" s="137"/>
      <c r="F3" s="137"/>
      <c r="G3" s="137"/>
      <c r="H3" s="137"/>
      <c r="I3" s="137"/>
      <c r="J3" s="140"/>
      <c r="K3" s="140"/>
      <c r="L3" s="140"/>
      <c r="M3" s="140"/>
      <c r="N3" s="140"/>
      <c r="O3" s="140"/>
      <c r="P3" s="140"/>
      <c r="Q3" s="140"/>
      <c r="R3" s="140"/>
      <c r="S3" s="140"/>
      <c r="T3" s="140"/>
      <c r="U3" s="140"/>
      <c r="V3" s="140"/>
      <c r="W3" s="140"/>
      <c r="X3" s="140"/>
      <c r="Y3" s="141"/>
    </row>
    <row r="4" spans="1:26" ht="15.95" customHeight="1" x14ac:dyDescent="0.4">
      <c r="A4" s="137"/>
      <c r="B4" s="202" t="s">
        <v>2</v>
      </c>
      <c r="C4" s="202"/>
      <c r="D4" s="202"/>
      <c r="E4" s="202"/>
      <c r="F4" s="202"/>
      <c r="G4" s="202"/>
      <c r="H4" s="202"/>
      <c r="I4" s="202"/>
      <c r="J4" s="202"/>
      <c r="K4" s="202"/>
      <c r="L4" s="202"/>
      <c r="M4" s="202"/>
      <c r="N4" s="202"/>
      <c r="O4" s="202"/>
      <c r="P4" s="202"/>
      <c r="Q4" s="202"/>
      <c r="R4" s="202"/>
      <c r="S4" s="202"/>
      <c r="T4" s="202"/>
      <c r="U4" s="202"/>
      <c r="V4" s="202"/>
      <c r="W4" s="202"/>
      <c r="X4" s="202"/>
      <c r="Y4" s="142"/>
    </row>
    <row r="5" spans="1:26" ht="36" customHeight="1" x14ac:dyDescent="0.4">
      <c r="A5" s="152"/>
      <c r="B5" s="143"/>
      <c r="C5" s="143"/>
      <c r="D5" s="143"/>
      <c r="E5" s="143"/>
      <c r="F5" s="143"/>
      <c r="G5" s="143"/>
      <c r="H5" s="143"/>
      <c r="I5" s="143"/>
      <c r="J5" s="143"/>
      <c r="K5" s="143"/>
      <c r="L5" s="143"/>
      <c r="M5" s="143"/>
      <c r="N5" s="143"/>
      <c r="O5" s="143"/>
      <c r="P5" s="143"/>
      <c r="Q5" s="143"/>
      <c r="R5" s="143"/>
      <c r="S5" s="143"/>
      <c r="T5" s="143"/>
      <c r="U5" s="143"/>
      <c r="V5" s="143"/>
      <c r="W5" s="143"/>
      <c r="X5" s="143"/>
      <c r="Y5" s="143"/>
    </row>
    <row r="6" spans="1:26" ht="42" customHeight="1" x14ac:dyDescent="0.4">
      <c r="A6" s="204" t="s">
        <v>196</v>
      </c>
      <c r="B6" s="204"/>
      <c r="C6" s="204"/>
      <c r="D6" s="204"/>
      <c r="E6" s="204"/>
      <c r="F6" s="204"/>
      <c r="G6" s="204"/>
      <c r="H6" s="204"/>
      <c r="I6" s="204"/>
      <c r="J6" s="204"/>
      <c r="K6" s="204"/>
      <c r="L6" s="204"/>
      <c r="M6" s="204"/>
      <c r="N6" s="204"/>
      <c r="O6" s="204"/>
      <c r="P6" s="204"/>
      <c r="Q6" s="204"/>
      <c r="R6" s="204"/>
      <c r="S6" s="204"/>
      <c r="T6" s="204"/>
      <c r="U6" s="204"/>
      <c r="V6" s="204"/>
      <c r="W6" s="204"/>
      <c r="X6" s="204"/>
      <c r="Y6" s="204"/>
      <c r="Z6" s="139"/>
    </row>
    <row r="7" spans="1:26" ht="77.25" customHeight="1" x14ac:dyDescent="0.4">
      <c r="A7" s="203" t="s">
        <v>3</v>
      </c>
      <c r="B7" s="203"/>
      <c r="C7" s="203"/>
      <c r="D7" s="203"/>
      <c r="E7" s="203"/>
      <c r="F7" s="203"/>
      <c r="G7" s="203"/>
      <c r="H7" s="203"/>
      <c r="I7" s="203"/>
      <c r="J7" s="203"/>
      <c r="K7" s="203"/>
      <c r="L7" s="203"/>
      <c r="M7" s="203"/>
      <c r="N7" s="203"/>
      <c r="O7" s="203"/>
      <c r="P7" s="203"/>
      <c r="Q7" s="203"/>
      <c r="R7" s="203"/>
      <c r="S7" s="203"/>
      <c r="T7" s="203"/>
      <c r="U7" s="203"/>
      <c r="V7" s="203"/>
      <c r="W7" s="203"/>
      <c r="X7" s="203"/>
      <c r="Y7" s="203"/>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91"/>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26" t="s">
        <v>5</v>
      </c>
      <c r="B3" s="326"/>
      <c r="C3" s="327"/>
      <c r="D3" s="10" t="s">
        <v>6</v>
      </c>
      <c r="E3" s="11"/>
      <c r="F3" s="11"/>
      <c r="G3" s="323"/>
      <c r="H3" s="323"/>
      <c r="I3" s="324"/>
      <c r="J3" s="12"/>
      <c r="K3" s="325" t="s">
        <v>7</v>
      </c>
      <c r="L3" s="325"/>
      <c r="M3" s="325"/>
      <c r="N3" s="325"/>
      <c r="O3" s="328"/>
      <c r="P3" s="328"/>
      <c r="Q3" s="1"/>
      <c r="R3" s="1"/>
      <c r="S3" s="1"/>
      <c r="T3" s="1"/>
      <c r="U3" s="1"/>
      <c r="V3" s="1"/>
      <c r="W3" s="1"/>
      <c r="X3" s="1"/>
      <c r="Y3" s="1"/>
      <c r="Z3" s="1"/>
    </row>
    <row r="4" spans="1:26" ht="15.95" customHeight="1" x14ac:dyDescent="0.4">
      <c r="A4" s="326"/>
      <c r="B4" s="326"/>
      <c r="C4" s="327"/>
      <c r="D4" s="13"/>
      <c r="E4" s="14"/>
      <c r="F4" s="15"/>
      <c r="G4" s="322" t="s">
        <v>1</v>
      </c>
      <c r="H4" s="323"/>
      <c r="I4" s="324"/>
      <c r="J4" s="12"/>
      <c r="K4" s="325" t="s">
        <v>8</v>
      </c>
      <c r="L4" s="325"/>
      <c r="M4" s="325" t="s">
        <v>9</v>
      </c>
      <c r="N4" s="325"/>
      <c r="O4" s="325" t="s">
        <v>10</v>
      </c>
      <c r="P4" s="325"/>
      <c r="Q4" s="1"/>
      <c r="R4" s="1"/>
      <c r="S4" s="1"/>
      <c r="T4" s="1"/>
      <c r="U4" s="1"/>
      <c r="V4" s="1"/>
      <c r="W4" s="1"/>
      <c r="X4" s="1"/>
      <c r="Y4" s="1"/>
      <c r="Z4" s="1"/>
    </row>
    <row r="5" spans="1:26" ht="15.95" customHeight="1" x14ac:dyDescent="0.4">
      <c r="A5" s="326"/>
      <c r="B5" s="326"/>
      <c r="C5" s="326"/>
      <c r="D5" s="329">
        <v>2368</v>
      </c>
      <c r="E5" s="330"/>
      <c r="F5" s="331"/>
      <c r="G5" s="335">
        <v>151295</v>
      </c>
      <c r="H5" s="336"/>
      <c r="I5" s="337"/>
      <c r="J5" s="12"/>
      <c r="K5" s="256">
        <v>1318</v>
      </c>
      <c r="L5" s="257"/>
      <c r="M5" s="256">
        <v>1046</v>
      </c>
      <c r="N5" s="257"/>
      <c r="O5" s="256">
        <v>4</v>
      </c>
      <c r="P5" s="257"/>
      <c r="Q5" s="1"/>
      <c r="R5" s="1"/>
      <c r="S5" s="1"/>
      <c r="U5" s="1"/>
      <c r="V5" s="1"/>
      <c r="W5" s="1"/>
      <c r="X5" s="1"/>
      <c r="Y5" s="1"/>
      <c r="Z5" s="1"/>
    </row>
    <row r="6" spans="1:26" ht="15.95" customHeight="1" x14ac:dyDescent="0.4">
      <c r="A6" s="326"/>
      <c r="B6" s="326"/>
      <c r="C6" s="326"/>
      <c r="D6" s="332"/>
      <c r="E6" s="333"/>
      <c r="F6" s="334"/>
      <c r="G6" s="338"/>
      <c r="H6" s="339"/>
      <c r="I6" s="340"/>
      <c r="J6" s="12"/>
      <c r="K6" s="258"/>
      <c r="L6" s="259"/>
      <c r="M6" s="258"/>
      <c r="N6" s="259"/>
      <c r="O6" s="258"/>
      <c r="P6" s="259"/>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22" t="s">
        <v>14</v>
      </c>
      <c r="B11" s="323"/>
      <c r="C11" s="323"/>
      <c r="D11" s="323"/>
      <c r="E11" s="323"/>
      <c r="F11" s="323"/>
      <c r="G11" s="323"/>
      <c r="H11" s="323"/>
      <c r="I11" s="323"/>
      <c r="J11" s="323"/>
      <c r="K11" s="323"/>
      <c r="L11" s="323"/>
      <c r="M11" s="323"/>
      <c r="N11" s="323"/>
      <c r="O11" s="323"/>
      <c r="P11" s="323"/>
      <c r="Q11" s="323"/>
      <c r="R11" s="323"/>
      <c r="S11" s="323"/>
      <c r="T11" s="323"/>
      <c r="U11" s="323"/>
      <c r="V11" s="323"/>
      <c r="W11" s="323"/>
      <c r="X11" s="324"/>
      <c r="Y11" s="1"/>
      <c r="Z11" s="1"/>
    </row>
    <row r="12" spans="1:26" ht="15.95" customHeight="1" x14ac:dyDescent="0.4">
      <c r="A12" s="325" t="s">
        <v>15</v>
      </c>
      <c r="B12" s="325"/>
      <c r="C12" s="325" t="s">
        <v>16</v>
      </c>
      <c r="D12" s="325"/>
      <c r="E12" s="325" t="s">
        <v>17</v>
      </c>
      <c r="F12" s="325"/>
      <c r="G12" s="325" t="s">
        <v>18</v>
      </c>
      <c r="H12" s="325"/>
      <c r="I12" s="325" t="s">
        <v>19</v>
      </c>
      <c r="J12" s="325"/>
      <c r="K12" s="325" t="s">
        <v>20</v>
      </c>
      <c r="L12" s="325"/>
      <c r="M12" s="325" t="s">
        <v>21</v>
      </c>
      <c r="N12" s="325"/>
      <c r="O12" s="325" t="s">
        <v>22</v>
      </c>
      <c r="P12" s="325"/>
      <c r="Q12" s="325" t="s">
        <v>23</v>
      </c>
      <c r="R12" s="325"/>
      <c r="S12" s="273" t="s">
        <v>24</v>
      </c>
      <c r="T12" s="273"/>
      <c r="U12" s="273" t="s">
        <v>25</v>
      </c>
      <c r="V12" s="273"/>
      <c r="W12" s="273" t="s">
        <v>26</v>
      </c>
      <c r="X12" s="273"/>
      <c r="Y12" s="1"/>
      <c r="Z12" s="1"/>
    </row>
    <row r="13" spans="1:26" ht="15.95" customHeight="1" x14ac:dyDescent="0.4">
      <c r="A13" s="256">
        <v>97</v>
      </c>
      <c r="B13" s="257"/>
      <c r="C13" s="256">
        <v>59</v>
      </c>
      <c r="D13" s="257"/>
      <c r="E13" s="256">
        <v>407</v>
      </c>
      <c r="F13" s="257"/>
      <c r="G13" s="256">
        <v>628</v>
      </c>
      <c r="H13" s="257"/>
      <c r="I13" s="256">
        <v>412</v>
      </c>
      <c r="J13" s="257"/>
      <c r="K13" s="256">
        <v>360</v>
      </c>
      <c r="L13" s="257"/>
      <c r="M13" s="256">
        <v>267</v>
      </c>
      <c r="N13" s="257"/>
      <c r="O13" s="256">
        <v>62</v>
      </c>
      <c r="P13" s="257"/>
      <c r="Q13" s="256">
        <v>43</v>
      </c>
      <c r="R13" s="257"/>
      <c r="S13" s="256">
        <v>23</v>
      </c>
      <c r="T13" s="257"/>
      <c r="U13" s="256">
        <v>7</v>
      </c>
      <c r="V13" s="257"/>
      <c r="W13" s="256">
        <v>0</v>
      </c>
      <c r="X13" s="257"/>
      <c r="Y13" s="1"/>
      <c r="Z13" s="1"/>
    </row>
    <row r="14" spans="1:26" ht="15.95" customHeight="1" x14ac:dyDescent="0.4">
      <c r="A14" s="258"/>
      <c r="B14" s="259"/>
      <c r="C14" s="258"/>
      <c r="D14" s="259"/>
      <c r="E14" s="258"/>
      <c r="F14" s="259"/>
      <c r="G14" s="258"/>
      <c r="H14" s="259"/>
      <c r="I14" s="258"/>
      <c r="J14" s="259"/>
      <c r="K14" s="258"/>
      <c r="L14" s="259"/>
      <c r="M14" s="258"/>
      <c r="N14" s="259"/>
      <c r="O14" s="258"/>
      <c r="P14" s="259"/>
      <c r="Q14" s="258"/>
      <c r="R14" s="259"/>
      <c r="S14" s="258"/>
      <c r="T14" s="259"/>
      <c r="U14" s="258"/>
      <c r="V14" s="259"/>
      <c r="W14" s="258"/>
      <c r="X14" s="259"/>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87"/>
      <c r="T16" s="188"/>
      <c r="U16" s="19" t="s">
        <v>28</v>
      </c>
      <c r="V16" s="20"/>
      <c r="W16" s="9"/>
      <c r="X16" s="9"/>
      <c r="Y16" s="9"/>
      <c r="Z16" s="1"/>
    </row>
    <row r="17" spans="1:26" ht="15.75" customHeight="1" x14ac:dyDescent="0.4">
      <c r="A17" s="21"/>
      <c r="B17" s="21"/>
      <c r="C17" s="21"/>
      <c r="D17" s="21"/>
      <c r="E17" s="21"/>
      <c r="F17" s="306" t="s">
        <v>29</v>
      </c>
      <c r="G17" s="307"/>
      <c r="H17" s="307"/>
      <c r="I17" s="308"/>
      <c r="J17" s="22"/>
      <c r="K17" s="23"/>
      <c r="L17" s="282" t="s">
        <v>30</v>
      </c>
      <c r="M17" s="283"/>
      <c r="N17" s="284"/>
      <c r="O17" s="282" t="s">
        <v>31</v>
      </c>
      <c r="P17" s="283"/>
      <c r="Q17" s="284"/>
      <c r="R17" s="9"/>
      <c r="S17" s="261"/>
      <c r="T17" s="261"/>
      <c r="U17" s="260">
        <v>3</v>
      </c>
      <c r="V17" s="260"/>
      <c r="W17" s="9"/>
      <c r="X17" s="9"/>
      <c r="Y17" s="9"/>
      <c r="Z17" s="1"/>
    </row>
    <row r="18" spans="1:26" s="29" customFormat="1" ht="15.75" customHeight="1" x14ac:dyDescent="0.4">
      <c r="A18" s="24" t="s">
        <v>32</v>
      </c>
      <c r="B18" s="25"/>
      <c r="C18" s="25"/>
      <c r="D18" s="25"/>
      <c r="E18" s="26"/>
      <c r="F18" s="309">
        <v>7913</v>
      </c>
      <c r="G18" s="310"/>
      <c r="H18" s="310"/>
      <c r="I18" s="27" t="s">
        <v>33</v>
      </c>
      <c r="J18" s="22"/>
      <c r="K18" s="23"/>
      <c r="L18" s="311">
        <v>29.9</v>
      </c>
      <c r="M18" s="312"/>
      <c r="N18" s="28"/>
      <c r="O18" s="318">
        <v>13.8</v>
      </c>
      <c r="P18" s="319"/>
      <c r="Q18" s="28"/>
      <c r="R18" s="9"/>
      <c r="S18" s="9"/>
      <c r="T18" s="9"/>
      <c r="U18" s="9"/>
      <c r="V18" s="9"/>
      <c r="W18" s="9"/>
      <c r="X18" s="9"/>
      <c r="Y18" s="9"/>
      <c r="Z18" s="1"/>
    </row>
    <row r="19" spans="1:26" s="29" customFormat="1" ht="15.75" customHeight="1" x14ac:dyDescent="0.4">
      <c r="A19" s="30"/>
      <c r="B19" s="31" t="s">
        <v>34</v>
      </c>
      <c r="C19" s="31"/>
      <c r="D19" s="31"/>
      <c r="E19" s="32"/>
      <c r="F19" s="309">
        <v>6647</v>
      </c>
      <c r="G19" s="310"/>
      <c r="H19" s="310"/>
      <c r="I19" s="33" t="s">
        <v>33</v>
      </c>
      <c r="J19" s="22"/>
      <c r="K19" s="23"/>
      <c r="L19" s="313"/>
      <c r="M19" s="314"/>
      <c r="N19" s="34" t="s">
        <v>35</v>
      </c>
      <c r="O19" s="320"/>
      <c r="P19" s="321"/>
      <c r="Q19" s="34" t="s">
        <v>35</v>
      </c>
      <c r="R19" s="9"/>
      <c r="S19" s="1"/>
      <c r="T19" s="1"/>
      <c r="U19" s="1"/>
      <c r="V19" s="1"/>
      <c r="W19" s="1"/>
      <c r="X19" s="1"/>
      <c r="Y19" s="1"/>
      <c r="Z19" s="1"/>
    </row>
    <row r="20" spans="1:26" s="29" customFormat="1" ht="15.75" customHeight="1" x14ac:dyDescent="0.4">
      <c r="A20" s="35"/>
      <c r="B20" s="36" t="s">
        <v>36</v>
      </c>
      <c r="C20" s="36"/>
      <c r="D20" s="36"/>
      <c r="E20" s="37"/>
      <c r="F20" s="291">
        <v>1531</v>
      </c>
      <c r="G20" s="292"/>
      <c r="H20" s="292"/>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15"/>
      <c r="B28" s="315"/>
      <c r="C28" s="315"/>
      <c r="D28" s="293" t="s">
        <v>241</v>
      </c>
      <c r="E28" s="294"/>
      <c r="F28" s="297" t="s">
        <v>43</v>
      </c>
      <c r="G28" s="297"/>
      <c r="H28" s="299" t="s">
        <v>44</v>
      </c>
      <c r="I28" s="299"/>
      <c r="J28" s="299"/>
      <c r="K28" s="299"/>
      <c r="L28" s="302" t="s">
        <v>45</v>
      </c>
      <c r="M28" s="303"/>
      <c r="N28" s="302" t="s">
        <v>46</v>
      </c>
      <c r="O28" s="303"/>
      <c r="P28" s="265" t="s">
        <v>239</v>
      </c>
      <c r="Q28" s="266"/>
      <c r="R28" s="278" t="s">
        <v>240</v>
      </c>
      <c r="S28" s="279"/>
      <c r="T28" s="3"/>
      <c r="U28" s="3"/>
      <c r="V28" s="3"/>
      <c r="W28" s="3"/>
      <c r="X28" s="3"/>
      <c r="Y28" s="3"/>
      <c r="Z28" s="1"/>
    </row>
    <row r="29" spans="1:26" s="4" customFormat="1" ht="15.95" customHeight="1" x14ac:dyDescent="0.4">
      <c r="A29" s="315"/>
      <c r="B29" s="315"/>
      <c r="C29" s="315"/>
      <c r="D29" s="295"/>
      <c r="E29" s="296"/>
      <c r="F29" s="297"/>
      <c r="G29" s="297"/>
      <c r="H29" s="298"/>
      <c r="I29" s="298"/>
      <c r="J29" s="300" t="s">
        <v>47</v>
      </c>
      <c r="K29" s="301"/>
      <c r="L29" s="304"/>
      <c r="M29" s="305"/>
      <c r="N29" s="304"/>
      <c r="O29" s="305"/>
      <c r="P29" s="267"/>
      <c r="Q29" s="268"/>
      <c r="R29" s="280"/>
      <c r="S29" s="279"/>
      <c r="T29" s="3"/>
      <c r="U29" s="3"/>
      <c r="V29" s="3"/>
      <c r="W29" s="3"/>
      <c r="X29" s="3"/>
      <c r="Y29" s="3"/>
      <c r="Z29" s="1"/>
    </row>
    <row r="30" spans="1:26" s="42" customFormat="1" ht="15.95" customHeight="1" x14ac:dyDescent="0.4">
      <c r="A30" s="316" t="s">
        <v>48</v>
      </c>
      <c r="B30" s="317"/>
      <c r="C30" s="317"/>
      <c r="D30" s="274">
        <v>1585</v>
      </c>
      <c r="E30" s="275"/>
      <c r="F30" s="274">
        <v>5</v>
      </c>
      <c r="G30" s="275"/>
      <c r="H30" s="274">
        <v>202</v>
      </c>
      <c r="I30" s="285"/>
      <c r="J30" s="287">
        <v>25</v>
      </c>
      <c r="K30" s="288"/>
      <c r="L30" s="269">
        <v>465</v>
      </c>
      <c r="M30" s="270"/>
      <c r="N30" s="274">
        <v>1676</v>
      </c>
      <c r="O30" s="275"/>
      <c r="P30" s="274">
        <v>1089</v>
      </c>
      <c r="Q30" s="275"/>
      <c r="R30" s="274">
        <v>110</v>
      </c>
      <c r="S30" s="275"/>
      <c r="T30" s="3"/>
      <c r="U30" s="3"/>
      <c r="V30" s="3"/>
      <c r="W30" s="3"/>
      <c r="X30" s="3"/>
      <c r="Y30" s="3"/>
      <c r="Z30" s="1"/>
    </row>
    <row r="31" spans="1:26" s="42" customFormat="1" ht="15.95" customHeight="1" x14ac:dyDescent="0.4">
      <c r="A31" s="317"/>
      <c r="B31" s="317"/>
      <c r="C31" s="317"/>
      <c r="D31" s="276"/>
      <c r="E31" s="277"/>
      <c r="F31" s="276"/>
      <c r="G31" s="277"/>
      <c r="H31" s="276"/>
      <c r="I31" s="286"/>
      <c r="J31" s="289"/>
      <c r="K31" s="290"/>
      <c r="L31" s="271"/>
      <c r="M31" s="272"/>
      <c r="N31" s="276"/>
      <c r="O31" s="277"/>
      <c r="P31" s="276"/>
      <c r="Q31" s="277"/>
      <c r="R31" s="276"/>
      <c r="S31" s="277"/>
      <c r="T31" s="3"/>
      <c r="U31" s="3"/>
      <c r="V31" s="3"/>
      <c r="W31" s="3"/>
      <c r="X31" s="3"/>
      <c r="Y31" s="3"/>
      <c r="Z31" s="1"/>
    </row>
    <row r="32" spans="1:26" s="42" customFormat="1" ht="15.95" customHeight="1" x14ac:dyDescent="0.4">
      <c r="A32" s="316" t="s">
        <v>49</v>
      </c>
      <c r="B32" s="317"/>
      <c r="C32" s="317"/>
      <c r="D32" s="341">
        <v>125077</v>
      </c>
      <c r="E32" s="342"/>
      <c r="F32" s="274">
        <v>2771</v>
      </c>
      <c r="G32" s="275"/>
      <c r="H32" s="274">
        <v>2128</v>
      </c>
      <c r="I32" s="285"/>
      <c r="J32" s="287">
        <v>195</v>
      </c>
      <c r="K32" s="288"/>
      <c r="L32" s="269">
        <v>2853</v>
      </c>
      <c r="M32" s="270"/>
      <c r="N32" s="341">
        <v>14732</v>
      </c>
      <c r="O32" s="342"/>
      <c r="P32" s="269">
        <v>1962</v>
      </c>
      <c r="Q32" s="270"/>
      <c r="R32" s="269">
        <v>1772</v>
      </c>
      <c r="S32" s="270"/>
      <c r="T32" s="3"/>
      <c r="U32" s="3"/>
      <c r="V32" s="3"/>
      <c r="W32" s="3"/>
      <c r="X32" s="3"/>
      <c r="Y32" s="3"/>
      <c r="Z32" s="1"/>
    </row>
    <row r="33" spans="1:26" s="42" customFormat="1" ht="15.95" customHeight="1" x14ac:dyDescent="0.4">
      <c r="A33" s="317"/>
      <c r="B33" s="317"/>
      <c r="C33" s="317"/>
      <c r="D33" s="343"/>
      <c r="E33" s="344"/>
      <c r="F33" s="276"/>
      <c r="G33" s="277"/>
      <c r="H33" s="276"/>
      <c r="I33" s="286"/>
      <c r="J33" s="289"/>
      <c r="K33" s="290"/>
      <c r="L33" s="271"/>
      <c r="M33" s="272"/>
      <c r="N33" s="343"/>
      <c r="O33" s="344"/>
      <c r="P33" s="271"/>
      <c r="Q33" s="272"/>
      <c r="R33" s="271"/>
      <c r="S33" s="272"/>
      <c r="T33" s="3"/>
      <c r="U33" s="3"/>
      <c r="V33" s="3"/>
      <c r="W33" s="3"/>
      <c r="X33" s="3"/>
      <c r="Y33" s="3"/>
      <c r="Z33" s="1"/>
    </row>
    <row r="34" spans="1:26" s="4" customFormat="1" ht="15" customHeight="1" x14ac:dyDescent="0.4">
      <c r="A34" s="38" t="s">
        <v>242</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6" s="4" customFormat="1" ht="15" customHeight="1" x14ac:dyDescent="0.4">
      <c r="A35" s="38" t="s">
        <v>237</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6" s="4" customFormat="1" ht="15" customHeight="1" x14ac:dyDescent="0.4">
      <c r="A36" s="38" t="s">
        <v>238</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6" s="4" customFormat="1" ht="15" customHeight="1" x14ac:dyDescent="0.4">
      <c r="A37" s="43"/>
      <c r="B37" s="43"/>
      <c r="C37" s="43"/>
      <c r="D37" s="43"/>
      <c r="E37" s="43"/>
      <c r="F37" s="43"/>
      <c r="G37" s="43"/>
      <c r="H37" s="43"/>
      <c r="I37" s="43"/>
      <c r="J37" s="43"/>
      <c r="K37" s="43"/>
      <c r="L37" s="43"/>
      <c r="M37" s="107"/>
      <c r="N37" s="107"/>
      <c r="O37" s="107"/>
      <c r="P37" s="189"/>
      <c r="Q37" s="107"/>
      <c r="R37" s="190"/>
      <c r="S37" s="107"/>
      <c r="T37" s="107"/>
      <c r="U37" s="191"/>
      <c r="V37" s="107"/>
      <c r="W37" s="107"/>
      <c r="X37" s="188"/>
      <c r="Y37" s="188"/>
      <c r="Z37" s="115"/>
    </row>
    <row r="38" spans="1:26" s="4" customFormat="1" ht="15.95" customHeight="1" x14ac:dyDescent="0.4">
      <c r="A38" s="3" t="s">
        <v>50</v>
      </c>
      <c r="B38" s="21"/>
      <c r="C38" s="21"/>
      <c r="D38" s="21"/>
      <c r="E38" s="21"/>
      <c r="F38" s="21"/>
      <c r="G38" s="21"/>
      <c r="H38" s="21"/>
      <c r="I38" s="21"/>
      <c r="J38" s="21"/>
      <c r="K38" s="21"/>
      <c r="L38" s="21"/>
      <c r="M38" s="107"/>
      <c r="N38" s="107"/>
      <c r="O38" s="107"/>
      <c r="P38" s="107"/>
      <c r="Q38" s="107"/>
      <c r="R38" s="107"/>
      <c r="S38" s="107"/>
      <c r="T38" s="107"/>
      <c r="U38" s="107"/>
      <c r="V38" s="107"/>
      <c r="W38" s="107"/>
      <c r="X38" s="107"/>
      <c r="Y38" s="107"/>
      <c r="Z38" s="115"/>
    </row>
    <row r="39" spans="1:26" s="42" customFormat="1" ht="15.95" customHeight="1" x14ac:dyDescent="0.4">
      <c r="A39" s="110"/>
      <c r="B39" s="49"/>
      <c r="C39" s="49"/>
      <c r="D39" s="122"/>
      <c r="E39" s="122"/>
      <c r="F39" s="122"/>
      <c r="G39" s="122"/>
      <c r="H39" s="49"/>
      <c r="I39" s="49"/>
      <c r="J39" s="49"/>
      <c r="K39" s="49"/>
      <c r="L39" s="49"/>
      <c r="M39" s="119"/>
      <c r="N39" s="119"/>
      <c r="O39" s="110"/>
      <c r="P39" s="110"/>
      <c r="Q39" s="121"/>
      <c r="R39" s="121"/>
      <c r="S39" s="121"/>
      <c r="T39" s="121"/>
      <c r="U39" s="121"/>
      <c r="V39" s="121"/>
      <c r="W39" s="120"/>
      <c r="X39" s="120"/>
      <c r="Y39" s="107"/>
      <c r="Z39" s="107"/>
    </row>
    <row r="40" spans="1:26" s="4" customFormat="1" ht="15.95" customHeight="1" x14ac:dyDescent="0.4">
      <c r="A40" s="306" t="s">
        <v>51</v>
      </c>
      <c r="B40" s="307"/>
      <c r="C40" s="307"/>
      <c r="D40" s="307"/>
      <c r="E40" s="307"/>
      <c r="F40" s="307"/>
      <c r="G40" s="307"/>
      <c r="H40" s="307"/>
      <c r="I40" s="307"/>
      <c r="J40" s="307"/>
      <c r="K40" s="307"/>
      <c r="L40" s="307"/>
      <c r="M40" s="308"/>
      <c r="N40" s="49"/>
      <c r="O40" s="49"/>
      <c r="P40" s="49"/>
      <c r="Q40" s="3"/>
      <c r="R40" s="281" t="s">
        <v>52</v>
      </c>
      <c r="S40" s="281"/>
      <c r="T40" s="281"/>
      <c r="U40" s="281"/>
      <c r="V40" s="281"/>
      <c r="W40" s="281"/>
      <c r="X40" s="281"/>
      <c r="Y40" s="3"/>
      <c r="Z40" s="3"/>
    </row>
    <row r="41" spans="1:26" s="4" customFormat="1" ht="30.75" customHeight="1" x14ac:dyDescent="0.4">
      <c r="A41" s="45"/>
      <c r="B41" s="281" t="s">
        <v>53</v>
      </c>
      <c r="C41" s="281"/>
      <c r="D41" s="281" t="s">
        <v>54</v>
      </c>
      <c r="E41" s="281"/>
      <c r="F41" s="281" t="s">
        <v>55</v>
      </c>
      <c r="G41" s="281"/>
      <c r="H41" s="281" t="s">
        <v>56</v>
      </c>
      <c r="I41" s="281"/>
      <c r="J41" s="345" t="s">
        <v>140</v>
      </c>
      <c r="K41" s="346"/>
      <c r="L41" s="345" t="s">
        <v>141</v>
      </c>
      <c r="M41" s="346"/>
      <c r="N41" s="209"/>
      <c r="O41" s="211"/>
      <c r="P41" s="192"/>
      <c r="Q41" s="153"/>
      <c r="R41" s="45"/>
      <c r="S41" s="281" t="s">
        <v>53</v>
      </c>
      <c r="T41" s="281"/>
      <c r="U41" s="281" t="s">
        <v>54</v>
      </c>
      <c r="V41" s="281"/>
      <c r="W41" s="281" t="s">
        <v>56</v>
      </c>
      <c r="X41" s="281"/>
      <c r="Y41" s="107"/>
      <c r="Z41" s="119"/>
    </row>
    <row r="42" spans="1:26" s="42" customFormat="1" ht="15.95" customHeight="1" x14ac:dyDescent="0.4">
      <c r="A42" s="46">
        <v>1</v>
      </c>
      <c r="B42" s="207">
        <v>80</v>
      </c>
      <c r="C42" s="208"/>
      <c r="D42" s="216" t="s">
        <v>441</v>
      </c>
      <c r="E42" s="217"/>
      <c r="F42" s="216">
        <v>44421</v>
      </c>
      <c r="G42" s="217"/>
      <c r="H42" s="207" t="s">
        <v>443</v>
      </c>
      <c r="I42" s="208"/>
      <c r="J42" s="207" t="s">
        <v>443</v>
      </c>
      <c r="K42" s="208"/>
      <c r="L42" s="207"/>
      <c r="M42" s="208"/>
      <c r="N42" s="209"/>
      <c r="O42" s="211"/>
      <c r="P42" s="214"/>
      <c r="Q42" s="215"/>
      <c r="R42" s="46">
        <v>1</v>
      </c>
      <c r="S42" s="205">
        <v>60</v>
      </c>
      <c r="T42" s="206"/>
      <c r="U42" s="205" t="s">
        <v>449</v>
      </c>
      <c r="V42" s="206"/>
      <c r="W42" s="207"/>
      <c r="X42" s="208"/>
      <c r="Y42" s="120"/>
      <c r="Z42" s="120"/>
    </row>
    <row r="43" spans="1:26" s="42" customFormat="1" ht="15.95" customHeight="1" x14ac:dyDescent="0.4">
      <c r="A43" s="46">
        <v>2</v>
      </c>
      <c r="B43" s="207">
        <v>60</v>
      </c>
      <c r="C43" s="208"/>
      <c r="D43" s="216" t="s">
        <v>442</v>
      </c>
      <c r="E43" s="217"/>
      <c r="F43" s="216">
        <v>44427</v>
      </c>
      <c r="G43" s="217"/>
      <c r="H43" s="207" t="s">
        <v>444</v>
      </c>
      <c r="I43" s="208"/>
      <c r="J43" s="207" t="s">
        <v>443</v>
      </c>
      <c r="K43" s="208"/>
      <c r="L43" s="207"/>
      <c r="M43" s="208"/>
      <c r="N43" s="209"/>
      <c r="O43" s="211"/>
      <c r="P43" s="214"/>
      <c r="Q43" s="215"/>
      <c r="R43" s="46">
        <v>2</v>
      </c>
      <c r="S43" s="205">
        <v>40</v>
      </c>
      <c r="T43" s="206"/>
      <c r="U43" s="205" t="s">
        <v>449</v>
      </c>
      <c r="V43" s="206"/>
      <c r="W43" s="207"/>
      <c r="X43" s="208"/>
      <c r="Y43" s="120"/>
      <c r="Z43" s="120"/>
    </row>
    <row r="44" spans="1:26" s="42" customFormat="1" ht="15.95" customHeight="1" x14ac:dyDescent="0.4">
      <c r="A44" s="46">
        <v>3</v>
      </c>
      <c r="B44" s="207">
        <v>70</v>
      </c>
      <c r="C44" s="208"/>
      <c r="D44" s="216" t="s">
        <v>442</v>
      </c>
      <c r="E44" s="217"/>
      <c r="F44" s="216">
        <v>44431</v>
      </c>
      <c r="G44" s="217"/>
      <c r="H44" s="207" t="s">
        <v>443</v>
      </c>
      <c r="I44" s="208"/>
      <c r="J44" s="207" t="s">
        <v>443</v>
      </c>
      <c r="K44" s="208"/>
      <c r="L44" s="207"/>
      <c r="M44" s="208"/>
      <c r="N44" s="209"/>
      <c r="O44" s="211"/>
      <c r="P44" s="214"/>
      <c r="Q44" s="215"/>
      <c r="R44" s="46">
        <v>3</v>
      </c>
      <c r="S44" s="205">
        <v>50</v>
      </c>
      <c r="T44" s="206"/>
      <c r="U44" s="205" t="s">
        <v>449</v>
      </c>
      <c r="V44" s="206"/>
      <c r="W44" s="207" t="s">
        <v>450</v>
      </c>
      <c r="X44" s="208"/>
      <c r="Y44" s="120"/>
      <c r="Z44" s="120"/>
    </row>
    <row r="45" spans="1:26" s="42" customFormat="1" ht="15.95" customHeight="1" x14ac:dyDescent="0.4">
      <c r="A45" s="46">
        <v>4</v>
      </c>
      <c r="B45" s="207">
        <v>70</v>
      </c>
      <c r="C45" s="208"/>
      <c r="D45" s="216" t="s">
        <v>442</v>
      </c>
      <c r="E45" s="217"/>
      <c r="F45" s="216">
        <v>44431</v>
      </c>
      <c r="G45" s="217"/>
      <c r="H45" s="207" t="s">
        <v>443</v>
      </c>
      <c r="I45" s="208"/>
      <c r="J45" s="207" t="s">
        <v>443</v>
      </c>
      <c r="K45" s="208"/>
      <c r="L45" s="207"/>
      <c r="M45" s="208"/>
      <c r="N45" s="209"/>
      <c r="O45" s="211"/>
      <c r="P45" s="214"/>
      <c r="Q45" s="215"/>
      <c r="R45" s="46">
        <v>4</v>
      </c>
      <c r="S45" s="205">
        <v>60</v>
      </c>
      <c r="T45" s="206"/>
      <c r="U45" s="205" t="s">
        <v>449</v>
      </c>
      <c r="V45" s="206"/>
      <c r="W45" s="207" t="s">
        <v>450</v>
      </c>
      <c r="X45" s="208"/>
      <c r="Y45" s="120"/>
      <c r="Z45" s="120"/>
    </row>
    <row r="46" spans="1:26" s="42" customFormat="1" ht="15.95" customHeight="1" x14ac:dyDescent="0.4">
      <c r="A46" s="46">
        <v>5</v>
      </c>
      <c r="B46" s="207">
        <v>80</v>
      </c>
      <c r="C46" s="208"/>
      <c r="D46" s="216" t="s">
        <v>441</v>
      </c>
      <c r="E46" s="217"/>
      <c r="F46" s="216">
        <v>44431</v>
      </c>
      <c r="G46" s="217"/>
      <c r="H46" s="207" t="s">
        <v>444</v>
      </c>
      <c r="I46" s="208"/>
      <c r="J46" s="207"/>
      <c r="K46" s="208"/>
      <c r="L46" s="207"/>
      <c r="M46" s="208"/>
      <c r="N46" s="209"/>
      <c r="O46" s="211"/>
      <c r="P46" s="214"/>
      <c r="Q46" s="215"/>
      <c r="R46" s="46">
        <v>5</v>
      </c>
      <c r="S46" s="205">
        <v>50</v>
      </c>
      <c r="T46" s="206"/>
      <c r="U46" s="205" t="s">
        <v>449</v>
      </c>
      <c r="V46" s="206"/>
      <c r="W46" s="207"/>
      <c r="X46" s="208"/>
      <c r="Y46" s="120"/>
      <c r="Z46" s="120"/>
    </row>
    <row r="47" spans="1:26" s="42" customFormat="1" ht="15.95" customHeight="1" x14ac:dyDescent="0.4">
      <c r="A47" s="46"/>
      <c r="B47" s="207"/>
      <c r="C47" s="208"/>
      <c r="D47" s="216"/>
      <c r="E47" s="217"/>
      <c r="F47" s="216"/>
      <c r="G47" s="217"/>
      <c r="H47" s="207"/>
      <c r="I47" s="208"/>
      <c r="J47" s="207"/>
      <c r="K47" s="208"/>
      <c r="L47" s="207"/>
      <c r="M47" s="208"/>
      <c r="N47" s="209"/>
      <c r="O47" s="211"/>
      <c r="P47" s="214"/>
      <c r="Q47" s="215"/>
      <c r="R47" s="46">
        <v>6</v>
      </c>
      <c r="S47" s="205">
        <v>50</v>
      </c>
      <c r="T47" s="206"/>
      <c r="U47" s="205" t="s">
        <v>449</v>
      </c>
      <c r="V47" s="206"/>
      <c r="W47" s="207"/>
      <c r="X47" s="208"/>
      <c r="Y47" s="120"/>
      <c r="Z47" s="120"/>
    </row>
    <row r="48" spans="1:26" s="42" customFormat="1" ht="15.95" customHeight="1" x14ac:dyDescent="0.4">
      <c r="A48" s="46"/>
      <c r="B48" s="207"/>
      <c r="C48" s="208"/>
      <c r="D48" s="216"/>
      <c r="E48" s="217"/>
      <c r="F48" s="216"/>
      <c r="G48" s="217"/>
      <c r="H48" s="207"/>
      <c r="I48" s="208"/>
      <c r="J48" s="207"/>
      <c r="K48" s="208"/>
      <c r="L48" s="165"/>
      <c r="M48" s="166"/>
      <c r="N48" s="209"/>
      <c r="O48" s="210"/>
      <c r="P48" s="212"/>
      <c r="Q48" s="213"/>
      <c r="R48" s="46">
        <v>7</v>
      </c>
      <c r="S48" s="205">
        <v>50</v>
      </c>
      <c r="T48" s="206"/>
      <c r="U48" s="205" t="s">
        <v>449</v>
      </c>
      <c r="V48" s="206"/>
      <c r="W48" s="207" t="s">
        <v>450</v>
      </c>
      <c r="X48" s="208"/>
      <c r="Y48" s="120"/>
      <c r="Z48" s="120"/>
    </row>
    <row r="49" spans="1:26" s="42" customFormat="1" ht="15.95" customHeight="1" x14ac:dyDescent="0.4">
      <c r="A49" s="46"/>
      <c r="B49" s="207"/>
      <c r="C49" s="208"/>
      <c r="D49" s="216"/>
      <c r="E49" s="217"/>
      <c r="F49" s="216"/>
      <c r="G49" s="217"/>
      <c r="H49" s="207"/>
      <c r="I49" s="208"/>
      <c r="J49" s="207"/>
      <c r="K49" s="208"/>
      <c r="L49" s="207"/>
      <c r="M49" s="208"/>
      <c r="N49" s="209"/>
      <c r="O49" s="210"/>
      <c r="P49" s="212"/>
      <c r="Q49" s="213"/>
      <c r="R49" s="46">
        <v>8</v>
      </c>
      <c r="S49" s="205">
        <v>50</v>
      </c>
      <c r="T49" s="206"/>
      <c r="U49" s="205" t="s">
        <v>449</v>
      </c>
      <c r="V49" s="206"/>
      <c r="W49" s="207" t="s">
        <v>450</v>
      </c>
      <c r="X49" s="208"/>
      <c r="Y49" s="120"/>
      <c r="Z49" s="120"/>
    </row>
    <row r="50" spans="1:26" s="42" customFormat="1" ht="15.95" customHeight="1" x14ac:dyDescent="0.4">
      <c r="A50" s="46"/>
      <c r="B50" s="165"/>
      <c r="C50" s="166"/>
      <c r="D50" s="167"/>
      <c r="E50" s="168"/>
      <c r="F50" s="167"/>
      <c r="G50" s="168"/>
      <c r="H50" s="165"/>
      <c r="I50" s="166"/>
      <c r="J50" s="165"/>
      <c r="K50" s="166"/>
      <c r="L50" s="165"/>
      <c r="M50" s="166"/>
      <c r="N50" s="209"/>
      <c r="O50" s="210"/>
      <c r="P50" s="212"/>
      <c r="Q50" s="213"/>
      <c r="R50" s="46">
        <v>9</v>
      </c>
      <c r="S50" s="205">
        <v>50</v>
      </c>
      <c r="T50" s="206"/>
      <c r="U50" s="205" t="s">
        <v>449</v>
      </c>
      <c r="V50" s="206"/>
      <c r="W50" s="207"/>
      <c r="X50" s="208"/>
      <c r="Y50" s="120"/>
      <c r="Z50" s="120"/>
    </row>
    <row r="51" spans="1:26" s="42" customFormat="1" ht="15.95" customHeight="1" x14ac:dyDescent="0.4">
      <c r="A51" s="46"/>
      <c r="B51" s="207"/>
      <c r="C51" s="208"/>
      <c r="D51" s="216"/>
      <c r="E51" s="217"/>
      <c r="F51" s="216"/>
      <c r="G51" s="217"/>
      <c r="H51" s="207"/>
      <c r="I51" s="208"/>
      <c r="J51" s="207"/>
      <c r="K51" s="208"/>
      <c r="L51" s="207"/>
      <c r="M51" s="208"/>
      <c r="N51" s="209"/>
      <c r="O51" s="211"/>
      <c r="P51" s="214"/>
      <c r="Q51" s="215"/>
      <c r="R51" s="46">
        <v>10</v>
      </c>
      <c r="S51" s="205">
        <v>50</v>
      </c>
      <c r="T51" s="206"/>
      <c r="U51" s="205" t="s">
        <v>449</v>
      </c>
      <c r="V51" s="206"/>
      <c r="W51" s="207" t="s">
        <v>450</v>
      </c>
      <c r="X51" s="208"/>
      <c r="Y51" s="120"/>
      <c r="Z51" s="120"/>
    </row>
    <row r="52" spans="1:26" s="42" customFormat="1" ht="15.95" customHeight="1" x14ac:dyDescent="0.4">
      <c r="A52" s="46"/>
      <c r="B52" s="169"/>
      <c r="C52" s="170"/>
      <c r="D52" s="171"/>
      <c r="E52" s="172"/>
      <c r="F52" s="171"/>
      <c r="G52" s="172"/>
      <c r="H52" s="169"/>
      <c r="I52" s="170"/>
      <c r="J52" s="169"/>
      <c r="K52" s="170"/>
      <c r="L52" s="169"/>
      <c r="M52" s="170"/>
      <c r="N52" s="209"/>
      <c r="O52" s="211"/>
      <c r="P52" s="214"/>
      <c r="Q52" s="215"/>
      <c r="R52" s="46">
        <v>11</v>
      </c>
      <c r="S52" s="205">
        <v>50</v>
      </c>
      <c r="T52" s="206"/>
      <c r="U52" s="205" t="s">
        <v>449</v>
      </c>
      <c r="V52" s="206"/>
      <c r="W52" s="207"/>
      <c r="X52" s="208"/>
      <c r="Y52" s="120"/>
      <c r="Z52" s="120"/>
    </row>
    <row r="53" spans="1:26" s="42" customFormat="1" ht="15.95" customHeight="1" x14ac:dyDescent="0.4">
      <c r="A53" s="46"/>
      <c r="B53" s="169"/>
      <c r="C53" s="170"/>
      <c r="D53" s="171"/>
      <c r="E53" s="172"/>
      <c r="F53" s="171"/>
      <c r="G53" s="172"/>
      <c r="H53" s="169"/>
      <c r="I53" s="170"/>
      <c r="J53" s="169"/>
      <c r="K53" s="170"/>
      <c r="L53" s="169"/>
      <c r="M53" s="170"/>
      <c r="N53" s="209"/>
      <c r="O53" s="211"/>
      <c r="P53" s="214"/>
      <c r="Q53" s="215"/>
      <c r="R53" s="46">
        <v>12</v>
      </c>
      <c r="S53" s="205">
        <v>80</v>
      </c>
      <c r="T53" s="206"/>
      <c r="U53" s="205" t="s">
        <v>449</v>
      </c>
      <c r="V53" s="206"/>
      <c r="W53" s="207" t="s">
        <v>450</v>
      </c>
      <c r="X53" s="208"/>
      <c r="Y53" s="120"/>
      <c r="Z53" s="120"/>
    </row>
    <row r="54" spans="1:26" s="42" customFormat="1" ht="15.95" customHeight="1" x14ac:dyDescent="0.4">
      <c r="A54" s="46"/>
      <c r="B54" s="177"/>
      <c r="C54" s="178"/>
      <c r="D54" s="175"/>
      <c r="E54" s="176"/>
      <c r="F54" s="175"/>
      <c r="G54" s="176"/>
      <c r="H54" s="177"/>
      <c r="I54" s="178"/>
      <c r="J54" s="177"/>
      <c r="K54" s="178"/>
      <c r="L54" s="177"/>
      <c r="M54" s="178"/>
      <c r="N54" s="209"/>
      <c r="O54" s="211"/>
      <c r="P54" s="214"/>
      <c r="Q54" s="215"/>
      <c r="R54" s="46">
        <v>13</v>
      </c>
      <c r="S54" s="205">
        <v>50</v>
      </c>
      <c r="T54" s="206"/>
      <c r="U54" s="205" t="s">
        <v>449</v>
      </c>
      <c r="V54" s="206"/>
      <c r="W54" s="207"/>
      <c r="X54" s="208"/>
      <c r="Y54" s="120"/>
      <c r="Z54" s="120"/>
    </row>
    <row r="55" spans="1:26" s="42" customFormat="1" ht="15.95" customHeight="1" x14ac:dyDescent="0.4">
      <c r="A55" s="46"/>
      <c r="B55" s="177"/>
      <c r="C55" s="178"/>
      <c r="D55" s="175"/>
      <c r="E55" s="176"/>
      <c r="F55" s="175"/>
      <c r="G55" s="176"/>
      <c r="H55" s="177"/>
      <c r="I55" s="178"/>
      <c r="J55" s="177"/>
      <c r="K55" s="178"/>
      <c r="L55" s="177"/>
      <c r="M55" s="178"/>
      <c r="N55" s="209"/>
      <c r="O55" s="211"/>
      <c r="P55" s="214"/>
      <c r="Q55" s="215"/>
      <c r="R55" s="46">
        <v>14</v>
      </c>
      <c r="S55" s="205">
        <v>50</v>
      </c>
      <c r="T55" s="206"/>
      <c r="U55" s="205" t="s">
        <v>449</v>
      </c>
      <c r="V55" s="206"/>
      <c r="W55" s="207" t="s">
        <v>450</v>
      </c>
      <c r="X55" s="208"/>
      <c r="Y55" s="120"/>
      <c r="Z55" s="120"/>
    </row>
    <row r="56" spans="1:26" s="42" customFormat="1" ht="15.95" customHeight="1" x14ac:dyDescent="0.4">
      <c r="A56" s="46"/>
      <c r="B56" s="207"/>
      <c r="C56" s="208"/>
      <c r="D56" s="216"/>
      <c r="E56" s="217"/>
      <c r="F56" s="216"/>
      <c r="G56" s="217"/>
      <c r="H56" s="207"/>
      <c r="I56" s="208"/>
      <c r="J56" s="207"/>
      <c r="K56" s="208"/>
      <c r="L56" s="207"/>
      <c r="M56" s="208"/>
      <c r="N56" s="209"/>
      <c r="O56" s="211"/>
      <c r="P56" s="214"/>
      <c r="Q56" s="215"/>
      <c r="R56" s="46">
        <v>15</v>
      </c>
      <c r="S56" s="205">
        <v>50</v>
      </c>
      <c r="T56" s="206"/>
      <c r="U56" s="205" t="s">
        <v>449</v>
      </c>
      <c r="V56" s="206"/>
      <c r="W56" s="207"/>
      <c r="X56" s="208"/>
      <c r="Y56" s="120"/>
      <c r="Z56" s="120"/>
    </row>
    <row r="57" spans="1:26" s="42" customFormat="1" ht="15.95" customHeight="1" x14ac:dyDescent="0.4">
      <c r="A57" s="46"/>
      <c r="B57" s="207"/>
      <c r="C57" s="208"/>
      <c r="D57" s="216"/>
      <c r="E57" s="217"/>
      <c r="F57" s="216"/>
      <c r="G57" s="217"/>
      <c r="H57" s="207"/>
      <c r="I57" s="208"/>
      <c r="J57" s="207"/>
      <c r="K57" s="208"/>
      <c r="L57" s="183"/>
      <c r="M57" s="184"/>
      <c r="N57" s="209"/>
      <c r="O57" s="210"/>
      <c r="P57" s="212"/>
      <c r="Q57" s="213"/>
      <c r="R57" s="46">
        <v>16</v>
      </c>
      <c r="S57" s="205">
        <v>40</v>
      </c>
      <c r="T57" s="206"/>
      <c r="U57" s="205" t="s">
        <v>449</v>
      </c>
      <c r="V57" s="206"/>
      <c r="W57" s="207"/>
      <c r="X57" s="208"/>
      <c r="Y57" s="120"/>
      <c r="Z57" s="120"/>
    </row>
    <row r="58" spans="1:26" s="42" customFormat="1" ht="15.95" customHeight="1" x14ac:dyDescent="0.4">
      <c r="A58" s="46"/>
      <c r="B58" s="207"/>
      <c r="C58" s="208"/>
      <c r="D58" s="216"/>
      <c r="E58" s="217"/>
      <c r="F58" s="216"/>
      <c r="G58" s="217"/>
      <c r="H58" s="207"/>
      <c r="I58" s="208"/>
      <c r="J58" s="207"/>
      <c r="K58" s="208"/>
      <c r="L58" s="207"/>
      <c r="M58" s="208"/>
      <c r="N58" s="209"/>
      <c r="O58" s="210"/>
      <c r="P58" s="212"/>
      <c r="Q58" s="213"/>
      <c r="R58" s="46">
        <v>17</v>
      </c>
      <c r="S58" s="205">
        <v>60</v>
      </c>
      <c r="T58" s="206"/>
      <c r="U58" s="205" t="s">
        <v>449</v>
      </c>
      <c r="V58" s="206"/>
      <c r="W58" s="207"/>
      <c r="X58" s="208"/>
      <c r="Y58" s="120"/>
      <c r="Z58" s="120"/>
    </row>
    <row r="59" spans="1:26" s="42" customFormat="1" ht="15.95" customHeight="1" x14ac:dyDescent="0.4">
      <c r="A59" s="46"/>
      <c r="B59" s="183"/>
      <c r="C59" s="184"/>
      <c r="D59" s="185"/>
      <c r="E59" s="186"/>
      <c r="F59" s="185"/>
      <c r="G59" s="186"/>
      <c r="H59" s="183"/>
      <c r="I59" s="184"/>
      <c r="J59" s="183"/>
      <c r="K59" s="184"/>
      <c r="L59" s="183"/>
      <c r="M59" s="184"/>
      <c r="N59" s="209"/>
      <c r="O59" s="210"/>
      <c r="P59" s="212"/>
      <c r="Q59" s="213"/>
      <c r="R59" s="46">
        <v>18</v>
      </c>
      <c r="S59" s="205">
        <v>30</v>
      </c>
      <c r="T59" s="206"/>
      <c r="U59" s="205" t="s">
        <v>449</v>
      </c>
      <c r="V59" s="206"/>
      <c r="W59" s="207"/>
      <c r="X59" s="208"/>
      <c r="Y59" s="120"/>
      <c r="Z59" s="120"/>
    </row>
    <row r="60" spans="1:26" s="42" customFormat="1" ht="15.95" customHeight="1" x14ac:dyDescent="0.4">
      <c r="A60" s="46"/>
      <c r="B60" s="207"/>
      <c r="C60" s="208"/>
      <c r="D60" s="216"/>
      <c r="E60" s="217"/>
      <c r="F60" s="216"/>
      <c r="G60" s="217"/>
      <c r="H60" s="207"/>
      <c r="I60" s="208"/>
      <c r="J60" s="207"/>
      <c r="K60" s="208"/>
      <c r="L60" s="207"/>
      <c r="M60" s="208"/>
      <c r="N60" s="209"/>
      <c r="O60" s="211"/>
      <c r="P60" s="214"/>
      <c r="Q60" s="215"/>
      <c r="R60" s="46">
        <v>19</v>
      </c>
      <c r="S60" s="205">
        <v>40</v>
      </c>
      <c r="T60" s="206"/>
      <c r="U60" s="205" t="s">
        <v>449</v>
      </c>
      <c r="V60" s="206"/>
      <c r="W60" s="207"/>
      <c r="X60" s="208"/>
      <c r="Y60" s="120"/>
      <c r="Z60" s="120"/>
    </row>
    <row r="61" spans="1:26" s="42" customFormat="1" ht="15.95" customHeight="1" x14ac:dyDescent="0.4">
      <c r="A61" s="46"/>
      <c r="B61" s="183"/>
      <c r="C61" s="184"/>
      <c r="D61" s="185"/>
      <c r="E61" s="186"/>
      <c r="F61" s="185"/>
      <c r="G61" s="186"/>
      <c r="H61" s="183"/>
      <c r="I61" s="184"/>
      <c r="J61" s="183"/>
      <c r="K61" s="184"/>
      <c r="L61" s="183"/>
      <c r="M61" s="184"/>
      <c r="N61" s="209"/>
      <c r="O61" s="211"/>
      <c r="P61" s="214"/>
      <c r="Q61" s="215"/>
      <c r="R61" s="46">
        <v>20</v>
      </c>
      <c r="S61" s="205">
        <v>50</v>
      </c>
      <c r="T61" s="206"/>
      <c r="U61" s="205" t="s">
        <v>449</v>
      </c>
      <c r="V61" s="206"/>
      <c r="W61" s="207"/>
      <c r="X61" s="208"/>
      <c r="Y61" s="120"/>
      <c r="Z61" s="120"/>
    </row>
    <row r="62" spans="1:26" s="42" customFormat="1" ht="15.95" customHeight="1" x14ac:dyDescent="0.4">
      <c r="A62" s="46"/>
      <c r="B62" s="183"/>
      <c r="C62" s="184"/>
      <c r="D62" s="185"/>
      <c r="E62" s="186"/>
      <c r="F62" s="185"/>
      <c r="G62" s="186"/>
      <c r="H62" s="183"/>
      <c r="I62" s="184"/>
      <c r="J62" s="183"/>
      <c r="K62" s="184"/>
      <c r="L62" s="183"/>
      <c r="M62" s="184"/>
      <c r="N62" s="209"/>
      <c r="O62" s="211"/>
      <c r="P62" s="214"/>
      <c r="Q62" s="215"/>
      <c r="R62" s="46">
        <v>21</v>
      </c>
      <c r="S62" s="205">
        <v>60</v>
      </c>
      <c r="T62" s="206"/>
      <c r="U62" s="205" t="s">
        <v>451</v>
      </c>
      <c r="V62" s="206"/>
      <c r="W62" s="207" t="s">
        <v>450</v>
      </c>
      <c r="X62" s="208"/>
      <c r="Y62" s="120"/>
      <c r="Z62" s="120"/>
    </row>
    <row r="63" spans="1:26" s="42" customFormat="1" ht="15.95" customHeight="1" x14ac:dyDescent="0.4">
      <c r="A63" s="46"/>
      <c r="B63" s="183"/>
      <c r="C63" s="184"/>
      <c r="D63" s="185"/>
      <c r="E63" s="186"/>
      <c r="F63" s="185"/>
      <c r="G63" s="186"/>
      <c r="H63" s="183"/>
      <c r="I63" s="184"/>
      <c r="J63" s="183"/>
      <c r="K63" s="184"/>
      <c r="L63" s="183"/>
      <c r="M63" s="184"/>
      <c r="N63" s="209"/>
      <c r="O63" s="211"/>
      <c r="P63" s="214"/>
      <c r="Q63" s="215"/>
      <c r="R63" s="46">
        <v>22</v>
      </c>
      <c r="S63" s="205">
        <v>50</v>
      </c>
      <c r="T63" s="206"/>
      <c r="U63" s="205" t="s">
        <v>449</v>
      </c>
      <c r="V63" s="206"/>
      <c r="W63" s="207"/>
      <c r="X63" s="208"/>
      <c r="Y63" s="120"/>
      <c r="Z63" s="120"/>
    </row>
    <row r="64" spans="1:26" s="42" customFormat="1" ht="15.95" customHeight="1" x14ac:dyDescent="0.4">
      <c r="A64" s="46"/>
      <c r="B64" s="183"/>
      <c r="C64" s="184"/>
      <c r="D64" s="185"/>
      <c r="E64" s="186"/>
      <c r="F64" s="185"/>
      <c r="G64" s="186"/>
      <c r="H64" s="183"/>
      <c r="I64" s="184"/>
      <c r="J64" s="183"/>
      <c r="K64" s="184"/>
      <c r="L64" s="183"/>
      <c r="M64" s="184"/>
      <c r="N64" s="209"/>
      <c r="O64" s="211"/>
      <c r="P64" s="214"/>
      <c r="Q64" s="215"/>
      <c r="R64" s="46">
        <v>23</v>
      </c>
      <c r="S64" s="205">
        <v>70</v>
      </c>
      <c r="T64" s="206"/>
      <c r="U64" s="205" t="s">
        <v>451</v>
      </c>
      <c r="V64" s="206"/>
      <c r="W64" s="207"/>
      <c r="X64" s="208"/>
      <c r="Y64" s="120"/>
      <c r="Z64" s="120"/>
    </row>
    <row r="65" spans="1:26" s="42" customFormat="1" ht="15.75" customHeight="1" x14ac:dyDescent="0.4">
      <c r="A65" s="110" t="s">
        <v>452</v>
      </c>
      <c r="B65" s="47"/>
      <c r="C65" s="47"/>
      <c r="D65" s="47"/>
      <c r="E65" s="47"/>
      <c r="F65" s="48"/>
      <c r="G65" s="48"/>
      <c r="H65" s="144"/>
      <c r="I65" s="144"/>
      <c r="J65" s="144"/>
      <c r="K65" s="144"/>
      <c r="L65" s="144"/>
      <c r="M65" s="50"/>
      <c r="N65" s="121"/>
      <c r="O65" s="51"/>
      <c r="P65" s="51"/>
      <c r="Q65" s="51"/>
      <c r="R65" s="46">
        <v>24</v>
      </c>
      <c r="S65" s="205">
        <v>70</v>
      </c>
      <c r="T65" s="206"/>
      <c r="U65" s="205" t="s">
        <v>451</v>
      </c>
      <c r="V65" s="206"/>
      <c r="W65" s="207"/>
      <c r="X65" s="208"/>
      <c r="Y65" s="107"/>
      <c r="Z65" s="107"/>
    </row>
    <row r="66" spans="1:26" s="42" customFormat="1" ht="15.75" customHeight="1" x14ac:dyDescent="0.4">
      <c r="A66" s="110"/>
      <c r="B66" s="47"/>
      <c r="C66" s="47"/>
      <c r="D66" s="47"/>
      <c r="E66" s="47"/>
      <c r="F66" s="48"/>
      <c r="G66" s="48"/>
      <c r="H66" s="144"/>
      <c r="I66" s="144"/>
      <c r="J66" s="144"/>
      <c r="K66" s="144"/>
      <c r="L66" s="144"/>
      <c r="M66" s="50"/>
      <c r="N66" s="121"/>
      <c r="O66" s="51"/>
      <c r="P66" s="51"/>
      <c r="Q66" s="51"/>
      <c r="R66" s="46">
        <v>25</v>
      </c>
      <c r="S66" s="205">
        <v>60</v>
      </c>
      <c r="T66" s="206"/>
      <c r="U66" s="205" t="s">
        <v>449</v>
      </c>
      <c r="V66" s="206"/>
      <c r="W66" s="207"/>
      <c r="X66" s="208"/>
      <c r="Y66" s="107"/>
      <c r="Z66" s="107"/>
    </row>
    <row r="67" spans="1:26" s="42" customFormat="1" ht="15.75" customHeight="1" x14ac:dyDescent="0.4">
      <c r="A67" s="110"/>
      <c r="B67" s="47"/>
      <c r="C67" s="47"/>
      <c r="D67" s="47"/>
      <c r="E67" s="47"/>
      <c r="F67" s="48"/>
      <c r="G67" s="48"/>
      <c r="H67" s="144"/>
      <c r="I67" s="144"/>
      <c r="J67" s="144"/>
      <c r="K67" s="144"/>
      <c r="L67" s="144"/>
      <c r="M67" s="50"/>
      <c r="N67" s="121"/>
      <c r="O67" s="51"/>
      <c r="P67" s="51"/>
      <c r="Q67" s="51"/>
      <c r="R67" s="110"/>
      <c r="S67" s="121"/>
      <c r="T67" s="121"/>
      <c r="U67" s="121"/>
      <c r="V67" s="121"/>
      <c r="W67" s="144"/>
      <c r="X67" s="144"/>
      <c r="Y67" s="107"/>
      <c r="Z67" s="107"/>
    </row>
    <row r="68" spans="1:26" s="42" customFormat="1" ht="15.75" customHeight="1" x14ac:dyDescent="0.4">
      <c r="A68" s="110"/>
      <c r="B68" s="47"/>
      <c r="C68" s="47"/>
      <c r="D68" s="47"/>
      <c r="E68" s="47"/>
      <c r="F68" s="48"/>
      <c r="G68" s="48"/>
      <c r="H68" s="144"/>
      <c r="I68" s="144"/>
      <c r="J68" s="144"/>
      <c r="K68" s="144"/>
      <c r="L68" s="144"/>
      <c r="M68" s="50"/>
      <c r="N68" s="121"/>
      <c r="O68" s="51"/>
      <c r="P68" s="51"/>
      <c r="Q68" s="51"/>
      <c r="R68" s="110"/>
      <c r="S68" s="121"/>
      <c r="T68" s="121"/>
      <c r="U68" s="121"/>
      <c r="V68" s="121"/>
      <c r="W68" s="144"/>
      <c r="X68" s="144"/>
      <c r="Y68" s="107"/>
      <c r="Z68" s="107"/>
    </row>
    <row r="69" spans="1:26" s="4" customFormat="1" ht="15.95" customHeight="1" x14ac:dyDescent="0.4">
      <c r="A69" s="52" t="s">
        <v>57</v>
      </c>
      <c r="B69" s="52"/>
      <c r="C69" s="52"/>
      <c r="D69" s="52"/>
      <c r="E69" s="52"/>
      <c r="F69" s="52"/>
      <c r="G69" s="52"/>
      <c r="H69" s="52"/>
      <c r="I69" s="52"/>
      <c r="J69" s="52"/>
      <c r="K69" s="52"/>
      <c r="L69" s="52"/>
      <c r="M69" s="52"/>
      <c r="N69" s="52"/>
      <c r="O69" s="52"/>
      <c r="P69" s="52"/>
      <c r="Q69" s="52"/>
      <c r="R69" s="52"/>
      <c r="S69" s="52"/>
      <c r="T69" s="52"/>
      <c r="U69" s="53" t="s">
        <v>58</v>
      </c>
      <c r="V69" s="52"/>
      <c r="W69" s="52"/>
      <c r="X69" s="52"/>
      <c r="Y69" s="52"/>
      <c r="Z69" s="1"/>
    </row>
    <row r="70" spans="1:26" s="4" customFormat="1" ht="15.95" customHeight="1" thickBot="1" x14ac:dyDescent="0.45">
      <c r="A70" s="218" t="s">
        <v>59</v>
      </c>
      <c r="B70" s="219"/>
      <c r="C70" s="220"/>
      <c r="D70" s="224" t="s">
        <v>60</v>
      </c>
      <c r="E70" s="224"/>
      <c r="F70" s="224"/>
      <c r="G70" s="225" t="s">
        <v>1</v>
      </c>
      <c r="H70" s="225"/>
      <c r="I70" s="225"/>
      <c r="J70" s="218" t="s">
        <v>59</v>
      </c>
      <c r="K70" s="219"/>
      <c r="L70" s="219"/>
      <c r="M70" s="220"/>
      <c r="N70" s="353" t="s">
        <v>60</v>
      </c>
      <c r="O70" s="354"/>
      <c r="P70" s="355"/>
      <c r="Q70" s="356" t="s">
        <v>1</v>
      </c>
      <c r="R70" s="357"/>
      <c r="S70" s="358"/>
      <c r="T70" s="3"/>
      <c r="U70" s="253" t="s">
        <v>61</v>
      </c>
      <c r="V70" s="253"/>
      <c r="W70" s="254" t="s">
        <v>60</v>
      </c>
      <c r="X70" s="255"/>
      <c r="Y70" s="253" t="s">
        <v>1</v>
      </c>
      <c r="Z70" s="253"/>
    </row>
    <row r="71" spans="1:26" s="4" customFormat="1" ht="15.95" customHeight="1" thickTop="1" x14ac:dyDescent="0.4">
      <c r="A71" s="54" t="s">
        <v>62</v>
      </c>
      <c r="B71" s="55"/>
      <c r="C71" s="56"/>
      <c r="D71" s="347">
        <v>916</v>
      </c>
      <c r="E71" s="348"/>
      <c r="F71" s="349"/>
      <c r="G71" s="350">
        <v>66022</v>
      </c>
      <c r="H71" s="351"/>
      <c r="I71" s="352"/>
      <c r="J71" s="54" t="s">
        <v>101</v>
      </c>
      <c r="K71" s="57"/>
      <c r="L71" s="57"/>
      <c r="M71" s="58"/>
      <c r="N71" s="221">
        <v>32</v>
      </c>
      <c r="O71" s="222"/>
      <c r="P71" s="223"/>
      <c r="Q71" s="221">
        <v>1376</v>
      </c>
      <c r="R71" s="222"/>
      <c r="S71" s="223"/>
      <c r="T71" s="3"/>
      <c r="U71" s="109" t="s">
        <v>124</v>
      </c>
      <c r="V71" s="113"/>
      <c r="W71" s="238">
        <v>0</v>
      </c>
      <c r="X71" s="238"/>
      <c r="Y71" s="238">
        <v>11</v>
      </c>
      <c r="Z71" s="238"/>
    </row>
    <row r="72" spans="1:26" s="4" customFormat="1" ht="15.95" customHeight="1" x14ac:dyDescent="0.4">
      <c r="A72" s="59" t="s">
        <v>63</v>
      </c>
      <c r="B72" s="60"/>
      <c r="C72" s="61"/>
      <c r="D72" s="226">
        <v>192</v>
      </c>
      <c r="E72" s="227"/>
      <c r="F72" s="228"/>
      <c r="G72" s="229">
        <v>10252</v>
      </c>
      <c r="H72" s="230"/>
      <c r="I72" s="231"/>
      <c r="J72" s="62" t="s">
        <v>102</v>
      </c>
      <c r="K72" s="112"/>
      <c r="L72" s="112"/>
      <c r="M72" s="63"/>
      <c r="N72" s="232">
        <v>45</v>
      </c>
      <c r="O72" s="233"/>
      <c r="P72" s="234"/>
      <c r="Q72" s="232">
        <v>2076</v>
      </c>
      <c r="R72" s="233"/>
      <c r="S72" s="234"/>
      <c r="T72" s="3"/>
      <c r="U72" s="109" t="s">
        <v>312</v>
      </c>
      <c r="V72" s="108"/>
      <c r="W72" s="238">
        <v>0</v>
      </c>
      <c r="X72" s="238"/>
      <c r="Y72" s="238">
        <v>1</v>
      </c>
      <c r="Z72" s="238"/>
    </row>
    <row r="73" spans="1:26" ht="15.95" customHeight="1" x14ac:dyDescent="0.4">
      <c r="A73" s="62" t="s">
        <v>64</v>
      </c>
      <c r="B73" s="60"/>
      <c r="C73" s="61"/>
      <c r="D73" s="226">
        <v>51</v>
      </c>
      <c r="E73" s="227"/>
      <c r="F73" s="228"/>
      <c r="G73" s="229">
        <v>2536</v>
      </c>
      <c r="H73" s="230"/>
      <c r="I73" s="231"/>
      <c r="J73" s="62" t="s">
        <v>103</v>
      </c>
      <c r="K73" s="112"/>
      <c r="L73" s="112"/>
      <c r="M73" s="63"/>
      <c r="N73" s="232">
        <v>31</v>
      </c>
      <c r="O73" s="233"/>
      <c r="P73" s="234"/>
      <c r="Q73" s="232">
        <v>1239</v>
      </c>
      <c r="R73" s="233"/>
      <c r="S73" s="234"/>
      <c r="T73" s="1"/>
      <c r="U73" s="109" t="s">
        <v>125</v>
      </c>
      <c r="V73" s="108"/>
      <c r="W73" s="238">
        <v>0</v>
      </c>
      <c r="X73" s="238"/>
      <c r="Y73" s="238">
        <v>1</v>
      </c>
      <c r="Z73" s="238"/>
    </row>
    <row r="74" spans="1:26" s="4" customFormat="1" ht="15.95" customHeight="1" x14ac:dyDescent="0.4">
      <c r="A74" s="62" t="s">
        <v>65</v>
      </c>
      <c r="B74" s="60"/>
      <c r="C74" s="61"/>
      <c r="D74" s="226">
        <v>85</v>
      </c>
      <c r="E74" s="227"/>
      <c r="F74" s="228"/>
      <c r="G74" s="229">
        <v>5631</v>
      </c>
      <c r="H74" s="230"/>
      <c r="I74" s="231"/>
      <c r="J74" s="54" t="s">
        <v>104</v>
      </c>
      <c r="K74" s="111"/>
      <c r="L74" s="112"/>
      <c r="M74" s="63"/>
      <c r="N74" s="232">
        <v>5</v>
      </c>
      <c r="O74" s="233"/>
      <c r="P74" s="234"/>
      <c r="Q74" s="232">
        <v>784</v>
      </c>
      <c r="R74" s="233"/>
      <c r="S74" s="234"/>
      <c r="T74" s="3"/>
      <c r="U74" s="251" t="s">
        <v>180</v>
      </c>
      <c r="V74" s="252"/>
      <c r="W74" s="238">
        <v>0</v>
      </c>
      <c r="X74" s="238"/>
      <c r="Y74" s="239">
        <v>2</v>
      </c>
      <c r="Z74" s="240"/>
    </row>
    <row r="75" spans="1:26" s="4" customFormat="1" ht="15.95" customHeight="1" x14ac:dyDescent="0.4">
      <c r="A75" s="62" t="s">
        <v>66</v>
      </c>
      <c r="B75" s="60"/>
      <c r="C75" s="61"/>
      <c r="D75" s="226">
        <v>21</v>
      </c>
      <c r="E75" s="227"/>
      <c r="F75" s="228"/>
      <c r="G75" s="229">
        <v>1341</v>
      </c>
      <c r="H75" s="230"/>
      <c r="I75" s="231"/>
      <c r="J75" s="62" t="s">
        <v>105</v>
      </c>
      <c r="K75" s="111"/>
      <c r="L75" s="112"/>
      <c r="M75" s="63"/>
      <c r="N75" s="232">
        <v>30</v>
      </c>
      <c r="O75" s="233"/>
      <c r="P75" s="234"/>
      <c r="Q75" s="232">
        <v>852</v>
      </c>
      <c r="R75" s="233"/>
      <c r="S75" s="234"/>
      <c r="T75" s="3"/>
      <c r="U75" s="251" t="s">
        <v>351</v>
      </c>
      <c r="V75" s="252"/>
      <c r="W75" s="238">
        <v>0</v>
      </c>
      <c r="X75" s="238"/>
      <c r="Y75" s="238">
        <v>2</v>
      </c>
      <c r="Z75" s="238"/>
    </row>
    <row r="76" spans="1:26" s="4" customFormat="1" ht="15.95" customHeight="1" x14ac:dyDescent="0.4">
      <c r="A76" s="62" t="s">
        <v>67</v>
      </c>
      <c r="B76" s="60"/>
      <c r="C76" s="61"/>
      <c r="D76" s="226">
        <v>74</v>
      </c>
      <c r="E76" s="227"/>
      <c r="F76" s="228"/>
      <c r="G76" s="229">
        <v>5130</v>
      </c>
      <c r="H76" s="230"/>
      <c r="I76" s="231"/>
      <c r="J76" s="62" t="s">
        <v>106</v>
      </c>
      <c r="K76" s="111"/>
      <c r="L76" s="112"/>
      <c r="M76" s="63"/>
      <c r="N76" s="232">
        <v>138</v>
      </c>
      <c r="O76" s="233"/>
      <c r="P76" s="234"/>
      <c r="Q76" s="232">
        <v>9032</v>
      </c>
      <c r="R76" s="233"/>
      <c r="S76" s="234"/>
      <c r="T76" s="3"/>
      <c r="U76" s="108" t="s">
        <v>126</v>
      </c>
      <c r="V76" s="65"/>
      <c r="W76" s="238">
        <v>0</v>
      </c>
      <c r="X76" s="238"/>
      <c r="Y76" s="238">
        <v>35</v>
      </c>
      <c r="Z76" s="238"/>
    </row>
    <row r="77" spans="1:26" s="4" customFormat="1" ht="15.95" customHeight="1" x14ac:dyDescent="0.4">
      <c r="A77" s="62" t="s">
        <v>68</v>
      </c>
      <c r="B77" s="60"/>
      <c r="C77" s="61"/>
      <c r="D77" s="226">
        <v>17</v>
      </c>
      <c r="E77" s="227"/>
      <c r="F77" s="228"/>
      <c r="G77" s="229">
        <v>1038</v>
      </c>
      <c r="H77" s="230"/>
      <c r="I77" s="231"/>
      <c r="J77" s="62" t="s">
        <v>107</v>
      </c>
      <c r="K77" s="111"/>
      <c r="L77" s="112"/>
      <c r="M77" s="63"/>
      <c r="N77" s="232">
        <v>10</v>
      </c>
      <c r="O77" s="233"/>
      <c r="P77" s="234"/>
      <c r="Q77" s="232">
        <v>568</v>
      </c>
      <c r="R77" s="233"/>
      <c r="S77" s="234"/>
      <c r="T77" s="3"/>
      <c r="U77" s="64" t="s">
        <v>127</v>
      </c>
      <c r="V77" s="65"/>
      <c r="W77" s="238">
        <v>0</v>
      </c>
      <c r="X77" s="238"/>
      <c r="Y77" s="238">
        <v>4</v>
      </c>
      <c r="Z77" s="238"/>
    </row>
    <row r="78" spans="1:26" s="4" customFormat="1" ht="15.95" customHeight="1" x14ac:dyDescent="0.4">
      <c r="A78" s="62" t="s">
        <v>69</v>
      </c>
      <c r="B78" s="60"/>
      <c r="C78" s="61"/>
      <c r="D78" s="226">
        <v>46</v>
      </c>
      <c r="E78" s="227"/>
      <c r="F78" s="228"/>
      <c r="G78" s="229">
        <v>3641</v>
      </c>
      <c r="H78" s="230"/>
      <c r="I78" s="231"/>
      <c r="J78" s="62" t="s">
        <v>108</v>
      </c>
      <c r="K78" s="111"/>
      <c r="L78" s="112"/>
      <c r="M78" s="63"/>
      <c r="N78" s="232">
        <v>28</v>
      </c>
      <c r="O78" s="233"/>
      <c r="P78" s="234"/>
      <c r="Q78" s="232">
        <v>737</v>
      </c>
      <c r="R78" s="233"/>
      <c r="S78" s="234"/>
      <c r="T78" s="3"/>
      <c r="U78" s="251" t="s">
        <v>155</v>
      </c>
      <c r="V78" s="252"/>
      <c r="W78" s="238">
        <v>0</v>
      </c>
      <c r="X78" s="238"/>
      <c r="Y78" s="238">
        <v>1</v>
      </c>
      <c r="Z78" s="238"/>
    </row>
    <row r="79" spans="1:26" s="4" customFormat="1" ht="15.95" customHeight="1" x14ac:dyDescent="0.4">
      <c r="A79" s="62" t="s">
        <v>70</v>
      </c>
      <c r="B79" s="60"/>
      <c r="C79" s="61"/>
      <c r="D79" s="226">
        <v>21</v>
      </c>
      <c r="E79" s="227"/>
      <c r="F79" s="228"/>
      <c r="G79" s="229">
        <v>901</v>
      </c>
      <c r="H79" s="230"/>
      <c r="I79" s="231"/>
      <c r="J79" s="62" t="s">
        <v>109</v>
      </c>
      <c r="K79" s="111"/>
      <c r="L79" s="112"/>
      <c r="M79" s="63"/>
      <c r="N79" s="232">
        <v>11</v>
      </c>
      <c r="O79" s="233"/>
      <c r="P79" s="234"/>
      <c r="Q79" s="232">
        <v>871</v>
      </c>
      <c r="R79" s="233"/>
      <c r="S79" s="234"/>
      <c r="T79" s="3"/>
      <c r="U79" s="64" t="s">
        <v>128</v>
      </c>
      <c r="V79" s="67"/>
      <c r="W79" s="238">
        <v>2</v>
      </c>
      <c r="X79" s="238"/>
      <c r="Y79" s="238">
        <v>107</v>
      </c>
      <c r="Z79" s="238"/>
    </row>
    <row r="80" spans="1:26" s="4" customFormat="1" ht="15.95" customHeight="1" x14ac:dyDescent="0.4">
      <c r="A80" s="62" t="s">
        <v>71</v>
      </c>
      <c r="B80" s="60"/>
      <c r="C80" s="61"/>
      <c r="D80" s="226">
        <v>50</v>
      </c>
      <c r="E80" s="227"/>
      <c r="F80" s="228"/>
      <c r="G80" s="229">
        <v>2485</v>
      </c>
      <c r="H80" s="230"/>
      <c r="I80" s="231"/>
      <c r="J80" s="62" t="s">
        <v>110</v>
      </c>
      <c r="K80" s="111"/>
      <c r="L80" s="112"/>
      <c r="M80" s="63"/>
      <c r="N80" s="232">
        <v>18</v>
      </c>
      <c r="O80" s="233"/>
      <c r="P80" s="234"/>
      <c r="Q80" s="232">
        <v>724</v>
      </c>
      <c r="R80" s="233"/>
      <c r="S80" s="234"/>
      <c r="T80" s="3"/>
      <c r="U80" s="66" t="s">
        <v>129</v>
      </c>
      <c r="V80" s="67"/>
      <c r="W80" s="238">
        <v>0</v>
      </c>
      <c r="X80" s="238"/>
      <c r="Y80" s="238">
        <v>17</v>
      </c>
      <c r="Z80" s="238"/>
    </row>
    <row r="81" spans="1:26" s="4" customFormat="1" ht="15.95" customHeight="1" x14ac:dyDescent="0.4">
      <c r="A81" s="62" t="s">
        <v>73</v>
      </c>
      <c r="B81" s="60"/>
      <c r="C81" s="61"/>
      <c r="D81" s="226">
        <v>52</v>
      </c>
      <c r="E81" s="227"/>
      <c r="F81" s="228"/>
      <c r="G81" s="229">
        <v>4685</v>
      </c>
      <c r="H81" s="230"/>
      <c r="I81" s="231"/>
      <c r="J81" s="70" t="s">
        <v>111</v>
      </c>
      <c r="K81" s="111"/>
      <c r="L81" s="112"/>
      <c r="M81" s="63"/>
      <c r="N81" s="232">
        <v>11</v>
      </c>
      <c r="O81" s="233"/>
      <c r="P81" s="234"/>
      <c r="Q81" s="232">
        <v>467</v>
      </c>
      <c r="R81" s="233"/>
      <c r="S81" s="234"/>
      <c r="T81" s="3"/>
      <c r="U81" s="66" t="s">
        <v>130</v>
      </c>
      <c r="V81" s="67"/>
      <c r="W81" s="238">
        <v>0</v>
      </c>
      <c r="X81" s="238"/>
      <c r="Y81" s="238">
        <v>21</v>
      </c>
      <c r="Z81" s="238"/>
    </row>
    <row r="82" spans="1:26" s="4" customFormat="1" ht="15.95" customHeight="1" x14ac:dyDescent="0.4">
      <c r="A82" s="62" t="s">
        <v>75</v>
      </c>
      <c r="B82" s="60"/>
      <c r="C82" s="61"/>
      <c r="D82" s="226">
        <v>74</v>
      </c>
      <c r="E82" s="227"/>
      <c r="F82" s="228"/>
      <c r="G82" s="229">
        <v>3489</v>
      </c>
      <c r="H82" s="230"/>
      <c r="I82" s="231"/>
      <c r="J82" s="62" t="s">
        <v>112</v>
      </c>
      <c r="K82" s="111"/>
      <c r="L82" s="112"/>
      <c r="M82" s="63"/>
      <c r="N82" s="232">
        <v>3</v>
      </c>
      <c r="O82" s="233"/>
      <c r="P82" s="234"/>
      <c r="Q82" s="232">
        <v>299</v>
      </c>
      <c r="R82" s="233"/>
      <c r="S82" s="234"/>
      <c r="T82" s="3"/>
      <c r="U82" s="66" t="s">
        <v>131</v>
      </c>
      <c r="V82" s="67"/>
      <c r="W82" s="238">
        <v>1</v>
      </c>
      <c r="X82" s="238"/>
      <c r="Y82" s="238">
        <v>6</v>
      </c>
      <c r="Z82" s="238"/>
    </row>
    <row r="83" spans="1:26" s="4" customFormat="1" ht="15.95" customHeight="1" x14ac:dyDescent="0.4">
      <c r="A83" s="62" t="s">
        <v>76</v>
      </c>
      <c r="B83" s="60"/>
      <c r="C83" s="61"/>
      <c r="D83" s="226">
        <v>89</v>
      </c>
      <c r="E83" s="227"/>
      <c r="F83" s="228"/>
      <c r="G83" s="229">
        <v>4072</v>
      </c>
      <c r="H83" s="230"/>
      <c r="I83" s="231"/>
      <c r="J83" s="62" t="s">
        <v>113</v>
      </c>
      <c r="K83" s="111"/>
      <c r="L83" s="112"/>
      <c r="M83" s="63"/>
      <c r="N83" s="232">
        <v>1</v>
      </c>
      <c r="O83" s="233"/>
      <c r="P83" s="234"/>
      <c r="Q83" s="232">
        <v>160</v>
      </c>
      <c r="R83" s="233"/>
      <c r="S83" s="234"/>
      <c r="T83" s="3"/>
      <c r="U83" s="66" t="s">
        <v>147</v>
      </c>
      <c r="V83" s="67"/>
      <c r="W83" s="238">
        <v>1</v>
      </c>
      <c r="X83" s="238"/>
      <c r="Y83" s="238">
        <v>19</v>
      </c>
      <c r="Z83" s="238"/>
    </row>
    <row r="84" spans="1:26" s="4" customFormat="1" ht="15.95" customHeight="1" x14ac:dyDescent="0.4">
      <c r="A84" s="62" t="s">
        <v>77</v>
      </c>
      <c r="B84" s="60"/>
      <c r="C84" s="61"/>
      <c r="D84" s="226">
        <v>14</v>
      </c>
      <c r="E84" s="227"/>
      <c r="F84" s="228"/>
      <c r="G84" s="229">
        <v>957</v>
      </c>
      <c r="H84" s="230"/>
      <c r="I84" s="231"/>
      <c r="J84" s="62" t="s">
        <v>114</v>
      </c>
      <c r="K84" s="111"/>
      <c r="L84" s="112"/>
      <c r="M84" s="63"/>
      <c r="N84" s="232">
        <v>1</v>
      </c>
      <c r="O84" s="233"/>
      <c r="P84" s="234"/>
      <c r="Q84" s="232">
        <v>74</v>
      </c>
      <c r="R84" s="233"/>
      <c r="S84" s="234"/>
      <c r="T84" s="3"/>
      <c r="U84" s="163" t="s">
        <v>338</v>
      </c>
      <c r="V84" s="164"/>
      <c r="W84" s="238">
        <v>0</v>
      </c>
      <c r="X84" s="238"/>
      <c r="Y84" s="238">
        <v>5</v>
      </c>
      <c r="Z84" s="238"/>
    </row>
    <row r="85" spans="1:26" s="4" customFormat="1" ht="15.95" customHeight="1" x14ac:dyDescent="0.4">
      <c r="A85" s="62" t="s">
        <v>78</v>
      </c>
      <c r="B85" s="60"/>
      <c r="C85" s="61"/>
      <c r="D85" s="226">
        <v>26</v>
      </c>
      <c r="E85" s="227"/>
      <c r="F85" s="228"/>
      <c r="G85" s="229">
        <v>1398</v>
      </c>
      <c r="H85" s="230"/>
      <c r="I85" s="231"/>
      <c r="J85" s="72" t="s">
        <v>115</v>
      </c>
      <c r="K85" s="73"/>
      <c r="L85" s="73"/>
      <c r="M85" s="74"/>
      <c r="N85" s="232">
        <v>2</v>
      </c>
      <c r="O85" s="233"/>
      <c r="P85" s="234"/>
      <c r="Q85" s="232">
        <v>183</v>
      </c>
      <c r="R85" s="233"/>
      <c r="S85" s="234"/>
      <c r="T85" s="3"/>
      <c r="U85" s="66" t="s">
        <v>339</v>
      </c>
      <c r="V85" s="65"/>
      <c r="W85" s="238">
        <v>0</v>
      </c>
      <c r="X85" s="238"/>
      <c r="Y85" s="238">
        <v>1</v>
      </c>
      <c r="Z85" s="238"/>
    </row>
    <row r="86" spans="1:26" s="4" customFormat="1" ht="15.95" customHeight="1" x14ac:dyDescent="0.4">
      <c r="A86" s="62" t="s">
        <v>79</v>
      </c>
      <c r="B86" s="60"/>
      <c r="C86" s="61"/>
      <c r="D86" s="226">
        <v>49</v>
      </c>
      <c r="E86" s="227"/>
      <c r="F86" s="228"/>
      <c r="G86" s="229">
        <v>3413</v>
      </c>
      <c r="H86" s="230"/>
      <c r="I86" s="231"/>
      <c r="J86" s="62" t="s">
        <v>116</v>
      </c>
      <c r="K86" s="112"/>
      <c r="L86" s="112"/>
      <c r="M86" s="63"/>
      <c r="N86" s="232">
        <v>13</v>
      </c>
      <c r="O86" s="233"/>
      <c r="P86" s="234"/>
      <c r="Q86" s="232">
        <v>449</v>
      </c>
      <c r="R86" s="233"/>
      <c r="S86" s="234"/>
      <c r="T86" s="3"/>
      <c r="U86" s="251" t="s">
        <v>148</v>
      </c>
      <c r="V86" s="252"/>
      <c r="W86" s="238">
        <v>0</v>
      </c>
      <c r="X86" s="238"/>
      <c r="Y86" s="238">
        <v>6</v>
      </c>
      <c r="Z86" s="238"/>
    </row>
    <row r="87" spans="1:26" s="4" customFormat="1" ht="15.95" customHeight="1" x14ac:dyDescent="0.4">
      <c r="A87" s="62" t="s">
        <v>80</v>
      </c>
      <c r="B87" s="60"/>
      <c r="C87" s="61"/>
      <c r="D87" s="226">
        <v>6</v>
      </c>
      <c r="E87" s="227"/>
      <c r="F87" s="228"/>
      <c r="G87" s="229">
        <v>915</v>
      </c>
      <c r="H87" s="230"/>
      <c r="I87" s="231"/>
      <c r="J87" s="75" t="s">
        <v>117</v>
      </c>
      <c r="K87" s="73"/>
      <c r="L87" s="73"/>
      <c r="M87" s="74"/>
      <c r="N87" s="232">
        <v>0</v>
      </c>
      <c r="O87" s="233"/>
      <c r="P87" s="234"/>
      <c r="Q87" s="232">
        <v>71</v>
      </c>
      <c r="R87" s="233"/>
      <c r="S87" s="234"/>
      <c r="T87" s="3"/>
      <c r="U87" s="161" t="s">
        <v>132</v>
      </c>
      <c r="V87" s="65"/>
      <c r="W87" s="238">
        <v>7</v>
      </c>
      <c r="X87" s="238"/>
      <c r="Y87" s="238">
        <v>460</v>
      </c>
      <c r="Z87" s="238"/>
    </row>
    <row r="88" spans="1:26" s="4" customFormat="1" ht="15.95" customHeight="1" x14ac:dyDescent="0.4">
      <c r="A88" s="62" t="s">
        <v>81</v>
      </c>
      <c r="B88" s="60"/>
      <c r="C88" s="61"/>
      <c r="D88" s="226">
        <v>14</v>
      </c>
      <c r="E88" s="227"/>
      <c r="F88" s="228"/>
      <c r="G88" s="229">
        <v>1738</v>
      </c>
      <c r="H88" s="230"/>
      <c r="I88" s="231"/>
      <c r="J88" s="59" t="s">
        <v>118</v>
      </c>
      <c r="K88" s="112"/>
      <c r="L88" s="112"/>
      <c r="M88" s="63"/>
      <c r="N88" s="232">
        <v>1</v>
      </c>
      <c r="O88" s="233"/>
      <c r="P88" s="234"/>
      <c r="Q88" s="232">
        <v>105</v>
      </c>
      <c r="R88" s="233"/>
      <c r="S88" s="234"/>
      <c r="T88" s="3"/>
      <c r="U88" s="161" t="s">
        <v>133</v>
      </c>
      <c r="V88" s="162"/>
      <c r="W88" s="238">
        <v>14</v>
      </c>
      <c r="X88" s="238"/>
      <c r="Y88" s="238">
        <v>389</v>
      </c>
      <c r="Z88" s="238"/>
    </row>
    <row r="89" spans="1:26" s="4" customFormat="1" ht="15.95" customHeight="1" x14ac:dyDescent="0.4">
      <c r="A89" s="62" t="s">
        <v>82</v>
      </c>
      <c r="B89" s="60"/>
      <c r="C89" s="61"/>
      <c r="D89" s="226">
        <v>46</v>
      </c>
      <c r="E89" s="227"/>
      <c r="F89" s="228"/>
      <c r="G89" s="229">
        <v>2056</v>
      </c>
      <c r="H89" s="230"/>
      <c r="I89" s="231"/>
      <c r="J89" s="75" t="s">
        <v>119</v>
      </c>
      <c r="K89" s="73"/>
      <c r="L89" s="73"/>
      <c r="M89" s="74"/>
      <c r="N89" s="232">
        <v>3</v>
      </c>
      <c r="O89" s="233"/>
      <c r="P89" s="234"/>
      <c r="Q89" s="232">
        <v>89</v>
      </c>
      <c r="R89" s="233"/>
      <c r="S89" s="234"/>
      <c r="T89" s="3"/>
      <c r="U89" s="161" t="s">
        <v>150</v>
      </c>
      <c r="V89" s="162"/>
      <c r="W89" s="238">
        <v>0</v>
      </c>
      <c r="X89" s="238"/>
      <c r="Y89" s="239">
        <v>2</v>
      </c>
      <c r="Z89" s="240"/>
    </row>
    <row r="90" spans="1:26" s="4" customFormat="1" ht="15.95" customHeight="1" x14ac:dyDescent="0.4">
      <c r="A90" s="62" t="s">
        <v>83</v>
      </c>
      <c r="B90" s="60"/>
      <c r="C90" s="61"/>
      <c r="D90" s="226">
        <v>37</v>
      </c>
      <c r="E90" s="227"/>
      <c r="F90" s="228"/>
      <c r="G90" s="229">
        <v>2252</v>
      </c>
      <c r="H90" s="230"/>
      <c r="I90" s="231"/>
      <c r="J90" s="62" t="s">
        <v>120</v>
      </c>
      <c r="K90" s="112"/>
      <c r="L90" s="112"/>
      <c r="M90" s="63"/>
      <c r="N90" s="232">
        <v>2</v>
      </c>
      <c r="O90" s="233"/>
      <c r="P90" s="234"/>
      <c r="Q90" s="232">
        <v>121</v>
      </c>
      <c r="R90" s="233"/>
      <c r="S90" s="234"/>
      <c r="T90" s="3"/>
      <c r="U90" s="161" t="s">
        <v>134</v>
      </c>
      <c r="V90" s="162"/>
      <c r="W90" s="238">
        <v>3</v>
      </c>
      <c r="X90" s="238"/>
      <c r="Y90" s="238">
        <v>109</v>
      </c>
      <c r="Z90" s="238"/>
    </row>
    <row r="91" spans="1:26" s="4" customFormat="1" ht="15.95" customHeight="1" x14ac:dyDescent="0.4">
      <c r="A91" s="62" t="s">
        <v>84</v>
      </c>
      <c r="B91" s="60"/>
      <c r="C91" s="61"/>
      <c r="D91" s="226">
        <v>20</v>
      </c>
      <c r="E91" s="227"/>
      <c r="F91" s="228"/>
      <c r="G91" s="229">
        <v>1602</v>
      </c>
      <c r="H91" s="230"/>
      <c r="I91" s="231"/>
      <c r="J91" s="70" t="s">
        <v>121</v>
      </c>
      <c r="K91" s="112"/>
      <c r="L91" s="112"/>
      <c r="M91" s="63"/>
      <c r="N91" s="232">
        <v>0</v>
      </c>
      <c r="O91" s="233"/>
      <c r="P91" s="234"/>
      <c r="Q91" s="232">
        <v>30</v>
      </c>
      <c r="R91" s="233"/>
      <c r="S91" s="234"/>
      <c r="T91" s="3"/>
      <c r="U91" s="108" t="s">
        <v>135</v>
      </c>
      <c r="V91" s="108"/>
      <c r="W91" s="238">
        <v>0</v>
      </c>
      <c r="X91" s="238"/>
      <c r="Y91" s="238">
        <v>37</v>
      </c>
      <c r="Z91" s="238"/>
    </row>
    <row r="92" spans="1:26" s="4" customFormat="1" ht="15.95" customHeight="1" x14ac:dyDescent="0.4">
      <c r="A92" s="62" t="s">
        <v>85</v>
      </c>
      <c r="B92" s="60"/>
      <c r="C92" s="61"/>
      <c r="D92" s="226">
        <v>20</v>
      </c>
      <c r="E92" s="227"/>
      <c r="F92" s="228"/>
      <c r="G92" s="229">
        <v>858</v>
      </c>
      <c r="H92" s="230"/>
      <c r="I92" s="231"/>
      <c r="J92" s="76" t="s">
        <v>122</v>
      </c>
      <c r="K92" s="57"/>
      <c r="L92" s="57"/>
      <c r="M92" s="58"/>
      <c r="N92" s="232">
        <v>61</v>
      </c>
      <c r="O92" s="233"/>
      <c r="P92" s="234"/>
      <c r="Q92" s="232">
        <v>4268</v>
      </c>
      <c r="R92" s="233"/>
      <c r="S92" s="234"/>
      <c r="T92" s="3"/>
      <c r="U92" s="108" t="s">
        <v>123</v>
      </c>
      <c r="V92" s="108"/>
      <c r="W92" s="238">
        <v>1</v>
      </c>
      <c r="X92" s="238"/>
      <c r="Y92" s="239">
        <v>23</v>
      </c>
      <c r="Z92" s="240"/>
    </row>
    <row r="93" spans="1:26" s="4" customFormat="1" ht="15.95" customHeight="1" x14ac:dyDescent="0.35">
      <c r="A93" s="77" t="s">
        <v>86</v>
      </c>
      <c r="B93" s="78"/>
      <c r="C93" s="78"/>
      <c r="D93" s="78"/>
      <c r="E93" s="78"/>
      <c r="F93" s="79"/>
      <c r="G93" s="79"/>
      <c r="H93" s="79"/>
      <c r="I93" s="79"/>
      <c r="J93" s="262" t="s">
        <v>87</v>
      </c>
      <c r="K93" s="263"/>
      <c r="L93" s="263"/>
      <c r="M93" s="264"/>
      <c r="N93" s="247">
        <f>W105</f>
        <v>30</v>
      </c>
      <c r="O93" s="248"/>
      <c r="P93" s="249"/>
      <c r="Q93" s="247">
        <f>Y105</f>
        <v>1296</v>
      </c>
      <c r="R93" s="248"/>
      <c r="S93" s="249"/>
      <c r="T93" s="3"/>
      <c r="U93" s="161" t="s">
        <v>136</v>
      </c>
      <c r="V93" s="162"/>
      <c r="W93" s="238">
        <v>0</v>
      </c>
      <c r="X93" s="238"/>
      <c r="Y93" s="239">
        <v>1</v>
      </c>
      <c r="Z93" s="240"/>
    </row>
    <row r="94" spans="1:26" s="4" customFormat="1" ht="15.95" customHeight="1" thickBot="1" x14ac:dyDescent="0.45">
      <c r="A94" s="87"/>
      <c r="B94" s="86"/>
      <c r="C94" s="86"/>
      <c r="D94" s="86"/>
      <c r="E94" s="86"/>
      <c r="F94" s="86"/>
      <c r="G94" s="86"/>
      <c r="H94" s="86"/>
      <c r="I94" s="86"/>
      <c r="J94" s="80" t="s">
        <v>88</v>
      </c>
      <c r="K94" s="73"/>
      <c r="L94" s="73"/>
      <c r="M94" s="81"/>
      <c r="N94" s="244">
        <v>2</v>
      </c>
      <c r="O94" s="245"/>
      <c r="P94" s="246"/>
      <c r="Q94" s="244">
        <v>308</v>
      </c>
      <c r="R94" s="245"/>
      <c r="S94" s="246"/>
      <c r="T94" s="3"/>
      <c r="U94" s="173" t="s">
        <v>384</v>
      </c>
      <c r="V94" s="174"/>
      <c r="W94" s="238">
        <v>0</v>
      </c>
      <c r="X94" s="238"/>
      <c r="Y94" s="239">
        <v>2</v>
      </c>
      <c r="Z94" s="240"/>
    </row>
    <row r="95" spans="1:26" s="4" customFormat="1" ht="15.95" customHeight="1" thickBot="1" x14ac:dyDescent="0.45">
      <c r="A95" s="86"/>
      <c r="B95" s="86"/>
      <c r="C95" s="86"/>
      <c r="D95" s="86"/>
      <c r="E95" s="86"/>
      <c r="F95" s="86"/>
      <c r="G95" s="86"/>
      <c r="H95" s="86"/>
      <c r="I95" s="86"/>
      <c r="J95" s="82" t="s">
        <v>0</v>
      </c>
      <c r="K95" s="83"/>
      <c r="L95" s="83"/>
      <c r="M95" s="83"/>
      <c r="N95" s="241">
        <f>SUM(D71:F92,N71:P92,N94)</f>
        <v>2368</v>
      </c>
      <c r="O95" s="242"/>
      <c r="P95" s="243"/>
      <c r="Q95" s="241">
        <f>SUM(Q94,G71:I92,Q71:S92)</f>
        <v>151295</v>
      </c>
      <c r="R95" s="242"/>
      <c r="S95" s="250"/>
      <c r="T95" s="3"/>
      <c r="U95" s="108" t="s">
        <v>154</v>
      </c>
      <c r="V95" s="108"/>
      <c r="W95" s="238">
        <v>0</v>
      </c>
      <c r="X95" s="238"/>
      <c r="Y95" s="239">
        <v>3</v>
      </c>
      <c r="Z95" s="240"/>
    </row>
    <row r="96" spans="1:26" s="114" customFormat="1" ht="15.95" customHeight="1" x14ac:dyDescent="0.4">
      <c r="A96" s="49"/>
      <c r="B96" s="49"/>
      <c r="C96" s="123"/>
      <c r="D96" s="123"/>
      <c r="E96" s="110"/>
      <c r="S96" s="5"/>
      <c r="T96" s="3"/>
      <c r="U96" s="108" t="s">
        <v>376</v>
      </c>
      <c r="V96" s="108"/>
      <c r="W96" s="238">
        <v>0</v>
      </c>
      <c r="X96" s="238"/>
      <c r="Y96" s="239">
        <v>2</v>
      </c>
      <c r="Z96" s="240"/>
    </row>
    <row r="97" spans="2:26" s="114" customFormat="1" ht="15.95" customHeight="1" x14ac:dyDescent="0.4">
      <c r="B97" s="6"/>
      <c r="S97" s="5"/>
      <c r="T97" s="3"/>
      <c r="U97" s="108" t="s">
        <v>137</v>
      </c>
      <c r="V97" s="108"/>
      <c r="W97" s="238">
        <v>0</v>
      </c>
      <c r="X97" s="238"/>
      <c r="Y97" s="239">
        <v>7</v>
      </c>
      <c r="Z97" s="240"/>
    </row>
    <row r="98" spans="2:26" s="114" customFormat="1" ht="15.95" customHeight="1" x14ac:dyDescent="0.4">
      <c r="B98" s="6"/>
      <c r="S98" s="5"/>
      <c r="T98" s="3"/>
      <c r="U98" s="108" t="s">
        <v>345</v>
      </c>
      <c r="V98" s="108"/>
      <c r="W98" s="238">
        <v>0</v>
      </c>
      <c r="X98" s="238"/>
      <c r="Y98" s="239">
        <v>2</v>
      </c>
      <c r="Z98" s="240"/>
    </row>
    <row r="99" spans="2:26" ht="15.95" customHeight="1" x14ac:dyDescent="0.4">
      <c r="N99" s="114"/>
      <c r="O99" s="114"/>
      <c r="P99" s="114"/>
      <c r="Q99" s="114"/>
      <c r="R99" s="114"/>
      <c r="T99" s="3"/>
      <c r="U99" s="108" t="s">
        <v>440</v>
      </c>
      <c r="V99" s="108"/>
      <c r="W99" s="238">
        <v>1</v>
      </c>
      <c r="X99" s="238"/>
      <c r="Y99" s="239">
        <v>1</v>
      </c>
      <c r="Z99" s="240"/>
    </row>
    <row r="100" spans="2:26" ht="15.95" customHeight="1" x14ac:dyDescent="0.4">
      <c r="N100" s="114"/>
      <c r="O100" s="114"/>
      <c r="P100" s="114"/>
      <c r="Q100" s="114"/>
      <c r="R100" s="114"/>
      <c r="T100" s="3"/>
      <c r="U100" s="108" t="s">
        <v>149</v>
      </c>
      <c r="V100" s="108"/>
      <c r="W100" s="238">
        <v>0</v>
      </c>
      <c r="X100" s="238"/>
      <c r="Y100" s="239">
        <v>10</v>
      </c>
      <c r="Z100" s="240"/>
    </row>
    <row r="101" spans="2:26" ht="15.95" customHeight="1" x14ac:dyDescent="0.4">
      <c r="N101" s="114"/>
      <c r="O101" s="114"/>
      <c r="P101" s="114"/>
      <c r="Q101" s="114"/>
      <c r="R101" s="114"/>
      <c r="T101" s="3"/>
      <c r="U101" s="108" t="s">
        <v>254</v>
      </c>
      <c r="V101" s="108"/>
      <c r="W101" s="238">
        <v>0</v>
      </c>
      <c r="X101" s="238"/>
      <c r="Y101" s="239">
        <v>3</v>
      </c>
      <c r="Z101" s="240"/>
    </row>
    <row r="102" spans="2:26" ht="15.95" customHeight="1" x14ac:dyDescent="0.4">
      <c r="N102" s="114"/>
      <c r="O102" s="114"/>
      <c r="P102" s="114"/>
      <c r="Q102" s="114"/>
      <c r="R102" s="114"/>
      <c r="T102" s="3"/>
      <c r="U102" s="108" t="s">
        <v>146</v>
      </c>
      <c r="V102" s="108"/>
      <c r="W102" s="238">
        <v>0</v>
      </c>
      <c r="X102" s="238"/>
      <c r="Y102" s="239">
        <v>1</v>
      </c>
      <c r="Z102" s="240"/>
    </row>
    <row r="103" spans="2:26" ht="15.95" customHeight="1" x14ac:dyDescent="0.4">
      <c r="N103" s="114"/>
      <c r="O103" s="114"/>
      <c r="P103" s="114"/>
      <c r="Q103" s="114"/>
      <c r="R103" s="114"/>
      <c r="T103" s="114"/>
      <c r="U103" s="108" t="s">
        <v>138</v>
      </c>
      <c r="V103" s="108"/>
      <c r="W103" s="238">
        <v>0</v>
      </c>
      <c r="X103" s="238"/>
      <c r="Y103" s="239">
        <v>1</v>
      </c>
      <c r="Z103" s="240"/>
    </row>
    <row r="104" spans="2:26" ht="15.95" customHeight="1" thickBot="1" x14ac:dyDescent="0.45">
      <c r="N104" s="114"/>
      <c r="O104" s="114"/>
      <c r="P104" s="114"/>
      <c r="Q104" s="114"/>
      <c r="R104" s="114"/>
      <c r="U104" s="154" t="s">
        <v>139</v>
      </c>
      <c r="V104" s="155"/>
      <c r="W104" s="238">
        <v>0</v>
      </c>
      <c r="X104" s="238"/>
      <c r="Y104" s="239">
        <v>4</v>
      </c>
      <c r="Z104" s="240"/>
    </row>
    <row r="105" spans="2:26" ht="19.5" thickBot="1" x14ac:dyDescent="0.45">
      <c r="U105" s="68" t="s">
        <v>0</v>
      </c>
      <c r="V105" s="69"/>
      <c r="W105" s="235">
        <v>30</v>
      </c>
      <c r="X105" s="236"/>
      <c r="Y105" s="235">
        <v>1296</v>
      </c>
      <c r="Z105" s="237"/>
    </row>
    <row r="106" spans="2:26" x14ac:dyDescent="0.4">
      <c r="U106" s="146"/>
      <c r="V106" s="3"/>
      <c r="W106" s="3"/>
      <c r="X106" s="3"/>
      <c r="Y106" s="3"/>
      <c r="Z106" s="135" t="s">
        <v>72</v>
      </c>
    </row>
    <row r="107" spans="2:26" x14ac:dyDescent="0.4">
      <c r="U107" s="145" t="s">
        <v>74</v>
      </c>
      <c r="V107" s="71"/>
      <c r="W107" s="71"/>
      <c r="X107" s="71"/>
      <c r="Y107" s="71"/>
      <c r="Z107" s="1"/>
    </row>
    <row r="108" spans="2:26" x14ac:dyDescent="0.4">
      <c r="U108" s="71"/>
      <c r="V108" s="71"/>
      <c r="W108" s="71"/>
      <c r="X108" s="71"/>
      <c r="Y108" s="71"/>
      <c r="Z108" s="1"/>
    </row>
    <row r="109" spans="2:26" x14ac:dyDescent="0.4">
      <c r="U109" s="71"/>
      <c r="V109" s="71"/>
      <c r="W109" s="71"/>
      <c r="X109" s="71"/>
      <c r="Y109" s="71"/>
      <c r="Z109" s="1"/>
    </row>
    <row r="110" spans="2:26" x14ac:dyDescent="0.4">
      <c r="U110" s="71"/>
      <c r="V110" s="71"/>
      <c r="W110" s="71"/>
      <c r="X110" s="71"/>
      <c r="Y110" s="71"/>
      <c r="Z110" s="1"/>
    </row>
    <row r="111" spans="2:26" x14ac:dyDescent="0.4">
      <c r="U111" s="71"/>
      <c r="V111" s="71"/>
      <c r="W111" s="71"/>
      <c r="X111" s="71"/>
      <c r="Y111" s="71"/>
      <c r="Z111" s="1"/>
    </row>
    <row r="112" spans="2:26" x14ac:dyDescent="0.4">
      <c r="U112" s="71"/>
      <c r="V112" s="71"/>
      <c r="W112" s="71"/>
      <c r="X112" s="71"/>
      <c r="Y112" s="71"/>
      <c r="Z112" s="1"/>
    </row>
    <row r="113" spans="14:26" x14ac:dyDescent="0.4">
      <c r="N113" s="114"/>
      <c r="O113" s="114"/>
      <c r="P113" s="114"/>
      <c r="Q113" s="114"/>
      <c r="R113" s="114"/>
      <c r="U113" s="114"/>
      <c r="V113" s="114"/>
      <c r="W113" s="114"/>
      <c r="X113" s="114"/>
      <c r="Y113" s="114"/>
      <c r="Z113" s="114"/>
    </row>
    <row r="114" spans="14:26" x14ac:dyDescent="0.4">
      <c r="N114" s="114"/>
      <c r="O114" s="114"/>
      <c r="P114" s="114"/>
      <c r="Q114" s="114"/>
      <c r="R114" s="114"/>
    </row>
    <row r="115" spans="14:26" x14ac:dyDescent="0.4">
      <c r="N115" s="114"/>
      <c r="O115" s="114"/>
      <c r="P115" s="114"/>
      <c r="Q115" s="114"/>
      <c r="R115" s="114"/>
    </row>
    <row r="116" spans="14:26" x14ac:dyDescent="0.4">
      <c r="N116" s="114"/>
      <c r="O116" s="114"/>
      <c r="P116" s="114"/>
      <c r="Q116" s="114"/>
      <c r="R116" s="114"/>
    </row>
    <row r="117" spans="14:26" x14ac:dyDescent="0.4">
      <c r="N117" s="114"/>
      <c r="O117" s="114"/>
      <c r="P117" s="114"/>
      <c r="Q117" s="114"/>
      <c r="R117" s="114"/>
    </row>
    <row r="156" spans="6:6" x14ac:dyDescent="0.4">
      <c r="F156" s="84"/>
    </row>
    <row r="191" spans="15:15" x14ac:dyDescent="0.4">
      <c r="O191" s="85"/>
    </row>
  </sheetData>
  <sortState ref="B42:M46">
    <sortCondition ref="F42:F46"/>
    <sortCondition ref="B42:B46"/>
  </sortState>
  <mergeCells count="462">
    <mergeCell ref="S65:T65"/>
    <mergeCell ref="U65:V65"/>
    <mergeCell ref="W65:X65"/>
    <mergeCell ref="S66:T66"/>
    <mergeCell ref="U66:V66"/>
    <mergeCell ref="W66:X66"/>
    <mergeCell ref="N63:O63"/>
    <mergeCell ref="P63:Q63"/>
    <mergeCell ref="S63:T63"/>
    <mergeCell ref="U63:V63"/>
    <mergeCell ref="W63:X63"/>
    <mergeCell ref="N64:O64"/>
    <mergeCell ref="P64:Q64"/>
    <mergeCell ref="S64:T64"/>
    <mergeCell ref="U64:V64"/>
    <mergeCell ref="W64:X64"/>
    <mergeCell ref="N61:O61"/>
    <mergeCell ref="P61:Q61"/>
    <mergeCell ref="S61:T61"/>
    <mergeCell ref="U61:V61"/>
    <mergeCell ref="W61:X61"/>
    <mergeCell ref="N62:O62"/>
    <mergeCell ref="P62:Q62"/>
    <mergeCell ref="S62:T62"/>
    <mergeCell ref="U62:V62"/>
    <mergeCell ref="W62:X62"/>
    <mergeCell ref="U58:V58"/>
    <mergeCell ref="W58:X58"/>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58:C58"/>
    <mergeCell ref="D58:E58"/>
    <mergeCell ref="F58:G58"/>
    <mergeCell ref="H58:I58"/>
    <mergeCell ref="J58:K58"/>
    <mergeCell ref="L58:M58"/>
    <mergeCell ref="N58:O58"/>
    <mergeCell ref="P58:Q58"/>
    <mergeCell ref="S58:T58"/>
    <mergeCell ref="U56:V56"/>
    <mergeCell ref="W56:X56"/>
    <mergeCell ref="B57:C57"/>
    <mergeCell ref="D57:E57"/>
    <mergeCell ref="F57:G57"/>
    <mergeCell ref="H57:I57"/>
    <mergeCell ref="J57:K57"/>
    <mergeCell ref="N57:O57"/>
    <mergeCell ref="P57:Q57"/>
    <mergeCell ref="S57:T57"/>
    <mergeCell ref="U57:V57"/>
    <mergeCell ref="W57:X57"/>
    <mergeCell ref="B56:C56"/>
    <mergeCell ref="D56:E56"/>
    <mergeCell ref="F56:G56"/>
    <mergeCell ref="H56:I56"/>
    <mergeCell ref="J56:K56"/>
    <mergeCell ref="L56:M56"/>
    <mergeCell ref="N56:O56"/>
    <mergeCell ref="P56:Q56"/>
    <mergeCell ref="S56:T56"/>
    <mergeCell ref="W90:X90"/>
    <mergeCell ref="D89:F89"/>
    <mergeCell ref="G89:I89"/>
    <mergeCell ref="N89:P89"/>
    <mergeCell ref="G83:I83"/>
    <mergeCell ref="N83:P83"/>
    <mergeCell ref="G82:I82"/>
    <mergeCell ref="N84:P84"/>
    <mergeCell ref="Q90:S90"/>
    <mergeCell ref="D83:F83"/>
    <mergeCell ref="Q89:S89"/>
    <mergeCell ref="W89:X89"/>
    <mergeCell ref="G73:I73"/>
    <mergeCell ref="Q87:S87"/>
    <mergeCell ref="Q88:S88"/>
    <mergeCell ref="Q74:S74"/>
    <mergeCell ref="A70:C70"/>
    <mergeCell ref="D73:F73"/>
    <mergeCell ref="D71:F71"/>
    <mergeCell ref="G71:I71"/>
    <mergeCell ref="N71:P71"/>
    <mergeCell ref="D72:F72"/>
    <mergeCell ref="G72:I72"/>
    <mergeCell ref="N72:P72"/>
    <mergeCell ref="Q73:S73"/>
    <mergeCell ref="N70:P70"/>
    <mergeCell ref="Q70:S70"/>
    <mergeCell ref="G74:I74"/>
    <mergeCell ref="G81:I81"/>
    <mergeCell ref="N82:P82"/>
    <mergeCell ref="D81:F81"/>
    <mergeCell ref="N81:P81"/>
    <mergeCell ref="D84:F84"/>
    <mergeCell ref="D82:F82"/>
    <mergeCell ref="G84:I84"/>
    <mergeCell ref="N73:P73"/>
    <mergeCell ref="B51:C51"/>
    <mergeCell ref="D51:E51"/>
    <mergeCell ref="F51:G51"/>
    <mergeCell ref="H51:I51"/>
    <mergeCell ref="J51:K51"/>
    <mergeCell ref="L51:M51"/>
    <mergeCell ref="U51:V51"/>
    <mergeCell ref="W51:X51"/>
    <mergeCell ref="S52:T52"/>
    <mergeCell ref="U52:V52"/>
    <mergeCell ref="W52:X52"/>
    <mergeCell ref="S51:T51"/>
    <mergeCell ref="N51:O51"/>
    <mergeCell ref="P51:Q51"/>
    <mergeCell ref="W80:X80"/>
    <mergeCell ref="W82:X82"/>
    <mergeCell ref="W71:X71"/>
    <mergeCell ref="W88:X88"/>
    <mergeCell ref="Y89:Z89"/>
    <mergeCell ref="Q82:S82"/>
    <mergeCell ref="Y75:Z75"/>
    <mergeCell ref="Y87:Z87"/>
    <mergeCell ref="D42:E42"/>
    <mergeCell ref="F42:G42"/>
    <mergeCell ref="D47:E47"/>
    <mergeCell ref="F46:G46"/>
    <mergeCell ref="U48:V48"/>
    <mergeCell ref="W48:X48"/>
    <mergeCell ref="S49:T49"/>
    <mergeCell ref="U49:V49"/>
    <mergeCell ref="W49:X49"/>
    <mergeCell ref="S50:T50"/>
    <mergeCell ref="U50:V50"/>
    <mergeCell ref="W50:X50"/>
    <mergeCell ref="S48:T48"/>
    <mergeCell ref="W87:X87"/>
    <mergeCell ref="W76:X76"/>
    <mergeCell ref="Q77:S77"/>
    <mergeCell ref="U45:V45"/>
    <mergeCell ref="P42:Q42"/>
    <mergeCell ref="U43:V43"/>
    <mergeCell ref="B42:C42"/>
    <mergeCell ref="F41:G41"/>
    <mergeCell ref="N41:O41"/>
    <mergeCell ref="F47:G47"/>
    <mergeCell ref="H47:I47"/>
    <mergeCell ref="P47:Q47"/>
    <mergeCell ref="L47:M47"/>
    <mergeCell ref="N47:O47"/>
    <mergeCell ref="N42:O42"/>
    <mergeCell ref="L42:M42"/>
    <mergeCell ref="H42:I42"/>
    <mergeCell ref="J42:K42"/>
    <mergeCell ref="P43:Q43"/>
    <mergeCell ref="J47:K47"/>
    <mergeCell ref="B43:C43"/>
    <mergeCell ref="D43:E43"/>
    <mergeCell ref="F43:G43"/>
    <mergeCell ref="H43:I43"/>
    <mergeCell ref="J43:K43"/>
    <mergeCell ref="L43:M43"/>
    <mergeCell ref="N43:O43"/>
    <mergeCell ref="L46:M46"/>
    <mergeCell ref="N46:O46"/>
    <mergeCell ref="B47:C47"/>
    <mergeCell ref="A32:C33"/>
    <mergeCell ref="D32:E33"/>
    <mergeCell ref="F32:G33"/>
    <mergeCell ref="H32:I33"/>
    <mergeCell ref="J32:K33"/>
    <mergeCell ref="L32:M33"/>
    <mergeCell ref="N32:O33"/>
    <mergeCell ref="J41:K41"/>
    <mergeCell ref="A40:M40"/>
    <mergeCell ref="B41:C41"/>
    <mergeCell ref="H41:I41"/>
    <mergeCell ref="L41:M41"/>
    <mergeCell ref="D41:E41"/>
    <mergeCell ref="D44:E4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D30:E31"/>
    <mergeCell ref="C13:D14"/>
    <mergeCell ref="F20:H20"/>
    <mergeCell ref="D28:E29"/>
    <mergeCell ref="F28:G29"/>
    <mergeCell ref="H29:I29"/>
    <mergeCell ref="H28:K28"/>
    <mergeCell ref="J29:K29"/>
    <mergeCell ref="L28:M29"/>
    <mergeCell ref="F17:I17"/>
    <mergeCell ref="L17:N17"/>
    <mergeCell ref="F18:H18"/>
    <mergeCell ref="L18:M19"/>
    <mergeCell ref="A28:C29"/>
    <mergeCell ref="A30:C31"/>
    <mergeCell ref="A13:B14"/>
    <mergeCell ref="N28:O29"/>
    <mergeCell ref="O18:P19"/>
    <mergeCell ref="F19:H19"/>
    <mergeCell ref="K13:L14"/>
    <mergeCell ref="M13:N14"/>
    <mergeCell ref="F30:G31"/>
    <mergeCell ref="N30:O31"/>
    <mergeCell ref="P30:Q31"/>
    <mergeCell ref="U12:V12"/>
    <mergeCell ref="R30:S31"/>
    <mergeCell ref="R28:S29"/>
    <mergeCell ref="E13:F14"/>
    <mergeCell ref="G13:H14"/>
    <mergeCell ref="Y81:Z81"/>
    <mergeCell ref="Y80:Z80"/>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13:R14"/>
    <mergeCell ref="H30:I31"/>
    <mergeCell ref="J30:K31"/>
    <mergeCell ref="J93:M93"/>
    <mergeCell ref="N91:P91"/>
    <mergeCell ref="N88:P88"/>
    <mergeCell ref="Q86:S86"/>
    <mergeCell ref="P28:Q29"/>
    <mergeCell ref="I13:J14"/>
    <mergeCell ref="L30:M31"/>
    <mergeCell ref="W86:X86"/>
    <mergeCell ref="W45:X45"/>
    <mergeCell ref="U46:V46"/>
    <mergeCell ref="W46:X46"/>
    <mergeCell ref="P45:Q45"/>
    <mergeCell ref="S45:T45"/>
    <mergeCell ref="P46:Q46"/>
    <mergeCell ref="U47:V47"/>
    <mergeCell ref="W47:X47"/>
    <mergeCell ref="Q72:S72"/>
    <mergeCell ref="Q78:S78"/>
    <mergeCell ref="W84:X84"/>
    <mergeCell ref="Q83:S83"/>
    <mergeCell ref="Q84:S84"/>
    <mergeCell ref="Q85:S85"/>
    <mergeCell ref="Q80:S80"/>
    <mergeCell ref="U75:V75"/>
    <mergeCell ref="Q91:S91"/>
    <mergeCell ref="Q92:S92"/>
    <mergeCell ref="Y88:Z88"/>
    <mergeCell ref="Y73:Z73"/>
    <mergeCell ref="W91:X91"/>
    <mergeCell ref="S13:T14"/>
    <mergeCell ref="U13:V14"/>
    <mergeCell ref="U17:V17"/>
    <mergeCell ref="S17:T17"/>
    <mergeCell ref="S43:T43"/>
    <mergeCell ref="W44:X44"/>
    <mergeCell ref="S44:T44"/>
    <mergeCell ref="U44:V44"/>
    <mergeCell ref="Y72:Z72"/>
    <mergeCell ref="Y82:Z82"/>
    <mergeCell ref="Y84:Z84"/>
    <mergeCell ref="Y78:Z78"/>
    <mergeCell ref="W75:X75"/>
    <mergeCell ref="Q81:S81"/>
    <mergeCell ref="Q75:S75"/>
    <mergeCell ref="Q76:S76"/>
    <mergeCell ref="Q79:S79"/>
    <mergeCell ref="U53:V53"/>
    <mergeCell ref="Y90:Z90"/>
    <mergeCell ref="W43:X43"/>
    <mergeCell ref="U86:V86"/>
    <mergeCell ref="Y76:Z76"/>
    <mergeCell ref="Y71:Z71"/>
    <mergeCell ref="U78:V78"/>
    <mergeCell ref="Y77:Z77"/>
    <mergeCell ref="Y79:Z79"/>
    <mergeCell ref="W79:X79"/>
    <mergeCell ref="W83:X83"/>
    <mergeCell ref="Y83:Z83"/>
    <mergeCell ref="Y86:Z86"/>
    <mergeCell ref="W85:X85"/>
    <mergeCell ref="Y85:Z85"/>
    <mergeCell ref="W78:X78"/>
    <mergeCell ref="W81:X81"/>
    <mergeCell ref="W77:X77"/>
    <mergeCell ref="U74:V74"/>
    <mergeCell ref="W74:X74"/>
    <mergeCell ref="Y74:Z74"/>
    <mergeCell ref="U70:V70"/>
    <mergeCell ref="W70:X70"/>
    <mergeCell ref="W73:X73"/>
    <mergeCell ref="W72:X72"/>
    <mergeCell ref="Y70:Z70"/>
    <mergeCell ref="Y91:Z91"/>
    <mergeCell ref="Y103:Z103"/>
    <mergeCell ref="W102:X102"/>
    <mergeCell ref="Y102:Z102"/>
    <mergeCell ref="W100:X100"/>
    <mergeCell ref="Y100:Z100"/>
    <mergeCell ref="Y97:Z97"/>
    <mergeCell ref="Y92:Z92"/>
    <mergeCell ref="W95:X95"/>
    <mergeCell ref="W97:X97"/>
    <mergeCell ref="W99:X99"/>
    <mergeCell ref="Y99:Z99"/>
    <mergeCell ref="W105:X105"/>
    <mergeCell ref="Y105:Z105"/>
    <mergeCell ref="W101:X101"/>
    <mergeCell ref="Y101:Z101"/>
    <mergeCell ref="N95:P95"/>
    <mergeCell ref="N94:P94"/>
    <mergeCell ref="N93:P93"/>
    <mergeCell ref="Q95:S95"/>
    <mergeCell ref="W92:X92"/>
    <mergeCell ref="Y104:Z104"/>
    <mergeCell ref="W104:X104"/>
    <mergeCell ref="Y93:Z93"/>
    <mergeCell ref="W93:X93"/>
    <mergeCell ref="W94:X94"/>
    <mergeCell ref="Y94:Z94"/>
    <mergeCell ref="Y96:Z96"/>
    <mergeCell ref="W96:X96"/>
    <mergeCell ref="Q94:S94"/>
    <mergeCell ref="Q93:S93"/>
    <mergeCell ref="W103:X103"/>
    <mergeCell ref="W98:X98"/>
    <mergeCell ref="Y98:Z98"/>
    <mergeCell ref="Y95:Z95"/>
    <mergeCell ref="D92:F92"/>
    <mergeCell ref="G92:I92"/>
    <mergeCell ref="N92:P92"/>
    <mergeCell ref="G90:I90"/>
    <mergeCell ref="D91:F91"/>
    <mergeCell ref="G91:I91"/>
    <mergeCell ref="D90:F90"/>
    <mergeCell ref="G85:I85"/>
    <mergeCell ref="N85:P85"/>
    <mergeCell ref="D88:F88"/>
    <mergeCell ref="G88:I88"/>
    <mergeCell ref="N87:P87"/>
    <mergeCell ref="G86:I86"/>
    <mergeCell ref="D87:F87"/>
    <mergeCell ref="G87:I87"/>
    <mergeCell ref="N86:P86"/>
    <mergeCell ref="D85:F85"/>
    <mergeCell ref="N90:P90"/>
    <mergeCell ref="D86:F86"/>
    <mergeCell ref="D79:F79"/>
    <mergeCell ref="G79:I79"/>
    <mergeCell ref="D74:F74"/>
    <mergeCell ref="D75:F75"/>
    <mergeCell ref="N79:P79"/>
    <mergeCell ref="D80:F80"/>
    <mergeCell ref="G80:I80"/>
    <mergeCell ref="N80:P80"/>
    <mergeCell ref="G77:I77"/>
    <mergeCell ref="N75:P75"/>
    <mergeCell ref="N74:P74"/>
    <mergeCell ref="G75:I75"/>
    <mergeCell ref="D77:F77"/>
    <mergeCell ref="G76:I76"/>
    <mergeCell ref="D78:F78"/>
    <mergeCell ref="G78:I78"/>
    <mergeCell ref="N78:P78"/>
    <mergeCell ref="N76:P76"/>
    <mergeCell ref="D76:F76"/>
    <mergeCell ref="N77:P77"/>
    <mergeCell ref="J70:M70"/>
    <mergeCell ref="Q71:S71"/>
    <mergeCell ref="D70:F70"/>
    <mergeCell ref="L45:M45"/>
    <mergeCell ref="N45:O45"/>
    <mergeCell ref="L44:M44"/>
    <mergeCell ref="H46:I46"/>
    <mergeCell ref="J46:K46"/>
    <mergeCell ref="B46:C46"/>
    <mergeCell ref="D46:E46"/>
    <mergeCell ref="F44:G44"/>
    <mergeCell ref="H44:I44"/>
    <mergeCell ref="B45:C45"/>
    <mergeCell ref="D45:E45"/>
    <mergeCell ref="F45:G45"/>
    <mergeCell ref="H45:I45"/>
    <mergeCell ref="J45:K45"/>
    <mergeCell ref="J44:K44"/>
    <mergeCell ref="B44:C44"/>
    <mergeCell ref="G70:I70"/>
    <mergeCell ref="S46:T46"/>
    <mergeCell ref="S47:T47"/>
    <mergeCell ref="B48:C48"/>
    <mergeCell ref="B49:C49"/>
    <mergeCell ref="P48:Q48"/>
    <mergeCell ref="P49:Q49"/>
    <mergeCell ref="D48:E48"/>
    <mergeCell ref="D49:E49"/>
    <mergeCell ref="F48:G48"/>
    <mergeCell ref="J49:K49"/>
    <mergeCell ref="J48:K48"/>
    <mergeCell ref="H49:I49"/>
    <mergeCell ref="H48:I48"/>
    <mergeCell ref="F49:G49"/>
    <mergeCell ref="N48:O48"/>
    <mergeCell ref="N49:O49"/>
    <mergeCell ref="L49:M49"/>
    <mergeCell ref="S54:T54"/>
    <mergeCell ref="U54:V54"/>
    <mergeCell ref="W54:X54"/>
    <mergeCell ref="S55:T55"/>
    <mergeCell ref="U55:V55"/>
    <mergeCell ref="W55:X55"/>
    <mergeCell ref="N50:O50"/>
    <mergeCell ref="N52:O52"/>
    <mergeCell ref="N53:O53"/>
    <mergeCell ref="N54:O54"/>
    <mergeCell ref="N55:O55"/>
    <mergeCell ref="P50:Q50"/>
    <mergeCell ref="P52:Q52"/>
    <mergeCell ref="P53:Q53"/>
    <mergeCell ref="P54:Q54"/>
    <mergeCell ref="P55:Q55"/>
    <mergeCell ref="W53:X53"/>
    <mergeCell ref="S53:T53"/>
  </mergeCells>
  <phoneticPr fontId="2"/>
  <printOptions horizontalCentered="1"/>
  <pageMargins left="0.39370078740157483" right="0.19685039370078741" top="0.39370078740157483" bottom="0.19685039370078741" header="0" footer="0"/>
  <pageSetup paperSize="9" scale="53" fitToWidth="0" fitToHeight="0" orientation="portrait" r:id="rId1"/>
  <rowBreaks count="1" manualBreakCount="1">
    <brk id="67"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A273"/>
  <sheetViews>
    <sheetView view="pageBreakPreview" zoomScale="90" zoomScaleNormal="100" zoomScaleSheetLayoutView="90" workbookViewId="0"/>
  </sheetViews>
  <sheetFormatPr defaultRowHeight="18.75" x14ac:dyDescent="0.4"/>
  <cols>
    <col min="1" max="1" width="4.625" style="114" customWidth="1"/>
    <col min="2" max="2" width="6.25" style="6" customWidth="1"/>
    <col min="3" max="17" width="4.625" style="114" customWidth="1"/>
    <col min="18" max="18" width="4.5" style="114" customWidth="1"/>
    <col min="19" max="19" width="4.625" style="5" customWidth="1"/>
    <col min="20" max="20" width="5.125" style="114" customWidth="1"/>
    <col min="21" max="21" width="4.625" style="114" customWidth="1"/>
    <col min="22" max="24" width="5.625" style="114" customWidth="1"/>
    <col min="25" max="75" width="9" style="115"/>
    <col min="76" max="16384" width="9" style="114"/>
  </cols>
  <sheetData>
    <row r="1" spans="1:75" s="4" customFormat="1" ht="15.95" customHeight="1" x14ac:dyDescent="0.4">
      <c r="A1" s="1" t="s">
        <v>91</v>
      </c>
      <c r="B1" s="88"/>
      <c r="C1" s="1"/>
      <c r="D1" s="89"/>
      <c r="E1" s="1"/>
      <c r="F1" s="1"/>
      <c r="G1" s="1"/>
      <c r="H1" s="1"/>
      <c r="I1" s="1"/>
      <c r="J1" s="1"/>
      <c r="K1" s="1"/>
      <c r="L1" s="1"/>
      <c r="M1" s="1"/>
      <c r="N1" s="1"/>
      <c r="O1" s="1"/>
      <c r="P1" s="1"/>
      <c r="Q1" s="1"/>
      <c r="R1" s="2"/>
      <c r="S1" s="1"/>
      <c r="T1" s="1"/>
      <c r="U1" s="1"/>
      <c r="V1" s="1"/>
      <c r="W1" s="1"/>
      <c r="X1" s="3"/>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row>
    <row r="2" spans="1:75" s="4" customFormat="1" ht="16.5" customHeight="1" x14ac:dyDescent="0.4">
      <c r="A2" s="147"/>
      <c r="B2" s="148"/>
      <c r="C2" s="148"/>
      <c r="D2" s="148"/>
      <c r="E2" s="148"/>
      <c r="F2" s="148"/>
      <c r="G2" s="148"/>
      <c r="H2" s="148"/>
      <c r="I2" s="148"/>
      <c r="J2" s="148"/>
      <c r="K2" s="148"/>
      <c r="L2" s="148"/>
      <c r="M2" s="149"/>
      <c r="N2" s="325" t="s">
        <v>92</v>
      </c>
      <c r="O2" s="325"/>
      <c r="P2" s="325"/>
      <c r="Q2" s="325"/>
      <c r="R2" s="322" t="s">
        <v>1</v>
      </c>
      <c r="S2" s="323"/>
      <c r="T2" s="323"/>
      <c r="U2" s="324"/>
      <c r="V2" s="90"/>
      <c r="W2" s="3"/>
      <c r="X2" s="3"/>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row>
    <row r="3" spans="1:75" s="4" customFormat="1" ht="16.5" customHeight="1" x14ac:dyDescent="0.4">
      <c r="A3" s="376" t="s">
        <v>93</v>
      </c>
      <c r="B3" s="398"/>
      <c r="C3" s="380" t="s">
        <v>142</v>
      </c>
      <c r="D3" s="381"/>
      <c r="E3" s="91" t="s">
        <v>94</v>
      </c>
      <c r="F3" s="92"/>
      <c r="G3" s="92"/>
      <c r="H3" s="92"/>
      <c r="I3" s="92"/>
      <c r="J3" s="92"/>
      <c r="K3" s="92"/>
      <c r="L3" s="92"/>
      <c r="M3" s="93"/>
      <c r="N3" s="392">
        <v>0</v>
      </c>
      <c r="O3" s="393"/>
      <c r="P3" s="393"/>
      <c r="Q3" s="394"/>
      <c r="R3" s="392">
        <v>363</v>
      </c>
      <c r="S3" s="393"/>
      <c r="T3" s="393"/>
      <c r="U3" s="394"/>
      <c r="V3" s="90"/>
      <c r="W3" s="3"/>
      <c r="X3" s="3"/>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row>
    <row r="4" spans="1:75" s="4" customFormat="1" ht="16.5" customHeight="1" x14ac:dyDescent="0.4">
      <c r="A4" s="399"/>
      <c r="B4" s="400"/>
      <c r="C4" s="382"/>
      <c r="D4" s="383"/>
      <c r="E4" s="91" t="s">
        <v>95</v>
      </c>
      <c r="F4" s="92"/>
      <c r="G4" s="92"/>
      <c r="H4" s="92"/>
      <c r="I4" s="92"/>
      <c r="J4" s="92"/>
      <c r="K4" s="92"/>
      <c r="L4" s="92"/>
      <c r="M4" s="93"/>
      <c r="N4" s="392">
        <v>0</v>
      </c>
      <c r="O4" s="393"/>
      <c r="P4" s="393"/>
      <c r="Q4" s="394"/>
      <c r="R4" s="392">
        <v>49</v>
      </c>
      <c r="S4" s="393"/>
      <c r="T4" s="393"/>
      <c r="U4" s="394"/>
      <c r="V4" s="90"/>
      <c r="W4" s="3"/>
      <c r="X4" s="3"/>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row>
    <row r="5" spans="1:75" s="4" customFormat="1" ht="16.5" customHeight="1" x14ac:dyDescent="0.4">
      <c r="A5" s="376" t="s">
        <v>96</v>
      </c>
      <c r="B5" s="398"/>
      <c r="C5" s="380" t="s">
        <v>143</v>
      </c>
      <c r="D5" s="381"/>
      <c r="E5" s="91" t="s">
        <v>97</v>
      </c>
      <c r="F5" s="92"/>
      <c r="G5" s="92"/>
      <c r="H5" s="92"/>
      <c r="I5" s="92"/>
      <c r="J5" s="92"/>
      <c r="K5" s="92"/>
      <c r="L5" s="92"/>
      <c r="M5" s="93"/>
      <c r="N5" s="392">
        <v>0</v>
      </c>
      <c r="O5" s="393"/>
      <c r="P5" s="393"/>
      <c r="Q5" s="394"/>
      <c r="R5" s="392">
        <v>840</v>
      </c>
      <c r="S5" s="393"/>
      <c r="T5" s="393"/>
      <c r="U5" s="394"/>
      <c r="V5" s="90"/>
      <c r="W5" s="3"/>
      <c r="X5" s="3"/>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row>
    <row r="6" spans="1:75" s="4" customFormat="1" ht="16.5" customHeight="1" x14ac:dyDescent="0.4">
      <c r="A6" s="399"/>
      <c r="B6" s="400"/>
      <c r="C6" s="382"/>
      <c r="D6" s="383"/>
      <c r="E6" s="91" t="s">
        <v>98</v>
      </c>
      <c r="F6" s="92"/>
      <c r="G6" s="92"/>
      <c r="H6" s="92"/>
      <c r="I6" s="92"/>
      <c r="J6" s="92"/>
      <c r="K6" s="92"/>
      <c r="L6" s="92"/>
      <c r="M6" s="93"/>
      <c r="N6" s="392">
        <v>0</v>
      </c>
      <c r="O6" s="393"/>
      <c r="P6" s="393"/>
      <c r="Q6" s="394"/>
      <c r="R6" s="392">
        <v>107</v>
      </c>
      <c r="S6" s="393"/>
      <c r="T6" s="393"/>
      <c r="U6" s="394"/>
      <c r="V6" s="90"/>
      <c r="W6" s="3"/>
      <c r="X6" s="3"/>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row>
    <row r="7" spans="1:75" s="4" customFormat="1" ht="18" customHeight="1" x14ac:dyDescent="0.4">
      <c r="A7" s="376" t="s">
        <v>151</v>
      </c>
      <c r="B7" s="377"/>
      <c r="C7" s="380" t="s">
        <v>152</v>
      </c>
      <c r="D7" s="381"/>
      <c r="E7" s="91" t="s">
        <v>153</v>
      </c>
      <c r="F7" s="92"/>
      <c r="G7" s="92"/>
      <c r="H7" s="92"/>
      <c r="I7" s="92"/>
      <c r="J7" s="92"/>
      <c r="K7" s="92"/>
      <c r="L7" s="92"/>
      <c r="M7" s="93"/>
      <c r="N7" s="392">
        <v>0</v>
      </c>
      <c r="O7" s="393"/>
      <c r="P7" s="393"/>
      <c r="Q7" s="394"/>
      <c r="R7" s="392">
        <v>5701</v>
      </c>
      <c r="S7" s="393"/>
      <c r="T7" s="393"/>
      <c r="U7" s="394"/>
      <c r="V7" s="90"/>
      <c r="W7" s="3"/>
      <c r="X7" s="3"/>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c r="BT7" s="107"/>
      <c r="BU7" s="107"/>
      <c r="BV7" s="107"/>
      <c r="BW7" s="107"/>
    </row>
    <row r="8" spans="1:75" s="4" customFormat="1" ht="18" customHeight="1" x14ac:dyDescent="0.4">
      <c r="A8" s="378"/>
      <c r="B8" s="379"/>
      <c r="C8" s="382"/>
      <c r="D8" s="383"/>
      <c r="E8" s="94" t="s">
        <v>316</v>
      </c>
      <c r="F8" s="92"/>
      <c r="G8" s="92"/>
      <c r="H8" s="92"/>
      <c r="I8" s="92"/>
      <c r="J8" s="92"/>
      <c r="K8" s="92"/>
      <c r="L8" s="92"/>
      <c r="M8" s="93"/>
      <c r="N8" s="392">
        <v>0</v>
      </c>
      <c r="O8" s="393"/>
      <c r="P8" s="393"/>
      <c r="Q8" s="394"/>
      <c r="R8" s="392">
        <v>641</v>
      </c>
      <c r="S8" s="393"/>
      <c r="T8" s="393"/>
      <c r="U8" s="394"/>
      <c r="V8" s="90"/>
      <c r="W8" s="3"/>
      <c r="X8" s="3"/>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c r="BT8" s="107"/>
      <c r="BU8" s="107"/>
      <c r="BV8" s="107"/>
      <c r="BW8" s="107"/>
    </row>
    <row r="9" spans="1:75" s="4" customFormat="1" ht="18" customHeight="1" x14ac:dyDescent="0.4">
      <c r="A9" s="376" t="s">
        <v>318</v>
      </c>
      <c r="B9" s="377"/>
      <c r="C9" s="380" t="s">
        <v>319</v>
      </c>
      <c r="D9" s="381"/>
      <c r="E9" s="91" t="s">
        <v>320</v>
      </c>
      <c r="F9" s="92"/>
      <c r="G9" s="92"/>
      <c r="H9" s="92"/>
      <c r="I9" s="92"/>
      <c r="J9" s="92"/>
      <c r="K9" s="92"/>
      <c r="L9" s="92"/>
      <c r="M9" s="93"/>
      <c r="N9" s="392">
        <v>0</v>
      </c>
      <c r="O9" s="393"/>
      <c r="P9" s="393"/>
      <c r="Q9" s="394"/>
      <c r="R9" s="392">
        <v>4122</v>
      </c>
      <c r="S9" s="393"/>
      <c r="T9" s="393"/>
      <c r="U9" s="394"/>
      <c r="V9" s="90"/>
      <c r="W9" s="3"/>
      <c r="X9" s="3"/>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row>
    <row r="10" spans="1:75" s="4" customFormat="1" ht="18" customHeight="1" x14ac:dyDescent="0.4">
      <c r="A10" s="378"/>
      <c r="B10" s="379"/>
      <c r="C10" s="382"/>
      <c r="D10" s="383"/>
      <c r="E10" s="94" t="s">
        <v>321</v>
      </c>
      <c r="F10" s="92"/>
      <c r="G10" s="92"/>
      <c r="H10" s="92"/>
      <c r="I10" s="92"/>
      <c r="J10" s="92"/>
      <c r="K10" s="92"/>
      <c r="L10" s="92"/>
      <c r="M10" s="93"/>
      <c r="N10" s="392">
        <v>0</v>
      </c>
      <c r="O10" s="393"/>
      <c r="P10" s="393"/>
      <c r="Q10" s="394"/>
      <c r="R10" s="392">
        <v>360</v>
      </c>
      <c r="S10" s="393"/>
      <c r="T10" s="393"/>
      <c r="U10" s="394"/>
      <c r="V10" s="90"/>
      <c r="W10" s="3"/>
      <c r="X10" s="3"/>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row>
    <row r="11" spans="1:75" ht="23.25" customHeight="1" x14ac:dyDescent="0.4">
      <c r="A11" s="384" t="s">
        <v>290</v>
      </c>
      <c r="B11" s="365">
        <v>12</v>
      </c>
      <c r="C11" s="95" t="s">
        <v>291</v>
      </c>
      <c r="D11" s="95"/>
      <c r="E11" s="95"/>
      <c r="F11" s="95"/>
      <c r="G11" s="95"/>
      <c r="H11" s="95"/>
      <c r="I11" s="95"/>
      <c r="J11" s="95"/>
      <c r="K11" s="95"/>
      <c r="L11" s="95"/>
      <c r="M11" s="95"/>
      <c r="N11" s="359">
        <v>0</v>
      </c>
      <c r="O11" s="360"/>
      <c r="P11" s="360"/>
      <c r="Q11" s="361"/>
      <c r="R11" s="386">
        <v>7</v>
      </c>
      <c r="S11" s="387"/>
      <c r="T11" s="387"/>
      <c r="U11" s="388"/>
      <c r="V11" s="104"/>
      <c r="W11" s="193"/>
      <c r="X11" s="193"/>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4"/>
      <c r="BR11" s="114"/>
      <c r="BS11" s="114"/>
      <c r="BT11" s="114"/>
      <c r="BU11" s="114"/>
      <c r="BV11" s="114"/>
      <c r="BW11" s="114"/>
    </row>
    <row r="12" spans="1:75" ht="26.25" customHeight="1" x14ac:dyDescent="0.4">
      <c r="A12" s="385"/>
      <c r="B12" s="366"/>
      <c r="C12" s="95" t="s">
        <v>304</v>
      </c>
      <c r="D12" s="95"/>
      <c r="E12" s="95"/>
      <c r="F12" s="95"/>
      <c r="G12" s="95"/>
      <c r="H12" s="95"/>
      <c r="I12" s="95"/>
      <c r="J12" s="95"/>
      <c r="K12" s="95"/>
      <c r="L12" s="95"/>
      <c r="M12" s="95"/>
      <c r="N12" s="359">
        <v>0</v>
      </c>
      <c r="O12" s="360"/>
      <c r="P12" s="360"/>
      <c r="Q12" s="361"/>
      <c r="R12" s="386">
        <v>1</v>
      </c>
      <c r="S12" s="387"/>
      <c r="T12" s="387"/>
      <c r="U12" s="388"/>
      <c r="V12" s="104"/>
      <c r="W12" s="193"/>
      <c r="X12" s="193"/>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c r="BT12" s="114"/>
      <c r="BU12" s="114"/>
      <c r="BV12" s="114"/>
      <c r="BW12" s="114"/>
    </row>
    <row r="13" spans="1:75" s="96" customFormat="1" ht="16.5" customHeight="1" x14ac:dyDescent="0.4">
      <c r="A13" s="395" t="s">
        <v>144</v>
      </c>
      <c r="B13" s="365">
        <v>107</v>
      </c>
      <c r="C13" s="95" t="s">
        <v>160</v>
      </c>
      <c r="D13" s="95"/>
      <c r="E13" s="95"/>
      <c r="F13" s="95"/>
      <c r="G13" s="95"/>
      <c r="H13" s="95"/>
      <c r="I13" s="95"/>
      <c r="J13" s="95"/>
      <c r="K13" s="95"/>
      <c r="L13" s="95"/>
      <c r="M13" s="95"/>
      <c r="N13" s="359">
        <v>0</v>
      </c>
      <c r="O13" s="360"/>
      <c r="P13" s="360"/>
      <c r="Q13" s="361"/>
      <c r="R13" s="389">
        <v>18</v>
      </c>
      <c r="S13" s="390"/>
      <c r="T13" s="390"/>
      <c r="U13" s="391"/>
      <c r="V13" s="104"/>
      <c r="W13" s="194"/>
      <c r="X13" s="194"/>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row>
    <row r="14" spans="1:75" s="96" customFormat="1" x14ac:dyDescent="0.4">
      <c r="A14" s="396"/>
      <c r="B14" s="366"/>
      <c r="C14" s="95" t="s">
        <v>171</v>
      </c>
      <c r="D14" s="95"/>
      <c r="E14" s="95"/>
      <c r="F14" s="95"/>
      <c r="G14" s="95"/>
      <c r="H14" s="95"/>
      <c r="I14" s="95"/>
      <c r="J14" s="95"/>
      <c r="K14" s="95"/>
      <c r="L14" s="95"/>
      <c r="M14" s="95"/>
      <c r="N14" s="359">
        <v>0</v>
      </c>
      <c r="O14" s="360"/>
      <c r="P14" s="360"/>
      <c r="Q14" s="361"/>
      <c r="R14" s="389">
        <v>1</v>
      </c>
      <c r="S14" s="390"/>
      <c r="T14" s="390"/>
      <c r="U14" s="391"/>
      <c r="V14" s="104"/>
      <c r="W14" s="194"/>
      <c r="X14" s="194"/>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row>
    <row r="15" spans="1:75" s="96" customFormat="1" x14ac:dyDescent="0.4">
      <c r="A15" s="396"/>
      <c r="B15" s="365">
        <v>108</v>
      </c>
      <c r="C15" s="95" t="s">
        <v>161</v>
      </c>
      <c r="D15" s="95"/>
      <c r="E15" s="95"/>
      <c r="F15" s="95"/>
      <c r="G15" s="95"/>
      <c r="H15" s="95"/>
      <c r="I15" s="95"/>
      <c r="J15" s="95"/>
      <c r="K15" s="95"/>
      <c r="L15" s="95"/>
      <c r="M15" s="95"/>
      <c r="N15" s="359">
        <v>0</v>
      </c>
      <c r="O15" s="360"/>
      <c r="P15" s="360"/>
      <c r="Q15" s="361"/>
      <c r="R15" s="389">
        <v>6</v>
      </c>
      <c r="S15" s="390"/>
      <c r="T15" s="390"/>
      <c r="U15" s="391"/>
      <c r="V15" s="104"/>
      <c r="W15" s="194"/>
      <c r="X15" s="194"/>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row>
    <row r="16" spans="1:75" s="96" customFormat="1" x14ac:dyDescent="0.4">
      <c r="A16" s="396"/>
      <c r="B16" s="366"/>
      <c r="C16" s="95" t="s">
        <v>173</v>
      </c>
      <c r="D16" s="95"/>
      <c r="E16" s="95"/>
      <c r="F16" s="95"/>
      <c r="G16" s="95"/>
      <c r="H16" s="95"/>
      <c r="I16" s="95"/>
      <c r="J16" s="95"/>
      <c r="K16" s="95"/>
      <c r="L16" s="95"/>
      <c r="M16" s="95"/>
      <c r="N16" s="359">
        <v>0</v>
      </c>
      <c r="O16" s="360"/>
      <c r="P16" s="360"/>
      <c r="Q16" s="361"/>
      <c r="R16" s="389">
        <v>1</v>
      </c>
      <c r="S16" s="390"/>
      <c r="T16" s="390"/>
      <c r="U16" s="391"/>
      <c r="V16" s="104"/>
      <c r="W16" s="194"/>
      <c r="X16" s="194"/>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c r="BL16" s="125"/>
      <c r="BM16" s="125"/>
      <c r="BN16" s="125"/>
      <c r="BO16" s="125"/>
      <c r="BP16" s="125"/>
      <c r="BQ16" s="125"/>
      <c r="BR16" s="125"/>
      <c r="BS16" s="125"/>
      <c r="BT16" s="125"/>
      <c r="BU16" s="125"/>
      <c r="BV16" s="125"/>
      <c r="BW16" s="125"/>
    </row>
    <row r="17" spans="1:75" s="96" customFormat="1" x14ac:dyDescent="0.4">
      <c r="A17" s="396"/>
      <c r="B17" s="150">
        <v>109</v>
      </c>
      <c r="C17" s="95" t="s">
        <v>164</v>
      </c>
      <c r="D17" s="95"/>
      <c r="E17" s="95"/>
      <c r="F17" s="95"/>
      <c r="G17" s="95"/>
      <c r="H17" s="95"/>
      <c r="I17" s="95"/>
      <c r="J17" s="95"/>
      <c r="K17" s="95"/>
      <c r="L17" s="95"/>
      <c r="M17" s="95"/>
      <c r="N17" s="359">
        <v>0</v>
      </c>
      <c r="O17" s="360"/>
      <c r="P17" s="360"/>
      <c r="Q17" s="361"/>
      <c r="R17" s="389">
        <v>6</v>
      </c>
      <c r="S17" s="390"/>
      <c r="T17" s="390"/>
      <c r="U17" s="391"/>
      <c r="V17" s="195"/>
      <c r="W17" s="194"/>
      <c r="X17" s="194"/>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row>
    <row r="18" spans="1:75" s="96" customFormat="1" x14ac:dyDescent="0.4">
      <c r="A18" s="396"/>
      <c r="B18" s="150">
        <v>110</v>
      </c>
      <c r="C18" s="95" t="s">
        <v>165</v>
      </c>
      <c r="D18" s="95"/>
      <c r="E18" s="95"/>
      <c r="F18" s="95"/>
      <c r="G18" s="95"/>
      <c r="H18" s="95"/>
      <c r="I18" s="95"/>
      <c r="J18" s="95"/>
      <c r="K18" s="95"/>
      <c r="L18" s="95"/>
      <c r="M18" s="95"/>
      <c r="N18" s="359">
        <v>0</v>
      </c>
      <c r="O18" s="360"/>
      <c r="P18" s="360"/>
      <c r="Q18" s="361"/>
      <c r="R18" s="389">
        <v>18</v>
      </c>
      <c r="S18" s="390"/>
      <c r="T18" s="390"/>
      <c r="U18" s="391"/>
      <c r="V18" s="104"/>
      <c r="W18" s="194"/>
      <c r="X18" s="194"/>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c r="BW18" s="125"/>
    </row>
    <row r="19" spans="1:75" s="96" customFormat="1" x14ac:dyDescent="0.4">
      <c r="A19" s="396"/>
      <c r="B19" s="150">
        <v>111</v>
      </c>
      <c r="C19" s="95" t="s">
        <v>166</v>
      </c>
      <c r="D19" s="95"/>
      <c r="E19" s="95"/>
      <c r="F19" s="95"/>
      <c r="G19" s="95"/>
      <c r="H19" s="95"/>
      <c r="I19" s="95"/>
      <c r="J19" s="95"/>
      <c r="K19" s="95"/>
      <c r="L19" s="95"/>
      <c r="M19" s="95"/>
      <c r="N19" s="359">
        <v>0</v>
      </c>
      <c r="O19" s="360"/>
      <c r="P19" s="360"/>
      <c r="Q19" s="361"/>
      <c r="R19" s="389">
        <v>11</v>
      </c>
      <c r="S19" s="390"/>
      <c r="T19" s="390"/>
      <c r="U19" s="391"/>
      <c r="V19" s="104"/>
      <c r="W19" s="194"/>
      <c r="X19" s="194"/>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s="125"/>
      <c r="BQ19" s="125"/>
      <c r="BR19" s="125"/>
      <c r="BS19" s="125"/>
      <c r="BT19" s="125"/>
      <c r="BU19" s="125"/>
      <c r="BV19" s="125"/>
      <c r="BW19" s="125"/>
    </row>
    <row r="20" spans="1:75" s="96" customFormat="1" x14ac:dyDescent="0.4">
      <c r="A20" s="396"/>
      <c r="B20" s="150">
        <v>112</v>
      </c>
      <c r="C20" s="95" t="s">
        <v>168</v>
      </c>
      <c r="D20" s="95"/>
      <c r="E20" s="95"/>
      <c r="F20" s="95"/>
      <c r="G20" s="95"/>
      <c r="H20" s="95"/>
      <c r="I20" s="95"/>
      <c r="J20" s="95"/>
      <c r="K20" s="95"/>
      <c r="L20" s="95"/>
      <c r="M20" s="95"/>
      <c r="N20" s="359">
        <v>0</v>
      </c>
      <c r="O20" s="360"/>
      <c r="P20" s="360"/>
      <c r="Q20" s="361"/>
      <c r="R20" s="389">
        <v>25</v>
      </c>
      <c r="S20" s="390"/>
      <c r="T20" s="390"/>
      <c r="U20" s="391"/>
      <c r="V20" s="104"/>
      <c r="W20" s="194"/>
      <c r="X20" s="194"/>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row>
    <row r="21" spans="1:75" s="96" customFormat="1" x14ac:dyDescent="0.4">
      <c r="A21" s="396"/>
      <c r="B21" s="150">
        <v>113</v>
      </c>
      <c r="C21" s="95" t="s">
        <v>169</v>
      </c>
      <c r="D21" s="95"/>
      <c r="E21" s="95"/>
      <c r="F21" s="95"/>
      <c r="G21" s="95"/>
      <c r="H21" s="95"/>
      <c r="I21" s="95"/>
      <c r="J21" s="95"/>
      <c r="K21" s="95"/>
      <c r="L21" s="95"/>
      <c r="M21" s="95"/>
      <c r="N21" s="359">
        <v>0</v>
      </c>
      <c r="O21" s="360"/>
      <c r="P21" s="360"/>
      <c r="Q21" s="361"/>
      <c r="R21" s="389">
        <v>8</v>
      </c>
      <c r="S21" s="390"/>
      <c r="T21" s="390"/>
      <c r="U21" s="391"/>
      <c r="V21" s="104"/>
      <c r="W21" s="194"/>
      <c r="X21" s="194"/>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5"/>
      <c r="BU21" s="125"/>
      <c r="BV21" s="125"/>
      <c r="BW21" s="125"/>
    </row>
    <row r="22" spans="1:75" s="96" customFormat="1" x14ac:dyDescent="0.4">
      <c r="A22" s="396"/>
      <c r="B22" s="150">
        <v>114</v>
      </c>
      <c r="C22" s="95" t="s">
        <v>170</v>
      </c>
      <c r="D22" s="95"/>
      <c r="E22" s="95"/>
      <c r="F22" s="95"/>
      <c r="G22" s="95"/>
      <c r="H22" s="95"/>
      <c r="I22" s="95"/>
      <c r="J22" s="95"/>
      <c r="K22" s="95"/>
      <c r="L22" s="95"/>
      <c r="M22" s="95"/>
      <c r="N22" s="359">
        <v>0</v>
      </c>
      <c r="O22" s="360"/>
      <c r="P22" s="360"/>
      <c r="Q22" s="361"/>
      <c r="R22" s="389">
        <v>17</v>
      </c>
      <c r="S22" s="390"/>
      <c r="T22" s="390"/>
      <c r="U22" s="391"/>
      <c r="V22" s="104"/>
      <c r="W22" s="194"/>
      <c r="X22" s="194"/>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c r="BW22" s="125"/>
    </row>
    <row r="23" spans="1:75" s="96" customFormat="1" x14ac:dyDescent="0.4">
      <c r="A23" s="396"/>
      <c r="B23" s="150">
        <v>115</v>
      </c>
      <c r="C23" s="95" t="s">
        <v>185</v>
      </c>
      <c r="D23" s="95"/>
      <c r="E23" s="95"/>
      <c r="F23" s="95"/>
      <c r="G23" s="95"/>
      <c r="H23" s="95"/>
      <c r="I23" s="95"/>
      <c r="J23" s="95"/>
      <c r="K23" s="95"/>
      <c r="L23" s="95"/>
      <c r="M23" s="95"/>
      <c r="N23" s="359">
        <v>0</v>
      </c>
      <c r="O23" s="360"/>
      <c r="P23" s="360"/>
      <c r="Q23" s="361"/>
      <c r="R23" s="389">
        <v>34</v>
      </c>
      <c r="S23" s="390"/>
      <c r="T23" s="390"/>
      <c r="U23" s="391"/>
      <c r="V23" s="104"/>
      <c r="W23" s="194"/>
      <c r="X23" s="194"/>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row>
    <row r="24" spans="1:75" s="96" customFormat="1" x14ac:dyDescent="0.4">
      <c r="A24" s="396"/>
      <c r="B24" s="150">
        <v>116</v>
      </c>
      <c r="C24" s="95" t="s">
        <v>233</v>
      </c>
      <c r="D24" s="95"/>
      <c r="E24" s="95"/>
      <c r="F24" s="95"/>
      <c r="G24" s="95"/>
      <c r="H24" s="95"/>
      <c r="I24" s="95"/>
      <c r="J24" s="95"/>
      <c r="K24" s="95"/>
      <c r="L24" s="95"/>
      <c r="M24" s="95"/>
      <c r="N24" s="359">
        <v>0</v>
      </c>
      <c r="O24" s="360"/>
      <c r="P24" s="360"/>
      <c r="Q24" s="361"/>
      <c r="R24" s="389">
        <v>6</v>
      </c>
      <c r="S24" s="390"/>
      <c r="T24" s="390"/>
      <c r="U24" s="391"/>
      <c r="V24" s="104"/>
      <c r="W24" s="194"/>
      <c r="X24" s="194"/>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row>
    <row r="25" spans="1:75" s="96" customFormat="1" x14ac:dyDescent="0.4">
      <c r="A25" s="396"/>
      <c r="B25" s="150">
        <v>117</v>
      </c>
      <c r="C25" s="95" t="s">
        <v>328</v>
      </c>
      <c r="D25" s="95"/>
      <c r="E25" s="95"/>
      <c r="F25" s="95"/>
      <c r="G25" s="95"/>
      <c r="H25" s="95"/>
      <c r="I25" s="95"/>
      <c r="J25" s="95"/>
      <c r="K25" s="95"/>
      <c r="L25" s="95"/>
      <c r="M25" s="95"/>
      <c r="N25" s="359">
        <v>0</v>
      </c>
      <c r="O25" s="360"/>
      <c r="P25" s="360"/>
      <c r="Q25" s="361"/>
      <c r="R25" s="389">
        <v>10</v>
      </c>
      <c r="S25" s="390"/>
      <c r="T25" s="390"/>
      <c r="U25" s="391"/>
      <c r="V25" s="104"/>
      <c r="W25" s="194"/>
      <c r="X25" s="194"/>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c r="BL25" s="125"/>
      <c r="BM25" s="125"/>
      <c r="BN25" s="125"/>
      <c r="BO25" s="125"/>
      <c r="BP25" s="125"/>
      <c r="BQ25" s="125"/>
      <c r="BR25" s="125"/>
      <c r="BS25" s="125"/>
      <c r="BT25" s="125"/>
      <c r="BU25" s="125"/>
      <c r="BV25" s="125"/>
      <c r="BW25" s="125"/>
    </row>
    <row r="26" spans="1:75" s="96" customFormat="1" x14ac:dyDescent="0.4">
      <c r="A26" s="396"/>
      <c r="B26" s="150">
        <v>118</v>
      </c>
      <c r="C26" s="95" t="s">
        <v>353</v>
      </c>
      <c r="D26" s="95"/>
      <c r="E26" s="95"/>
      <c r="F26" s="95"/>
      <c r="G26" s="95"/>
      <c r="H26" s="95"/>
      <c r="I26" s="95"/>
      <c r="J26" s="95"/>
      <c r="K26" s="95"/>
      <c r="L26" s="95"/>
      <c r="M26" s="95"/>
      <c r="N26" s="359">
        <v>0</v>
      </c>
      <c r="O26" s="360"/>
      <c r="P26" s="360"/>
      <c r="Q26" s="361"/>
      <c r="R26" s="389">
        <v>11</v>
      </c>
      <c r="S26" s="390"/>
      <c r="T26" s="390"/>
      <c r="U26" s="391"/>
      <c r="V26" s="104"/>
      <c r="W26" s="194"/>
      <c r="X26" s="194"/>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c r="BL26" s="125"/>
      <c r="BM26" s="125"/>
      <c r="BN26" s="125"/>
      <c r="BO26" s="125"/>
      <c r="BP26" s="125"/>
      <c r="BQ26" s="125"/>
      <c r="BR26" s="125"/>
      <c r="BS26" s="125"/>
      <c r="BT26" s="125"/>
      <c r="BU26" s="125"/>
      <c r="BV26" s="125"/>
      <c r="BW26" s="125"/>
    </row>
    <row r="27" spans="1:75" s="96" customFormat="1" x14ac:dyDescent="0.4">
      <c r="A27" s="396"/>
      <c r="B27" s="150">
        <v>119</v>
      </c>
      <c r="C27" s="95" t="s">
        <v>370</v>
      </c>
      <c r="D27" s="95"/>
      <c r="E27" s="95"/>
      <c r="F27" s="95"/>
      <c r="G27" s="95"/>
      <c r="H27" s="95"/>
      <c r="I27" s="95"/>
      <c r="J27" s="95"/>
      <c r="K27" s="95"/>
      <c r="L27" s="95"/>
      <c r="M27" s="95"/>
      <c r="N27" s="359">
        <v>0</v>
      </c>
      <c r="O27" s="360"/>
      <c r="P27" s="360"/>
      <c r="Q27" s="361"/>
      <c r="R27" s="389">
        <v>7</v>
      </c>
      <c r="S27" s="390"/>
      <c r="T27" s="390"/>
      <c r="U27" s="391"/>
      <c r="V27" s="104"/>
      <c r="W27" s="194"/>
      <c r="X27" s="194"/>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25"/>
      <c r="BL27" s="125"/>
      <c r="BM27" s="125"/>
      <c r="BN27" s="125"/>
      <c r="BO27" s="125"/>
      <c r="BP27" s="125"/>
      <c r="BQ27" s="125"/>
      <c r="BR27" s="125"/>
      <c r="BS27" s="125"/>
      <c r="BT27" s="125"/>
      <c r="BU27" s="125"/>
      <c r="BV27" s="125"/>
      <c r="BW27" s="125"/>
    </row>
    <row r="28" spans="1:75" s="96" customFormat="1" x14ac:dyDescent="0.4">
      <c r="A28" s="397"/>
      <c r="B28" s="150">
        <v>120</v>
      </c>
      <c r="C28" s="95" t="s">
        <v>385</v>
      </c>
      <c r="D28" s="95"/>
      <c r="E28" s="95"/>
      <c r="F28" s="95"/>
      <c r="G28" s="95"/>
      <c r="H28" s="95"/>
      <c r="I28" s="95"/>
      <c r="J28" s="95"/>
      <c r="K28" s="95"/>
      <c r="L28" s="95"/>
      <c r="M28" s="95"/>
      <c r="N28" s="359">
        <v>3</v>
      </c>
      <c r="O28" s="360"/>
      <c r="P28" s="360"/>
      <c r="Q28" s="361"/>
      <c r="R28" s="389">
        <v>8</v>
      </c>
      <c r="S28" s="390"/>
      <c r="T28" s="390"/>
      <c r="U28" s="391"/>
      <c r="V28" s="104"/>
      <c r="W28" s="194"/>
      <c r="X28" s="194"/>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c r="BL28" s="125"/>
      <c r="BM28" s="125"/>
      <c r="BN28" s="125"/>
      <c r="BO28" s="125"/>
      <c r="BP28" s="125"/>
      <c r="BQ28" s="125"/>
      <c r="BR28" s="125"/>
      <c r="BS28" s="125"/>
      <c r="BT28" s="125"/>
      <c r="BU28" s="125"/>
      <c r="BV28" s="125"/>
      <c r="BW28" s="125"/>
    </row>
    <row r="29" spans="1:75" s="96" customFormat="1" ht="18.75" customHeight="1" x14ac:dyDescent="0.4">
      <c r="A29" s="367" t="s">
        <v>145</v>
      </c>
      <c r="B29" s="150">
        <v>266</v>
      </c>
      <c r="C29" s="130" t="s">
        <v>177</v>
      </c>
      <c r="D29" s="130"/>
      <c r="E29" s="130"/>
      <c r="F29" s="130"/>
      <c r="G29" s="130"/>
      <c r="H29" s="130"/>
      <c r="I29" s="130"/>
      <c r="J29" s="130"/>
      <c r="K29" s="130"/>
      <c r="L29" s="130"/>
      <c r="M29" s="130"/>
      <c r="N29" s="359">
        <v>0</v>
      </c>
      <c r="O29" s="360"/>
      <c r="P29" s="360"/>
      <c r="Q29" s="361"/>
      <c r="R29" s="362">
        <v>12</v>
      </c>
      <c r="S29" s="363"/>
      <c r="T29" s="363"/>
      <c r="U29" s="364"/>
      <c r="V29" s="196"/>
      <c r="W29" s="194"/>
      <c r="X29" s="194"/>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row>
    <row r="30" spans="1:75" s="96" customFormat="1" x14ac:dyDescent="0.4">
      <c r="A30" s="368"/>
      <c r="B30" s="365">
        <v>267</v>
      </c>
      <c r="C30" s="130" t="s">
        <v>178</v>
      </c>
      <c r="D30" s="130"/>
      <c r="E30" s="130"/>
      <c r="F30" s="130"/>
      <c r="G30" s="130"/>
      <c r="H30" s="130"/>
      <c r="I30" s="130"/>
      <c r="J30" s="130"/>
      <c r="K30" s="130"/>
      <c r="L30" s="130"/>
      <c r="M30" s="130"/>
      <c r="N30" s="359">
        <v>0</v>
      </c>
      <c r="O30" s="360"/>
      <c r="P30" s="360"/>
      <c r="Q30" s="361"/>
      <c r="R30" s="362">
        <v>20</v>
      </c>
      <c r="S30" s="363"/>
      <c r="T30" s="363"/>
      <c r="U30" s="364"/>
      <c r="V30" s="196"/>
      <c r="W30" s="194"/>
      <c r="X30" s="194"/>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c r="BL30" s="125"/>
      <c r="BM30" s="125"/>
      <c r="BN30" s="125"/>
      <c r="BO30" s="125"/>
      <c r="BP30" s="125"/>
      <c r="BQ30" s="125"/>
      <c r="BR30" s="125"/>
      <c r="BS30" s="125"/>
      <c r="BT30" s="125"/>
      <c r="BU30" s="125"/>
      <c r="BV30" s="125"/>
      <c r="BW30" s="125"/>
    </row>
    <row r="31" spans="1:75" s="96" customFormat="1" x14ac:dyDescent="0.4">
      <c r="A31" s="368"/>
      <c r="B31" s="366"/>
      <c r="C31" s="130" t="s">
        <v>187</v>
      </c>
      <c r="D31" s="130"/>
      <c r="E31" s="130"/>
      <c r="F31" s="130"/>
      <c r="G31" s="130"/>
      <c r="H31" s="130"/>
      <c r="I31" s="130"/>
      <c r="J31" s="130"/>
      <c r="K31" s="130"/>
      <c r="L31" s="130"/>
      <c r="M31" s="130"/>
      <c r="N31" s="359">
        <v>0</v>
      </c>
      <c r="O31" s="360"/>
      <c r="P31" s="360"/>
      <c r="Q31" s="361"/>
      <c r="R31" s="362">
        <v>1</v>
      </c>
      <c r="S31" s="363"/>
      <c r="T31" s="363"/>
      <c r="U31" s="364"/>
      <c r="V31" s="196"/>
      <c r="W31" s="194"/>
      <c r="X31" s="194"/>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25"/>
      <c r="BU31" s="125"/>
      <c r="BV31" s="125"/>
      <c r="BW31" s="125"/>
    </row>
    <row r="32" spans="1:75" s="96" customFormat="1" x14ac:dyDescent="0.4">
      <c r="A32" s="368"/>
      <c r="B32" s="365">
        <v>268</v>
      </c>
      <c r="C32" s="130" t="s">
        <v>182</v>
      </c>
      <c r="D32" s="130"/>
      <c r="E32" s="130"/>
      <c r="F32" s="130"/>
      <c r="G32" s="130"/>
      <c r="H32" s="130"/>
      <c r="I32" s="130"/>
      <c r="J32" s="130"/>
      <c r="K32" s="130"/>
      <c r="L32" s="130"/>
      <c r="M32" s="130"/>
      <c r="N32" s="359">
        <v>0</v>
      </c>
      <c r="O32" s="360"/>
      <c r="P32" s="360"/>
      <c r="Q32" s="361"/>
      <c r="R32" s="362">
        <v>13</v>
      </c>
      <c r="S32" s="363"/>
      <c r="T32" s="363"/>
      <c r="U32" s="364"/>
      <c r="V32" s="196"/>
      <c r="W32" s="194"/>
      <c r="X32" s="194"/>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25"/>
      <c r="BU32" s="125"/>
      <c r="BV32" s="125"/>
      <c r="BW32" s="125"/>
    </row>
    <row r="33" spans="1:75" s="96" customFormat="1" x14ac:dyDescent="0.4">
      <c r="A33" s="368"/>
      <c r="B33" s="366"/>
      <c r="C33" s="130" t="s">
        <v>184</v>
      </c>
      <c r="D33" s="130"/>
      <c r="E33" s="130"/>
      <c r="F33" s="130"/>
      <c r="G33" s="130"/>
      <c r="H33" s="130"/>
      <c r="I33" s="130"/>
      <c r="J33" s="130"/>
      <c r="K33" s="130"/>
      <c r="L33" s="130"/>
      <c r="M33" s="130"/>
      <c r="N33" s="359">
        <v>0</v>
      </c>
      <c r="O33" s="360"/>
      <c r="P33" s="360"/>
      <c r="Q33" s="361"/>
      <c r="R33" s="362">
        <v>5</v>
      </c>
      <c r="S33" s="363"/>
      <c r="T33" s="363"/>
      <c r="U33" s="364"/>
      <c r="V33" s="196"/>
      <c r="W33" s="194"/>
      <c r="X33" s="194"/>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25"/>
      <c r="BU33" s="125"/>
      <c r="BV33" s="125"/>
      <c r="BW33" s="125"/>
    </row>
    <row r="34" spans="1:75" s="96" customFormat="1" x14ac:dyDescent="0.4">
      <c r="A34" s="368"/>
      <c r="B34" s="365">
        <v>269</v>
      </c>
      <c r="C34" s="130" t="s">
        <v>186</v>
      </c>
      <c r="D34" s="130"/>
      <c r="E34" s="130"/>
      <c r="F34" s="130"/>
      <c r="G34" s="130"/>
      <c r="H34" s="130"/>
      <c r="I34" s="130"/>
      <c r="J34" s="130"/>
      <c r="K34" s="130"/>
      <c r="L34" s="130"/>
      <c r="M34" s="130"/>
      <c r="N34" s="359">
        <v>0</v>
      </c>
      <c r="O34" s="360"/>
      <c r="P34" s="360"/>
      <c r="Q34" s="361"/>
      <c r="R34" s="362">
        <v>8</v>
      </c>
      <c r="S34" s="363"/>
      <c r="T34" s="363"/>
      <c r="U34" s="364"/>
      <c r="V34" s="196"/>
      <c r="W34" s="194"/>
      <c r="X34" s="194"/>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25"/>
      <c r="BU34" s="125"/>
      <c r="BV34" s="125"/>
      <c r="BW34" s="125"/>
    </row>
    <row r="35" spans="1:75" s="96" customFormat="1" x14ac:dyDescent="0.4">
      <c r="A35" s="368"/>
      <c r="B35" s="366"/>
      <c r="C35" s="130" t="s">
        <v>205</v>
      </c>
      <c r="D35" s="130"/>
      <c r="E35" s="130"/>
      <c r="F35" s="130"/>
      <c r="G35" s="130"/>
      <c r="H35" s="130"/>
      <c r="I35" s="130"/>
      <c r="J35" s="130"/>
      <c r="K35" s="130"/>
      <c r="L35" s="130"/>
      <c r="M35" s="130"/>
      <c r="N35" s="359">
        <v>0</v>
      </c>
      <c r="O35" s="360"/>
      <c r="P35" s="360"/>
      <c r="Q35" s="361"/>
      <c r="R35" s="362">
        <v>1</v>
      </c>
      <c r="S35" s="363"/>
      <c r="T35" s="363"/>
      <c r="U35" s="364"/>
      <c r="V35" s="196"/>
      <c r="W35" s="194"/>
      <c r="X35" s="194"/>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row>
    <row r="36" spans="1:75" s="96" customFormat="1" x14ac:dyDescent="0.4">
      <c r="A36" s="368"/>
      <c r="B36" s="365">
        <v>270</v>
      </c>
      <c r="C36" s="130" t="s">
        <v>206</v>
      </c>
      <c r="D36" s="130"/>
      <c r="E36" s="130"/>
      <c r="F36" s="130"/>
      <c r="G36" s="130"/>
      <c r="H36" s="130"/>
      <c r="I36" s="130"/>
      <c r="J36" s="130"/>
      <c r="K36" s="130"/>
      <c r="L36" s="130"/>
      <c r="M36" s="130"/>
      <c r="N36" s="359">
        <v>0</v>
      </c>
      <c r="O36" s="360"/>
      <c r="P36" s="360"/>
      <c r="Q36" s="361"/>
      <c r="R36" s="362">
        <v>20</v>
      </c>
      <c r="S36" s="363"/>
      <c r="T36" s="363"/>
      <c r="U36" s="364"/>
      <c r="V36" s="196"/>
      <c r="W36" s="194"/>
      <c r="X36" s="194"/>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25"/>
      <c r="BU36" s="125"/>
      <c r="BV36" s="125"/>
      <c r="BW36" s="125"/>
    </row>
    <row r="37" spans="1:75" s="96" customFormat="1" x14ac:dyDescent="0.4">
      <c r="A37" s="368"/>
      <c r="B37" s="366"/>
      <c r="C37" s="130" t="s">
        <v>207</v>
      </c>
      <c r="D37" s="130"/>
      <c r="E37" s="130"/>
      <c r="F37" s="130"/>
      <c r="G37" s="130"/>
      <c r="H37" s="130"/>
      <c r="I37" s="130"/>
      <c r="J37" s="130"/>
      <c r="K37" s="130"/>
      <c r="L37" s="130"/>
      <c r="M37" s="130"/>
      <c r="N37" s="359">
        <v>0</v>
      </c>
      <c r="O37" s="360"/>
      <c r="P37" s="360"/>
      <c r="Q37" s="361"/>
      <c r="R37" s="362">
        <v>17</v>
      </c>
      <c r="S37" s="363"/>
      <c r="T37" s="363"/>
      <c r="U37" s="364"/>
      <c r="V37" s="196"/>
      <c r="W37" s="194"/>
      <c r="X37" s="194"/>
      <c r="Y37" s="125"/>
      <c r="Z37" s="125"/>
      <c r="AA37" s="125"/>
      <c r="AB37" s="125"/>
      <c r="AC37" s="125"/>
      <c r="AD37" s="125"/>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25"/>
      <c r="BK37" s="125"/>
      <c r="BL37" s="125"/>
      <c r="BM37" s="125"/>
      <c r="BN37" s="125"/>
      <c r="BO37" s="125"/>
      <c r="BP37" s="125"/>
      <c r="BQ37" s="125"/>
      <c r="BR37" s="125"/>
      <c r="BS37" s="125"/>
      <c r="BT37" s="125"/>
      <c r="BU37" s="125"/>
      <c r="BV37" s="125"/>
      <c r="BW37" s="125"/>
    </row>
    <row r="38" spans="1:75" s="96" customFormat="1" x14ac:dyDescent="0.4">
      <c r="A38" s="368"/>
      <c r="B38" s="365">
        <v>271</v>
      </c>
      <c r="C38" s="130" t="s">
        <v>215</v>
      </c>
      <c r="D38" s="130"/>
      <c r="E38" s="130"/>
      <c r="F38" s="130"/>
      <c r="G38" s="130"/>
      <c r="H38" s="130"/>
      <c r="I38" s="130"/>
      <c r="J38" s="130"/>
      <c r="K38" s="130"/>
      <c r="L38" s="130"/>
      <c r="M38" s="130"/>
      <c r="N38" s="359">
        <v>0</v>
      </c>
      <c r="O38" s="360"/>
      <c r="P38" s="360"/>
      <c r="Q38" s="361"/>
      <c r="R38" s="362">
        <v>5</v>
      </c>
      <c r="S38" s="363"/>
      <c r="T38" s="363"/>
      <c r="U38" s="364"/>
      <c r="V38" s="196"/>
      <c r="W38" s="194"/>
      <c r="X38" s="194"/>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c r="BK38" s="125"/>
      <c r="BL38" s="125"/>
      <c r="BM38" s="125"/>
      <c r="BN38" s="125"/>
      <c r="BO38" s="125"/>
      <c r="BP38" s="125"/>
      <c r="BQ38" s="125"/>
      <c r="BR38" s="125"/>
      <c r="BS38" s="125"/>
      <c r="BT38" s="125"/>
      <c r="BU38" s="125"/>
      <c r="BV38" s="125"/>
      <c r="BW38" s="125"/>
    </row>
    <row r="39" spans="1:75" s="96" customFormat="1" x14ac:dyDescent="0.4">
      <c r="A39" s="368"/>
      <c r="B39" s="366"/>
      <c r="C39" s="130" t="s">
        <v>257</v>
      </c>
      <c r="D39" s="130"/>
      <c r="E39" s="130"/>
      <c r="F39" s="130"/>
      <c r="G39" s="130"/>
      <c r="H39" s="130"/>
      <c r="I39" s="130"/>
      <c r="J39" s="130"/>
      <c r="K39" s="130"/>
      <c r="L39" s="130"/>
      <c r="M39" s="130"/>
      <c r="N39" s="359">
        <v>0</v>
      </c>
      <c r="O39" s="360"/>
      <c r="P39" s="360"/>
      <c r="Q39" s="361"/>
      <c r="R39" s="362">
        <v>1</v>
      </c>
      <c r="S39" s="363"/>
      <c r="T39" s="363"/>
      <c r="U39" s="364"/>
      <c r="V39" s="196"/>
      <c r="W39" s="194"/>
      <c r="X39" s="194"/>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5"/>
      <c r="BQ39" s="125"/>
      <c r="BR39" s="125"/>
      <c r="BS39" s="125"/>
      <c r="BT39" s="125"/>
      <c r="BU39" s="125"/>
      <c r="BV39" s="125"/>
      <c r="BW39" s="125"/>
    </row>
    <row r="40" spans="1:75" s="96" customFormat="1" x14ac:dyDescent="0.4">
      <c r="A40" s="368"/>
      <c r="B40" s="181">
        <v>272</v>
      </c>
      <c r="C40" s="130" t="s">
        <v>232</v>
      </c>
      <c r="D40" s="130"/>
      <c r="E40" s="130"/>
      <c r="F40" s="130"/>
      <c r="G40" s="130"/>
      <c r="H40" s="130"/>
      <c r="I40" s="130"/>
      <c r="J40" s="130"/>
      <c r="K40" s="130"/>
      <c r="L40" s="130"/>
      <c r="M40" s="130"/>
      <c r="N40" s="359">
        <v>0</v>
      </c>
      <c r="O40" s="360"/>
      <c r="P40" s="360"/>
      <c r="Q40" s="361"/>
      <c r="R40" s="362">
        <v>4</v>
      </c>
      <c r="S40" s="363"/>
      <c r="T40" s="363"/>
      <c r="U40" s="364"/>
      <c r="V40" s="196"/>
      <c r="W40" s="194"/>
      <c r="X40" s="194"/>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row>
    <row r="41" spans="1:75" s="96" customFormat="1" x14ac:dyDescent="0.4">
      <c r="A41" s="368"/>
      <c r="B41" s="365">
        <v>273</v>
      </c>
      <c r="C41" s="130" t="s">
        <v>246</v>
      </c>
      <c r="D41" s="130"/>
      <c r="E41" s="130"/>
      <c r="F41" s="130"/>
      <c r="G41" s="130"/>
      <c r="H41" s="130"/>
      <c r="I41" s="130"/>
      <c r="J41" s="130"/>
      <c r="K41" s="130"/>
      <c r="L41" s="130"/>
      <c r="M41" s="130"/>
      <c r="N41" s="359">
        <v>0</v>
      </c>
      <c r="O41" s="360"/>
      <c r="P41" s="360"/>
      <c r="Q41" s="361"/>
      <c r="R41" s="362">
        <v>13</v>
      </c>
      <c r="S41" s="363"/>
      <c r="T41" s="363"/>
      <c r="U41" s="364"/>
      <c r="V41" s="196"/>
      <c r="W41" s="194"/>
      <c r="X41" s="194"/>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row>
    <row r="42" spans="1:75" s="96" customFormat="1" x14ac:dyDescent="0.4">
      <c r="A42" s="368"/>
      <c r="B42" s="366"/>
      <c r="C42" s="130" t="s">
        <v>268</v>
      </c>
      <c r="D42" s="130"/>
      <c r="E42" s="130"/>
      <c r="F42" s="130"/>
      <c r="G42" s="130"/>
      <c r="H42" s="130"/>
      <c r="I42" s="130"/>
      <c r="J42" s="130"/>
      <c r="K42" s="130"/>
      <c r="L42" s="130"/>
      <c r="M42" s="130"/>
      <c r="N42" s="359">
        <v>0</v>
      </c>
      <c r="O42" s="360"/>
      <c r="P42" s="360"/>
      <c r="Q42" s="361"/>
      <c r="R42" s="362">
        <v>3</v>
      </c>
      <c r="S42" s="363"/>
      <c r="T42" s="363"/>
      <c r="U42" s="364"/>
      <c r="V42" s="196"/>
      <c r="W42" s="194"/>
      <c r="X42" s="194"/>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row>
    <row r="43" spans="1:75" s="96" customFormat="1" x14ac:dyDescent="0.4">
      <c r="A43" s="368"/>
      <c r="B43" s="181">
        <v>274</v>
      </c>
      <c r="C43" s="130" t="s">
        <v>258</v>
      </c>
      <c r="D43" s="130"/>
      <c r="E43" s="130"/>
      <c r="F43" s="130"/>
      <c r="G43" s="130"/>
      <c r="H43" s="130"/>
      <c r="I43" s="130"/>
      <c r="J43" s="130"/>
      <c r="K43" s="130"/>
      <c r="L43" s="130"/>
      <c r="M43" s="130"/>
      <c r="N43" s="359">
        <v>0</v>
      </c>
      <c r="O43" s="360"/>
      <c r="P43" s="360"/>
      <c r="Q43" s="361"/>
      <c r="R43" s="362">
        <v>5</v>
      </c>
      <c r="S43" s="363"/>
      <c r="T43" s="363"/>
      <c r="U43" s="364"/>
      <c r="V43" s="196"/>
      <c r="W43" s="194"/>
      <c r="X43" s="194"/>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row>
    <row r="44" spans="1:75" s="96" customFormat="1" x14ac:dyDescent="0.4">
      <c r="A44" s="368"/>
      <c r="B44" s="365">
        <v>275</v>
      </c>
      <c r="C44" s="130" t="s">
        <v>283</v>
      </c>
      <c r="D44" s="130"/>
      <c r="E44" s="130"/>
      <c r="F44" s="130"/>
      <c r="G44" s="130"/>
      <c r="H44" s="130"/>
      <c r="I44" s="130"/>
      <c r="J44" s="130"/>
      <c r="K44" s="130"/>
      <c r="L44" s="130"/>
      <c r="M44" s="130"/>
      <c r="N44" s="359">
        <v>0</v>
      </c>
      <c r="O44" s="360"/>
      <c r="P44" s="360"/>
      <c r="Q44" s="361"/>
      <c r="R44" s="362">
        <v>12</v>
      </c>
      <c r="S44" s="363"/>
      <c r="T44" s="363"/>
      <c r="U44" s="364"/>
      <c r="V44" s="196"/>
      <c r="W44" s="194"/>
      <c r="X44" s="194"/>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row>
    <row r="45" spans="1:75" s="96" customFormat="1" x14ac:dyDescent="0.4">
      <c r="A45" s="368"/>
      <c r="B45" s="366"/>
      <c r="C45" s="130" t="s">
        <v>298</v>
      </c>
      <c r="D45" s="130"/>
      <c r="E45" s="130"/>
      <c r="F45" s="130"/>
      <c r="G45" s="130"/>
      <c r="H45" s="130"/>
      <c r="I45" s="130"/>
      <c r="J45" s="130"/>
      <c r="K45" s="130"/>
      <c r="L45" s="130"/>
      <c r="M45" s="130"/>
      <c r="N45" s="359">
        <v>0</v>
      </c>
      <c r="O45" s="360"/>
      <c r="P45" s="360"/>
      <c r="Q45" s="361"/>
      <c r="R45" s="362">
        <v>2</v>
      </c>
      <c r="S45" s="363"/>
      <c r="T45" s="363"/>
      <c r="U45" s="364"/>
      <c r="V45" s="196"/>
      <c r="W45" s="194"/>
      <c r="X45" s="194"/>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row>
    <row r="46" spans="1:75" s="96" customFormat="1" x14ac:dyDescent="0.4">
      <c r="A46" s="368"/>
      <c r="B46" s="181">
        <v>276</v>
      </c>
      <c r="C46" s="130" t="s">
        <v>284</v>
      </c>
      <c r="D46" s="130"/>
      <c r="E46" s="130"/>
      <c r="F46" s="130"/>
      <c r="G46" s="130"/>
      <c r="H46" s="130"/>
      <c r="I46" s="130"/>
      <c r="J46" s="130"/>
      <c r="K46" s="130"/>
      <c r="L46" s="130"/>
      <c r="M46" s="130"/>
      <c r="N46" s="359">
        <v>0</v>
      </c>
      <c r="O46" s="360"/>
      <c r="P46" s="360"/>
      <c r="Q46" s="361"/>
      <c r="R46" s="362">
        <v>5</v>
      </c>
      <c r="S46" s="363"/>
      <c r="T46" s="363"/>
      <c r="U46" s="364"/>
      <c r="V46" s="196"/>
      <c r="W46" s="194"/>
      <c r="X46" s="194"/>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row>
    <row r="47" spans="1:75" s="96" customFormat="1" x14ac:dyDescent="0.4">
      <c r="A47" s="368"/>
      <c r="B47" s="181">
        <v>277</v>
      </c>
      <c r="C47" s="130" t="s">
        <v>285</v>
      </c>
      <c r="D47" s="130"/>
      <c r="E47" s="130"/>
      <c r="F47" s="130"/>
      <c r="G47" s="130"/>
      <c r="H47" s="130"/>
      <c r="I47" s="130"/>
      <c r="J47" s="130"/>
      <c r="K47" s="130"/>
      <c r="L47" s="130"/>
      <c r="M47" s="130"/>
      <c r="N47" s="359">
        <v>0</v>
      </c>
      <c r="O47" s="360"/>
      <c r="P47" s="360"/>
      <c r="Q47" s="361"/>
      <c r="R47" s="362">
        <v>6</v>
      </c>
      <c r="S47" s="363"/>
      <c r="T47" s="363"/>
      <c r="U47" s="364"/>
      <c r="V47" s="196"/>
      <c r="W47" s="194"/>
      <c r="X47" s="194"/>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c r="BN47" s="125"/>
      <c r="BO47" s="125"/>
      <c r="BP47" s="125"/>
      <c r="BQ47" s="125"/>
      <c r="BR47" s="125"/>
      <c r="BS47" s="125"/>
      <c r="BT47" s="125"/>
      <c r="BU47" s="125"/>
      <c r="BV47" s="125"/>
      <c r="BW47" s="125"/>
    </row>
    <row r="48" spans="1:75" s="96" customFormat="1" x14ac:dyDescent="0.4">
      <c r="A48" s="368"/>
      <c r="B48" s="365">
        <v>278</v>
      </c>
      <c r="C48" s="130" t="s">
        <v>292</v>
      </c>
      <c r="D48" s="130"/>
      <c r="E48" s="130"/>
      <c r="F48" s="130"/>
      <c r="G48" s="130"/>
      <c r="H48" s="130"/>
      <c r="I48" s="130"/>
      <c r="J48" s="130"/>
      <c r="K48" s="130"/>
      <c r="L48" s="130"/>
      <c r="M48" s="130"/>
      <c r="N48" s="359">
        <v>0</v>
      </c>
      <c r="O48" s="360"/>
      <c r="P48" s="360"/>
      <c r="Q48" s="361"/>
      <c r="R48" s="362">
        <v>9</v>
      </c>
      <c r="S48" s="363"/>
      <c r="T48" s="363"/>
      <c r="U48" s="364"/>
      <c r="V48" s="196"/>
      <c r="W48" s="194"/>
      <c r="X48" s="194"/>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row>
    <row r="49" spans="1:75" s="96" customFormat="1" x14ac:dyDescent="0.4">
      <c r="A49" s="368"/>
      <c r="B49" s="366"/>
      <c r="C49" s="130" t="s">
        <v>310</v>
      </c>
      <c r="D49" s="130"/>
      <c r="E49" s="130"/>
      <c r="F49" s="130"/>
      <c r="G49" s="130"/>
      <c r="H49" s="130"/>
      <c r="I49" s="130"/>
      <c r="J49" s="130"/>
      <c r="K49" s="130"/>
      <c r="L49" s="130"/>
      <c r="M49" s="130"/>
      <c r="N49" s="359">
        <v>0</v>
      </c>
      <c r="O49" s="360"/>
      <c r="P49" s="360"/>
      <c r="Q49" s="361"/>
      <c r="R49" s="362">
        <v>2</v>
      </c>
      <c r="S49" s="363"/>
      <c r="T49" s="363"/>
      <c r="U49" s="364"/>
      <c r="V49" s="196"/>
      <c r="W49" s="194"/>
      <c r="X49" s="194"/>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row>
    <row r="50" spans="1:75" s="96" customFormat="1" x14ac:dyDescent="0.4">
      <c r="A50" s="368"/>
      <c r="B50" s="365">
        <v>279</v>
      </c>
      <c r="C50" s="95" t="s">
        <v>307</v>
      </c>
      <c r="D50" s="126"/>
      <c r="E50" s="126"/>
      <c r="F50" s="126"/>
      <c r="G50" s="126"/>
      <c r="H50" s="126"/>
      <c r="I50" s="126"/>
      <c r="J50" s="126"/>
      <c r="K50" s="126"/>
      <c r="L50" s="126"/>
      <c r="M50" s="126"/>
      <c r="N50" s="359">
        <v>0</v>
      </c>
      <c r="O50" s="360"/>
      <c r="P50" s="360"/>
      <c r="Q50" s="361"/>
      <c r="R50" s="362">
        <v>8</v>
      </c>
      <c r="S50" s="363"/>
      <c r="T50" s="363"/>
      <c r="U50" s="364"/>
      <c r="V50" s="104"/>
      <c r="W50" s="194"/>
      <c r="X50" s="194"/>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row>
    <row r="51" spans="1:75" s="96" customFormat="1" x14ac:dyDescent="0.4">
      <c r="A51" s="368"/>
      <c r="B51" s="366"/>
      <c r="C51" s="95" t="s">
        <v>306</v>
      </c>
      <c r="D51" s="126"/>
      <c r="E51" s="126"/>
      <c r="F51" s="126"/>
      <c r="G51" s="126"/>
      <c r="H51" s="126"/>
      <c r="I51" s="126"/>
      <c r="J51" s="126"/>
      <c r="K51" s="126"/>
      <c r="L51" s="126"/>
      <c r="M51" s="126"/>
      <c r="N51" s="359">
        <v>0</v>
      </c>
      <c r="O51" s="360"/>
      <c r="P51" s="360"/>
      <c r="Q51" s="361"/>
      <c r="R51" s="362">
        <v>3</v>
      </c>
      <c r="S51" s="363"/>
      <c r="T51" s="363"/>
      <c r="U51" s="364"/>
      <c r="V51" s="104"/>
      <c r="W51" s="194"/>
      <c r="X51" s="194"/>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row>
    <row r="52" spans="1:75" s="96" customFormat="1" x14ac:dyDescent="0.4">
      <c r="A52" s="368"/>
      <c r="B52" s="365">
        <v>280</v>
      </c>
      <c r="C52" s="95" t="s">
        <v>326</v>
      </c>
      <c r="D52" s="126"/>
      <c r="E52" s="126"/>
      <c r="F52" s="126"/>
      <c r="G52" s="126"/>
      <c r="H52" s="126"/>
      <c r="I52" s="126"/>
      <c r="J52" s="126"/>
      <c r="K52" s="126"/>
      <c r="L52" s="126"/>
      <c r="M52" s="126"/>
      <c r="N52" s="359">
        <v>0</v>
      </c>
      <c r="O52" s="360"/>
      <c r="P52" s="360"/>
      <c r="Q52" s="361"/>
      <c r="R52" s="362">
        <v>7</v>
      </c>
      <c r="S52" s="363"/>
      <c r="T52" s="363"/>
      <c r="U52" s="364"/>
      <c r="V52" s="104"/>
      <c r="W52" s="194"/>
      <c r="X52" s="194"/>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c r="BL52" s="125"/>
      <c r="BM52" s="125"/>
      <c r="BN52" s="125"/>
      <c r="BO52" s="125"/>
      <c r="BP52" s="125"/>
      <c r="BQ52" s="125"/>
      <c r="BR52" s="125"/>
      <c r="BS52" s="125"/>
      <c r="BT52" s="125"/>
      <c r="BU52" s="125"/>
      <c r="BV52" s="125"/>
      <c r="BW52" s="125"/>
    </row>
    <row r="53" spans="1:75" s="96" customFormat="1" x14ac:dyDescent="0.4">
      <c r="A53" s="368"/>
      <c r="B53" s="366"/>
      <c r="C53" s="95" t="s">
        <v>332</v>
      </c>
      <c r="D53" s="126"/>
      <c r="E53" s="126"/>
      <c r="F53" s="126"/>
      <c r="G53" s="126"/>
      <c r="H53" s="126"/>
      <c r="I53" s="126"/>
      <c r="J53" s="126"/>
      <c r="K53" s="126"/>
      <c r="L53" s="126"/>
      <c r="M53" s="126"/>
      <c r="N53" s="359">
        <v>0</v>
      </c>
      <c r="O53" s="360"/>
      <c r="P53" s="360"/>
      <c r="Q53" s="361"/>
      <c r="R53" s="362">
        <v>2</v>
      </c>
      <c r="S53" s="363"/>
      <c r="T53" s="363"/>
      <c r="U53" s="364"/>
      <c r="V53" s="104"/>
      <c r="W53" s="194"/>
      <c r="X53" s="194"/>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c r="BN53" s="125"/>
      <c r="BO53" s="125"/>
      <c r="BP53" s="125"/>
      <c r="BQ53" s="125"/>
      <c r="BR53" s="125"/>
      <c r="BS53" s="125"/>
      <c r="BT53" s="125"/>
      <c r="BU53" s="125"/>
      <c r="BV53" s="125"/>
      <c r="BW53" s="125"/>
    </row>
    <row r="54" spans="1:75" s="96" customFormat="1" ht="18.75" customHeight="1" x14ac:dyDescent="0.4">
      <c r="A54" s="368"/>
      <c r="B54" s="365">
        <v>281</v>
      </c>
      <c r="C54" s="95" t="s">
        <v>335</v>
      </c>
      <c r="D54" s="126"/>
      <c r="E54" s="126"/>
      <c r="F54" s="126"/>
      <c r="G54" s="126"/>
      <c r="H54" s="126"/>
      <c r="I54" s="126"/>
      <c r="J54" s="126"/>
      <c r="K54" s="126"/>
      <c r="L54" s="126"/>
      <c r="M54" s="126"/>
      <c r="N54" s="359">
        <v>0</v>
      </c>
      <c r="O54" s="360"/>
      <c r="P54" s="360"/>
      <c r="Q54" s="361"/>
      <c r="R54" s="362">
        <v>11</v>
      </c>
      <c r="S54" s="363"/>
      <c r="T54" s="363"/>
      <c r="U54" s="364"/>
      <c r="V54" s="104"/>
      <c r="W54" s="194"/>
      <c r="X54" s="194"/>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c r="AY54" s="125"/>
      <c r="AZ54" s="125"/>
      <c r="BA54" s="125"/>
      <c r="BB54" s="125"/>
      <c r="BC54" s="125"/>
      <c r="BD54" s="125"/>
      <c r="BE54" s="125"/>
      <c r="BF54" s="125"/>
      <c r="BG54" s="125"/>
      <c r="BH54" s="125"/>
      <c r="BI54" s="125"/>
      <c r="BJ54" s="125"/>
      <c r="BK54" s="125"/>
      <c r="BL54" s="125"/>
      <c r="BM54" s="125"/>
      <c r="BN54" s="125"/>
      <c r="BO54" s="125"/>
      <c r="BP54" s="125"/>
      <c r="BQ54" s="125"/>
      <c r="BR54" s="125"/>
      <c r="BS54" s="125"/>
      <c r="BT54" s="125"/>
      <c r="BU54" s="125"/>
      <c r="BV54" s="125"/>
      <c r="BW54" s="125"/>
    </row>
    <row r="55" spans="1:75" s="96" customFormat="1" ht="18.75" customHeight="1" x14ac:dyDescent="0.4">
      <c r="A55" s="368"/>
      <c r="B55" s="366"/>
      <c r="C55" s="95" t="s">
        <v>336</v>
      </c>
      <c r="D55" s="126"/>
      <c r="E55" s="126"/>
      <c r="F55" s="126"/>
      <c r="G55" s="126"/>
      <c r="H55" s="126"/>
      <c r="I55" s="126"/>
      <c r="J55" s="126"/>
      <c r="K55" s="126"/>
      <c r="L55" s="126"/>
      <c r="M55" s="126"/>
      <c r="N55" s="359">
        <v>0</v>
      </c>
      <c r="O55" s="360"/>
      <c r="P55" s="360"/>
      <c r="Q55" s="361"/>
      <c r="R55" s="362">
        <v>2</v>
      </c>
      <c r="S55" s="363"/>
      <c r="T55" s="363"/>
      <c r="U55" s="364"/>
      <c r="V55" s="104"/>
      <c r="W55" s="194"/>
      <c r="X55" s="194"/>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row>
    <row r="56" spans="1:75" s="96" customFormat="1" x14ac:dyDescent="0.4">
      <c r="A56" s="368"/>
      <c r="B56" s="181">
        <v>282</v>
      </c>
      <c r="C56" s="95" t="s">
        <v>344</v>
      </c>
      <c r="D56" s="126"/>
      <c r="E56" s="126"/>
      <c r="F56" s="126"/>
      <c r="G56" s="126"/>
      <c r="H56" s="126"/>
      <c r="I56" s="126"/>
      <c r="J56" s="126"/>
      <c r="K56" s="126"/>
      <c r="L56" s="126"/>
      <c r="M56" s="126"/>
      <c r="N56" s="359">
        <v>0</v>
      </c>
      <c r="O56" s="360"/>
      <c r="P56" s="360"/>
      <c r="Q56" s="361"/>
      <c r="R56" s="362">
        <v>13</v>
      </c>
      <c r="S56" s="363"/>
      <c r="T56" s="363"/>
      <c r="U56" s="364"/>
      <c r="V56" s="104"/>
      <c r="W56" s="194"/>
      <c r="X56" s="194"/>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c r="BN56" s="125"/>
      <c r="BO56" s="125"/>
      <c r="BP56" s="125"/>
      <c r="BQ56" s="125"/>
      <c r="BR56" s="125"/>
      <c r="BS56" s="125"/>
      <c r="BT56" s="125"/>
      <c r="BU56" s="125"/>
      <c r="BV56" s="125"/>
      <c r="BW56" s="125"/>
    </row>
    <row r="57" spans="1:75" s="96" customFormat="1" x14ac:dyDescent="0.4">
      <c r="A57" s="368"/>
      <c r="B57" s="181">
        <v>283</v>
      </c>
      <c r="C57" s="95" t="s">
        <v>346</v>
      </c>
      <c r="D57" s="126"/>
      <c r="E57" s="126"/>
      <c r="F57" s="126"/>
      <c r="G57" s="126"/>
      <c r="H57" s="126"/>
      <c r="I57" s="126"/>
      <c r="J57" s="126"/>
      <c r="K57" s="126"/>
      <c r="L57" s="126"/>
      <c r="M57" s="126"/>
      <c r="N57" s="359">
        <v>0</v>
      </c>
      <c r="O57" s="360"/>
      <c r="P57" s="360"/>
      <c r="Q57" s="361"/>
      <c r="R57" s="362">
        <v>8</v>
      </c>
      <c r="S57" s="363"/>
      <c r="T57" s="363"/>
      <c r="U57" s="364"/>
      <c r="V57" s="104"/>
      <c r="W57" s="194"/>
      <c r="X57" s="194"/>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c r="BL57" s="125"/>
      <c r="BM57" s="125"/>
      <c r="BN57" s="125"/>
      <c r="BO57" s="125"/>
      <c r="BP57" s="125"/>
      <c r="BQ57" s="125"/>
      <c r="BR57" s="125"/>
      <c r="BS57" s="125"/>
      <c r="BT57" s="125"/>
      <c r="BU57" s="125"/>
      <c r="BV57" s="125"/>
      <c r="BW57" s="125"/>
    </row>
    <row r="58" spans="1:75" s="96" customFormat="1" x14ac:dyDescent="0.4">
      <c r="A58" s="368"/>
      <c r="B58" s="181">
        <v>284</v>
      </c>
      <c r="C58" s="95" t="s">
        <v>356</v>
      </c>
      <c r="D58" s="126"/>
      <c r="E58" s="126"/>
      <c r="F58" s="126"/>
      <c r="G58" s="126"/>
      <c r="H58" s="126"/>
      <c r="I58" s="126"/>
      <c r="J58" s="126"/>
      <c r="K58" s="126"/>
      <c r="L58" s="126"/>
      <c r="M58" s="126"/>
      <c r="N58" s="359">
        <v>0</v>
      </c>
      <c r="O58" s="360"/>
      <c r="P58" s="360"/>
      <c r="Q58" s="361"/>
      <c r="R58" s="362">
        <v>8</v>
      </c>
      <c r="S58" s="363"/>
      <c r="T58" s="363"/>
      <c r="U58" s="364"/>
      <c r="V58" s="104"/>
      <c r="W58" s="194"/>
      <c r="X58" s="194"/>
      <c r="Y58" s="125"/>
      <c r="Z58" s="125"/>
      <c r="AA58" s="125"/>
      <c r="AB58" s="125"/>
      <c r="AC58" s="125"/>
      <c r="AD58" s="125"/>
      <c r="AE58" s="125"/>
      <c r="AF58" s="125"/>
      <c r="AG58" s="125"/>
      <c r="AH58" s="125"/>
      <c r="AI58" s="125"/>
      <c r="AJ58" s="125"/>
      <c r="AK58" s="125"/>
      <c r="AL58" s="125"/>
      <c r="AM58" s="125"/>
      <c r="AN58" s="125"/>
      <c r="AO58" s="125"/>
      <c r="AP58" s="125"/>
      <c r="AQ58" s="125"/>
      <c r="AR58" s="125"/>
      <c r="AS58" s="125"/>
      <c r="AT58" s="125"/>
      <c r="AU58" s="125"/>
      <c r="AV58" s="125"/>
      <c r="AW58" s="125"/>
      <c r="AX58" s="125"/>
      <c r="AY58" s="125"/>
      <c r="AZ58" s="125"/>
      <c r="BA58" s="125"/>
      <c r="BB58" s="125"/>
      <c r="BC58" s="125"/>
      <c r="BD58" s="125"/>
      <c r="BE58" s="125"/>
      <c r="BF58" s="125"/>
      <c r="BG58" s="125"/>
      <c r="BH58" s="125"/>
      <c r="BI58" s="125"/>
      <c r="BJ58" s="125"/>
      <c r="BK58" s="125"/>
      <c r="BL58" s="125"/>
      <c r="BM58" s="125"/>
      <c r="BN58" s="125"/>
      <c r="BO58" s="125"/>
      <c r="BP58" s="125"/>
      <c r="BQ58" s="125"/>
      <c r="BR58" s="125"/>
      <c r="BS58" s="125"/>
      <c r="BT58" s="125"/>
      <c r="BU58" s="125"/>
      <c r="BV58" s="125"/>
      <c r="BW58" s="125"/>
    </row>
    <row r="59" spans="1:75" s="96" customFormat="1" x14ac:dyDescent="0.4">
      <c r="A59" s="368"/>
      <c r="B59" s="181">
        <v>285</v>
      </c>
      <c r="C59" s="95" t="s">
        <v>379</v>
      </c>
      <c r="D59" s="126"/>
      <c r="E59" s="126"/>
      <c r="F59" s="126"/>
      <c r="G59" s="126"/>
      <c r="H59" s="126"/>
      <c r="I59" s="126"/>
      <c r="J59" s="126"/>
      <c r="K59" s="126"/>
      <c r="L59" s="126"/>
      <c r="M59" s="126"/>
      <c r="N59" s="359">
        <v>2</v>
      </c>
      <c r="O59" s="360"/>
      <c r="P59" s="360"/>
      <c r="Q59" s="361"/>
      <c r="R59" s="362">
        <v>7</v>
      </c>
      <c r="S59" s="363"/>
      <c r="T59" s="363"/>
      <c r="U59" s="364"/>
      <c r="V59" s="104"/>
      <c r="W59" s="194"/>
      <c r="X59" s="194"/>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c r="BL59" s="125"/>
      <c r="BM59" s="125"/>
      <c r="BN59" s="125"/>
      <c r="BO59" s="125"/>
      <c r="BP59" s="125"/>
      <c r="BQ59" s="125"/>
      <c r="BR59" s="125"/>
      <c r="BS59" s="125"/>
      <c r="BT59" s="125"/>
      <c r="BU59" s="125"/>
      <c r="BV59" s="125"/>
      <c r="BW59" s="125"/>
    </row>
    <row r="60" spans="1:75" s="96" customFormat="1" ht="37.5" x14ac:dyDescent="0.4">
      <c r="A60" s="368"/>
      <c r="B60" s="181" t="s">
        <v>398</v>
      </c>
      <c r="C60" s="95" t="s">
        <v>399</v>
      </c>
      <c r="D60" s="126"/>
      <c r="E60" s="126"/>
      <c r="F60" s="126"/>
      <c r="G60" s="126"/>
      <c r="H60" s="126"/>
      <c r="I60" s="126"/>
      <c r="J60" s="126"/>
      <c r="K60" s="126"/>
      <c r="L60" s="126"/>
      <c r="M60" s="126"/>
      <c r="N60" s="359">
        <v>0</v>
      </c>
      <c r="O60" s="360"/>
      <c r="P60" s="360"/>
      <c r="Q60" s="361"/>
      <c r="R60" s="362">
        <v>12</v>
      </c>
      <c r="S60" s="363"/>
      <c r="T60" s="363"/>
      <c r="U60" s="364"/>
      <c r="V60" s="104"/>
      <c r="W60" s="194"/>
      <c r="X60" s="194"/>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125"/>
      <c r="AZ60" s="125"/>
      <c r="BA60" s="125"/>
      <c r="BB60" s="125"/>
      <c r="BC60" s="125"/>
      <c r="BD60" s="125"/>
      <c r="BE60" s="125"/>
      <c r="BF60" s="125"/>
      <c r="BG60" s="125"/>
      <c r="BH60" s="125"/>
      <c r="BI60" s="125"/>
      <c r="BJ60" s="125"/>
      <c r="BK60" s="125"/>
      <c r="BL60" s="125"/>
      <c r="BM60" s="125"/>
      <c r="BN60" s="125"/>
      <c r="BO60" s="125"/>
      <c r="BP60" s="125"/>
      <c r="BQ60" s="125"/>
      <c r="BR60" s="125"/>
      <c r="BS60" s="125"/>
      <c r="BT60" s="125"/>
      <c r="BU60" s="125"/>
      <c r="BV60" s="125"/>
      <c r="BW60" s="125"/>
    </row>
    <row r="61" spans="1:75" s="96" customFormat="1" ht="37.5" x14ac:dyDescent="0.4">
      <c r="A61" s="368"/>
      <c r="B61" s="181" t="s">
        <v>436</v>
      </c>
      <c r="C61" s="95" t="s">
        <v>433</v>
      </c>
      <c r="D61" s="126"/>
      <c r="E61" s="126"/>
      <c r="F61" s="126"/>
      <c r="G61" s="126"/>
      <c r="H61" s="126"/>
      <c r="I61" s="126"/>
      <c r="J61" s="126"/>
      <c r="K61" s="126"/>
      <c r="L61" s="126"/>
      <c r="M61" s="126"/>
      <c r="N61" s="359">
        <v>1</v>
      </c>
      <c r="O61" s="360"/>
      <c r="P61" s="360"/>
      <c r="Q61" s="361"/>
      <c r="R61" s="362">
        <v>5</v>
      </c>
      <c r="S61" s="363"/>
      <c r="T61" s="363"/>
      <c r="U61" s="364"/>
      <c r="V61" s="104"/>
      <c r="W61" s="194"/>
      <c r="X61" s="194"/>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125"/>
      <c r="AZ61" s="125"/>
      <c r="BA61" s="125"/>
      <c r="BB61" s="125"/>
      <c r="BC61" s="125"/>
      <c r="BD61" s="125"/>
      <c r="BE61" s="125"/>
      <c r="BF61" s="125"/>
      <c r="BG61" s="125"/>
      <c r="BH61" s="125"/>
      <c r="BI61" s="125"/>
      <c r="BJ61" s="125"/>
      <c r="BK61" s="125"/>
      <c r="BL61" s="125"/>
      <c r="BM61" s="125"/>
      <c r="BN61" s="125"/>
      <c r="BO61" s="125"/>
      <c r="BP61" s="125"/>
      <c r="BQ61" s="125"/>
      <c r="BR61" s="125"/>
      <c r="BS61" s="125"/>
      <c r="BT61" s="125"/>
      <c r="BU61" s="125"/>
      <c r="BV61" s="125"/>
      <c r="BW61" s="125"/>
    </row>
    <row r="62" spans="1:75" s="96" customFormat="1" x14ac:dyDescent="0.4">
      <c r="A62" s="368"/>
      <c r="B62" s="365" t="s">
        <v>445</v>
      </c>
      <c r="C62" s="95" t="s">
        <v>446</v>
      </c>
      <c r="D62" s="126"/>
      <c r="E62" s="126"/>
      <c r="F62" s="126"/>
      <c r="G62" s="126"/>
      <c r="H62" s="126"/>
      <c r="I62" s="126"/>
      <c r="J62" s="126"/>
      <c r="K62" s="126"/>
      <c r="L62" s="126"/>
      <c r="M62" s="126"/>
      <c r="N62" s="359">
        <v>4</v>
      </c>
      <c r="O62" s="360"/>
      <c r="P62" s="360"/>
      <c r="Q62" s="361"/>
      <c r="R62" s="362">
        <v>5</v>
      </c>
      <c r="S62" s="363"/>
      <c r="T62" s="363"/>
      <c r="U62" s="364"/>
      <c r="V62" s="104"/>
      <c r="W62" s="194"/>
      <c r="X62" s="194"/>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L62" s="125"/>
      <c r="BM62" s="125"/>
      <c r="BN62" s="125"/>
      <c r="BO62" s="125"/>
      <c r="BP62" s="125"/>
      <c r="BQ62" s="125"/>
      <c r="BR62" s="125"/>
      <c r="BS62" s="125"/>
      <c r="BT62" s="125"/>
      <c r="BU62" s="125"/>
      <c r="BV62" s="125"/>
      <c r="BW62" s="125"/>
    </row>
    <row r="63" spans="1:75" s="96" customFormat="1" x14ac:dyDescent="0.4">
      <c r="A63" s="369"/>
      <c r="B63" s="366"/>
      <c r="C63" s="95" t="s">
        <v>448</v>
      </c>
      <c r="D63" s="126"/>
      <c r="E63" s="126"/>
      <c r="F63" s="126"/>
      <c r="G63" s="126"/>
      <c r="H63" s="126"/>
      <c r="I63" s="126"/>
      <c r="J63" s="126"/>
      <c r="K63" s="126"/>
      <c r="L63" s="126"/>
      <c r="M63" s="126"/>
      <c r="N63" s="359">
        <v>1</v>
      </c>
      <c r="O63" s="360"/>
      <c r="P63" s="360"/>
      <c r="Q63" s="361"/>
      <c r="R63" s="362">
        <v>1</v>
      </c>
      <c r="S63" s="363"/>
      <c r="T63" s="363"/>
      <c r="U63" s="364"/>
      <c r="V63" s="104"/>
      <c r="W63" s="194"/>
      <c r="X63" s="194"/>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L63" s="125"/>
      <c r="BM63" s="125"/>
      <c r="BN63" s="125"/>
      <c r="BO63" s="125"/>
      <c r="BP63" s="125"/>
      <c r="BQ63" s="125"/>
      <c r="BR63" s="125"/>
      <c r="BS63" s="125"/>
      <c r="BT63" s="125"/>
      <c r="BU63" s="125"/>
      <c r="BV63" s="125"/>
      <c r="BW63" s="125"/>
    </row>
    <row r="64" spans="1:75" s="96" customFormat="1" ht="18.75" customHeight="1" x14ac:dyDescent="0.4">
      <c r="A64" s="367" t="s">
        <v>181</v>
      </c>
      <c r="B64" s="182">
        <v>186</v>
      </c>
      <c r="C64" s="95" t="s">
        <v>156</v>
      </c>
      <c r="D64" s="126"/>
      <c r="E64" s="126"/>
      <c r="F64" s="126"/>
      <c r="G64" s="126"/>
      <c r="H64" s="126"/>
      <c r="I64" s="126"/>
      <c r="J64" s="126"/>
      <c r="K64" s="126"/>
      <c r="L64" s="126"/>
      <c r="M64" s="126"/>
      <c r="N64" s="359">
        <v>0</v>
      </c>
      <c r="O64" s="360"/>
      <c r="P64" s="360"/>
      <c r="Q64" s="361"/>
      <c r="R64" s="362">
        <v>7</v>
      </c>
      <c r="S64" s="363"/>
      <c r="T64" s="363"/>
      <c r="U64" s="364"/>
      <c r="V64" s="104"/>
      <c r="W64" s="194"/>
      <c r="X64" s="194"/>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25"/>
      <c r="BA64" s="125"/>
      <c r="BB64" s="125"/>
      <c r="BC64" s="125"/>
      <c r="BD64" s="125"/>
      <c r="BE64" s="125"/>
      <c r="BF64" s="125"/>
      <c r="BG64" s="125"/>
      <c r="BH64" s="125"/>
      <c r="BI64" s="125"/>
      <c r="BJ64" s="125"/>
      <c r="BK64" s="125"/>
      <c r="BL64" s="125"/>
      <c r="BM64" s="125"/>
      <c r="BN64" s="125"/>
      <c r="BO64" s="125"/>
      <c r="BP64" s="125"/>
      <c r="BQ64" s="125"/>
      <c r="BR64" s="125"/>
      <c r="BS64" s="125"/>
      <c r="BT64" s="125"/>
      <c r="BU64" s="125"/>
      <c r="BV64" s="125"/>
      <c r="BW64" s="125"/>
    </row>
    <row r="65" spans="1:75" s="96" customFormat="1" x14ac:dyDescent="0.4">
      <c r="A65" s="368"/>
      <c r="B65" s="373">
        <v>187</v>
      </c>
      <c r="C65" s="95" t="s">
        <v>157</v>
      </c>
      <c r="D65" s="126"/>
      <c r="E65" s="126"/>
      <c r="F65" s="126"/>
      <c r="G65" s="126"/>
      <c r="H65" s="126"/>
      <c r="I65" s="126"/>
      <c r="J65" s="126"/>
      <c r="K65" s="126"/>
      <c r="L65" s="126"/>
      <c r="M65" s="126"/>
      <c r="N65" s="359">
        <v>0</v>
      </c>
      <c r="O65" s="360"/>
      <c r="P65" s="360"/>
      <c r="Q65" s="361"/>
      <c r="R65" s="362">
        <v>5</v>
      </c>
      <c r="S65" s="363"/>
      <c r="T65" s="363"/>
      <c r="U65" s="364"/>
      <c r="V65" s="104"/>
      <c r="W65" s="194"/>
      <c r="X65" s="194"/>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125"/>
      <c r="AZ65" s="125"/>
      <c r="BA65" s="125"/>
      <c r="BB65" s="125"/>
      <c r="BC65" s="125"/>
      <c r="BD65" s="125"/>
      <c r="BE65" s="125"/>
      <c r="BF65" s="125"/>
      <c r="BG65" s="125"/>
      <c r="BH65" s="125"/>
      <c r="BI65" s="125"/>
      <c r="BJ65" s="125"/>
      <c r="BK65" s="125"/>
      <c r="BL65" s="125"/>
      <c r="BM65" s="125"/>
      <c r="BN65" s="125"/>
      <c r="BO65" s="125"/>
      <c r="BP65" s="125"/>
      <c r="BQ65" s="125"/>
      <c r="BR65" s="125"/>
      <c r="BS65" s="125"/>
      <c r="BT65" s="125"/>
      <c r="BU65" s="125"/>
      <c r="BV65" s="125"/>
      <c r="BW65" s="125"/>
    </row>
    <row r="66" spans="1:75" s="96" customFormat="1" x14ac:dyDescent="0.4">
      <c r="A66" s="368"/>
      <c r="B66" s="374"/>
      <c r="C66" s="95" t="s">
        <v>167</v>
      </c>
      <c r="D66" s="126"/>
      <c r="E66" s="126"/>
      <c r="F66" s="126"/>
      <c r="G66" s="126"/>
      <c r="H66" s="126"/>
      <c r="I66" s="126"/>
      <c r="J66" s="126"/>
      <c r="K66" s="126"/>
      <c r="L66" s="126"/>
      <c r="M66" s="126"/>
      <c r="N66" s="359">
        <v>0</v>
      </c>
      <c r="O66" s="360"/>
      <c r="P66" s="360"/>
      <c r="Q66" s="361"/>
      <c r="R66" s="362">
        <v>1</v>
      </c>
      <c r="S66" s="363"/>
      <c r="T66" s="363"/>
      <c r="U66" s="364"/>
      <c r="V66" s="104"/>
      <c r="W66" s="194"/>
      <c r="X66" s="194"/>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25"/>
      <c r="BD66" s="125"/>
      <c r="BE66" s="125"/>
      <c r="BF66" s="125"/>
      <c r="BG66" s="125"/>
      <c r="BH66" s="125"/>
      <c r="BI66" s="125"/>
      <c r="BJ66" s="125"/>
      <c r="BK66" s="125"/>
      <c r="BL66" s="125"/>
      <c r="BM66" s="125"/>
      <c r="BN66" s="125"/>
      <c r="BO66" s="125"/>
      <c r="BP66" s="125"/>
      <c r="BQ66" s="125"/>
      <c r="BR66" s="125"/>
      <c r="BS66" s="125"/>
      <c r="BT66" s="125"/>
      <c r="BU66" s="125"/>
      <c r="BV66" s="125"/>
      <c r="BW66" s="125"/>
    </row>
    <row r="67" spans="1:75" s="96" customFormat="1" x14ac:dyDescent="0.4">
      <c r="A67" s="368"/>
      <c r="B67" s="375">
        <v>188</v>
      </c>
      <c r="C67" s="95" t="s">
        <v>158</v>
      </c>
      <c r="D67" s="126"/>
      <c r="E67" s="126"/>
      <c r="F67" s="126"/>
      <c r="G67" s="126"/>
      <c r="H67" s="126"/>
      <c r="I67" s="126"/>
      <c r="J67" s="126"/>
      <c r="K67" s="126"/>
      <c r="L67" s="126"/>
      <c r="M67" s="126"/>
      <c r="N67" s="359">
        <v>0</v>
      </c>
      <c r="O67" s="360"/>
      <c r="P67" s="360"/>
      <c r="Q67" s="361"/>
      <c r="R67" s="362">
        <v>11</v>
      </c>
      <c r="S67" s="363"/>
      <c r="T67" s="363"/>
      <c r="U67" s="364"/>
      <c r="V67" s="104"/>
      <c r="W67" s="194"/>
      <c r="X67" s="194"/>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25"/>
      <c r="BA67" s="125"/>
      <c r="BB67" s="125"/>
      <c r="BC67" s="125"/>
      <c r="BD67" s="125"/>
      <c r="BE67" s="125"/>
      <c r="BF67" s="125"/>
      <c r="BG67" s="125"/>
      <c r="BH67" s="125"/>
      <c r="BI67" s="125"/>
      <c r="BJ67" s="125"/>
      <c r="BK67" s="125"/>
      <c r="BL67" s="125"/>
      <c r="BM67" s="125"/>
      <c r="BN67" s="125"/>
      <c r="BO67" s="125"/>
      <c r="BP67" s="125"/>
      <c r="BQ67" s="125"/>
      <c r="BR67" s="125"/>
      <c r="BS67" s="125"/>
      <c r="BT67" s="125"/>
      <c r="BU67" s="125"/>
      <c r="BV67" s="125"/>
      <c r="BW67" s="125"/>
    </row>
    <row r="68" spans="1:75" s="96" customFormat="1" x14ac:dyDescent="0.4">
      <c r="A68" s="368"/>
      <c r="B68" s="375"/>
      <c r="C68" s="95" t="s">
        <v>159</v>
      </c>
      <c r="D68" s="126"/>
      <c r="E68" s="126"/>
      <c r="F68" s="126"/>
      <c r="G68" s="126"/>
      <c r="H68" s="126"/>
      <c r="I68" s="126"/>
      <c r="J68" s="126"/>
      <c r="K68" s="126"/>
      <c r="L68" s="126"/>
      <c r="M68" s="126"/>
      <c r="N68" s="359">
        <v>0</v>
      </c>
      <c r="O68" s="360"/>
      <c r="P68" s="360"/>
      <c r="Q68" s="361"/>
      <c r="R68" s="362">
        <v>5</v>
      </c>
      <c r="S68" s="363"/>
      <c r="T68" s="363"/>
      <c r="U68" s="364"/>
      <c r="V68" s="104"/>
      <c r="W68" s="194"/>
      <c r="X68" s="194"/>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25"/>
      <c r="BA68" s="125"/>
      <c r="BB68" s="125"/>
      <c r="BC68" s="125"/>
      <c r="BD68" s="125"/>
      <c r="BE68" s="125"/>
      <c r="BF68" s="125"/>
      <c r="BG68" s="125"/>
      <c r="BH68" s="125"/>
      <c r="BI68" s="125"/>
      <c r="BJ68" s="125"/>
      <c r="BK68" s="125"/>
      <c r="BL68" s="125"/>
      <c r="BM68" s="125"/>
      <c r="BN68" s="125"/>
      <c r="BO68" s="125"/>
      <c r="BP68" s="125"/>
      <c r="BQ68" s="125"/>
      <c r="BR68" s="125"/>
      <c r="BS68" s="125"/>
      <c r="BT68" s="125"/>
      <c r="BU68" s="125"/>
      <c r="BV68" s="125"/>
      <c r="BW68" s="125"/>
    </row>
    <row r="69" spans="1:75" s="96" customFormat="1" x14ac:dyDescent="0.4">
      <c r="A69" s="368"/>
      <c r="B69" s="182">
        <v>189</v>
      </c>
      <c r="C69" s="95" t="s">
        <v>172</v>
      </c>
      <c r="D69" s="126"/>
      <c r="E69" s="126"/>
      <c r="F69" s="126"/>
      <c r="G69" s="126"/>
      <c r="H69" s="126"/>
      <c r="I69" s="126"/>
      <c r="J69" s="126"/>
      <c r="K69" s="126"/>
      <c r="L69" s="126"/>
      <c r="M69" s="126"/>
      <c r="N69" s="359">
        <v>0</v>
      </c>
      <c r="O69" s="360"/>
      <c r="P69" s="360"/>
      <c r="Q69" s="361"/>
      <c r="R69" s="362">
        <v>17</v>
      </c>
      <c r="S69" s="363"/>
      <c r="T69" s="363"/>
      <c r="U69" s="364"/>
      <c r="V69" s="104"/>
      <c r="W69" s="194"/>
      <c r="X69" s="194"/>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25"/>
      <c r="BA69" s="125"/>
      <c r="BB69" s="125"/>
      <c r="BC69" s="125"/>
      <c r="BD69" s="125"/>
      <c r="BE69" s="125"/>
      <c r="BF69" s="125"/>
      <c r="BG69" s="125"/>
      <c r="BH69" s="125"/>
      <c r="BI69" s="125"/>
      <c r="BJ69" s="125"/>
      <c r="BK69" s="125"/>
      <c r="BL69" s="125"/>
      <c r="BM69" s="125"/>
      <c r="BN69" s="125"/>
      <c r="BO69" s="125"/>
      <c r="BP69" s="125"/>
      <c r="BQ69" s="125"/>
      <c r="BR69" s="125"/>
      <c r="BS69" s="125"/>
      <c r="BT69" s="125"/>
      <c r="BU69" s="125"/>
      <c r="BV69" s="125"/>
      <c r="BW69" s="125"/>
    </row>
    <row r="70" spans="1:75" s="96" customFormat="1" x14ac:dyDescent="0.4">
      <c r="A70" s="368"/>
      <c r="B70" s="373">
        <v>190</v>
      </c>
      <c r="C70" s="95" t="s">
        <v>175</v>
      </c>
      <c r="D70" s="126"/>
      <c r="E70" s="126"/>
      <c r="F70" s="126"/>
      <c r="G70" s="126"/>
      <c r="H70" s="126"/>
      <c r="I70" s="126"/>
      <c r="J70" s="126"/>
      <c r="K70" s="126"/>
      <c r="L70" s="126"/>
      <c r="M70" s="126"/>
      <c r="N70" s="359">
        <v>0</v>
      </c>
      <c r="O70" s="360"/>
      <c r="P70" s="360"/>
      <c r="Q70" s="361"/>
      <c r="R70" s="362">
        <v>6</v>
      </c>
      <c r="S70" s="363"/>
      <c r="T70" s="363"/>
      <c r="U70" s="364"/>
      <c r="V70" s="104"/>
      <c r="W70" s="194"/>
      <c r="X70" s="194"/>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25"/>
      <c r="BD70" s="125"/>
      <c r="BE70" s="125"/>
      <c r="BF70" s="125"/>
      <c r="BG70" s="125"/>
      <c r="BH70" s="125"/>
      <c r="BI70" s="125"/>
      <c r="BJ70" s="125"/>
      <c r="BK70" s="125"/>
      <c r="BL70" s="125"/>
      <c r="BM70" s="125"/>
      <c r="BN70" s="125"/>
      <c r="BO70" s="125"/>
      <c r="BP70" s="125"/>
      <c r="BQ70" s="125"/>
      <c r="BR70" s="125"/>
      <c r="BS70" s="125"/>
      <c r="BT70" s="125"/>
      <c r="BU70" s="125"/>
      <c r="BV70" s="125"/>
      <c r="BW70" s="125"/>
    </row>
    <row r="71" spans="1:75" s="96" customFormat="1" x14ac:dyDescent="0.4">
      <c r="A71" s="368"/>
      <c r="B71" s="374"/>
      <c r="C71" s="95" t="s">
        <v>176</v>
      </c>
      <c r="D71" s="126"/>
      <c r="E71" s="126"/>
      <c r="F71" s="126"/>
      <c r="G71" s="126"/>
      <c r="H71" s="126"/>
      <c r="I71" s="126"/>
      <c r="J71" s="126"/>
      <c r="K71" s="126"/>
      <c r="L71" s="126"/>
      <c r="M71" s="126"/>
      <c r="N71" s="359">
        <v>0</v>
      </c>
      <c r="O71" s="360"/>
      <c r="P71" s="360"/>
      <c r="Q71" s="361"/>
      <c r="R71" s="362">
        <v>1</v>
      </c>
      <c r="S71" s="363"/>
      <c r="T71" s="363"/>
      <c r="U71" s="364"/>
      <c r="V71" s="104"/>
      <c r="W71" s="194"/>
      <c r="X71" s="194"/>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125"/>
      <c r="AZ71" s="125"/>
      <c r="BA71" s="125"/>
      <c r="BB71" s="125"/>
      <c r="BC71" s="125"/>
      <c r="BD71" s="125"/>
      <c r="BE71" s="125"/>
      <c r="BF71" s="125"/>
      <c r="BG71" s="125"/>
      <c r="BH71" s="125"/>
      <c r="BI71" s="125"/>
      <c r="BJ71" s="125"/>
      <c r="BK71" s="125"/>
      <c r="BL71" s="125"/>
      <c r="BM71" s="125"/>
      <c r="BN71" s="125"/>
      <c r="BO71" s="125"/>
      <c r="BP71" s="125"/>
      <c r="BQ71" s="125"/>
      <c r="BR71" s="125"/>
      <c r="BS71" s="125"/>
      <c r="BT71" s="125"/>
      <c r="BU71" s="125"/>
      <c r="BV71" s="125"/>
      <c r="BW71" s="125"/>
    </row>
    <row r="72" spans="1:75" s="96" customFormat="1" x14ac:dyDescent="0.4">
      <c r="A72" s="368"/>
      <c r="B72" s="182">
        <v>191</v>
      </c>
      <c r="C72" s="95" t="s">
        <v>179</v>
      </c>
      <c r="D72" s="126"/>
      <c r="E72" s="126"/>
      <c r="F72" s="126"/>
      <c r="G72" s="126"/>
      <c r="H72" s="126"/>
      <c r="I72" s="126"/>
      <c r="J72" s="126"/>
      <c r="K72" s="126"/>
      <c r="L72" s="126"/>
      <c r="M72" s="126"/>
      <c r="N72" s="359">
        <v>0</v>
      </c>
      <c r="O72" s="360"/>
      <c r="P72" s="360"/>
      <c r="Q72" s="361"/>
      <c r="R72" s="362">
        <v>15</v>
      </c>
      <c r="S72" s="363"/>
      <c r="T72" s="363"/>
      <c r="U72" s="364"/>
      <c r="V72" s="104"/>
      <c r="W72" s="194"/>
      <c r="X72" s="194"/>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25"/>
      <c r="BD72" s="125"/>
      <c r="BE72" s="125"/>
      <c r="BF72" s="125"/>
      <c r="BG72" s="125"/>
      <c r="BH72" s="125"/>
      <c r="BI72" s="125"/>
      <c r="BJ72" s="125"/>
      <c r="BK72" s="125"/>
      <c r="BL72" s="125"/>
      <c r="BM72" s="125"/>
      <c r="BN72" s="125"/>
      <c r="BO72" s="125"/>
      <c r="BP72" s="125"/>
      <c r="BQ72" s="125"/>
      <c r="BR72" s="125"/>
      <c r="BS72" s="125"/>
      <c r="BT72" s="125"/>
      <c r="BU72" s="125"/>
      <c r="BV72" s="125"/>
      <c r="BW72" s="125"/>
    </row>
    <row r="73" spans="1:75" s="96" customFormat="1" x14ac:dyDescent="0.4">
      <c r="A73" s="368"/>
      <c r="B73" s="407">
        <v>192</v>
      </c>
      <c r="C73" s="95" t="s">
        <v>183</v>
      </c>
      <c r="D73" s="126"/>
      <c r="E73" s="126"/>
      <c r="F73" s="126"/>
      <c r="G73" s="126"/>
      <c r="H73" s="126"/>
      <c r="I73" s="126"/>
      <c r="J73" s="126"/>
      <c r="K73" s="126"/>
      <c r="L73" s="126"/>
      <c r="M73" s="126"/>
      <c r="N73" s="359">
        <v>0</v>
      </c>
      <c r="O73" s="360"/>
      <c r="P73" s="360"/>
      <c r="Q73" s="361"/>
      <c r="R73" s="362">
        <v>6</v>
      </c>
      <c r="S73" s="363"/>
      <c r="T73" s="363"/>
      <c r="U73" s="364"/>
      <c r="V73" s="104"/>
      <c r="W73" s="194"/>
      <c r="X73" s="194"/>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25"/>
      <c r="BD73" s="125"/>
      <c r="BE73" s="125"/>
      <c r="BF73" s="125"/>
      <c r="BG73" s="125"/>
      <c r="BH73" s="125"/>
      <c r="BI73" s="125"/>
      <c r="BJ73" s="125"/>
      <c r="BK73" s="125"/>
      <c r="BL73" s="125"/>
      <c r="BM73" s="125"/>
      <c r="BN73" s="125"/>
      <c r="BO73" s="125"/>
      <c r="BP73" s="125"/>
      <c r="BQ73" s="125"/>
      <c r="BR73" s="125"/>
      <c r="BS73" s="125"/>
      <c r="BT73" s="125"/>
      <c r="BU73" s="125"/>
      <c r="BV73" s="125"/>
      <c r="BW73" s="125"/>
    </row>
    <row r="74" spans="1:75" s="96" customFormat="1" x14ac:dyDescent="0.4">
      <c r="A74" s="368"/>
      <c r="B74" s="408"/>
      <c r="C74" s="95" t="s">
        <v>191</v>
      </c>
      <c r="D74" s="126"/>
      <c r="E74" s="126"/>
      <c r="F74" s="126"/>
      <c r="G74" s="126"/>
      <c r="H74" s="126"/>
      <c r="I74" s="126"/>
      <c r="J74" s="126"/>
      <c r="K74" s="126"/>
      <c r="L74" s="126"/>
      <c r="M74" s="126"/>
      <c r="N74" s="359">
        <v>0</v>
      </c>
      <c r="O74" s="360"/>
      <c r="P74" s="360"/>
      <c r="Q74" s="361"/>
      <c r="R74" s="362">
        <v>1</v>
      </c>
      <c r="S74" s="363"/>
      <c r="T74" s="363"/>
      <c r="U74" s="364"/>
      <c r="V74" s="104"/>
      <c r="W74" s="194"/>
      <c r="X74" s="194"/>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25"/>
      <c r="BD74" s="125"/>
      <c r="BE74" s="125"/>
      <c r="BF74" s="125"/>
      <c r="BG74" s="125"/>
      <c r="BH74" s="125"/>
      <c r="BI74" s="125"/>
      <c r="BJ74" s="125"/>
      <c r="BK74" s="125"/>
      <c r="BL74" s="125"/>
      <c r="BM74" s="125"/>
      <c r="BN74" s="125"/>
      <c r="BO74" s="125"/>
      <c r="BP74" s="125"/>
      <c r="BQ74" s="125"/>
      <c r="BR74" s="125"/>
      <c r="BS74" s="125"/>
      <c r="BT74" s="125"/>
      <c r="BU74" s="125"/>
      <c r="BV74" s="125"/>
      <c r="BW74" s="125"/>
    </row>
    <row r="75" spans="1:75" s="96" customFormat="1" x14ac:dyDescent="0.4">
      <c r="A75" s="368"/>
      <c r="B75" s="373">
        <v>193</v>
      </c>
      <c r="C75" s="95" t="s">
        <v>188</v>
      </c>
      <c r="D75" s="126"/>
      <c r="E75" s="126"/>
      <c r="F75" s="126"/>
      <c r="G75" s="126"/>
      <c r="H75" s="126"/>
      <c r="I75" s="126"/>
      <c r="J75" s="126"/>
      <c r="K75" s="126"/>
      <c r="L75" s="126"/>
      <c r="M75" s="126"/>
      <c r="N75" s="359">
        <v>0</v>
      </c>
      <c r="O75" s="360"/>
      <c r="P75" s="360"/>
      <c r="Q75" s="361"/>
      <c r="R75" s="362">
        <v>30</v>
      </c>
      <c r="S75" s="363"/>
      <c r="T75" s="363"/>
      <c r="U75" s="364"/>
      <c r="V75" s="104"/>
      <c r="W75" s="194"/>
      <c r="X75" s="194"/>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25"/>
      <c r="BA75" s="125"/>
      <c r="BB75" s="125"/>
      <c r="BC75" s="125"/>
      <c r="BD75" s="125"/>
      <c r="BE75" s="125"/>
      <c r="BF75" s="125"/>
      <c r="BG75" s="125"/>
      <c r="BH75" s="125"/>
      <c r="BI75" s="125"/>
      <c r="BJ75" s="125"/>
      <c r="BK75" s="125"/>
      <c r="BL75" s="125"/>
      <c r="BM75" s="125"/>
      <c r="BN75" s="125"/>
      <c r="BO75" s="125"/>
      <c r="BP75" s="125"/>
      <c r="BQ75" s="125"/>
      <c r="BR75" s="125"/>
      <c r="BS75" s="125"/>
      <c r="BT75" s="125"/>
      <c r="BU75" s="125"/>
      <c r="BV75" s="125"/>
      <c r="BW75" s="125"/>
    </row>
    <row r="76" spans="1:75" s="96" customFormat="1" x14ac:dyDescent="0.4">
      <c r="A76" s="368"/>
      <c r="B76" s="374"/>
      <c r="C76" s="95" t="s">
        <v>195</v>
      </c>
      <c r="D76" s="126"/>
      <c r="E76" s="126"/>
      <c r="F76" s="126"/>
      <c r="G76" s="126"/>
      <c r="H76" s="126"/>
      <c r="I76" s="126"/>
      <c r="J76" s="126"/>
      <c r="K76" s="126"/>
      <c r="L76" s="126"/>
      <c r="M76" s="126"/>
      <c r="N76" s="359">
        <v>0</v>
      </c>
      <c r="O76" s="360"/>
      <c r="P76" s="360"/>
      <c r="Q76" s="361"/>
      <c r="R76" s="362">
        <v>4</v>
      </c>
      <c r="S76" s="363"/>
      <c r="T76" s="363"/>
      <c r="U76" s="364"/>
      <c r="V76" s="104"/>
      <c r="W76" s="194"/>
      <c r="X76" s="194"/>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125"/>
      <c r="AZ76" s="125"/>
      <c r="BA76" s="125"/>
      <c r="BB76" s="125"/>
      <c r="BC76" s="125"/>
      <c r="BD76" s="125"/>
      <c r="BE76" s="125"/>
      <c r="BF76" s="125"/>
      <c r="BG76" s="125"/>
      <c r="BH76" s="125"/>
      <c r="BI76" s="125"/>
      <c r="BJ76" s="125"/>
      <c r="BK76" s="125"/>
      <c r="BL76" s="125"/>
      <c r="BM76" s="125"/>
      <c r="BN76" s="125"/>
      <c r="BO76" s="125"/>
      <c r="BP76" s="125"/>
      <c r="BQ76" s="125"/>
      <c r="BR76" s="125"/>
      <c r="BS76" s="125"/>
      <c r="BT76" s="125"/>
      <c r="BU76" s="125"/>
      <c r="BV76" s="125"/>
      <c r="BW76" s="125"/>
    </row>
    <row r="77" spans="1:75" s="96" customFormat="1" x14ac:dyDescent="0.4">
      <c r="A77" s="368"/>
      <c r="B77" s="182">
        <v>194</v>
      </c>
      <c r="C77" s="95" t="s">
        <v>189</v>
      </c>
      <c r="D77" s="126"/>
      <c r="E77" s="126"/>
      <c r="F77" s="126"/>
      <c r="G77" s="126"/>
      <c r="H77" s="126"/>
      <c r="I77" s="126"/>
      <c r="J77" s="126"/>
      <c r="K77" s="126"/>
      <c r="L77" s="126"/>
      <c r="M77" s="126"/>
      <c r="N77" s="359">
        <v>0</v>
      </c>
      <c r="O77" s="360"/>
      <c r="P77" s="360"/>
      <c r="Q77" s="361"/>
      <c r="R77" s="362">
        <v>7</v>
      </c>
      <c r="S77" s="363"/>
      <c r="T77" s="363"/>
      <c r="U77" s="364"/>
      <c r="V77" s="104"/>
      <c r="W77" s="194"/>
      <c r="X77" s="194"/>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c r="BF77" s="125"/>
      <c r="BG77" s="125"/>
      <c r="BH77" s="125"/>
      <c r="BI77" s="125"/>
      <c r="BJ77" s="125"/>
      <c r="BK77" s="125"/>
      <c r="BL77" s="125"/>
      <c r="BM77" s="125"/>
      <c r="BN77" s="125"/>
      <c r="BO77" s="125"/>
      <c r="BP77" s="125"/>
      <c r="BQ77" s="125"/>
      <c r="BR77" s="125"/>
      <c r="BS77" s="125"/>
      <c r="BT77" s="125"/>
      <c r="BU77" s="125"/>
      <c r="BV77" s="125"/>
      <c r="BW77" s="125"/>
    </row>
    <row r="78" spans="1:75" s="96" customFormat="1" x14ac:dyDescent="0.4">
      <c r="A78" s="368"/>
      <c r="B78" s="373">
        <v>195</v>
      </c>
      <c r="C78" s="95" t="s">
        <v>190</v>
      </c>
      <c r="D78" s="126"/>
      <c r="E78" s="126"/>
      <c r="F78" s="126"/>
      <c r="G78" s="126"/>
      <c r="H78" s="126"/>
      <c r="I78" s="126"/>
      <c r="J78" s="126"/>
      <c r="K78" s="126"/>
      <c r="L78" s="126"/>
      <c r="M78" s="126"/>
      <c r="N78" s="359">
        <v>0</v>
      </c>
      <c r="O78" s="360"/>
      <c r="P78" s="360"/>
      <c r="Q78" s="361"/>
      <c r="R78" s="362">
        <v>8</v>
      </c>
      <c r="S78" s="363"/>
      <c r="T78" s="363"/>
      <c r="U78" s="364"/>
      <c r="V78" s="104"/>
      <c r="W78" s="194"/>
      <c r="X78" s="194"/>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c r="BF78" s="125"/>
      <c r="BG78" s="125"/>
      <c r="BH78" s="125"/>
      <c r="BI78" s="125"/>
      <c r="BJ78" s="125"/>
      <c r="BK78" s="125"/>
      <c r="BL78" s="125"/>
      <c r="BM78" s="125"/>
      <c r="BN78" s="125"/>
      <c r="BO78" s="125"/>
      <c r="BP78" s="125"/>
      <c r="BQ78" s="125"/>
      <c r="BR78" s="125"/>
      <c r="BS78" s="125"/>
      <c r="BT78" s="125"/>
      <c r="BU78" s="125"/>
      <c r="BV78" s="125"/>
      <c r="BW78" s="125"/>
    </row>
    <row r="79" spans="1:75" s="96" customFormat="1" x14ac:dyDescent="0.4">
      <c r="A79" s="368"/>
      <c r="B79" s="374"/>
      <c r="C79" s="95" t="s">
        <v>252</v>
      </c>
      <c r="D79" s="126"/>
      <c r="E79" s="126"/>
      <c r="F79" s="126"/>
      <c r="G79" s="126"/>
      <c r="H79" s="126"/>
      <c r="I79" s="126"/>
      <c r="J79" s="126"/>
      <c r="K79" s="126"/>
      <c r="L79" s="126"/>
      <c r="M79" s="126"/>
      <c r="N79" s="359">
        <v>0</v>
      </c>
      <c r="O79" s="360"/>
      <c r="P79" s="360"/>
      <c r="Q79" s="361"/>
      <c r="R79" s="362">
        <v>1</v>
      </c>
      <c r="S79" s="363"/>
      <c r="T79" s="363"/>
      <c r="U79" s="364"/>
      <c r="V79" s="104"/>
      <c r="W79" s="194"/>
      <c r="X79" s="194"/>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c r="BF79" s="125"/>
      <c r="BG79" s="125"/>
      <c r="BH79" s="125"/>
      <c r="BI79" s="125"/>
      <c r="BJ79" s="125"/>
      <c r="BK79" s="125"/>
      <c r="BL79" s="125"/>
      <c r="BM79" s="125"/>
      <c r="BN79" s="125"/>
      <c r="BO79" s="125"/>
      <c r="BP79" s="125"/>
      <c r="BQ79" s="125"/>
      <c r="BR79" s="125"/>
      <c r="BS79" s="125"/>
      <c r="BT79" s="125"/>
      <c r="BU79" s="125"/>
      <c r="BV79" s="125"/>
      <c r="BW79" s="125"/>
    </row>
    <row r="80" spans="1:75" s="96" customFormat="1" x14ac:dyDescent="0.4">
      <c r="A80" s="368"/>
      <c r="B80" s="373">
        <v>196</v>
      </c>
      <c r="C80" s="95" t="s">
        <v>193</v>
      </c>
      <c r="D80" s="126"/>
      <c r="E80" s="126"/>
      <c r="F80" s="126"/>
      <c r="G80" s="126"/>
      <c r="H80" s="126"/>
      <c r="I80" s="126"/>
      <c r="J80" s="126"/>
      <c r="K80" s="126"/>
      <c r="L80" s="126"/>
      <c r="M80" s="126"/>
      <c r="N80" s="359">
        <v>0</v>
      </c>
      <c r="O80" s="360"/>
      <c r="P80" s="360"/>
      <c r="Q80" s="361"/>
      <c r="R80" s="362">
        <v>6</v>
      </c>
      <c r="S80" s="363"/>
      <c r="T80" s="363"/>
      <c r="U80" s="364"/>
      <c r="V80" s="104"/>
      <c r="W80" s="194"/>
      <c r="X80" s="194"/>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c r="BL80" s="125"/>
      <c r="BM80" s="125"/>
      <c r="BN80" s="125"/>
      <c r="BO80" s="125"/>
      <c r="BP80" s="125"/>
      <c r="BQ80" s="125"/>
      <c r="BR80" s="125"/>
      <c r="BS80" s="125"/>
      <c r="BT80" s="125"/>
      <c r="BU80" s="125"/>
      <c r="BV80" s="125"/>
      <c r="BW80" s="125"/>
    </row>
    <row r="81" spans="1:75" s="96" customFormat="1" x14ac:dyDescent="0.4">
      <c r="A81" s="368"/>
      <c r="B81" s="374"/>
      <c r="C81" s="95" t="s">
        <v>204</v>
      </c>
      <c r="D81" s="126"/>
      <c r="E81" s="126"/>
      <c r="F81" s="126"/>
      <c r="G81" s="126"/>
      <c r="H81" s="126"/>
      <c r="I81" s="126"/>
      <c r="J81" s="126"/>
      <c r="K81" s="126"/>
      <c r="L81" s="126"/>
      <c r="M81" s="126"/>
      <c r="N81" s="359">
        <v>0</v>
      </c>
      <c r="O81" s="360"/>
      <c r="P81" s="360"/>
      <c r="Q81" s="361"/>
      <c r="R81" s="362">
        <v>1</v>
      </c>
      <c r="S81" s="363"/>
      <c r="T81" s="363"/>
      <c r="U81" s="364"/>
      <c r="V81" s="104"/>
      <c r="W81" s="194"/>
      <c r="X81" s="194"/>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25"/>
      <c r="BA81" s="125"/>
      <c r="BB81" s="125"/>
      <c r="BC81" s="125"/>
      <c r="BD81" s="125"/>
      <c r="BE81" s="125"/>
      <c r="BF81" s="125"/>
      <c r="BG81" s="125"/>
      <c r="BH81" s="125"/>
      <c r="BI81" s="125"/>
      <c r="BJ81" s="125"/>
      <c r="BK81" s="125"/>
      <c r="BL81" s="125"/>
      <c r="BM81" s="125"/>
      <c r="BN81" s="125"/>
      <c r="BO81" s="125"/>
      <c r="BP81" s="125"/>
      <c r="BQ81" s="125"/>
      <c r="BR81" s="125"/>
      <c r="BS81" s="125"/>
      <c r="BT81" s="125"/>
      <c r="BU81" s="125"/>
      <c r="BV81" s="125"/>
      <c r="BW81" s="125"/>
    </row>
    <row r="82" spans="1:75" s="96" customFormat="1" x14ac:dyDescent="0.4">
      <c r="A82" s="368"/>
      <c r="B82" s="373">
        <v>197</v>
      </c>
      <c r="C82" s="95" t="s">
        <v>194</v>
      </c>
      <c r="D82" s="126"/>
      <c r="E82" s="126"/>
      <c r="F82" s="126"/>
      <c r="G82" s="126"/>
      <c r="H82" s="126"/>
      <c r="I82" s="126"/>
      <c r="J82" s="126"/>
      <c r="K82" s="126"/>
      <c r="L82" s="126"/>
      <c r="M82" s="126"/>
      <c r="N82" s="359">
        <v>0</v>
      </c>
      <c r="O82" s="360"/>
      <c r="P82" s="360"/>
      <c r="Q82" s="361"/>
      <c r="R82" s="362">
        <v>7</v>
      </c>
      <c r="S82" s="363"/>
      <c r="T82" s="363"/>
      <c r="U82" s="364"/>
      <c r="V82" s="104"/>
      <c r="W82" s="194"/>
      <c r="X82" s="194"/>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25"/>
      <c r="BU82" s="125"/>
      <c r="BV82" s="125"/>
      <c r="BW82" s="125"/>
    </row>
    <row r="83" spans="1:75" s="96" customFormat="1" x14ac:dyDescent="0.4">
      <c r="A83" s="368"/>
      <c r="B83" s="374"/>
      <c r="C83" s="95" t="s">
        <v>200</v>
      </c>
      <c r="D83" s="126"/>
      <c r="E83" s="126"/>
      <c r="F83" s="126"/>
      <c r="G83" s="126"/>
      <c r="H83" s="126"/>
      <c r="I83" s="126"/>
      <c r="J83" s="126"/>
      <c r="K83" s="126"/>
      <c r="L83" s="126"/>
      <c r="M83" s="126"/>
      <c r="N83" s="359">
        <v>0</v>
      </c>
      <c r="O83" s="360"/>
      <c r="P83" s="360"/>
      <c r="Q83" s="361"/>
      <c r="R83" s="362">
        <v>2</v>
      </c>
      <c r="S83" s="363"/>
      <c r="T83" s="363"/>
      <c r="U83" s="364"/>
      <c r="V83" s="104"/>
      <c r="W83" s="194"/>
      <c r="X83" s="194"/>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c r="BL83" s="125"/>
      <c r="BM83" s="125"/>
      <c r="BN83" s="125"/>
      <c r="BO83" s="125"/>
      <c r="BP83" s="125"/>
      <c r="BQ83" s="125"/>
      <c r="BR83" s="125"/>
      <c r="BS83" s="125"/>
      <c r="BT83" s="125"/>
      <c r="BU83" s="125"/>
      <c r="BV83" s="125"/>
      <c r="BW83" s="125"/>
    </row>
    <row r="84" spans="1:75" s="96" customFormat="1" x14ac:dyDescent="0.4">
      <c r="A84" s="368"/>
      <c r="B84" s="182">
        <v>198</v>
      </c>
      <c r="C84" s="95" t="s">
        <v>198</v>
      </c>
      <c r="D84" s="126"/>
      <c r="E84" s="126"/>
      <c r="F84" s="126"/>
      <c r="G84" s="126"/>
      <c r="H84" s="126"/>
      <c r="I84" s="126"/>
      <c r="J84" s="126"/>
      <c r="K84" s="126"/>
      <c r="L84" s="126"/>
      <c r="M84" s="126"/>
      <c r="N84" s="359">
        <v>0</v>
      </c>
      <c r="O84" s="360"/>
      <c r="P84" s="360"/>
      <c r="Q84" s="361"/>
      <c r="R84" s="362">
        <v>5</v>
      </c>
      <c r="S84" s="363"/>
      <c r="T84" s="363"/>
      <c r="U84" s="364"/>
      <c r="V84" s="104"/>
      <c r="W84" s="194"/>
      <c r="X84" s="194"/>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c r="BG84" s="125"/>
      <c r="BH84" s="125"/>
      <c r="BI84" s="125"/>
      <c r="BJ84" s="125"/>
      <c r="BK84" s="125"/>
      <c r="BL84" s="125"/>
      <c r="BM84" s="125"/>
      <c r="BN84" s="125"/>
      <c r="BO84" s="125"/>
      <c r="BP84" s="125"/>
      <c r="BQ84" s="125"/>
      <c r="BR84" s="125"/>
      <c r="BS84" s="125"/>
      <c r="BT84" s="125"/>
      <c r="BU84" s="125"/>
      <c r="BV84" s="125"/>
      <c r="BW84" s="125"/>
    </row>
    <row r="85" spans="1:75" s="96" customFormat="1" x14ac:dyDescent="0.4">
      <c r="A85" s="368"/>
      <c r="B85" s="182">
        <v>199</v>
      </c>
      <c r="C85" s="95" t="s">
        <v>199</v>
      </c>
      <c r="D85" s="126"/>
      <c r="E85" s="126"/>
      <c r="F85" s="126"/>
      <c r="G85" s="126"/>
      <c r="H85" s="126"/>
      <c r="I85" s="126"/>
      <c r="J85" s="126"/>
      <c r="K85" s="126"/>
      <c r="L85" s="126"/>
      <c r="M85" s="126"/>
      <c r="N85" s="359">
        <v>0</v>
      </c>
      <c r="O85" s="360"/>
      <c r="P85" s="360"/>
      <c r="Q85" s="361"/>
      <c r="R85" s="362">
        <v>8</v>
      </c>
      <c r="S85" s="363"/>
      <c r="T85" s="363"/>
      <c r="U85" s="364"/>
      <c r="V85" s="104"/>
      <c r="W85" s="194"/>
      <c r="X85" s="194"/>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c r="BG85" s="125"/>
      <c r="BH85" s="125"/>
      <c r="BI85" s="125"/>
      <c r="BJ85" s="125"/>
      <c r="BK85" s="125"/>
      <c r="BL85" s="125"/>
      <c r="BM85" s="125"/>
      <c r="BN85" s="125"/>
      <c r="BO85" s="125"/>
      <c r="BP85" s="125"/>
      <c r="BQ85" s="125"/>
      <c r="BR85" s="125"/>
      <c r="BS85" s="125"/>
      <c r="BT85" s="125"/>
      <c r="BU85" s="125"/>
      <c r="BV85" s="125"/>
      <c r="BW85" s="125"/>
    </row>
    <row r="86" spans="1:75" s="96" customFormat="1" x14ac:dyDescent="0.4">
      <c r="A86" s="368"/>
      <c r="B86" s="182">
        <v>200</v>
      </c>
      <c r="C86" s="95" t="s">
        <v>201</v>
      </c>
      <c r="D86" s="126"/>
      <c r="E86" s="126"/>
      <c r="F86" s="126"/>
      <c r="G86" s="126"/>
      <c r="H86" s="126"/>
      <c r="I86" s="126"/>
      <c r="J86" s="126"/>
      <c r="K86" s="126"/>
      <c r="L86" s="126"/>
      <c r="M86" s="126"/>
      <c r="N86" s="359">
        <v>0</v>
      </c>
      <c r="O86" s="360"/>
      <c r="P86" s="360"/>
      <c r="Q86" s="361"/>
      <c r="R86" s="362">
        <v>12</v>
      </c>
      <c r="S86" s="363"/>
      <c r="T86" s="363"/>
      <c r="U86" s="364"/>
      <c r="V86" s="104"/>
      <c r="W86" s="194"/>
      <c r="X86" s="194"/>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c r="BL86" s="125"/>
      <c r="BM86" s="125"/>
      <c r="BN86" s="125"/>
      <c r="BO86" s="125"/>
      <c r="BP86" s="125"/>
      <c r="BQ86" s="125"/>
      <c r="BR86" s="125"/>
      <c r="BS86" s="125"/>
      <c r="BT86" s="125"/>
      <c r="BU86" s="125"/>
      <c r="BV86" s="125"/>
      <c r="BW86" s="125"/>
    </row>
    <row r="87" spans="1:75" s="96" customFormat="1" x14ac:dyDescent="0.4">
      <c r="A87" s="368"/>
      <c r="B87" s="182">
        <v>201</v>
      </c>
      <c r="C87" s="95" t="s">
        <v>208</v>
      </c>
      <c r="D87" s="126"/>
      <c r="E87" s="126"/>
      <c r="F87" s="126"/>
      <c r="G87" s="126"/>
      <c r="H87" s="126"/>
      <c r="I87" s="126"/>
      <c r="J87" s="126"/>
      <c r="K87" s="126"/>
      <c r="L87" s="126"/>
      <c r="M87" s="126"/>
      <c r="N87" s="359">
        <v>0</v>
      </c>
      <c r="O87" s="360"/>
      <c r="P87" s="360"/>
      <c r="Q87" s="361"/>
      <c r="R87" s="362">
        <v>6</v>
      </c>
      <c r="S87" s="363"/>
      <c r="T87" s="363"/>
      <c r="U87" s="364"/>
      <c r="V87" s="104"/>
      <c r="W87" s="194"/>
      <c r="X87" s="194"/>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c r="BG87" s="125"/>
      <c r="BH87" s="125"/>
      <c r="BI87" s="125"/>
      <c r="BJ87" s="125"/>
      <c r="BK87" s="125"/>
      <c r="BL87" s="125"/>
      <c r="BM87" s="125"/>
      <c r="BN87" s="125"/>
      <c r="BO87" s="125"/>
      <c r="BP87" s="125"/>
      <c r="BQ87" s="125"/>
      <c r="BR87" s="125"/>
      <c r="BS87" s="125"/>
      <c r="BT87" s="125"/>
      <c r="BU87" s="125"/>
      <c r="BV87" s="125"/>
      <c r="BW87" s="125"/>
    </row>
    <row r="88" spans="1:75" s="96" customFormat="1" x14ac:dyDescent="0.4">
      <c r="A88" s="368"/>
      <c r="B88" s="180">
        <v>202</v>
      </c>
      <c r="C88" s="95" t="s">
        <v>211</v>
      </c>
      <c r="D88" s="126"/>
      <c r="E88" s="126"/>
      <c r="F88" s="126"/>
      <c r="G88" s="126"/>
      <c r="H88" s="126"/>
      <c r="I88" s="126"/>
      <c r="J88" s="126"/>
      <c r="K88" s="126"/>
      <c r="L88" s="126"/>
      <c r="M88" s="126"/>
      <c r="N88" s="359">
        <v>0</v>
      </c>
      <c r="O88" s="360"/>
      <c r="P88" s="360"/>
      <c r="Q88" s="361"/>
      <c r="R88" s="362">
        <v>5</v>
      </c>
      <c r="S88" s="363"/>
      <c r="T88" s="363"/>
      <c r="U88" s="364"/>
      <c r="V88" s="104"/>
      <c r="W88" s="194"/>
      <c r="X88" s="194"/>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c r="BG88" s="125"/>
      <c r="BH88" s="125"/>
      <c r="BI88" s="125"/>
      <c r="BJ88" s="125"/>
      <c r="BK88" s="125"/>
      <c r="BL88" s="125"/>
      <c r="BM88" s="125"/>
      <c r="BN88" s="125"/>
      <c r="BO88" s="125"/>
      <c r="BP88" s="125"/>
      <c r="BQ88" s="125"/>
      <c r="BR88" s="125"/>
      <c r="BS88" s="125"/>
      <c r="BT88" s="125"/>
      <c r="BU88" s="125"/>
      <c r="BV88" s="125"/>
      <c r="BW88" s="125"/>
    </row>
    <row r="89" spans="1:75" s="96" customFormat="1" x14ac:dyDescent="0.4">
      <c r="A89" s="368"/>
      <c r="B89" s="373">
        <v>203</v>
      </c>
      <c r="C89" s="95" t="s">
        <v>212</v>
      </c>
      <c r="D89" s="126"/>
      <c r="E89" s="126"/>
      <c r="F89" s="126"/>
      <c r="G89" s="126"/>
      <c r="H89" s="126"/>
      <c r="I89" s="126"/>
      <c r="J89" s="126"/>
      <c r="K89" s="126"/>
      <c r="L89" s="126"/>
      <c r="M89" s="126"/>
      <c r="N89" s="359">
        <v>0</v>
      </c>
      <c r="O89" s="360"/>
      <c r="P89" s="360"/>
      <c r="Q89" s="361"/>
      <c r="R89" s="362">
        <v>5</v>
      </c>
      <c r="S89" s="363"/>
      <c r="T89" s="363"/>
      <c r="U89" s="364"/>
      <c r="V89" s="104"/>
      <c r="W89" s="194"/>
      <c r="X89" s="194"/>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c r="BG89" s="125"/>
      <c r="BH89" s="125"/>
      <c r="BI89" s="125"/>
      <c r="BJ89" s="125"/>
      <c r="BK89" s="125"/>
      <c r="BL89" s="125"/>
      <c r="BM89" s="125"/>
      <c r="BN89" s="125"/>
      <c r="BO89" s="125"/>
      <c r="BP89" s="125"/>
      <c r="BQ89" s="125"/>
      <c r="BR89" s="125"/>
      <c r="BS89" s="125"/>
      <c r="BT89" s="125"/>
      <c r="BU89" s="125"/>
      <c r="BV89" s="125"/>
      <c r="BW89" s="125"/>
    </row>
    <row r="90" spans="1:75" s="96" customFormat="1" x14ac:dyDescent="0.4">
      <c r="A90" s="368"/>
      <c r="B90" s="374"/>
      <c r="C90" s="95" t="s">
        <v>226</v>
      </c>
      <c r="D90" s="126"/>
      <c r="E90" s="126"/>
      <c r="F90" s="126"/>
      <c r="G90" s="126"/>
      <c r="H90" s="126"/>
      <c r="I90" s="126"/>
      <c r="J90" s="126"/>
      <c r="K90" s="126"/>
      <c r="L90" s="126"/>
      <c r="M90" s="126"/>
      <c r="N90" s="359">
        <v>0</v>
      </c>
      <c r="O90" s="360"/>
      <c r="P90" s="360"/>
      <c r="Q90" s="361"/>
      <c r="R90" s="362">
        <v>1</v>
      </c>
      <c r="S90" s="363"/>
      <c r="T90" s="363"/>
      <c r="U90" s="364"/>
      <c r="V90" s="104"/>
      <c r="W90" s="194"/>
      <c r="X90" s="194"/>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c r="BG90" s="125"/>
      <c r="BH90" s="125"/>
      <c r="BI90" s="125"/>
      <c r="BJ90" s="125"/>
      <c r="BK90" s="125"/>
      <c r="BL90" s="125"/>
      <c r="BM90" s="125"/>
      <c r="BN90" s="125"/>
      <c r="BO90" s="125"/>
      <c r="BP90" s="125"/>
      <c r="BQ90" s="125"/>
      <c r="BR90" s="125"/>
      <c r="BS90" s="125"/>
      <c r="BT90" s="125"/>
      <c r="BU90" s="125"/>
      <c r="BV90" s="125"/>
      <c r="BW90" s="125"/>
    </row>
    <row r="91" spans="1:75" s="96" customFormat="1" x14ac:dyDescent="0.4">
      <c r="A91" s="368"/>
      <c r="B91" s="373">
        <v>204</v>
      </c>
      <c r="C91" s="95" t="s">
        <v>213</v>
      </c>
      <c r="D91" s="126"/>
      <c r="E91" s="126"/>
      <c r="F91" s="126"/>
      <c r="G91" s="126"/>
      <c r="H91" s="126"/>
      <c r="I91" s="126"/>
      <c r="J91" s="126"/>
      <c r="K91" s="126"/>
      <c r="L91" s="126"/>
      <c r="M91" s="126"/>
      <c r="N91" s="359">
        <v>0</v>
      </c>
      <c r="O91" s="360"/>
      <c r="P91" s="360"/>
      <c r="Q91" s="361"/>
      <c r="R91" s="362">
        <v>12</v>
      </c>
      <c r="S91" s="363"/>
      <c r="T91" s="363"/>
      <c r="U91" s="364"/>
      <c r="V91" s="104"/>
      <c r="W91" s="194"/>
      <c r="X91" s="194"/>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c r="BG91" s="125"/>
      <c r="BH91" s="125"/>
      <c r="BI91" s="125"/>
      <c r="BJ91" s="125"/>
      <c r="BK91" s="125"/>
      <c r="BL91" s="125"/>
      <c r="BM91" s="125"/>
      <c r="BN91" s="125"/>
      <c r="BO91" s="125"/>
      <c r="BP91" s="125"/>
      <c r="BQ91" s="125"/>
      <c r="BR91" s="125"/>
      <c r="BS91" s="125"/>
      <c r="BT91" s="125"/>
      <c r="BU91" s="125"/>
      <c r="BV91" s="125"/>
      <c r="BW91" s="125"/>
    </row>
    <row r="92" spans="1:75" s="96" customFormat="1" x14ac:dyDescent="0.4">
      <c r="A92" s="368"/>
      <c r="B92" s="374"/>
      <c r="C92" s="95" t="s">
        <v>222</v>
      </c>
      <c r="D92" s="126"/>
      <c r="E92" s="126"/>
      <c r="F92" s="126"/>
      <c r="G92" s="126"/>
      <c r="H92" s="126"/>
      <c r="I92" s="126"/>
      <c r="J92" s="126"/>
      <c r="K92" s="126"/>
      <c r="L92" s="126"/>
      <c r="M92" s="126"/>
      <c r="N92" s="359">
        <v>0</v>
      </c>
      <c r="O92" s="360"/>
      <c r="P92" s="360"/>
      <c r="Q92" s="361"/>
      <c r="R92" s="362">
        <v>8</v>
      </c>
      <c r="S92" s="363"/>
      <c r="T92" s="363"/>
      <c r="U92" s="364"/>
      <c r="V92" s="104"/>
      <c r="W92" s="194"/>
      <c r="X92" s="194"/>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row>
    <row r="93" spans="1:75" s="96" customFormat="1" x14ac:dyDescent="0.4">
      <c r="A93" s="368"/>
      <c r="B93" s="373">
        <v>205</v>
      </c>
      <c r="C93" s="95" t="s">
        <v>214</v>
      </c>
      <c r="D93" s="126"/>
      <c r="E93" s="126"/>
      <c r="F93" s="126"/>
      <c r="G93" s="126"/>
      <c r="H93" s="126"/>
      <c r="I93" s="126"/>
      <c r="J93" s="126"/>
      <c r="K93" s="126"/>
      <c r="L93" s="126"/>
      <c r="M93" s="126"/>
      <c r="N93" s="359">
        <v>0</v>
      </c>
      <c r="O93" s="360"/>
      <c r="P93" s="360"/>
      <c r="Q93" s="361"/>
      <c r="R93" s="362">
        <v>7</v>
      </c>
      <c r="S93" s="363"/>
      <c r="T93" s="363"/>
      <c r="U93" s="364"/>
      <c r="V93" s="104"/>
      <c r="W93" s="194"/>
      <c r="X93" s="194"/>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row>
    <row r="94" spans="1:75" s="96" customFormat="1" x14ac:dyDescent="0.4">
      <c r="A94" s="368"/>
      <c r="B94" s="374"/>
      <c r="C94" s="95" t="s">
        <v>225</v>
      </c>
      <c r="D94" s="126"/>
      <c r="E94" s="126"/>
      <c r="F94" s="126"/>
      <c r="G94" s="126"/>
      <c r="H94" s="126"/>
      <c r="I94" s="126"/>
      <c r="J94" s="126"/>
      <c r="K94" s="126"/>
      <c r="L94" s="126"/>
      <c r="M94" s="126"/>
      <c r="N94" s="359">
        <v>0</v>
      </c>
      <c r="O94" s="360"/>
      <c r="P94" s="360"/>
      <c r="Q94" s="361"/>
      <c r="R94" s="362">
        <v>7</v>
      </c>
      <c r="S94" s="363"/>
      <c r="T94" s="363"/>
      <c r="U94" s="364"/>
      <c r="V94" s="104"/>
      <c r="W94" s="194"/>
      <c r="X94" s="194"/>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c r="BP94" s="125"/>
      <c r="BQ94" s="125"/>
      <c r="BR94" s="125"/>
      <c r="BS94" s="125"/>
      <c r="BT94" s="125"/>
      <c r="BU94" s="125"/>
      <c r="BV94" s="125"/>
      <c r="BW94" s="125"/>
    </row>
    <row r="95" spans="1:75" s="96" customFormat="1" x14ac:dyDescent="0.4">
      <c r="A95" s="368"/>
      <c r="B95" s="182">
        <v>206</v>
      </c>
      <c r="C95" s="95" t="s">
        <v>216</v>
      </c>
      <c r="D95" s="126"/>
      <c r="E95" s="126"/>
      <c r="F95" s="126"/>
      <c r="G95" s="126"/>
      <c r="H95" s="126"/>
      <c r="I95" s="126"/>
      <c r="J95" s="126"/>
      <c r="K95" s="126"/>
      <c r="L95" s="126"/>
      <c r="M95" s="126"/>
      <c r="N95" s="359">
        <v>0</v>
      </c>
      <c r="O95" s="360"/>
      <c r="P95" s="360"/>
      <c r="Q95" s="361"/>
      <c r="R95" s="362">
        <v>11</v>
      </c>
      <c r="S95" s="363"/>
      <c r="T95" s="363"/>
      <c r="U95" s="364"/>
      <c r="V95" s="104"/>
      <c r="W95" s="194"/>
      <c r="X95" s="194"/>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c r="BP95" s="125"/>
      <c r="BQ95" s="125"/>
      <c r="BR95" s="125"/>
      <c r="BS95" s="125"/>
      <c r="BT95" s="125"/>
      <c r="BU95" s="125"/>
      <c r="BV95" s="125"/>
      <c r="BW95" s="125"/>
    </row>
    <row r="96" spans="1:75" s="96" customFormat="1" ht="18.75" customHeight="1" x14ac:dyDescent="0.4">
      <c r="A96" s="368"/>
      <c r="B96" s="375">
        <v>207</v>
      </c>
      <c r="C96" s="95" t="s">
        <v>219</v>
      </c>
      <c r="D96" s="126"/>
      <c r="E96" s="126"/>
      <c r="F96" s="126"/>
      <c r="G96" s="126"/>
      <c r="H96" s="126"/>
      <c r="I96" s="126"/>
      <c r="J96" s="126"/>
      <c r="K96" s="126"/>
      <c r="L96" s="126"/>
      <c r="M96" s="126"/>
      <c r="N96" s="359">
        <v>0</v>
      </c>
      <c r="O96" s="360"/>
      <c r="P96" s="360"/>
      <c r="Q96" s="361"/>
      <c r="R96" s="362">
        <v>31</v>
      </c>
      <c r="S96" s="363"/>
      <c r="T96" s="363"/>
      <c r="U96" s="364"/>
      <c r="V96" s="104"/>
      <c r="W96" s="194"/>
      <c r="X96" s="194"/>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c r="BP96" s="125"/>
      <c r="BQ96" s="125"/>
      <c r="BR96" s="125"/>
      <c r="BS96" s="125"/>
      <c r="BT96" s="125"/>
      <c r="BU96" s="125"/>
      <c r="BV96" s="125"/>
      <c r="BW96" s="125"/>
    </row>
    <row r="97" spans="1:75" s="96" customFormat="1" x14ac:dyDescent="0.4">
      <c r="A97" s="368"/>
      <c r="B97" s="375"/>
      <c r="C97" s="95" t="s">
        <v>220</v>
      </c>
      <c r="D97" s="126"/>
      <c r="E97" s="126"/>
      <c r="F97" s="126"/>
      <c r="G97" s="126"/>
      <c r="H97" s="126"/>
      <c r="I97" s="126"/>
      <c r="J97" s="126"/>
      <c r="K97" s="126"/>
      <c r="L97" s="126"/>
      <c r="M97" s="126"/>
      <c r="N97" s="359">
        <v>0</v>
      </c>
      <c r="O97" s="360"/>
      <c r="P97" s="360"/>
      <c r="Q97" s="361"/>
      <c r="R97" s="362">
        <v>18</v>
      </c>
      <c r="S97" s="363"/>
      <c r="T97" s="363"/>
      <c r="U97" s="364"/>
      <c r="V97" s="104"/>
      <c r="W97" s="194"/>
      <c r="X97" s="194"/>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5"/>
      <c r="BS97" s="125"/>
      <c r="BT97" s="125"/>
      <c r="BU97" s="125"/>
      <c r="BV97" s="125"/>
      <c r="BW97" s="125"/>
    </row>
    <row r="98" spans="1:75" s="96" customFormat="1" x14ac:dyDescent="0.4">
      <c r="A98" s="368"/>
      <c r="B98" s="373">
        <v>208</v>
      </c>
      <c r="C98" s="95" t="s">
        <v>223</v>
      </c>
      <c r="D98" s="126"/>
      <c r="E98" s="126"/>
      <c r="F98" s="126"/>
      <c r="G98" s="126"/>
      <c r="H98" s="126"/>
      <c r="I98" s="126"/>
      <c r="J98" s="126"/>
      <c r="K98" s="126"/>
      <c r="L98" s="126"/>
      <c r="M98" s="126"/>
      <c r="N98" s="359">
        <v>0</v>
      </c>
      <c r="O98" s="360"/>
      <c r="P98" s="360"/>
      <c r="Q98" s="361"/>
      <c r="R98" s="362">
        <v>5</v>
      </c>
      <c r="S98" s="363"/>
      <c r="T98" s="363"/>
      <c r="U98" s="364"/>
      <c r="V98" s="104"/>
      <c r="W98" s="194"/>
      <c r="X98" s="194"/>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5"/>
      <c r="BS98" s="125"/>
      <c r="BT98" s="125"/>
      <c r="BU98" s="125"/>
      <c r="BV98" s="125"/>
      <c r="BW98" s="125"/>
    </row>
    <row r="99" spans="1:75" s="96" customFormat="1" x14ac:dyDescent="0.4">
      <c r="A99" s="368"/>
      <c r="B99" s="374"/>
      <c r="C99" s="95" t="s">
        <v>224</v>
      </c>
      <c r="D99" s="126"/>
      <c r="E99" s="126"/>
      <c r="F99" s="126"/>
      <c r="G99" s="126"/>
      <c r="H99" s="126"/>
      <c r="I99" s="126"/>
      <c r="J99" s="126"/>
      <c r="K99" s="126"/>
      <c r="L99" s="126"/>
      <c r="M99" s="126"/>
      <c r="N99" s="359">
        <v>0</v>
      </c>
      <c r="O99" s="360"/>
      <c r="P99" s="360"/>
      <c r="Q99" s="361"/>
      <c r="R99" s="362">
        <v>1</v>
      </c>
      <c r="S99" s="363"/>
      <c r="T99" s="363"/>
      <c r="U99" s="364"/>
      <c r="V99" s="104"/>
      <c r="W99" s="194"/>
      <c r="X99" s="194"/>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c r="AX99" s="125"/>
      <c r="AY99" s="125"/>
      <c r="AZ99" s="125"/>
      <c r="BA99" s="125"/>
      <c r="BB99" s="125"/>
      <c r="BC99" s="125"/>
      <c r="BD99" s="125"/>
      <c r="BE99" s="125"/>
      <c r="BF99" s="125"/>
      <c r="BG99" s="125"/>
      <c r="BH99" s="125"/>
      <c r="BI99" s="125"/>
      <c r="BJ99" s="125"/>
      <c r="BK99" s="125"/>
      <c r="BL99" s="125"/>
      <c r="BM99" s="125"/>
      <c r="BN99" s="125"/>
      <c r="BO99" s="125"/>
      <c r="BP99" s="125"/>
      <c r="BQ99" s="125"/>
      <c r="BR99" s="125"/>
      <c r="BS99" s="125"/>
      <c r="BT99" s="125"/>
      <c r="BU99" s="125"/>
      <c r="BV99" s="125"/>
      <c r="BW99" s="125"/>
    </row>
    <row r="100" spans="1:75" s="96" customFormat="1" x14ac:dyDescent="0.4">
      <c r="A100" s="368"/>
      <c r="B100" s="373">
        <v>209</v>
      </c>
      <c r="C100" s="95" t="s">
        <v>227</v>
      </c>
      <c r="D100" s="126"/>
      <c r="E100" s="126"/>
      <c r="F100" s="126"/>
      <c r="G100" s="126"/>
      <c r="H100" s="126"/>
      <c r="I100" s="126"/>
      <c r="J100" s="126"/>
      <c r="K100" s="126"/>
      <c r="L100" s="126"/>
      <c r="M100" s="126"/>
      <c r="N100" s="359">
        <v>0</v>
      </c>
      <c r="O100" s="360"/>
      <c r="P100" s="360"/>
      <c r="Q100" s="361"/>
      <c r="R100" s="362">
        <v>5</v>
      </c>
      <c r="S100" s="363"/>
      <c r="T100" s="363"/>
      <c r="U100" s="364"/>
      <c r="V100" s="104"/>
      <c r="W100" s="194"/>
      <c r="X100" s="194"/>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c r="BB100" s="125"/>
      <c r="BC100" s="125"/>
      <c r="BD100" s="125"/>
      <c r="BE100" s="125"/>
      <c r="BF100" s="125"/>
      <c r="BG100" s="125"/>
      <c r="BH100" s="125"/>
      <c r="BI100" s="125"/>
      <c r="BJ100" s="125"/>
      <c r="BK100" s="125"/>
      <c r="BL100" s="125"/>
      <c r="BM100" s="125"/>
      <c r="BN100" s="125"/>
      <c r="BO100" s="125"/>
      <c r="BP100" s="125"/>
      <c r="BQ100" s="125"/>
      <c r="BR100" s="125"/>
      <c r="BS100" s="125"/>
      <c r="BT100" s="125"/>
      <c r="BU100" s="125"/>
      <c r="BV100" s="125"/>
      <c r="BW100" s="125"/>
    </row>
    <row r="101" spans="1:75" s="96" customFormat="1" x14ac:dyDescent="0.4">
      <c r="A101" s="368"/>
      <c r="B101" s="374"/>
      <c r="C101" s="95" t="s">
        <v>228</v>
      </c>
      <c r="D101" s="126"/>
      <c r="E101" s="126"/>
      <c r="F101" s="126"/>
      <c r="G101" s="126"/>
      <c r="H101" s="126"/>
      <c r="I101" s="126"/>
      <c r="J101" s="126"/>
      <c r="K101" s="126"/>
      <c r="L101" s="126"/>
      <c r="M101" s="126"/>
      <c r="N101" s="359">
        <v>0</v>
      </c>
      <c r="O101" s="360"/>
      <c r="P101" s="360"/>
      <c r="Q101" s="361"/>
      <c r="R101" s="362">
        <v>1</v>
      </c>
      <c r="S101" s="363"/>
      <c r="T101" s="363"/>
      <c r="U101" s="364"/>
      <c r="V101" s="104"/>
      <c r="W101" s="194"/>
      <c r="X101" s="194"/>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c r="BB101" s="125"/>
      <c r="BC101" s="125"/>
      <c r="BD101" s="125"/>
      <c r="BE101" s="125"/>
      <c r="BF101" s="125"/>
      <c r="BG101" s="125"/>
      <c r="BH101" s="125"/>
      <c r="BI101" s="125"/>
      <c r="BJ101" s="125"/>
      <c r="BK101" s="125"/>
      <c r="BL101" s="125"/>
      <c r="BM101" s="125"/>
      <c r="BN101" s="125"/>
      <c r="BO101" s="125"/>
      <c r="BP101" s="125"/>
      <c r="BQ101" s="125"/>
      <c r="BR101" s="125"/>
      <c r="BS101" s="125"/>
      <c r="BT101" s="125"/>
      <c r="BU101" s="125"/>
      <c r="BV101" s="125"/>
      <c r="BW101" s="125"/>
    </row>
    <row r="102" spans="1:75" s="96" customFormat="1" x14ac:dyDescent="0.4">
      <c r="A102" s="368"/>
      <c r="B102" s="182">
        <v>210</v>
      </c>
      <c r="C102" s="95" t="s">
        <v>229</v>
      </c>
      <c r="D102" s="126"/>
      <c r="E102" s="126"/>
      <c r="F102" s="126"/>
      <c r="G102" s="126"/>
      <c r="H102" s="126"/>
      <c r="I102" s="126"/>
      <c r="J102" s="126"/>
      <c r="K102" s="126"/>
      <c r="L102" s="126"/>
      <c r="M102" s="126"/>
      <c r="N102" s="359">
        <v>0</v>
      </c>
      <c r="O102" s="360"/>
      <c r="P102" s="360"/>
      <c r="Q102" s="361"/>
      <c r="R102" s="362">
        <v>7</v>
      </c>
      <c r="S102" s="363"/>
      <c r="T102" s="363"/>
      <c r="U102" s="364"/>
      <c r="V102" s="104"/>
      <c r="W102" s="194"/>
      <c r="X102" s="194"/>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c r="BB102" s="125"/>
      <c r="BC102" s="125"/>
      <c r="BD102" s="125"/>
      <c r="BE102" s="125"/>
      <c r="BF102" s="125"/>
      <c r="BG102" s="125"/>
      <c r="BH102" s="125"/>
      <c r="BI102" s="125"/>
      <c r="BJ102" s="125"/>
      <c r="BK102" s="125"/>
      <c r="BL102" s="125"/>
      <c r="BM102" s="125"/>
      <c r="BN102" s="125"/>
      <c r="BO102" s="125"/>
      <c r="BP102" s="125"/>
      <c r="BQ102" s="125"/>
      <c r="BR102" s="125"/>
      <c r="BS102" s="125"/>
      <c r="BT102" s="125"/>
      <c r="BU102" s="125"/>
      <c r="BV102" s="125"/>
      <c r="BW102" s="125"/>
    </row>
    <row r="103" spans="1:75" s="96" customFormat="1" x14ac:dyDescent="0.4">
      <c r="A103" s="368"/>
      <c r="B103" s="182">
        <v>211</v>
      </c>
      <c r="C103" s="95" t="s">
        <v>231</v>
      </c>
      <c r="D103" s="126"/>
      <c r="E103" s="126"/>
      <c r="F103" s="126"/>
      <c r="G103" s="126"/>
      <c r="H103" s="126"/>
      <c r="I103" s="126"/>
      <c r="J103" s="126"/>
      <c r="K103" s="126"/>
      <c r="L103" s="126"/>
      <c r="M103" s="126"/>
      <c r="N103" s="359">
        <v>0</v>
      </c>
      <c r="O103" s="360"/>
      <c r="P103" s="360"/>
      <c r="Q103" s="361"/>
      <c r="R103" s="362">
        <v>5</v>
      </c>
      <c r="S103" s="363"/>
      <c r="T103" s="363"/>
      <c r="U103" s="364"/>
      <c r="V103" s="104"/>
      <c r="W103" s="194"/>
      <c r="X103" s="194"/>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c r="BB103" s="125"/>
      <c r="BC103" s="125"/>
      <c r="BD103" s="125"/>
      <c r="BE103" s="125"/>
      <c r="BF103" s="125"/>
      <c r="BG103" s="125"/>
      <c r="BH103" s="125"/>
      <c r="BI103" s="125"/>
      <c r="BJ103" s="125"/>
      <c r="BK103" s="125"/>
      <c r="BL103" s="125"/>
      <c r="BM103" s="125"/>
      <c r="BN103" s="125"/>
      <c r="BO103" s="125"/>
      <c r="BP103" s="125"/>
      <c r="BQ103" s="125"/>
      <c r="BR103" s="125"/>
      <c r="BS103" s="125"/>
      <c r="BT103" s="125"/>
      <c r="BU103" s="125"/>
      <c r="BV103" s="125"/>
      <c r="BW103" s="125"/>
    </row>
    <row r="104" spans="1:75" s="96" customFormat="1" x14ac:dyDescent="0.4">
      <c r="A104" s="368"/>
      <c r="B104" s="373">
        <v>212</v>
      </c>
      <c r="C104" s="95" t="s">
        <v>235</v>
      </c>
      <c r="D104" s="126"/>
      <c r="E104" s="126"/>
      <c r="F104" s="126"/>
      <c r="G104" s="126"/>
      <c r="H104" s="126"/>
      <c r="I104" s="126"/>
      <c r="J104" s="126"/>
      <c r="K104" s="126"/>
      <c r="L104" s="126"/>
      <c r="M104" s="126"/>
      <c r="N104" s="359">
        <v>0</v>
      </c>
      <c r="O104" s="360"/>
      <c r="P104" s="360"/>
      <c r="Q104" s="361"/>
      <c r="R104" s="362">
        <v>5</v>
      </c>
      <c r="S104" s="363"/>
      <c r="T104" s="363"/>
      <c r="U104" s="364"/>
      <c r="V104" s="104"/>
      <c r="W104" s="194"/>
      <c r="X104" s="194"/>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c r="BI104" s="125"/>
      <c r="BJ104" s="125"/>
      <c r="BK104" s="125"/>
      <c r="BL104" s="125"/>
      <c r="BM104" s="125"/>
      <c r="BN104" s="125"/>
      <c r="BO104" s="125"/>
      <c r="BP104" s="125"/>
      <c r="BQ104" s="125"/>
      <c r="BR104" s="125"/>
      <c r="BS104" s="125"/>
      <c r="BT104" s="125"/>
      <c r="BU104" s="125"/>
      <c r="BV104" s="125"/>
      <c r="BW104" s="125"/>
    </row>
    <row r="105" spans="1:75" s="96" customFormat="1" x14ac:dyDescent="0.4">
      <c r="A105" s="368"/>
      <c r="B105" s="374"/>
      <c r="C105" s="95" t="s">
        <v>253</v>
      </c>
      <c r="D105" s="126"/>
      <c r="E105" s="126"/>
      <c r="F105" s="126"/>
      <c r="G105" s="126"/>
      <c r="H105" s="126"/>
      <c r="I105" s="126"/>
      <c r="J105" s="126"/>
      <c r="K105" s="126"/>
      <c r="L105" s="126"/>
      <c r="M105" s="126"/>
      <c r="N105" s="359">
        <v>0</v>
      </c>
      <c r="O105" s="360"/>
      <c r="P105" s="360"/>
      <c r="Q105" s="361"/>
      <c r="R105" s="362">
        <v>1</v>
      </c>
      <c r="S105" s="363"/>
      <c r="T105" s="363"/>
      <c r="U105" s="364"/>
      <c r="V105" s="104"/>
      <c r="W105" s="194"/>
      <c r="X105" s="194"/>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c r="BG105" s="125"/>
      <c r="BH105" s="125"/>
      <c r="BI105" s="125"/>
      <c r="BJ105" s="125"/>
      <c r="BK105" s="125"/>
      <c r="BL105" s="125"/>
      <c r="BM105" s="125"/>
      <c r="BN105" s="125"/>
      <c r="BO105" s="125"/>
      <c r="BP105" s="125"/>
      <c r="BQ105" s="125"/>
      <c r="BR105" s="125"/>
      <c r="BS105" s="125"/>
      <c r="BT105" s="125"/>
      <c r="BU105" s="125"/>
      <c r="BV105" s="125"/>
      <c r="BW105" s="125"/>
    </row>
    <row r="106" spans="1:75" s="96" customFormat="1" x14ac:dyDescent="0.4">
      <c r="A106" s="368"/>
      <c r="B106" s="182">
        <v>213</v>
      </c>
      <c r="C106" s="95" t="s">
        <v>236</v>
      </c>
      <c r="D106" s="126"/>
      <c r="E106" s="126"/>
      <c r="F106" s="126"/>
      <c r="G106" s="126"/>
      <c r="H106" s="126"/>
      <c r="I106" s="126"/>
      <c r="J106" s="126"/>
      <c r="K106" s="126"/>
      <c r="L106" s="126"/>
      <c r="M106" s="126"/>
      <c r="N106" s="359">
        <v>0</v>
      </c>
      <c r="O106" s="360"/>
      <c r="P106" s="360"/>
      <c r="Q106" s="361"/>
      <c r="R106" s="362">
        <v>7</v>
      </c>
      <c r="S106" s="363"/>
      <c r="T106" s="363"/>
      <c r="U106" s="364"/>
      <c r="V106" s="104"/>
      <c r="W106" s="194"/>
      <c r="X106" s="194"/>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c r="AX106" s="125"/>
      <c r="AY106" s="125"/>
      <c r="AZ106" s="125"/>
      <c r="BA106" s="125"/>
      <c r="BB106" s="125"/>
      <c r="BC106" s="125"/>
      <c r="BD106" s="125"/>
      <c r="BE106" s="125"/>
      <c r="BF106" s="125"/>
      <c r="BG106" s="125"/>
      <c r="BH106" s="125"/>
      <c r="BI106" s="125"/>
      <c r="BJ106" s="125"/>
      <c r="BK106" s="125"/>
      <c r="BL106" s="125"/>
      <c r="BM106" s="125"/>
      <c r="BN106" s="125"/>
      <c r="BO106" s="125"/>
      <c r="BP106" s="125"/>
      <c r="BQ106" s="125"/>
      <c r="BR106" s="125"/>
      <c r="BS106" s="125"/>
      <c r="BT106" s="125"/>
      <c r="BU106" s="125"/>
      <c r="BV106" s="125"/>
      <c r="BW106" s="125"/>
    </row>
    <row r="107" spans="1:75" s="96" customFormat="1" x14ac:dyDescent="0.4">
      <c r="A107" s="368"/>
      <c r="B107" s="182">
        <v>214</v>
      </c>
      <c r="C107" s="95" t="s">
        <v>243</v>
      </c>
      <c r="D107" s="126"/>
      <c r="E107" s="126"/>
      <c r="F107" s="126"/>
      <c r="G107" s="126"/>
      <c r="H107" s="126"/>
      <c r="I107" s="126"/>
      <c r="J107" s="126"/>
      <c r="K107" s="126"/>
      <c r="L107" s="126"/>
      <c r="M107" s="126"/>
      <c r="N107" s="359">
        <v>0</v>
      </c>
      <c r="O107" s="360"/>
      <c r="P107" s="360"/>
      <c r="Q107" s="361"/>
      <c r="R107" s="362">
        <v>8</v>
      </c>
      <c r="S107" s="363"/>
      <c r="T107" s="363"/>
      <c r="U107" s="364"/>
      <c r="V107" s="104"/>
      <c r="W107" s="194"/>
      <c r="X107" s="194"/>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c r="BB107" s="125"/>
      <c r="BC107" s="125"/>
      <c r="BD107" s="125"/>
      <c r="BE107" s="125"/>
      <c r="BF107" s="125"/>
      <c r="BG107" s="125"/>
      <c r="BH107" s="125"/>
      <c r="BI107" s="125"/>
      <c r="BJ107" s="125"/>
      <c r="BK107" s="125"/>
      <c r="BL107" s="125"/>
      <c r="BM107" s="125"/>
      <c r="BN107" s="125"/>
      <c r="BO107" s="125"/>
      <c r="BP107" s="125"/>
      <c r="BQ107" s="125"/>
      <c r="BR107" s="125"/>
      <c r="BS107" s="125"/>
      <c r="BT107" s="125"/>
      <c r="BU107" s="125"/>
      <c r="BV107" s="125"/>
      <c r="BW107" s="125"/>
    </row>
    <row r="108" spans="1:75" s="96" customFormat="1" x14ac:dyDescent="0.4">
      <c r="A108" s="368"/>
      <c r="B108" s="373">
        <v>215</v>
      </c>
      <c r="C108" s="95" t="s">
        <v>244</v>
      </c>
      <c r="D108" s="126"/>
      <c r="E108" s="126"/>
      <c r="F108" s="126"/>
      <c r="G108" s="126"/>
      <c r="H108" s="126"/>
      <c r="I108" s="126"/>
      <c r="J108" s="126"/>
      <c r="K108" s="126"/>
      <c r="L108" s="126"/>
      <c r="M108" s="126"/>
      <c r="N108" s="359">
        <v>0</v>
      </c>
      <c r="O108" s="360"/>
      <c r="P108" s="360"/>
      <c r="Q108" s="361"/>
      <c r="R108" s="362">
        <v>14</v>
      </c>
      <c r="S108" s="363"/>
      <c r="T108" s="363"/>
      <c r="U108" s="364"/>
      <c r="V108" s="104"/>
      <c r="W108" s="194"/>
      <c r="X108" s="194"/>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c r="BB108" s="125"/>
      <c r="BC108" s="125"/>
      <c r="BD108" s="125"/>
      <c r="BE108" s="125"/>
      <c r="BF108" s="125"/>
      <c r="BG108" s="125"/>
      <c r="BH108" s="125"/>
      <c r="BI108" s="125"/>
      <c r="BJ108" s="125"/>
      <c r="BK108" s="125"/>
      <c r="BL108" s="125"/>
      <c r="BM108" s="125"/>
      <c r="BN108" s="125"/>
      <c r="BO108" s="125"/>
      <c r="BP108" s="125"/>
      <c r="BQ108" s="125"/>
      <c r="BR108" s="125"/>
      <c r="BS108" s="125"/>
      <c r="BT108" s="125"/>
      <c r="BU108" s="125"/>
      <c r="BV108" s="125"/>
      <c r="BW108" s="125"/>
    </row>
    <row r="109" spans="1:75" s="96" customFormat="1" x14ac:dyDescent="0.4">
      <c r="A109" s="368"/>
      <c r="B109" s="374"/>
      <c r="C109" s="95" t="s">
        <v>249</v>
      </c>
      <c r="D109" s="126"/>
      <c r="E109" s="126"/>
      <c r="F109" s="126"/>
      <c r="G109" s="126"/>
      <c r="H109" s="126"/>
      <c r="I109" s="126"/>
      <c r="J109" s="126"/>
      <c r="K109" s="126"/>
      <c r="L109" s="126"/>
      <c r="M109" s="126"/>
      <c r="N109" s="359">
        <v>0</v>
      </c>
      <c r="O109" s="360"/>
      <c r="P109" s="360"/>
      <c r="Q109" s="361"/>
      <c r="R109" s="362">
        <v>22</v>
      </c>
      <c r="S109" s="363"/>
      <c r="T109" s="363"/>
      <c r="U109" s="364"/>
      <c r="V109" s="104"/>
      <c r="W109" s="194"/>
      <c r="X109" s="194"/>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c r="BF109" s="125"/>
      <c r="BG109" s="125"/>
      <c r="BH109" s="125"/>
      <c r="BI109" s="125"/>
      <c r="BJ109" s="125"/>
      <c r="BK109" s="125"/>
      <c r="BL109" s="125"/>
      <c r="BM109" s="125"/>
      <c r="BN109" s="125"/>
      <c r="BO109" s="125"/>
      <c r="BP109" s="125"/>
      <c r="BQ109" s="125"/>
      <c r="BR109" s="125"/>
      <c r="BS109" s="125"/>
      <c r="BT109" s="125"/>
      <c r="BU109" s="125"/>
      <c r="BV109" s="125"/>
      <c r="BW109" s="125"/>
    </row>
    <row r="110" spans="1:75" s="96" customFormat="1" x14ac:dyDescent="0.4">
      <c r="A110" s="368"/>
      <c r="B110" s="373">
        <v>216</v>
      </c>
      <c r="C110" s="95" t="s">
        <v>245</v>
      </c>
      <c r="D110" s="126"/>
      <c r="E110" s="126"/>
      <c r="F110" s="126"/>
      <c r="G110" s="126"/>
      <c r="H110" s="126"/>
      <c r="I110" s="126"/>
      <c r="J110" s="126"/>
      <c r="K110" s="126"/>
      <c r="L110" s="126"/>
      <c r="M110" s="126"/>
      <c r="N110" s="359">
        <v>0</v>
      </c>
      <c r="O110" s="360"/>
      <c r="P110" s="360"/>
      <c r="Q110" s="361"/>
      <c r="R110" s="362">
        <v>8</v>
      </c>
      <c r="S110" s="363"/>
      <c r="T110" s="363"/>
      <c r="U110" s="364"/>
      <c r="V110" s="104"/>
      <c r="W110" s="194"/>
      <c r="X110" s="194"/>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c r="BB110" s="125"/>
      <c r="BC110" s="125"/>
      <c r="BD110" s="125"/>
      <c r="BE110" s="125"/>
      <c r="BF110" s="125"/>
      <c r="BG110" s="125"/>
      <c r="BH110" s="125"/>
      <c r="BI110" s="125"/>
      <c r="BJ110" s="125"/>
      <c r="BK110" s="125"/>
      <c r="BL110" s="125"/>
      <c r="BM110" s="125"/>
      <c r="BN110" s="125"/>
      <c r="BO110" s="125"/>
      <c r="BP110" s="125"/>
      <c r="BQ110" s="125"/>
      <c r="BR110" s="125"/>
      <c r="BS110" s="125"/>
      <c r="BT110" s="125"/>
      <c r="BU110" s="125"/>
      <c r="BV110" s="125"/>
      <c r="BW110" s="125"/>
    </row>
    <row r="111" spans="1:75" s="96" customFormat="1" x14ac:dyDescent="0.4">
      <c r="A111" s="368"/>
      <c r="B111" s="374"/>
      <c r="C111" s="95" t="s">
        <v>248</v>
      </c>
      <c r="D111" s="126"/>
      <c r="E111" s="126"/>
      <c r="F111" s="126"/>
      <c r="G111" s="126"/>
      <c r="H111" s="126"/>
      <c r="I111" s="126"/>
      <c r="J111" s="126"/>
      <c r="K111" s="126"/>
      <c r="L111" s="126"/>
      <c r="M111" s="126"/>
      <c r="N111" s="359">
        <v>0</v>
      </c>
      <c r="O111" s="360"/>
      <c r="P111" s="360"/>
      <c r="Q111" s="361"/>
      <c r="R111" s="362">
        <v>1</v>
      </c>
      <c r="S111" s="363"/>
      <c r="T111" s="363"/>
      <c r="U111" s="364"/>
      <c r="V111" s="104"/>
      <c r="W111" s="194"/>
      <c r="X111" s="194"/>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c r="AX111" s="125"/>
      <c r="AY111" s="125"/>
      <c r="AZ111" s="125"/>
      <c r="BA111" s="125"/>
      <c r="BB111" s="125"/>
      <c r="BC111" s="125"/>
      <c r="BD111" s="125"/>
      <c r="BE111" s="125"/>
      <c r="BF111" s="125"/>
      <c r="BG111" s="125"/>
      <c r="BH111" s="125"/>
      <c r="BI111" s="125"/>
      <c r="BJ111" s="125"/>
      <c r="BK111" s="125"/>
      <c r="BL111" s="125"/>
      <c r="BM111" s="125"/>
      <c r="BN111" s="125"/>
      <c r="BO111" s="125"/>
      <c r="BP111" s="125"/>
      <c r="BQ111" s="125"/>
      <c r="BR111" s="125"/>
      <c r="BS111" s="125"/>
      <c r="BT111" s="125"/>
      <c r="BU111" s="125"/>
      <c r="BV111" s="125"/>
      <c r="BW111" s="125"/>
    </row>
    <row r="112" spans="1:75" s="96" customFormat="1" x14ac:dyDescent="0.4">
      <c r="A112" s="368"/>
      <c r="B112" s="182">
        <v>217</v>
      </c>
      <c r="C112" s="95" t="s">
        <v>250</v>
      </c>
      <c r="D112" s="126"/>
      <c r="E112" s="126"/>
      <c r="F112" s="126"/>
      <c r="G112" s="126"/>
      <c r="H112" s="126"/>
      <c r="I112" s="126"/>
      <c r="J112" s="126"/>
      <c r="K112" s="126"/>
      <c r="L112" s="126"/>
      <c r="M112" s="126"/>
      <c r="N112" s="359">
        <v>0</v>
      </c>
      <c r="O112" s="360"/>
      <c r="P112" s="360"/>
      <c r="Q112" s="361"/>
      <c r="R112" s="362">
        <v>38</v>
      </c>
      <c r="S112" s="363"/>
      <c r="T112" s="363"/>
      <c r="U112" s="364"/>
      <c r="V112" s="104"/>
      <c r="W112" s="194"/>
      <c r="X112" s="194"/>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c r="BG112" s="125"/>
      <c r="BH112" s="125"/>
      <c r="BI112" s="125"/>
      <c r="BJ112" s="125"/>
      <c r="BK112" s="125"/>
      <c r="BL112" s="125"/>
      <c r="BM112" s="125"/>
      <c r="BN112" s="125"/>
      <c r="BO112" s="125"/>
      <c r="BP112" s="125"/>
      <c r="BQ112" s="125"/>
      <c r="BR112" s="125"/>
      <c r="BS112" s="125"/>
      <c r="BT112" s="125"/>
      <c r="BU112" s="125"/>
      <c r="BV112" s="125"/>
      <c r="BW112" s="125"/>
    </row>
    <row r="113" spans="1:75" s="96" customFormat="1" x14ac:dyDescent="0.4">
      <c r="A113" s="368"/>
      <c r="B113" s="373">
        <v>218</v>
      </c>
      <c r="C113" s="95" t="s">
        <v>251</v>
      </c>
      <c r="D113" s="126"/>
      <c r="E113" s="126"/>
      <c r="F113" s="126"/>
      <c r="G113" s="126"/>
      <c r="H113" s="126"/>
      <c r="I113" s="126"/>
      <c r="J113" s="126"/>
      <c r="K113" s="126"/>
      <c r="L113" s="126"/>
      <c r="M113" s="126"/>
      <c r="N113" s="359">
        <v>0</v>
      </c>
      <c r="O113" s="360"/>
      <c r="P113" s="360"/>
      <c r="Q113" s="361"/>
      <c r="R113" s="362">
        <v>117</v>
      </c>
      <c r="S113" s="363"/>
      <c r="T113" s="363"/>
      <c r="U113" s="364"/>
      <c r="V113" s="104"/>
      <c r="W113" s="194"/>
      <c r="X113" s="194"/>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125"/>
      <c r="AY113" s="125"/>
      <c r="AZ113" s="125"/>
      <c r="BA113" s="125"/>
      <c r="BB113" s="125"/>
      <c r="BC113" s="125"/>
      <c r="BD113" s="125"/>
      <c r="BE113" s="125"/>
      <c r="BF113" s="125"/>
      <c r="BG113" s="125"/>
      <c r="BH113" s="125"/>
      <c r="BI113" s="125"/>
      <c r="BJ113" s="125"/>
      <c r="BK113" s="125"/>
      <c r="BL113" s="125"/>
      <c r="BM113" s="125"/>
      <c r="BN113" s="125"/>
      <c r="BO113" s="125"/>
      <c r="BP113" s="125"/>
      <c r="BQ113" s="125"/>
      <c r="BR113" s="125"/>
      <c r="BS113" s="125"/>
      <c r="BT113" s="125"/>
      <c r="BU113" s="125"/>
      <c r="BV113" s="125"/>
      <c r="BW113" s="125"/>
    </row>
    <row r="114" spans="1:75" s="96" customFormat="1" x14ac:dyDescent="0.4">
      <c r="A114" s="368"/>
      <c r="B114" s="374"/>
      <c r="C114" s="95" t="s">
        <v>262</v>
      </c>
      <c r="D114" s="126"/>
      <c r="E114" s="126"/>
      <c r="F114" s="126"/>
      <c r="G114" s="126"/>
      <c r="H114" s="126"/>
      <c r="I114" s="126"/>
      <c r="J114" s="126"/>
      <c r="K114" s="126"/>
      <c r="L114" s="126"/>
      <c r="M114" s="126"/>
      <c r="N114" s="359">
        <v>0</v>
      </c>
      <c r="O114" s="360"/>
      <c r="P114" s="360"/>
      <c r="Q114" s="361"/>
      <c r="R114" s="362">
        <v>10</v>
      </c>
      <c r="S114" s="363"/>
      <c r="T114" s="363"/>
      <c r="U114" s="364"/>
      <c r="V114" s="104"/>
      <c r="W114" s="194"/>
      <c r="X114" s="194"/>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125"/>
      <c r="AY114" s="125"/>
      <c r="AZ114" s="125"/>
      <c r="BA114" s="125"/>
      <c r="BB114" s="125"/>
      <c r="BC114" s="125"/>
      <c r="BD114" s="125"/>
      <c r="BE114" s="125"/>
      <c r="BF114" s="125"/>
      <c r="BG114" s="125"/>
      <c r="BH114" s="125"/>
      <c r="BI114" s="125"/>
      <c r="BJ114" s="125"/>
      <c r="BK114" s="125"/>
      <c r="BL114" s="125"/>
      <c r="BM114" s="125"/>
      <c r="BN114" s="125"/>
      <c r="BO114" s="125"/>
      <c r="BP114" s="125"/>
      <c r="BQ114" s="125"/>
      <c r="BR114" s="125"/>
      <c r="BS114" s="125"/>
      <c r="BT114" s="125"/>
      <c r="BU114" s="125"/>
      <c r="BV114" s="125"/>
      <c r="BW114" s="125"/>
    </row>
    <row r="115" spans="1:75" s="96" customFormat="1" x14ac:dyDescent="0.4">
      <c r="A115" s="368"/>
      <c r="B115" s="373">
        <v>219</v>
      </c>
      <c r="C115" s="95" t="s">
        <v>256</v>
      </c>
      <c r="D115" s="126"/>
      <c r="E115" s="126"/>
      <c r="F115" s="126"/>
      <c r="G115" s="126"/>
      <c r="H115" s="126"/>
      <c r="I115" s="126"/>
      <c r="J115" s="126"/>
      <c r="K115" s="126"/>
      <c r="L115" s="126"/>
      <c r="M115" s="126"/>
      <c r="N115" s="359">
        <v>0</v>
      </c>
      <c r="O115" s="360"/>
      <c r="P115" s="360"/>
      <c r="Q115" s="361"/>
      <c r="R115" s="362">
        <v>15</v>
      </c>
      <c r="S115" s="363"/>
      <c r="T115" s="363"/>
      <c r="U115" s="364"/>
      <c r="V115" s="104"/>
      <c r="W115" s="194"/>
      <c r="X115" s="194"/>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c r="BB115" s="125"/>
      <c r="BC115" s="125"/>
      <c r="BD115" s="125"/>
      <c r="BE115" s="125"/>
      <c r="BF115" s="125"/>
      <c r="BG115" s="125"/>
      <c r="BH115" s="125"/>
      <c r="BI115" s="125"/>
      <c r="BJ115" s="125"/>
      <c r="BK115" s="125"/>
      <c r="BL115" s="125"/>
      <c r="BM115" s="125"/>
      <c r="BN115" s="125"/>
      <c r="BO115" s="125"/>
      <c r="BP115" s="125"/>
      <c r="BQ115" s="125"/>
      <c r="BR115" s="125"/>
      <c r="BS115" s="125"/>
      <c r="BT115" s="125"/>
      <c r="BU115" s="125"/>
      <c r="BV115" s="125"/>
      <c r="BW115" s="125"/>
    </row>
    <row r="116" spans="1:75" s="96" customFormat="1" x14ac:dyDescent="0.4">
      <c r="A116" s="368"/>
      <c r="B116" s="374"/>
      <c r="C116" s="95" t="s">
        <v>296</v>
      </c>
      <c r="D116" s="126"/>
      <c r="E116" s="126"/>
      <c r="F116" s="126"/>
      <c r="G116" s="126"/>
      <c r="H116" s="126"/>
      <c r="I116" s="126"/>
      <c r="J116" s="126"/>
      <c r="K116" s="126"/>
      <c r="L116" s="126"/>
      <c r="M116" s="126"/>
      <c r="N116" s="359">
        <v>0</v>
      </c>
      <c r="O116" s="360"/>
      <c r="P116" s="360"/>
      <c r="Q116" s="361"/>
      <c r="R116" s="362">
        <v>8</v>
      </c>
      <c r="S116" s="363"/>
      <c r="T116" s="363"/>
      <c r="U116" s="364"/>
      <c r="V116" s="104"/>
      <c r="W116" s="194"/>
      <c r="X116" s="194"/>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c r="AT116" s="125"/>
      <c r="AU116" s="125"/>
      <c r="AV116" s="125"/>
      <c r="AW116" s="125"/>
      <c r="AX116" s="125"/>
      <c r="AY116" s="125"/>
      <c r="AZ116" s="125"/>
      <c r="BA116" s="125"/>
      <c r="BB116" s="125"/>
      <c r="BC116" s="125"/>
      <c r="BD116" s="125"/>
      <c r="BE116" s="125"/>
      <c r="BF116" s="125"/>
      <c r="BG116" s="125"/>
      <c r="BH116" s="125"/>
      <c r="BI116" s="125"/>
      <c r="BJ116" s="125"/>
      <c r="BK116" s="125"/>
      <c r="BL116" s="125"/>
      <c r="BM116" s="125"/>
      <c r="BN116" s="125"/>
      <c r="BO116" s="125"/>
      <c r="BP116" s="125"/>
      <c r="BQ116" s="125"/>
      <c r="BR116" s="125"/>
      <c r="BS116" s="125"/>
      <c r="BT116" s="125"/>
      <c r="BU116" s="125"/>
      <c r="BV116" s="125"/>
      <c r="BW116" s="125"/>
    </row>
    <row r="117" spans="1:75" s="96" customFormat="1" ht="18.75" customHeight="1" x14ac:dyDescent="0.4">
      <c r="A117" s="368"/>
      <c r="B117" s="373">
        <v>220</v>
      </c>
      <c r="C117" s="95" t="s">
        <v>259</v>
      </c>
      <c r="D117" s="126"/>
      <c r="E117" s="126"/>
      <c r="F117" s="126"/>
      <c r="G117" s="126"/>
      <c r="H117" s="126"/>
      <c r="I117" s="126"/>
      <c r="J117" s="126"/>
      <c r="K117" s="126"/>
      <c r="L117" s="126"/>
      <c r="M117" s="126"/>
      <c r="N117" s="359">
        <v>0</v>
      </c>
      <c r="O117" s="360"/>
      <c r="P117" s="360"/>
      <c r="Q117" s="361"/>
      <c r="R117" s="362">
        <v>7</v>
      </c>
      <c r="S117" s="363"/>
      <c r="T117" s="363"/>
      <c r="U117" s="364"/>
      <c r="V117" s="104"/>
      <c r="W117" s="194"/>
      <c r="X117" s="194"/>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c r="AV117" s="125"/>
      <c r="AW117" s="125"/>
      <c r="AX117" s="125"/>
      <c r="AY117" s="125"/>
      <c r="AZ117" s="125"/>
      <c r="BA117" s="125"/>
      <c r="BB117" s="125"/>
      <c r="BC117" s="125"/>
      <c r="BD117" s="125"/>
      <c r="BE117" s="125"/>
      <c r="BF117" s="125"/>
      <c r="BG117" s="125"/>
      <c r="BH117" s="125"/>
      <c r="BI117" s="125"/>
      <c r="BJ117" s="125"/>
      <c r="BK117" s="125"/>
      <c r="BL117" s="125"/>
      <c r="BM117" s="125"/>
      <c r="BN117" s="125"/>
      <c r="BO117" s="125"/>
      <c r="BP117" s="125"/>
      <c r="BQ117" s="125"/>
      <c r="BR117" s="125"/>
      <c r="BS117" s="125"/>
      <c r="BT117" s="125"/>
      <c r="BU117" s="125"/>
      <c r="BV117" s="125"/>
      <c r="BW117" s="125"/>
    </row>
    <row r="118" spans="1:75" s="96" customFormat="1" x14ac:dyDescent="0.4">
      <c r="A118" s="368"/>
      <c r="B118" s="374"/>
      <c r="C118" s="95" t="s">
        <v>260</v>
      </c>
      <c r="D118" s="126"/>
      <c r="E118" s="126"/>
      <c r="F118" s="126"/>
      <c r="G118" s="126"/>
      <c r="H118" s="126"/>
      <c r="I118" s="126"/>
      <c r="J118" s="126"/>
      <c r="K118" s="126"/>
      <c r="L118" s="126"/>
      <c r="M118" s="126"/>
      <c r="N118" s="359">
        <v>0</v>
      </c>
      <c r="O118" s="360"/>
      <c r="P118" s="360"/>
      <c r="Q118" s="361"/>
      <c r="R118" s="362">
        <v>5</v>
      </c>
      <c r="S118" s="363"/>
      <c r="T118" s="363"/>
      <c r="U118" s="364"/>
      <c r="V118" s="104"/>
      <c r="W118" s="194"/>
      <c r="X118" s="194"/>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5"/>
      <c r="AW118" s="125"/>
      <c r="AX118" s="125"/>
      <c r="AY118" s="125"/>
      <c r="AZ118" s="125"/>
      <c r="BA118" s="125"/>
      <c r="BB118" s="125"/>
      <c r="BC118" s="125"/>
      <c r="BD118" s="125"/>
      <c r="BE118" s="125"/>
      <c r="BF118" s="125"/>
      <c r="BG118" s="125"/>
      <c r="BH118" s="125"/>
      <c r="BI118" s="125"/>
      <c r="BJ118" s="125"/>
      <c r="BK118" s="125"/>
      <c r="BL118" s="125"/>
      <c r="BM118" s="125"/>
      <c r="BN118" s="125"/>
      <c r="BO118" s="125"/>
      <c r="BP118" s="125"/>
      <c r="BQ118" s="125"/>
      <c r="BR118" s="125"/>
      <c r="BS118" s="125"/>
      <c r="BT118" s="125"/>
      <c r="BU118" s="125"/>
      <c r="BV118" s="125"/>
      <c r="BW118" s="125"/>
    </row>
    <row r="119" spans="1:75" s="96" customFormat="1" x14ac:dyDescent="0.4">
      <c r="A119" s="368"/>
      <c r="B119" s="182">
        <v>221</v>
      </c>
      <c r="C119" s="95" t="s">
        <v>261</v>
      </c>
      <c r="D119" s="126"/>
      <c r="E119" s="126"/>
      <c r="F119" s="126"/>
      <c r="G119" s="126"/>
      <c r="H119" s="126"/>
      <c r="I119" s="126"/>
      <c r="J119" s="126"/>
      <c r="K119" s="126"/>
      <c r="L119" s="126"/>
      <c r="M119" s="126"/>
      <c r="N119" s="359">
        <v>0</v>
      </c>
      <c r="O119" s="360"/>
      <c r="P119" s="360"/>
      <c r="Q119" s="361"/>
      <c r="R119" s="362">
        <v>5</v>
      </c>
      <c r="S119" s="363"/>
      <c r="T119" s="363"/>
      <c r="U119" s="364"/>
      <c r="V119" s="104"/>
      <c r="W119" s="194"/>
      <c r="X119" s="194"/>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c r="BB119" s="125"/>
      <c r="BC119" s="125"/>
      <c r="BD119" s="125"/>
      <c r="BE119" s="125"/>
      <c r="BF119" s="125"/>
      <c r="BG119" s="125"/>
      <c r="BH119" s="125"/>
      <c r="BI119" s="125"/>
      <c r="BJ119" s="125"/>
      <c r="BK119" s="125"/>
      <c r="BL119" s="125"/>
      <c r="BM119" s="125"/>
      <c r="BN119" s="125"/>
      <c r="BO119" s="125"/>
      <c r="BP119" s="125"/>
      <c r="BQ119" s="125"/>
      <c r="BR119" s="125"/>
      <c r="BS119" s="125"/>
      <c r="BT119" s="125"/>
      <c r="BU119" s="125"/>
      <c r="BV119" s="125"/>
      <c r="BW119" s="125"/>
    </row>
    <row r="120" spans="1:75" s="96" customFormat="1" x14ac:dyDescent="0.4">
      <c r="A120" s="368"/>
      <c r="B120" s="182">
        <v>222</v>
      </c>
      <c r="C120" s="95" t="s">
        <v>264</v>
      </c>
      <c r="D120" s="126"/>
      <c r="E120" s="126"/>
      <c r="F120" s="126"/>
      <c r="G120" s="126"/>
      <c r="H120" s="126"/>
      <c r="I120" s="126"/>
      <c r="J120" s="126"/>
      <c r="K120" s="126"/>
      <c r="L120" s="126"/>
      <c r="M120" s="126"/>
      <c r="N120" s="359">
        <v>0</v>
      </c>
      <c r="O120" s="360"/>
      <c r="P120" s="360"/>
      <c r="Q120" s="361"/>
      <c r="R120" s="362">
        <v>9</v>
      </c>
      <c r="S120" s="363"/>
      <c r="T120" s="363"/>
      <c r="U120" s="364"/>
      <c r="V120" s="104"/>
      <c r="W120" s="194"/>
      <c r="X120" s="194"/>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c r="AX120" s="125"/>
      <c r="AY120" s="125"/>
      <c r="AZ120" s="125"/>
      <c r="BA120" s="125"/>
      <c r="BB120" s="125"/>
      <c r="BC120" s="125"/>
      <c r="BD120" s="125"/>
      <c r="BE120" s="125"/>
      <c r="BF120" s="125"/>
      <c r="BG120" s="125"/>
      <c r="BH120" s="125"/>
      <c r="BI120" s="125"/>
      <c r="BJ120" s="125"/>
      <c r="BK120" s="125"/>
      <c r="BL120" s="125"/>
      <c r="BM120" s="125"/>
      <c r="BN120" s="125"/>
      <c r="BO120" s="125"/>
      <c r="BP120" s="125"/>
      <c r="BQ120" s="125"/>
      <c r="BR120" s="125"/>
      <c r="BS120" s="125"/>
      <c r="BT120" s="125"/>
      <c r="BU120" s="125"/>
      <c r="BV120" s="125"/>
      <c r="BW120" s="125"/>
    </row>
    <row r="121" spans="1:75" s="96" customFormat="1" x14ac:dyDescent="0.4">
      <c r="A121" s="368"/>
      <c r="B121" s="182">
        <v>223</v>
      </c>
      <c r="C121" s="95" t="s">
        <v>267</v>
      </c>
      <c r="D121" s="126"/>
      <c r="E121" s="126"/>
      <c r="F121" s="126"/>
      <c r="G121" s="126"/>
      <c r="H121" s="126"/>
      <c r="I121" s="126"/>
      <c r="J121" s="126"/>
      <c r="K121" s="126"/>
      <c r="L121" s="126"/>
      <c r="M121" s="126"/>
      <c r="N121" s="359">
        <v>0</v>
      </c>
      <c r="O121" s="360"/>
      <c r="P121" s="360"/>
      <c r="Q121" s="361"/>
      <c r="R121" s="362">
        <v>5</v>
      </c>
      <c r="S121" s="363"/>
      <c r="T121" s="363"/>
      <c r="U121" s="364"/>
      <c r="V121" s="104"/>
      <c r="W121" s="194"/>
      <c r="X121" s="194"/>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c r="BB121" s="125"/>
      <c r="BC121" s="125"/>
      <c r="BD121" s="125"/>
      <c r="BE121" s="125"/>
      <c r="BF121" s="125"/>
      <c r="BG121" s="125"/>
      <c r="BH121" s="125"/>
      <c r="BI121" s="125"/>
      <c r="BJ121" s="125"/>
      <c r="BK121" s="125"/>
      <c r="BL121" s="125"/>
      <c r="BM121" s="125"/>
      <c r="BN121" s="125"/>
      <c r="BO121" s="125"/>
      <c r="BP121" s="125"/>
      <c r="BQ121" s="125"/>
      <c r="BR121" s="125"/>
      <c r="BS121" s="125"/>
      <c r="BT121" s="125"/>
      <c r="BU121" s="125"/>
      <c r="BV121" s="125"/>
      <c r="BW121" s="125"/>
    </row>
    <row r="122" spans="1:75" s="96" customFormat="1" x14ac:dyDescent="0.4">
      <c r="A122" s="368"/>
      <c r="B122" s="373">
        <v>224</v>
      </c>
      <c r="C122" s="95" t="s">
        <v>265</v>
      </c>
      <c r="D122" s="126"/>
      <c r="E122" s="126"/>
      <c r="F122" s="126"/>
      <c r="G122" s="126"/>
      <c r="H122" s="126"/>
      <c r="I122" s="126"/>
      <c r="J122" s="126"/>
      <c r="K122" s="126"/>
      <c r="L122" s="126"/>
      <c r="M122" s="126"/>
      <c r="N122" s="359">
        <v>0</v>
      </c>
      <c r="O122" s="360"/>
      <c r="P122" s="360"/>
      <c r="Q122" s="361"/>
      <c r="R122" s="362">
        <v>9</v>
      </c>
      <c r="S122" s="363"/>
      <c r="T122" s="363"/>
      <c r="U122" s="364"/>
      <c r="V122" s="104"/>
      <c r="W122" s="194"/>
      <c r="X122" s="194"/>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c r="AX122" s="125"/>
      <c r="AY122" s="125"/>
      <c r="AZ122" s="125"/>
      <c r="BA122" s="125"/>
      <c r="BB122" s="125"/>
      <c r="BC122" s="125"/>
      <c r="BD122" s="125"/>
      <c r="BE122" s="125"/>
      <c r="BF122" s="125"/>
      <c r="BG122" s="125"/>
      <c r="BH122" s="125"/>
      <c r="BI122" s="125"/>
      <c r="BJ122" s="125"/>
      <c r="BK122" s="125"/>
      <c r="BL122" s="125"/>
      <c r="BM122" s="125"/>
      <c r="BN122" s="125"/>
      <c r="BO122" s="125"/>
      <c r="BP122" s="125"/>
      <c r="BQ122" s="125"/>
      <c r="BR122" s="125"/>
      <c r="BS122" s="125"/>
      <c r="BT122" s="125"/>
      <c r="BU122" s="125"/>
      <c r="BV122" s="125"/>
      <c r="BW122" s="125"/>
    </row>
    <row r="123" spans="1:75" s="96" customFormat="1" x14ac:dyDescent="0.4">
      <c r="A123" s="368"/>
      <c r="B123" s="374"/>
      <c r="C123" s="95" t="s">
        <v>288</v>
      </c>
      <c r="D123" s="126"/>
      <c r="E123" s="126"/>
      <c r="F123" s="126"/>
      <c r="G123" s="126"/>
      <c r="H123" s="126"/>
      <c r="I123" s="126"/>
      <c r="J123" s="126"/>
      <c r="K123" s="126"/>
      <c r="L123" s="126"/>
      <c r="M123" s="126"/>
      <c r="N123" s="359">
        <v>0</v>
      </c>
      <c r="O123" s="360"/>
      <c r="P123" s="360"/>
      <c r="Q123" s="361"/>
      <c r="R123" s="362">
        <v>1</v>
      </c>
      <c r="S123" s="363"/>
      <c r="T123" s="363"/>
      <c r="U123" s="364"/>
      <c r="V123" s="104"/>
      <c r="W123" s="194"/>
      <c r="X123" s="194"/>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c r="BF123" s="125"/>
      <c r="BG123" s="125"/>
      <c r="BH123" s="125"/>
      <c r="BI123" s="125"/>
      <c r="BJ123" s="125"/>
      <c r="BK123" s="125"/>
      <c r="BL123" s="125"/>
      <c r="BM123" s="125"/>
      <c r="BN123" s="125"/>
      <c r="BO123" s="125"/>
      <c r="BP123" s="125"/>
      <c r="BQ123" s="125"/>
      <c r="BR123" s="125"/>
      <c r="BS123" s="125"/>
      <c r="BT123" s="125"/>
      <c r="BU123" s="125"/>
      <c r="BV123" s="125"/>
      <c r="BW123" s="125"/>
    </row>
    <row r="124" spans="1:75" s="96" customFormat="1" x14ac:dyDescent="0.4">
      <c r="A124" s="368"/>
      <c r="B124" s="373">
        <v>225</v>
      </c>
      <c r="C124" s="95" t="s">
        <v>266</v>
      </c>
      <c r="D124" s="126"/>
      <c r="E124" s="126"/>
      <c r="F124" s="126"/>
      <c r="G124" s="126"/>
      <c r="H124" s="126"/>
      <c r="I124" s="126"/>
      <c r="J124" s="126"/>
      <c r="K124" s="126"/>
      <c r="L124" s="126"/>
      <c r="M124" s="126"/>
      <c r="N124" s="359">
        <v>0</v>
      </c>
      <c r="O124" s="360"/>
      <c r="P124" s="360"/>
      <c r="Q124" s="361"/>
      <c r="R124" s="362">
        <v>9</v>
      </c>
      <c r="S124" s="363"/>
      <c r="T124" s="363"/>
      <c r="U124" s="364"/>
      <c r="V124" s="104"/>
      <c r="W124" s="194"/>
      <c r="X124" s="194"/>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c r="AX124" s="125"/>
      <c r="AY124" s="125"/>
      <c r="AZ124" s="125"/>
      <c r="BA124" s="125"/>
      <c r="BB124" s="125"/>
      <c r="BC124" s="125"/>
      <c r="BD124" s="125"/>
      <c r="BE124" s="125"/>
      <c r="BF124" s="125"/>
      <c r="BG124" s="125"/>
      <c r="BH124" s="125"/>
      <c r="BI124" s="125"/>
      <c r="BJ124" s="125"/>
      <c r="BK124" s="125"/>
      <c r="BL124" s="125"/>
      <c r="BM124" s="125"/>
      <c r="BN124" s="125"/>
      <c r="BO124" s="125"/>
      <c r="BP124" s="125"/>
      <c r="BQ124" s="125"/>
      <c r="BR124" s="125"/>
      <c r="BS124" s="125"/>
      <c r="BT124" s="125"/>
      <c r="BU124" s="125"/>
      <c r="BV124" s="125"/>
      <c r="BW124" s="125"/>
    </row>
    <row r="125" spans="1:75" s="96" customFormat="1" x14ac:dyDescent="0.4">
      <c r="A125" s="368"/>
      <c r="B125" s="374"/>
      <c r="C125" s="95" t="s">
        <v>289</v>
      </c>
      <c r="D125" s="126"/>
      <c r="E125" s="126"/>
      <c r="F125" s="126"/>
      <c r="G125" s="126"/>
      <c r="H125" s="126"/>
      <c r="I125" s="126"/>
      <c r="J125" s="126"/>
      <c r="K125" s="126"/>
      <c r="L125" s="126"/>
      <c r="M125" s="126"/>
      <c r="N125" s="359">
        <v>0</v>
      </c>
      <c r="O125" s="360"/>
      <c r="P125" s="360"/>
      <c r="Q125" s="361"/>
      <c r="R125" s="362">
        <v>2</v>
      </c>
      <c r="S125" s="363"/>
      <c r="T125" s="363"/>
      <c r="U125" s="364"/>
      <c r="V125" s="104"/>
      <c r="W125" s="194"/>
      <c r="X125" s="194"/>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c r="BG125" s="125"/>
      <c r="BH125" s="125"/>
      <c r="BI125" s="125"/>
      <c r="BJ125" s="125"/>
      <c r="BK125" s="125"/>
      <c r="BL125" s="125"/>
      <c r="BM125" s="125"/>
      <c r="BN125" s="125"/>
      <c r="BO125" s="125"/>
      <c r="BP125" s="125"/>
      <c r="BQ125" s="125"/>
      <c r="BR125" s="125"/>
      <c r="BS125" s="125"/>
      <c r="BT125" s="125"/>
      <c r="BU125" s="125"/>
      <c r="BV125" s="125"/>
      <c r="BW125" s="125"/>
    </row>
    <row r="126" spans="1:75" s="96" customFormat="1" x14ac:dyDescent="0.4">
      <c r="A126" s="368"/>
      <c r="B126" s="182">
        <v>226</v>
      </c>
      <c r="C126" s="95" t="s">
        <v>269</v>
      </c>
      <c r="D126" s="126"/>
      <c r="E126" s="126"/>
      <c r="F126" s="126"/>
      <c r="G126" s="126"/>
      <c r="H126" s="126"/>
      <c r="I126" s="126"/>
      <c r="J126" s="126"/>
      <c r="K126" s="126"/>
      <c r="L126" s="126"/>
      <c r="M126" s="126"/>
      <c r="N126" s="359">
        <v>0</v>
      </c>
      <c r="O126" s="360"/>
      <c r="P126" s="360"/>
      <c r="Q126" s="361"/>
      <c r="R126" s="362">
        <v>14</v>
      </c>
      <c r="S126" s="363"/>
      <c r="T126" s="363"/>
      <c r="U126" s="364"/>
      <c r="V126" s="104"/>
      <c r="W126" s="194"/>
      <c r="X126" s="194"/>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c r="AX126" s="125"/>
      <c r="AY126" s="125"/>
      <c r="AZ126" s="125"/>
      <c r="BA126" s="125"/>
      <c r="BB126" s="125"/>
      <c r="BC126" s="125"/>
      <c r="BD126" s="125"/>
      <c r="BE126" s="125"/>
      <c r="BF126" s="125"/>
      <c r="BG126" s="125"/>
      <c r="BH126" s="125"/>
      <c r="BI126" s="125"/>
      <c r="BJ126" s="125"/>
      <c r="BK126" s="125"/>
      <c r="BL126" s="125"/>
      <c r="BM126" s="125"/>
      <c r="BN126" s="125"/>
      <c r="BO126" s="125"/>
      <c r="BP126" s="125"/>
      <c r="BQ126" s="125"/>
      <c r="BR126" s="125"/>
      <c r="BS126" s="125"/>
      <c r="BT126" s="125"/>
      <c r="BU126" s="125"/>
      <c r="BV126" s="125"/>
      <c r="BW126" s="125"/>
    </row>
    <row r="127" spans="1:75" s="96" customFormat="1" x14ac:dyDescent="0.4">
      <c r="A127" s="368"/>
      <c r="B127" s="182">
        <v>227</v>
      </c>
      <c r="C127" s="95" t="s">
        <v>270</v>
      </c>
      <c r="D127" s="126"/>
      <c r="E127" s="126"/>
      <c r="F127" s="126"/>
      <c r="G127" s="126"/>
      <c r="H127" s="126"/>
      <c r="I127" s="126"/>
      <c r="J127" s="126"/>
      <c r="K127" s="126"/>
      <c r="L127" s="126"/>
      <c r="M127" s="126"/>
      <c r="N127" s="359">
        <v>0</v>
      </c>
      <c r="O127" s="360"/>
      <c r="P127" s="360"/>
      <c r="Q127" s="361"/>
      <c r="R127" s="362">
        <v>5</v>
      </c>
      <c r="S127" s="363"/>
      <c r="T127" s="363"/>
      <c r="U127" s="364"/>
      <c r="V127" s="104"/>
      <c r="W127" s="194"/>
      <c r="X127" s="194"/>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c r="BB127" s="125"/>
      <c r="BC127" s="125"/>
      <c r="BD127" s="125"/>
      <c r="BE127" s="125"/>
      <c r="BF127" s="125"/>
      <c r="BG127" s="125"/>
      <c r="BH127" s="125"/>
      <c r="BI127" s="125"/>
      <c r="BJ127" s="125"/>
      <c r="BK127" s="125"/>
      <c r="BL127" s="125"/>
      <c r="BM127" s="125"/>
      <c r="BN127" s="125"/>
      <c r="BO127" s="125"/>
      <c r="BP127" s="125"/>
      <c r="BQ127" s="125"/>
      <c r="BR127" s="125"/>
      <c r="BS127" s="125"/>
      <c r="BT127" s="125"/>
      <c r="BU127" s="125"/>
      <c r="BV127" s="125"/>
      <c r="BW127" s="125"/>
    </row>
    <row r="128" spans="1:75" s="96" customFormat="1" x14ac:dyDescent="0.4">
      <c r="A128" s="368"/>
      <c r="B128" s="373">
        <v>228</v>
      </c>
      <c r="C128" s="95" t="s">
        <v>271</v>
      </c>
      <c r="D128" s="126"/>
      <c r="E128" s="126"/>
      <c r="F128" s="126"/>
      <c r="G128" s="126"/>
      <c r="H128" s="126"/>
      <c r="I128" s="126"/>
      <c r="J128" s="126"/>
      <c r="K128" s="126"/>
      <c r="L128" s="126"/>
      <c r="M128" s="126"/>
      <c r="N128" s="359">
        <v>0</v>
      </c>
      <c r="O128" s="360"/>
      <c r="P128" s="360"/>
      <c r="Q128" s="361"/>
      <c r="R128" s="362">
        <v>12</v>
      </c>
      <c r="S128" s="363"/>
      <c r="T128" s="363"/>
      <c r="U128" s="364"/>
      <c r="V128" s="104"/>
      <c r="W128" s="194"/>
      <c r="X128" s="194"/>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c r="AX128" s="125"/>
      <c r="AY128" s="125"/>
      <c r="AZ128" s="125"/>
      <c r="BA128" s="125"/>
      <c r="BB128" s="125"/>
      <c r="BC128" s="125"/>
      <c r="BD128" s="125"/>
      <c r="BE128" s="125"/>
      <c r="BF128" s="125"/>
      <c r="BG128" s="125"/>
      <c r="BH128" s="125"/>
      <c r="BI128" s="125"/>
      <c r="BJ128" s="125"/>
      <c r="BK128" s="125"/>
      <c r="BL128" s="125"/>
      <c r="BM128" s="125"/>
      <c r="BN128" s="125"/>
      <c r="BO128" s="125"/>
      <c r="BP128" s="125"/>
      <c r="BQ128" s="125"/>
      <c r="BR128" s="125"/>
      <c r="BS128" s="125"/>
      <c r="BT128" s="125"/>
      <c r="BU128" s="125"/>
      <c r="BV128" s="125"/>
      <c r="BW128" s="125"/>
    </row>
    <row r="129" spans="1:75" s="96" customFormat="1" x14ac:dyDescent="0.4">
      <c r="A129" s="368"/>
      <c r="B129" s="374"/>
      <c r="C129" s="95" t="s">
        <v>300</v>
      </c>
      <c r="D129" s="126"/>
      <c r="E129" s="126"/>
      <c r="F129" s="126"/>
      <c r="G129" s="126"/>
      <c r="H129" s="126"/>
      <c r="I129" s="126"/>
      <c r="J129" s="126"/>
      <c r="K129" s="126"/>
      <c r="L129" s="126"/>
      <c r="M129" s="126"/>
      <c r="N129" s="359">
        <v>0</v>
      </c>
      <c r="O129" s="360"/>
      <c r="P129" s="360"/>
      <c r="Q129" s="361"/>
      <c r="R129" s="362">
        <v>2</v>
      </c>
      <c r="S129" s="363"/>
      <c r="T129" s="363"/>
      <c r="U129" s="364"/>
      <c r="V129" s="104"/>
      <c r="W129" s="194"/>
      <c r="X129" s="194"/>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c r="AX129" s="125"/>
      <c r="AY129" s="125"/>
      <c r="AZ129" s="125"/>
      <c r="BA129" s="125"/>
      <c r="BB129" s="125"/>
      <c r="BC129" s="125"/>
      <c r="BD129" s="125"/>
      <c r="BE129" s="125"/>
      <c r="BF129" s="125"/>
      <c r="BG129" s="125"/>
      <c r="BH129" s="125"/>
      <c r="BI129" s="125"/>
      <c r="BJ129" s="125"/>
      <c r="BK129" s="125"/>
      <c r="BL129" s="125"/>
      <c r="BM129" s="125"/>
      <c r="BN129" s="125"/>
      <c r="BO129" s="125"/>
      <c r="BP129" s="125"/>
      <c r="BQ129" s="125"/>
      <c r="BR129" s="125"/>
      <c r="BS129" s="125"/>
      <c r="BT129" s="125"/>
      <c r="BU129" s="125"/>
      <c r="BV129" s="125"/>
      <c r="BW129" s="125"/>
    </row>
    <row r="130" spans="1:75" s="96" customFormat="1" x14ac:dyDescent="0.4">
      <c r="A130" s="368"/>
      <c r="B130" s="182">
        <v>229</v>
      </c>
      <c r="C130" s="95" t="s">
        <v>272</v>
      </c>
      <c r="D130" s="126"/>
      <c r="E130" s="126"/>
      <c r="F130" s="126"/>
      <c r="G130" s="126"/>
      <c r="H130" s="126"/>
      <c r="I130" s="126"/>
      <c r="J130" s="126"/>
      <c r="K130" s="126"/>
      <c r="L130" s="126"/>
      <c r="M130" s="126"/>
      <c r="N130" s="359">
        <v>0</v>
      </c>
      <c r="O130" s="360"/>
      <c r="P130" s="360"/>
      <c r="Q130" s="361"/>
      <c r="R130" s="362">
        <v>10</v>
      </c>
      <c r="S130" s="363"/>
      <c r="T130" s="363"/>
      <c r="U130" s="364"/>
      <c r="V130" s="104"/>
      <c r="W130" s="194"/>
      <c r="X130" s="194"/>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c r="AX130" s="125"/>
      <c r="AY130" s="125"/>
      <c r="AZ130" s="125"/>
      <c r="BA130" s="125"/>
      <c r="BB130" s="125"/>
      <c r="BC130" s="125"/>
      <c r="BD130" s="125"/>
      <c r="BE130" s="125"/>
      <c r="BF130" s="125"/>
      <c r="BG130" s="125"/>
      <c r="BH130" s="125"/>
      <c r="BI130" s="125"/>
      <c r="BJ130" s="125"/>
      <c r="BK130" s="125"/>
      <c r="BL130" s="125"/>
      <c r="BM130" s="125"/>
      <c r="BN130" s="125"/>
      <c r="BO130" s="125"/>
      <c r="BP130" s="125"/>
      <c r="BQ130" s="125"/>
      <c r="BR130" s="125"/>
      <c r="BS130" s="125"/>
      <c r="BT130" s="125"/>
      <c r="BU130" s="125"/>
      <c r="BV130" s="125"/>
      <c r="BW130" s="125"/>
    </row>
    <row r="131" spans="1:75" s="96" customFormat="1" x14ac:dyDescent="0.4">
      <c r="A131" s="368"/>
      <c r="B131" s="373">
        <v>230</v>
      </c>
      <c r="C131" s="95" t="s">
        <v>273</v>
      </c>
      <c r="D131" s="126"/>
      <c r="E131" s="126"/>
      <c r="F131" s="126"/>
      <c r="G131" s="126"/>
      <c r="H131" s="126"/>
      <c r="I131" s="126"/>
      <c r="J131" s="126"/>
      <c r="K131" s="126"/>
      <c r="L131" s="126"/>
      <c r="M131" s="126"/>
      <c r="N131" s="359">
        <v>0</v>
      </c>
      <c r="O131" s="360"/>
      <c r="P131" s="360"/>
      <c r="Q131" s="361"/>
      <c r="R131" s="362">
        <v>5</v>
      </c>
      <c r="S131" s="363"/>
      <c r="T131" s="363"/>
      <c r="U131" s="364"/>
      <c r="V131" s="104"/>
      <c r="W131" s="194"/>
      <c r="X131" s="194"/>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c r="AX131" s="125"/>
      <c r="AY131" s="125"/>
      <c r="AZ131" s="125"/>
      <c r="BA131" s="125"/>
      <c r="BB131" s="125"/>
      <c r="BC131" s="125"/>
      <c r="BD131" s="125"/>
      <c r="BE131" s="125"/>
      <c r="BF131" s="125"/>
      <c r="BG131" s="125"/>
      <c r="BH131" s="125"/>
      <c r="BI131" s="125"/>
      <c r="BJ131" s="125"/>
      <c r="BK131" s="125"/>
      <c r="BL131" s="125"/>
      <c r="BM131" s="125"/>
      <c r="BN131" s="125"/>
      <c r="BO131" s="125"/>
      <c r="BP131" s="125"/>
      <c r="BQ131" s="125"/>
      <c r="BR131" s="125"/>
      <c r="BS131" s="125"/>
      <c r="BT131" s="125"/>
      <c r="BU131" s="125"/>
      <c r="BV131" s="125"/>
      <c r="BW131" s="125"/>
    </row>
    <row r="132" spans="1:75" s="96" customFormat="1" x14ac:dyDescent="0.4">
      <c r="A132" s="368"/>
      <c r="B132" s="374"/>
      <c r="C132" s="95" t="s">
        <v>334</v>
      </c>
      <c r="D132" s="126"/>
      <c r="E132" s="126"/>
      <c r="F132" s="126"/>
      <c r="G132" s="126"/>
      <c r="H132" s="126"/>
      <c r="I132" s="126"/>
      <c r="J132" s="126"/>
      <c r="K132" s="126"/>
      <c r="L132" s="126"/>
      <c r="M132" s="126"/>
      <c r="N132" s="359">
        <v>0</v>
      </c>
      <c r="O132" s="360"/>
      <c r="P132" s="360"/>
      <c r="Q132" s="361"/>
      <c r="R132" s="362">
        <v>1</v>
      </c>
      <c r="S132" s="363"/>
      <c r="T132" s="363"/>
      <c r="U132" s="364"/>
      <c r="V132" s="104"/>
      <c r="W132" s="194"/>
      <c r="X132" s="194"/>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c r="BG132" s="125"/>
      <c r="BH132" s="125"/>
      <c r="BI132" s="125"/>
      <c r="BJ132" s="125"/>
      <c r="BK132" s="125"/>
      <c r="BL132" s="125"/>
      <c r="BM132" s="125"/>
      <c r="BN132" s="125"/>
      <c r="BO132" s="125"/>
      <c r="BP132" s="125"/>
      <c r="BQ132" s="125"/>
      <c r="BR132" s="125"/>
      <c r="BS132" s="125"/>
      <c r="BT132" s="125"/>
      <c r="BU132" s="125"/>
      <c r="BV132" s="125"/>
      <c r="BW132" s="125"/>
    </row>
    <row r="133" spans="1:75" s="96" customFormat="1" x14ac:dyDescent="0.4">
      <c r="A133" s="368"/>
      <c r="B133" s="182">
        <v>231</v>
      </c>
      <c r="C133" s="95" t="s">
        <v>274</v>
      </c>
      <c r="D133" s="126"/>
      <c r="E133" s="126"/>
      <c r="F133" s="126"/>
      <c r="G133" s="126"/>
      <c r="H133" s="126"/>
      <c r="I133" s="126"/>
      <c r="J133" s="126"/>
      <c r="K133" s="126"/>
      <c r="L133" s="126"/>
      <c r="M133" s="126"/>
      <c r="N133" s="359">
        <v>0</v>
      </c>
      <c r="O133" s="360"/>
      <c r="P133" s="360"/>
      <c r="Q133" s="361"/>
      <c r="R133" s="362">
        <v>5</v>
      </c>
      <c r="S133" s="363"/>
      <c r="T133" s="363"/>
      <c r="U133" s="364"/>
      <c r="V133" s="104"/>
      <c r="W133" s="194"/>
      <c r="X133" s="194"/>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c r="BB133" s="125"/>
      <c r="BC133" s="125"/>
      <c r="BD133" s="125"/>
      <c r="BE133" s="125"/>
      <c r="BF133" s="125"/>
      <c r="BG133" s="125"/>
      <c r="BH133" s="125"/>
      <c r="BI133" s="125"/>
      <c r="BJ133" s="125"/>
      <c r="BK133" s="125"/>
      <c r="BL133" s="125"/>
      <c r="BM133" s="125"/>
      <c r="BN133" s="125"/>
      <c r="BO133" s="125"/>
      <c r="BP133" s="125"/>
      <c r="BQ133" s="125"/>
      <c r="BR133" s="125"/>
      <c r="BS133" s="125"/>
      <c r="BT133" s="125"/>
      <c r="BU133" s="125"/>
      <c r="BV133" s="125"/>
      <c r="BW133" s="125"/>
    </row>
    <row r="134" spans="1:75" s="96" customFormat="1" x14ac:dyDescent="0.4">
      <c r="A134" s="368"/>
      <c r="B134" s="182">
        <v>232</v>
      </c>
      <c r="C134" s="95" t="s">
        <v>275</v>
      </c>
      <c r="D134" s="126"/>
      <c r="E134" s="126"/>
      <c r="F134" s="126"/>
      <c r="G134" s="126"/>
      <c r="H134" s="126"/>
      <c r="I134" s="126"/>
      <c r="J134" s="126"/>
      <c r="K134" s="126"/>
      <c r="L134" s="126"/>
      <c r="M134" s="126"/>
      <c r="N134" s="359">
        <v>0</v>
      </c>
      <c r="O134" s="360"/>
      <c r="P134" s="360"/>
      <c r="Q134" s="361"/>
      <c r="R134" s="362">
        <v>6</v>
      </c>
      <c r="S134" s="363"/>
      <c r="T134" s="363"/>
      <c r="U134" s="364"/>
      <c r="V134" s="104"/>
      <c r="W134" s="194"/>
      <c r="X134" s="194"/>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c r="AV134" s="125"/>
      <c r="AW134" s="125"/>
      <c r="AX134" s="125"/>
      <c r="AY134" s="125"/>
      <c r="AZ134" s="125"/>
      <c r="BA134" s="125"/>
      <c r="BB134" s="125"/>
      <c r="BC134" s="125"/>
      <c r="BD134" s="125"/>
      <c r="BE134" s="125"/>
      <c r="BF134" s="125"/>
      <c r="BG134" s="125"/>
      <c r="BH134" s="125"/>
      <c r="BI134" s="125"/>
      <c r="BJ134" s="125"/>
      <c r="BK134" s="125"/>
      <c r="BL134" s="125"/>
      <c r="BM134" s="125"/>
      <c r="BN134" s="125"/>
      <c r="BO134" s="125"/>
      <c r="BP134" s="125"/>
      <c r="BQ134" s="125"/>
      <c r="BR134" s="125"/>
      <c r="BS134" s="125"/>
      <c r="BT134" s="125"/>
      <c r="BU134" s="125"/>
      <c r="BV134" s="125"/>
      <c r="BW134" s="125"/>
    </row>
    <row r="135" spans="1:75" s="96" customFormat="1" x14ac:dyDescent="0.4">
      <c r="A135" s="368"/>
      <c r="B135" s="373">
        <v>233</v>
      </c>
      <c r="C135" s="95" t="s">
        <v>276</v>
      </c>
      <c r="D135" s="126"/>
      <c r="E135" s="126"/>
      <c r="F135" s="126"/>
      <c r="G135" s="126"/>
      <c r="H135" s="126"/>
      <c r="I135" s="126"/>
      <c r="J135" s="126"/>
      <c r="K135" s="126"/>
      <c r="L135" s="126"/>
      <c r="M135" s="126"/>
      <c r="N135" s="359">
        <v>0</v>
      </c>
      <c r="O135" s="360"/>
      <c r="P135" s="360"/>
      <c r="Q135" s="361"/>
      <c r="R135" s="362">
        <v>22</v>
      </c>
      <c r="S135" s="363"/>
      <c r="T135" s="363"/>
      <c r="U135" s="364"/>
      <c r="V135" s="104"/>
      <c r="W135" s="194"/>
      <c r="X135" s="194"/>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c r="AV135" s="125"/>
      <c r="AW135" s="125"/>
      <c r="AX135" s="125"/>
      <c r="AY135" s="125"/>
      <c r="AZ135" s="125"/>
      <c r="BA135" s="125"/>
      <c r="BB135" s="125"/>
      <c r="BC135" s="125"/>
      <c r="BD135" s="125"/>
      <c r="BE135" s="125"/>
      <c r="BF135" s="125"/>
      <c r="BG135" s="125"/>
      <c r="BH135" s="125"/>
      <c r="BI135" s="125"/>
      <c r="BJ135" s="125"/>
      <c r="BK135" s="125"/>
      <c r="BL135" s="125"/>
      <c r="BM135" s="125"/>
      <c r="BN135" s="125"/>
      <c r="BO135" s="125"/>
      <c r="BP135" s="125"/>
      <c r="BQ135" s="125"/>
      <c r="BR135" s="125"/>
      <c r="BS135" s="125"/>
      <c r="BT135" s="125"/>
      <c r="BU135" s="125"/>
      <c r="BV135" s="125"/>
      <c r="BW135" s="125"/>
    </row>
    <row r="136" spans="1:75" s="96" customFormat="1" x14ac:dyDescent="0.4">
      <c r="A136" s="368"/>
      <c r="B136" s="374"/>
      <c r="C136" s="95" t="s">
        <v>282</v>
      </c>
      <c r="D136" s="126"/>
      <c r="E136" s="126"/>
      <c r="F136" s="126"/>
      <c r="G136" s="126"/>
      <c r="H136" s="126"/>
      <c r="I136" s="126"/>
      <c r="J136" s="126"/>
      <c r="K136" s="126"/>
      <c r="L136" s="126"/>
      <c r="M136" s="126"/>
      <c r="N136" s="359">
        <v>0</v>
      </c>
      <c r="O136" s="360"/>
      <c r="P136" s="360"/>
      <c r="Q136" s="361"/>
      <c r="R136" s="362">
        <v>20</v>
      </c>
      <c r="S136" s="363"/>
      <c r="T136" s="363"/>
      <c r="U136" s="364"/>
      <c r="V136" s="104"/>
      <c r="W136" s="194"/>
      <c r="X136" s="194"/>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c r="AV136" s="125"/>
      <c r="AW136" s="125"/>
      <c r="AX136" s="125"/>
      <c r="AY136" s="125"/>
      <c r="AZ136" s="125"/>
      <c r="BA136" s="125"/>
      <c r="BB136" s="125"/>
      <c r="BC136" s="125"/>
      <c r="BD136" s="125"/>
      <c r="BE136" s="125"/>
      <c r="BF136" s="125"/>
      <c r="BG136" s="125"/>
      <c r="BH136" s="125"/>
      <c r="BI136" s="125"/>
      <c r="BJ136" s="125"/>
      <c r="BK136" s="125"/>
      <c r="BL136" s="125"/>
      <c r="BM136" s="125"/>
      <c r="BN136" s="125"/>
      <c r="BO136" s="125"/>
      <c r="BP136" s="125"/>
      <c r="BQ136" s="125"/>
      <c r="BR136" s="125"/>
      <c r="BS136" s="125"/>
      <c r="BT136" s="125"/>
      <c r="BU136" s="125"/>
      <c r="BV136" s="125"/>
      <c r="BW136" s="125"/>
    </row>
    <row r="137" spans="1:75" s="96" customFormat="1" x14ac:dyDescent="0.4">
      <c r="A137" s="368"/>
      <c r="B137" s="373">
        <v>234</v>
      </c>
      <c r="C137" s="95" t="s">
        <v>281</v>
      </c>
      <c r="D137" s="126"/>
      <c r="E137" s="126"/>
      <c r="F137" s="126"/>
      <c r="G137" s="126"/>
      <c r="H137" s="126"/>
      <c r="I137" s="126"/>
      <c r="J137" s="126"/>
      <c r="K137" s="126"/>
      <c r="L137" s="126"/>
      <c r="M137" s="126"/>
      <c r="N137" s="359">
        <v>0</v>
      </c>
      <c r="O137" s="360"/>
      <c r="P137" s="360"/>
      <c r="Q137" s="361"/>
      <c r="R137" s="362">
        <v>11</v>
      </c>
      <c r="S137" s="363"/>
      <c r="T137" s="363"/>
      <c r="U137" s="364"/>
      <c r="V137" s="104"/>
      <c r="W137" s="194"/>
      <c r="X137" s="194"/>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c r="AV137" s="125"/>
      <c r="AW137" s="125"/>
      <c r="AX137" s="125"/>
      <c r="AY137" s="125"/>
      <c r="AZ137" s="125"/>
      <c r="BA137" s="125"/>
      <c r="BB137" s="125"/>
      <c r="BC137" s="125"/>
      <c r="BD137" s="125"/>
      <c r="BE137" s="125"/>
      <c r="BF137" s="125"/>
      <c r="BG137" s="125"/>
      <c r="BH137" s="125"/>
      <c r="BI137" s="125"/>
      <c r="BJ137" s="125"/>
      <c r="BK137" s="125"/>
      <c r="BL137" s="125"/>
      <c r="BM137" s="125"/>
      <c r="BN137" s="125"/>
      <c r="BO137" s="125"/>
      <c r="BP137" s="125"/>
      <c r="BQ137" s="125"/>
      <c r="BR137" s="125"/>
      <c r="BS137" s="125"/>
      <c r="BT137" s="125"/>
      <c r="BU137" s="125"/>
      <c r="BV137" s="125"/>
      <c r="BW137" s="125"/>
    </row>
    <row r="138" spans="1:75" s="96" customFormat="1" x14ac:dyDescent="0.4">
      <c r="A138" s="368"/>
      <c r="B138" s="374"/>
      <c r="C138" s="95" t="s">
        <v>299</v>
      </c>
      <c r="D138" s="126"/>
      <c r="E138" s="126"/>
      <c r="F138" s="126"/>
      <c r="G138" s="126"/>
      <c r="H138" s="126"/>
      <c r="I138" s="126"/>
      <c r="J138" s="126"/>
      <c r="K138" s="126"/>
      <c r="L138" s="126"/>
      <c r="M138" s="126"/>
      <c r="N138" s="359">
        <v>0</v>
      </c>
      <c r="O138" s="360"/>
      <c r="P138" s="360"/>
      <c r="Q138" s="361"/>
      <c r="R138" s="362">
        <v>1</v>
      </c>
      <c r="S138" s="363"/>
      <c r="T138" s="363"/>
      <c r="U138" s="364"/>
      <c r="V138" s="104"/>
      <c r="W138" s="194"/>
      <c r="X138" s="194"/>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c r="AV138" s="125"/>
      <c r="AW138" s="125"/>
      <c r="AX138" s="125"/>
      <c r="AY138" s="125"/>
      <c r="AZ138" s="125"/>
      <c r="BA138" s="125"/>
      <c r="BB138" s="125"/>
      <c r="BC138" s="125"/>
      <c r="BD138" s="125"/>
      <c r="BE138" s="125"/>
      <c r="BF138" s="125"/>
      <c r="BG138" s="125"/>
      <c r="BH138" s="125"/>
      <c r="BI138" s="125"/>
      <c r="BJ138" s="125"/>
      <c r="BK138" s="125"/>
      <c r="BL138" s="125"/>
      <c r="BM138" s="125"/>
      <c r="BN138" s="125"/>
      <c r="BO138" s="125"/>
      <c r="BP138" s="125"/>
      <c r="BQ138" s="125"/>
      <c r="BR138" s="125"/>
      <c r="BS138" s="125"/>
      <c r="BT138" s="125"/>
      <c r="BU138" s="125"/>
      <c r="BV138" s="125"/>
      <c r="BW138" s="125"/>
    </row>
    <row r="139" spans="1:75" s="96" customFormat="1" x14ac:dyDescent="0.4">
      <c r="A139" s="368"/>
      <c r="B139" s="373">
        <v>235</v>
      </c>
      <c r="C139" s="95" t="s">
        <v>286</v>
      </c>
      <c r="D139" s="126"/>
      <c r="E139" s="126"/>
      <c r="F139" s="126"/>
      <c r="G139" s="126"/>
      <c r="H139" s="126"/>
      <c r="I139" s="126"/>
      <c r="J139" s="126"/>
      <c r="K139" s="126"/>
      <c r="L139" s="126"/>
      <c r="M139" s="126"/>
      <c r="N139" s="359">
        <v>0</v>
      </c>
      <c r="O139" s="360"/>
      <c r="P139" s="360"/>
      <c r="Q139" s="361"/>
      <c r="R139" s="362">
        <v>10</v>
      </c>
      <c r="S139" s="363"/>
      <c r="T139" s="363"/>
      <c r="U139" s="364"/>
      <c r="V139" s="104"/>
      <c r="W139" s="194"/>
      <c r="X139" s="194"/>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c r="AV139" s="125"/>
      <c r="AW139" s="125"/>
      <c r="AX139" s="125"/>
      <c r="AY139" s="125"/>
      <c r="AZ139" s="125"/>
      <c r="BA139" s="125"/>
      <c r="BB139" s="125"/>
      <c r="BC139" s="125"/>
      <c r="BD139" s="125"/>
      <c r="BE139" s="125"/>
      <c r="BF139" s="125"/>
      <c r="BG139" s="125"/>
      <c r="BH139" s="125"/>
      <c r="BI139" s="125"/>
      <c r="BJ139" s="125"/>
      <c r="BK139" s="125"/>
      <c r="BL139" s="125"/>
      <c r="BM139" s="125"/>
      <c r="BN139" s="125"/>
      <c r="BO139" s="125"/>
      <c r="BP139" s="125"/>
      <c r="BQ139" s="125"/>
      <c r="BR139" s="125"/>
      <c r="BS139" s="125"/>
      <c r="BT139" s="125"/>
      <c r="BU139" s="125"/>
      <c r="BV139" s="125"/>
      <c r="BW139" s="125"/>
    </row>
    <row r="140" spans="1:75" s="96" customFormat="1" x14ac:dyDescent="0.4">
      <c r="A140" s="368"/>
      <c r="B140" s="374"/>
      <c r="C140" s="95" t="s">
        <v>297</v>
      </c>
      <c r="D140" s="126"/>
      <c r="E140" s="126"/>
      <c r="F140" s="126"/>
      <c r="G140" s="126"/>
      <c r="H140" s="126"/>
      <c r="I140" s="126"/>
      <c r="J140" s="126"/>
      <c r="K140" s="126"/>
      <c r="L140" s="126"/>
      <c r="M140" s="126"/>
      <c r="N140" s="359">
        <v>0</v>
      </c>
      <c r="O140" s="360"/>
      <c r="P140" s="360"/>
      <c r="Q140" s="361"/>
      <c r="R140" s="362">
        <v>4</v>
      </c>
      <c r="S140" s="363"/>
      <c r="T140" s="363"/>
      <c r="U140" s="364"/>
      <c r="V140" s="104"/>
      <c r="W140" s="194"/>
      <c r="X140" s="194"/>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5"/>
      <c r="AW140" s="125"/>
      <c r="AX140" s="125"/>
      <c r="AY140" s="125"/>
      <c r="AZ140" s="125"/>
      <c r="BA140" s="125"/>
      <c r="BB140" s="125"/>
      <c r="BC140" s="125"/>
      <c r="BD140" s="125"/>
      <c r="BE140" s="125"/>
      <c r="BF140" s="125"/>
      <c r="BG140" s="125"/>
      <c r="BH140" s="125"/>
      <c r="BI140" s="125"/>
      <c r="BJ140" s="125"/>
      <c r="BK140" s="125"/>
      <c r="BL140" s="125"/>
      <c r="BM140" s="125"/>
      <c r="BN140" s="125"/>
      <c r="BO140" s="125"/>
      <c r="BP140" s="125"/>
      <c r="BQ140" s="125"/>
      <c r="BR140" s="125"/>
      <c r="BS140" s="125"/>
      <c r="BT140" s="125"/>
      <c r="BU140" s="125"/>
      <c r="BV140" s="125"/>
      <c r="BW140" s="125"/>
    </row>
    <row r="141" spans="1:75" s="96" customFormat="1" x14ac:dyDescent="0.4">
      <c r="A141" s="368"/>
      <c r="B141" s="373">
        <v>236</v>
      </c>
      <c r="C141" s="95" t="s">
        <v>287</v>
      </c>
      <c r="D141" s="126"/>
      <c r="E141" s="126"/>
      <c r="F141" s="126"/>
      <c r="G141" s="126"/>
      <c r="H141" s="126"/>
      <c r="I141" s="126"/>
      <c r="J141" s="126"/>
      <c r="K141" s="126"/>
      <c r="L141" s="126"/>
      <c r="M141" s="126"/>
      <c r="N141" s="359">
        <v>0</v>
      </c>
      <c r="O141" s="360"/>
      <c r="P141" s="360"/>
      <c r="Q141" s="361"/>
      <c r="R141" s="362">
        <v>6</v>
      </c>
      <c r="S141" s="363"/>
      <c r="T141" s="363"/>
      <c r="U141" s="364"/>
      <c r="V141" s="104"/>
      <c r="W141" s="194"/>
      <c r="X141" s="194"/>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c r="AV141" s="125"/>
      <c r="AW141" s="125"/>
      <c r="AX141" s="125"/>
      <c r="AY141" s="125"/>
      <c r="AZ141" s="125"/>
      <c r="BA141" s="125"/>
      <c r="BB141" s="125"/>
      <c r="BC141" s="125"/>
      <c r="BD141" s="125"/>
      <c r="BE141" s="125"/>
      <c r="BF141" s="125"/>
      <c r="BG141" s="125"/>
      <c r="BH141" s="125"/>
      <c r="BI141" s="125"/>
      <c r="BJ141" s="125"/>
      <c r="BK141" s="125"/>
      <c r="BL141" s="125"/>
      <c r="BM141" s="125"/>
      <c r="BN141" s="125"/>
      <c r="BO141" s="125"/>
      <c r="BP141" s="125"/>
      <c r="BQ141" s="125"/>
      <c r="BR141" s="125"/>
      <c r="BS141" s="125"/>
      <c r="BT141" s="125"/>
      <c r="BU141" s="125"/>
      <c r="BV141" s="125"/>
      <c r="BW141" s="125"/>
    </row>
    <row r="142" spans="1:75" s="96" customFormat="1" x14ac:dyDescent="0.4">
      <c r="A142" s="368"/>
      <c r="B142" s="374"/>
      <c r="C142" s="95" t="s">
        <v>311</v>
      </c>
      <c r="D142" s="126"/>
      <c r="E142" s="126"/>
      <c r="F142" s="126"/>
      <c r="G142" s="126"/>
      <c r="H142" s="126"/>
      <c r="I142" s="126"/>
      <c r="J142" s="126"/>
      <c r="K142" s="126"/>
      <c r="L142" s="126"/>
      <c r="M142" s="126"/>
      <c r="N142" s="359">
        <v>0</v>
      </c>
      <c r="O142" s="360"/>
      <c r="P142" s="360"/>
      <c r="Q142" s="361"/>
      <c r="R142" s="362">
        <v>1</v>
      </c>
      <c r="S142" s="363"/>
      <c r="T142" s="363"/>
      <c r="U142" s="364"/>
      <c r="V142" s="104"/>
      <c r="W142" s="194"/>
      <c r="X142" s="194"/>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c r="AV142" s="125"/>
      <c r="AW142" s="125"/>
      <c r="AX142" s="125"/>
      <c r="AY142" s="125"/>
      <c r="AZ142" s="125"/>
      <c r="BA142" s="125"/>
      <c r="BB142" s="125"/>
      <c r="BC142" s="125"/>
      <c r="BD142" s="125"/>
      <c r="BE142" s="125"/>
      <c r="BF142" s="125"/>
      <c r="BG142" s="125"/>
      <c r="BH142" s="125"/>
      <c r="BI142" s="125"/>
      <c r="BJ142" s="125"/>
      <c r="BK142" s="125"/>
      <c r="BL142" s="125"/>
      <c r="BM142" s="125"/>
      <c r="BN142" s="125"/>
      <c r="BO142" s="125"/>
      <c r="BP142" s="125"/>
      <c r="BQ142" s="125"/>
      <c r="BR142" s="125"/>
      <c r="BS142" s="125"/>
      <c r="BT142" s="125"/>
      <c r="BU142" s="125"/>
      <c r="BV142" s="125"/>
      <c r="BW142" s="125"/>
    </row>
    <row r="143" spans="1:75" s="96" customFormat="1" x14ac:dyDescent="0.4">
      <c r="A143" s="368"/>
      <c r="B143" s="373">
        <v>237</v>
      </c>
      <c r="C143" s="95" t="s">
        <v>293</v>
      </c>
      <c r="D143" s="126"/>
      <c r="E143" s="126"/>
      <c r="F143" s="126"/>
      <c r="G143" s="126"/>
      <c r="H143" s="126"/>
      <c r="I143" s="126"/>
      <c r="J143" s="126"/>
      <c r="K143" s="126"/>
      <c r="L143" s="126"/>
      <c r="M143" s="126"/>
      <c r="N143" s="359">
        <v>0</v>
      </c>
      <c r="O143" s="360"/>
      <c r="P143" s="360"/>
      <c r="Q143" s="361"/>
      <c r="R143" s="362">
        <v>6</v>
      </c>
      <c r="S143" s="363"/>
      <c r="T143" s="363"/>
      <c r="U143" s="364"/>
      <c r="V143" s="104"/>
      <c r="W143" s="194"/>
      <c r="X143" s="194"/>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c r="AV143" s="125"/>
      <c r="AW143" s="125"/>
      <c r="AX143" s="125"/>
      <c r="AY143" s="125"/>
      <c r="AZ143" s="125"/>
      <c r="BA143" s="125"/>
      <c r="BB143" s="125"/>
      <c r="BC143" s="125"/>
      <c r="BD143" s="125"/>
      <c r="BE143" s="125"/>
      <c r="BF143" s="125"/>
      <c r="BG143" s="125"/>
      <c r="BH143" s="125"/>
      <c r="BI143" s="125"/>
      <c r="BJ143" s="125"/>
      <c r="BK143" s="125"/>
      <c r="BL143" s="125"/>
      <c r="BM143" s="125"/>
      <c r="BN143" s="125"/>
      <c r="BO143" s="125"/>
      <c r="BP143" s="125"/>
      <c r="BQ143" s="125"/>
      <c r="BR143" s="125"/>
      <c r="BS143" s="125"/>
      <c r="BT143" s="125"/>
      <c r="BU143" s="125"/>
      <c r="BV143" s="125"/>
      <c r="BW143" s="125"/>
    </row>
    <row r="144" spans="1:75" s="96" customFormat="1" x14ac:dyDescent="0.4">
      <c r="A144" s="368"/>
      <c r="B144" s="374"/>
      <c r="C144" s="95" t="s">
        <v>294</v>
      </c>
      <c r="D144" s="126"/>
      <c r="E144" s="126"/>
      <c r="F144" s="126"/>
      <c r="G144" s="126"/>
      <c r="H144" s="126"/>
      <c r="I144" s="126"/>
      <c r="J144" s="126"/>
      <c r="K144" s="126"/>
      <c r="L144" s="126"/>
      <c r="M144" s="126"/>
      <c r="N144" s="359">
        <v>0</v>
      </c>
      <c r="O144" s="360"/>
      <c r="P144" s="360"/>
      <c r="Q144" s="361"/>
      <c r="R144" s="362">
        <v>2</v>
      </c>
      <c r="S144" s="363"/>
      <c r="T144" s="363"/>
      <c r="U144" s="364"/>
      <c r="V144" s="104"/>
      <c r="W144" s="194"/>
      <c r="X144" s="194"/>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5"/>
      <c r="AW144" s="125"/>
      <c r="AX144" s="125"/>
      <c r="AY144" s="125"/>
      <c r="AZ144" s="125"/>
      <c r="BA144" s="125"/>
      <c r="BB144" s="125"/>
      <c r="BC144" s="125"/>
      <c r="BD144" s="125"/>
      <c r="BE144" s="125"/>
      <c r="BF144" s="125"/>
      <c r="BG144" s="125"/>
      <c r="BH144" s="125"/>
      <c r="BI144" s="125"/>
      <c r="BJ144" s="125"/>
      <c r="BK144" s="125"/>
      <c r="BL144" s="125"/>
      <c r="BM144" s="125"/>
      <c r="BN144" s="125"/>
      <c r="BO144" s="125"/>
      <c r="BP144" s="125"/>
      <c r="BQ144" s="125"/>
      <c r="BR144" s="125"/>
      <c r="BS144" s="125"/>
      <c r="BT144" s="125"/>
      <c r="BU144" s="125"/>
      <c r="BV144" s="125"/>
      <c r="BW144" s="125"/>
    </row>
    <row r="145" spans="1:75" s="96" customFormat="1" x14ac:dyDescent="0.4">
      <c r="A145" s="368"/>
      <c r="B145" s="373">
        <v>238</v>
      </c>
      <c r="C145" s="95" t="s">
        <v>295</v>
      </c>
      <c r="D145" s="126"/>
      <c r="E145" s="126"/>
      <c r="F145" s="126"/>
      <c r="G145" s="126"/>
      <c r="H145" s="126"/>
      <c r="I145" s="126"/>
      <c r="J145" s="126"/>
      <c r="K145" s="126"/>
      <c r="L145" s="126"/>
      <c r="M145" s="126"/>
      <c r="N145" s="359">
        <v>0</v>
      </c>
      <c r="O145" s="360"/>
      <c r="P145" s="360"/>
      <c r="Q145" s="361"/>
      <c r="R145" s="362">
        <v>8</v>
      </c>
      <c r="S145" s="363"/>
      <c r="T145" s="363"/>
      <c r="U145" s="364"/>
      <c r="V145" s="104"/>
      <c r="W145" s="194"/>
      <c r="X145" s="194"/>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c r="AV145" s="125"/>
      <c r="AW145" s="125"/>
      <c r="AX145" s="125"/>
      <c r="AY145" s="125"/>
      <c r="AZ145" s="125"/>
      <c r="BA145" s="125"/>
      <c r="BB145" s="125"/>
      <c r="BC145" s="125"/>
      <c r="BD145" s="125"/>
      <c r="BE145" s="125"/>
      <c r="BF145" s="125"/>
      <c r="BG145" s="125"/>
      <c r="BH145" s="125"/>
      <c r="BI145" s="125"/>
      <c r="BJ145" s="125"/>
      <c r="BK145" s="125"/>
      <c r="BL145" s="125"/>
      <c r="BM145" s="125"/>
      <c r="BN145" s="125"/>
      <c r="BO145" s="125"/>
      <c r="BP145" s="125"/>
      <c r="BQ145" s="125"/>
      <c r="BR145" s="125"/>
      <c r="BS145" s="125"/>
      <c r="BT145" s="125"/>
      <c r="BU145" s="125"/>
      <c r="BV145" s="125"/>
      <c r="BW145" s="125"/>
    </row>
    <row r="146" spans="1:75" s="96" customFormat="1" x14ac:dyDescent="0.4">
      <c r="A146" s="368"/>
      <c r="B146" s="374"/>
      <c r="C146" s="95" t="s">
        <v>303</v>
      </c>
      <c r="D146" s="126"/>
      <c r="E146" s="126"/>
      <c r="F146" s="126"/>
      <c r="G146" s="126"/>
      <c r="H146" s="126"/>
      <c r="I146" s="126"/>
      <c r="J146" s="126"/>
      <c r="K146" s="126"/>
      <c r="L146" s="126"/>
      <c r="M146" s="126"/>
      <c r="N146" s="359">
        <v>0</v>
      </c>
      <c r="O146" s="360"/>
      <c r="P146" s="360"/>
      <c r="Q146" s="361"/>
      <c r="R146" s="362">
        <v>3</v>
      </c>
      <c r="S146" s="363"/>
      <c r="T146" s="363"/>
      <c r="U146" s="364"/>
      <c r="V146" s="104"/>
      <c r="W146" s="194"/>
      <c r="X146" s="194"/>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c r="AV146" s="125"/>
      <c r="AW146" s="125"/>
      <c r="AX146" s="125"/>
      <c r="AY146" s="125"/>
      <c r="AZ146" s="125"/>
      <c r="BA146" s="125"/>
      <c r="BB146" s="125"/>
      <c r="BC146" s="125"/>
      <c r="BD146" s="125"/>
      <c r="BE146" s="125"/>
      <c r="BF146" s="125"/>
      <c r="BG146" s="125"/>
      <c r="BH146" s="125"/>
      <c r="BI146" s="125"/>
      <c r="BJ146" s="125"/>
      <c r="BK146" s="125"/>
      <c r="BL146" s="125"/>
      <c r="BM146" s="125"/>
      <c r="BN146" s="125"/>
      <c r="BO146" s="125"/>
      <c r="BP146" s="125"/>
      <c r="BQ146" s="125"/>
      <c r="BR146" s="125"/>
      <c r="BS146" s="125"/>
      <c r="BT146" s="125"/>
      <c r="BU146" s="125"/>
      <c r="BV146" s="125"/>
      <c r="BW146" s="125"/>
    </row>
    <row r="147" spans="1:75" s="96" customFormat="1" x14ac:dyDescent="0.4">
      <c r="A147" s="368"/>
      <c r="B147" s="373">
        <v>239</v>
      </c>
      <c r="C147" s="95" t="s">
        <v>301</v>
      </c>
      <c r="D147" s="126"/>
      <c r="E147" s="126"/>
      <c r="F147" s="126"/>
      <c r="G147" s="126"/>
      <c r="H147" s="126"/>
      <c r="I147" s="126"/>
      <c r="J147" s="126"/>
      <c r="K147" s="126"/>
      <c r="L147" s="126"/>
      <c r="M147" s="126"/>
      <c r="N147" s="359">
        <v>0</v>
      </c>
      <c r="O147" s="360"/>
      <c r="P147" s="360"/>
      <c r="Q147" s="361"/>
      <c r="R147" s="362">
        <v>10</v>
      </c>
      <c r="S147" s="363"/>
      <c r="T147" s="363"/>
      <c r="U147" s="364"/>
      <c r="V147" s="104"/>
      <c r="W147" s="194"/>
      <c r="X147" s="194"/>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c r="AV147" s="125"/>
      <c r="AW147" s="125"/>
      <c r="AX147" s="125"/>
      <c r="AY147" s="125"/>
      <c r="AZ147" s="125"/>
      <c r="BA147" s="125"/>
      <c r="BB147" s="125"/>
      <c r="BC147" s="125"/>
      <c r="BD147" s="125"/>
      <c r="BE147" s="125"/>
      <c r="BF147" s="125"/>
      <c r="BG147" s="125"/>
      <c r="BH147" s="125"/>
      <c r="BI147" s="125"/>
      <c r="BJ147" s="125"/>
      <c r="BK147" s="125"/>
      <c r="BL147" s="125"/>
      <c r="BM147" s="125"/>
      <c r="BN147" s="125"/>
      <c r="BO147" s="125"/>
      <c r="BP147" s="125"/>
      <c r="BQ147" s="125"/>
      <c r="BR147" s="125"/>
      <c r="BS147" s="125"/>
      <c r="BT147" s="125"/>
      <c r="BU147" s="125"/>
      <c r="BV147" s="125"/>
      <c r="BW147" s="125"/>
    </row>
    <row r="148" spans="1:75" s="96" customFormat="1" x14ac:dyDescent="0.4">
      <c r="A148" s="368"/>
      <c r="B148" s="374"/>
      <c r="C148" s="95" t="s">
        <v>302</v>
      </c>
      <c r="D148" s="126"/>
      <c r="E148" s="126"/>
      <c r="F148" s="126"/>
      <c r="G148" s="126"/>
      <c r="H148" s="126"/>
      <c r="I148" s="126"/>
      <c r="J148" s="126"/>
      <c r="K148" s="126"/>
      <c r="L148" s="126"/>
      <c r="M148" s="126"/>
      <c r="N148" s="359">
        <v>0</v>
      </c>
      <c r="O148" s="360"/>
      <c r="P148" s="360"/>
      <c r="Q148" s="361"/>
      <c r="R148" s="362">
        <v>5</v>
      </c>
      <c r="S148" s="363"/>
      <c r="T148" s="363"/>
      <c r="U148" s="364"/>
      <c r="V148" s="104"/>
      <c r="W148" s="194"/>
      <c r="X148" s="194"/>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c r="AV148" s="125"/>
      <c r="AW148" s="125"/>
      <c r="AX148" s="125"/>
      <c r="AY148" s="125"/>
      <c r="AZ148" s="125"/>
      <c r="BA148" s="125"/>
      <c r="BB148" s="125"/>
      <c r="BC148" s="125"/>
      <c r="BD148" s="125"/>
      <c r="BE148" s="125"/>
      <c r="BF148" s="125"/>
      <c r="BG148" s="125"/>
      <c r="BH148" s="125"/>
      <c r="BI148" s="125"/>
      <c r="BJ148" s="125"/>
      <c r="BK148" s="125"/>
      <c r="BL148" s="125"/>
      <c r="BM148" s="125"/>
      <c r="BN148" s="125"/>
      <c r="BO148" s="125"/>
      <c r="BP148" s="125"/>
      <c r="BQ148" s="125"/>
      <c r="BR148" s="125"/>
      <c r="BS148" s="125"/>
      <c r="BT148" s="125"/>
      <c r="BU148" s="125"/>
      <c r="BV148" s="125"/>
      <c r="BW148" s="125"/>
    </row>
    <row r="149" spans="1:75" s="96" customFormat="1" x14ac:dyDescent="0.4">
      <c r="A149" s="368"/>
      <c r="B149" s="373">
        <v>240</v>
      </c>
      <c r="C149" s="159" t="s">
        <v>305</v>
      </c>
      <c r="D149" s="126"/>
      <c r="E149" s="126"/>
      <c r="F149" s="126"/>
      <c r="G149" s="126"/>
      <c r="H149" s="126"/>
      <c r="I149" s="126"/>
      <c r="J149" s="126"/>
      <c r="K149" s="126"/>
      <c r="L149" s="126"/>
      <c r="M149" s="126"/>
      <c r="N149" s="359">
        <v>0</v>
      </c>
      <c r="O149" s="360"/>
      <c r="P149" s="360"/>
      <c r="Q149" s="361"/>
      <c r="R149" s="362">
        <v>6</v>
      </c>
      <c r="S149" s="363"/>
      <c r="T149" s="363"/>
      <c r="U149" s="364"/>
      <c r="V149" s="104"/>
      <c r="W149" s="194"/>
      <c r="X149" s="194"/>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c r="AT149" s="125"/>
      <c r="AU149" s="125"/>
      <c r="AV149" s="125"/>
      <c r="AW149" s="125"/>
      <c r="AX149" s="125"/>
      <c r="AY149" s="125"/>
      <c r="AZ149" s="125"/>
      <c r="BA149" s="125"/>
      <c r="BB149" s="125"/>
      <c r="BC149" s="125"/>
      <c r="BD149" s="125"/>
      <c r="BE149" s="125"/>
      <c r="BF149" s="125"/>
      <c r="BG149" s="125"/>
      <c r="BH149" s="125"/>
      <c r="BI149" s="125"/>
      <c r="BJ149" s="125"/>
      <c r="BK149" s="125"/>
      <c r="BL149" s="125"/>
      <c r="BM149" s="125"/>
      <c r="BN149" s="125"/>
      <c r="BO149" s="125"/>
      <c r="BP149" s="125"/>
      <c r="BQ149" s="125"/>
      <c r="BR149" s="125"/>
      <c r="BS149" s="125"/>
      <c r="BT149" s="125"/>
      <c r="BU149" s="125"/>
      <c r="BV149" s="125"/>
      <c r="BW149" s="125"/>
    </row>
    <row r="150" spans="1:75" s="96" customFormat="1" x14ac:dyDescent="0.4">
      <c r="A150" s="368"/>
      <c r="B150" s="374"/>
      <c r="C150" s="159" t="s">
        <v>333</v>
      </c>
      <c r="D150" s="126"/>
      <c r="E150" s="126"/>
      <c r="F150" s="126"/>
      <c r="G150" s="126"/>
      <c r="H150" s="126"/>
      <c r="I150" s="126"/>
      <c r="J150" s="126"/>
      <c r="K150" s="126"/>
      <c r="L150" s="126"/>
      <c r="M150" s="126"/>
      <c r="N150" s="359">
        <v>0</v>
      </c>
      <c r="O150" s="360"/>
      <c r="P150" s="360"/>
      <c r="Q150" s="361"/>
      <c r="R150" s="362">
        <v>1</v>
      </c>
      <c r="S150" s="363"/>
      <c r="T150" s="363"/>
      <c r="U150" s="364"/>
      <c r="V150" s="104"/>
      <c r="W150" s="194"/>
      <c r="X150" s="194"/>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c r="AT150" s="125"/>
      <c r="AU150" s="125"/>
      <c r="AV150" s="125"/>
      <c r="AW150" s="125"/>
      <c r="AX150" s="125"/>
      <c r="AY150" s="125"/>
      <c r="AZ150" s="125"/>
      <c r="BA150" s="125"/>
      <c r="BB150" s="125"/>
      <c r="BC150" s="125"/>
      <c r="BD150" s="125"/>
      <c r="BE150" s="125"/>
      <c r="BF150" s="125"/>
      <c r="BG150" s="125"/>
      <c r="BH150" s="125"/>
      <c r="BI150" s="125"/>
      <c r="BJ150" s="125"/>
      <c r="BK150" s="125"/>
      <c r="BL150" s="125"/>
      <c r="BM150" s="125"/>
      <c r="BN150" s="125"/>
      <c r="BO150" s="125"/>
      <c r="BP150" s="125"/>
      <c r="BQ150" s="125"/>
      <c r="BR150" s="125"/>
      <c r="BS150" s="125"/>
      <c r="BT150" s="125"/>
      <c r="BU150" s="125"/>
      <c r="BV150" s="125"/>
      <c r="BW150" s="125"/>
    </row>
    <row r="151" spans="1:75" s="96" customFormat="1" x14ac:dyDescent="0.4">
      <c r="A151" s="368"/>
      <c r="B151" s="373">
        <v>241</v>
      </c>
      <c r="C151" s="95" t="s">
        <v>308</v>
      </c>
      <c r="D151" s="126"/>
      <c r="E151" s="126"/>
      <c r="F151" s="126"/>
      <c r="G151" s="126"/>
      <c r="H151" s="126"/>
      <c r="I151" s="126"/>
      <c r="J151" s="126"/>
      <c r="K151" s="126"/>
      <c r="L151" s="126"/>
      <c r="M151" s="126"/>
      <c r="N151" s="359">
        <v>0</v>
      </c>
      <c r="O151" s="360"/>
      <c r="P151" s="360"/>
      <c r="Q151" s="361"/>
      <c r="R151" s="362">
        <v>8</v>
      </c>
      <c r="S151" s="363"/>
      <c r="T151" s="363"/>
      <c r="U151" s="364"/>
      <c r="V151" s="104"/>
      <c r="W151" s="194"/>
      <c r="X151" s="194"/>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c r="AV151" s="125"/>
      <c r="AW151" s="125"/>
      <c r="AX151" s="125"/>
      <c r="AY151" s="125"/>
      <c r="AZ151" s="125"/>
      <c r="BA151" s="125"/>
      <c r="BB151" s="125"/>
      <c r="BC151" s="125"/>
      <c r="BD151" s="125"/>
      <c r="BE151" s="125"/>
      <c r="BF151" s="125"/>
      <c r="BG151" s="125"/>
      <c r="BH151" s="125"/>
      <c r="BI151" s="125"/>
      <c r="BJ151" s="125"/>
      <c r="BK151" s="125"/>
      <c r="BL151" s="125"/>
      <c r="BM151" s="125"/>
      <c r="BN151" s="125"/>
      <c r="BO151" s="125"/>
      <c r="BP151" s="125"/>
      <c r="BQ151" s="125"/>
      <c r="BR151" s="125"/>
      <c r="BS151" s="125"/>
      <c r="BT151" s="125"/>
      <c r="BU151" s="125"/>
      <c r="BV151" s="125"/>
      <c r="BW151" s="125"/>
    </row>
    <row r="152" spans="1:75" s="96" customFormat="1" x14ac:dyDescent="0.4">
      <c r="A152" s="368"/>
      <c r="B152" s="374"/>
      <c r="C152" s="95" t="s">
        <v>317</v>
      </c>
      <c r="D152" s="126"/>
      <c r="E152" s="126"/>
      <c r="F152" s="126"/>
      <c r="G152" s="126"/>
      <c r="H152" s="126"/>
      <c r="I152" s="126"/>
      <c r="J152" s="126"/>
      <c r="K152" s="126"/>
      <c r="L152" s="126"/>
      <c r="M152" s="126"/>
      <c r="N152" s="359">
        <v>0</v>
      </c>
      <c r="O152" s="360"/>
      <c r="P152" s="360"/>
      <c r="Q152" s="361"/>
      <c r="R152" s="362">
        <v>3</v>
      </c>
      <c r="S152" s="363"/>
      <c r="T152" s="363"/>
      <c r="U152" s="364"/>
      <c r="V152" s="104"/>
      <c r="W152" s="194"/>
      <c r="X152" s="194"/>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5"/>
      <c r="AW152" s="125"/>
      <c r="AX152" s="125"/>
      <c r="AY152" s="125"/>
      <c r="AZ152" s="125"/>
      <c r="BA152" s="125"/>
      <c r="BB152" s="125"/>
      <c r="BC152" s="125"/>
      <c r="BD152" s="125"/>
      <c r="BE152" s="125"/>
      <c r="BF152" s="125"/>
      <c r="BG152" s="125"/>
      <c r="BH152" s="125"/>
      <c r="BI152" s="125"/>
      <c r="BJ152" s="125"/>
      <c r="BK152" s="125"/>
      <c r="BL152" s="125"/>
      <c r="BM152" s="125"/>
      <c r="BN152" s="125"/>
      <c r="BO152" s="125"/>
      <c r="BP152" s="125"/>
      <c r="BQ152" s="125"/>
      <c r="BR152" s="125"/>
      <c r="BS152" s="125"/>
      <c r="BT152" s="125"/>
      <c r="BU152" s="125"/>
      <c r="BV152" s="125"/>
      <c r="BW152" s="125"/>
    </row>
    <row r="153" spans="1:75" s="96" customFormat="1" x14ac:dyDescent="0.4">
      <c r="A153" s="368"/>
      <c r="B153" s="182">
        <v>242</v>
      </c>
      <c r="C153" s="95" t="s">
        <v>309</v>
      </c>
      <c r="D153" s="126"/>
      <c r="E153" s="126"/>
      <c r="F153" s="126"/>
      <c r="G153" s="126"/>
      <c r="H153" s="126"/>
      <c r="I153" s="126"/>
      <c r="J153" s="126"/>
      <c r="K153" s="126"/>
      <c r="L153" s="126"/>
      <c r="M153" s="126"/>
      <c r="N153" s="359">
        <v>0</v>
      </c>
      <c r="O153" s="360"/>
      <c r="P153" s="360"/>
      <c r="Q153" s="361"/>
      <c r="R153" s="362">
        <v>10</v>
      </c>
      <c r="S153" s="363"/>
      <c r="T153" s="363"/>
      <c r="U153" s="364"/>
      <c r="V153" s="104"/>
      <c r="W153" s="194"/>
      <c r="X153" s="194"/>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c r="AV153" s="125"/>
      <c r="AW153" s="125"/>
      <c r="AX153" s="125"/>
      <c r="AY153" s="125"/>
      <c r="AZ153" s="125"/>
      <c r="BA153" s="125"/>
      <c r="BB153" s="125"/>
      <c r="BC153" s="125"/>
      <c r="BD153" s="125"/>
      <c r="BE153" s="125"/>
      <c r="BF153" s="125"/>
      <c r="BG153" s="125"/>
      <c r="BH153" s="125"/>
      <c r="BI153" s="125"/>
      <c r="BJ153" s="125"/>
      <c r="BK153" s="125"/>
      <c r="BL153" s="125"/>
      <c r="BM153" s="125"/>
      <c r="BN153" s="125"/>
      <c r="BO153" s="125"/>
      <c r="BP153" s="125"/>
      <c r="BQ153" s="125"/>
      <c r="BR153" s="125"/>
      <c r="BS153" s="125"/>
      <c r="BT153" s="125"/>
      <c r="BU153" s="125"/>
      <c r="BV153" s="125"/>
      <c r="BW153" s="125"/>
    </row>
    <row r="154" spans="1:75" s="96" customFormat="1" x14ac:dyDescent="0.4">
      <c r="A154" s="368"/>
      <c r="B154" s="182">
        <v>243</v>
      </c>
      <c r="C154" s="95" t="s">
        <v>314</v>
      </c>
      <c r="D154" s="126"/>
      <c r="E154" s="126"/>
      <c r="F154" s="126"/>
      <c r="G154" s="126"/>
      <c r="H154" s="126"/>
      <c r="I154" s="126"/>
      <c r="J154" s="126"/>
      <c r="K154" s="126"/>
      <c r="L154" s="126"/>
      <c r="M154" s="126"/>
      <c r="N154" s="359">
        <v>0</v>
      </c>
      <c r="O154" s="360"/>
      <c r="P154" s="360"/>
      <c r="Q154" s="361"/>
      <c r="R154" s="362">
        <v>6</v>
      </c>
      <c r="S154" s="363"/>
      <c r="T154" s="363"/>
      <c r="U154" s="364"/>
      <c r="V154" s="104"/>
      <c r="W154" s="194"/>
      <c r="X154" s="194"/>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c r="AV154" s="125"/>
      <c r="AW154" s="125"/>
      <c r="AX154" s="125"/>
      <c r="AY154" s="125"/>
      <c r="AZ154" s="125"/>
      <c r="BA154" s="125"/>
      <c r="BB154" s="125"/>
      <c r="BC154" s="125"/>
      <c r="BD154" s="125"/>
      <c r="BE154" s="125"/>
      <c r="BF154" s="125"/>
      <c r="BG154" s="125"/>
      <c r="BH154" s="125"/>
      <c r="BI154" s="125"/>
      <c r="BJ154" s="125"/>
      <c r="BK154" s="125"/>
      <c r="BL154" s="125"/>
      <c r="BM154" s="125"/>
      <c r="BN154" s="125"/>
      <c r="BO154" s="125"/>
      <c r="BP154" s="125"/>
      <c r="BQ154" s="125"/>
      <c r="BR154" s="125"/>
      <c r="BS154" s="125"/>
      <c r="BT154" s="125"/>
      <c r="BU154" s="125"/>
      <c r="BV154" s="125"/>
      <c r="BW154" s="125"/>
    </row>
    <row r="155" spans="1:75" s="96" customFormat="1" x14ac:dyDescent="0.4">
      <c r="A155" s="368"/>
      <c r="B155" s="373">
        <v>244</v>
      </c>
      <c r="C155" s="95" t="s">
        <v>315</v>
      </c>
      <c r="D155" s="126"/>
      <c r="E155" s="126"/>
      <c r="F155" s="126"/>
      <c r="G155" s="126"/>
      <c r="H155" s="126"/>
      <c r="I155" s="126"/>
      <c r="J155" s="126"/>
      <c r="K155" s="126"/>
      <c r="L155" s="126"/>
      <c r="M155" s="126"/>
      <c r="N155" s="359">
        <v>0</v>
      </c>
      <c r="O155" s="360"/>
      <c r="P155" s="360"/>
      <c r="Q155" s="361"/>
      <c r="R155" s="362">
        <v>4</v>
      </c>
      <c r="S155" s="363"/>
      <c r="T155" s="363"/>
      <c r="U155" s="364"/>
      <c r="V155" s="104"/>
      <c r="W155" s="194"/>
      <c r="X155" s="194"/>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5"/>
      <c r="AW155" s="125"/>
      <c r="AX155" s="125"/>
      <c r="AY155" s="125"/>
      <c r="AZ155" s="125"/>
      <c r="BA155" s="125"/>
      <c r="BB155" s="125"/>
      <c r="BC155" s="125"/>
      <c r="BD155" s="125"/>
      <c r="BE155" s="125"/>
      <c r="BF155" s="125"/>
      <c r="BG155" s="125"/>
      <c r="BH155" s="125"/>
      <c r="BI155" s="125"/>
      <c r="BJ155" s="125"/>
      <c r="BK155" s="125"/>
      <c r="BL155" s="125"/>
      <c r="BM155" s="125"/>
      <c r="BN155" s="125"/>
      <c r="BO155" s="125"/>
      <c r="BP155" s="125"/>
      <c r="BQ155" s="125"/>
      <c r="BR155" s="125"/>
      <c r="BS155" s="125"/>
      <c r="BT155" s="125"/>
      <c r="BU155" s="125"/>
      <c r="BV155" s="125"/>
      <c r="BW155" s="125"/>
    </row>
    <row r="156" spans="1:75" s="96" customFormat="1" x14ac:dyDescent="0.4">
      <c r="A156" s="368"/>
      <c r="B156" s="374"/>
      <c r="C156" s="95" t="s">
        <v>331</v>
      </c>
      <c r="D156" s="126"/>
      <c r="E156" s="126"/>
      <c r="F156" s="126"/>
      <c r="G156" s="126"/>
      <c r="H156" s="126"/>
      <c r="I156" s="126"/>
      <c r="J156" s="126"/>
      <c r="K156" s="126"/>
      <c r="L156" s="126"/>
      <c r="M156" s="126"/>
      <c r="N156" s="359">
        <v>0</v>
      </c>
      <c r="O156" s="360"/>
      <c r="P156" s="360"/>
      <c r="Q156" s="361"/>
      <c r="R156" s="362">
        <v>1</v>
      </c>
      <c r="S156" s="363"/>
      <c r="T156" s="363"/>
      <c r="U156" s="364"/>
      <c r="V156" s="104"/>
      <c r="W156" s="194"/>
      <c r="X156" s="194"/>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c r="AV156" s="125"/>
      <c r="AW156" s="125"/>
      <c r="AX156" s="125"/>
      <c r="AY156" s="125"/>
      <c r="AZ156" s="125"/>
      <c r="BA156" s="125"/>
      <c r="BB156" s="125"/>
      <c r="BC156" s="125"/>
      <c r="BD156" s="125"/>
      <c r="BE156" s="125"/>
      <c r="BF156" s="125"/>
      <c r="BG156" s="125"/>
      <c r="BH156" s="125"/>
      <c r="BI156" s="125"/>
      <c r="BJ156" s="125"/>
      <c r="BK156" s="125"/>
      <c r="BL156" s="125"/>
      <c r="BM156" s="125"/>
      <c r="BN156" s="125"/>
      <c r="BO156" s="125"/>
      <c r="BP156" s="125"/>
      <c r="BQ156" s="125"/>
      <c r="BR156" s="125"/>
      <c r="BS156" s="125"/>
      <c r="BT156" s="125"/>
      <c r="BU156" s="125"/>
      <c r="BV156" s="125"/>
      <c r="BW156" s="125"/>
    </row>
    <row r="157" spans="1:75" s="96" customFormat="1" x14ac:dyDescent="0.4">
      <c r="A157" s="368"/>
      <c r="B157" s="373">
        <v>245</v>
      </c>
      <c r="C157" s="95" t="s">
        <v>324</v>
      </c>
      <c r="D157" s="126"/>
      <c r="E157" s="126"/>
      <c r="F157" s="126"/>
      <c r="G157" s="126"/>
      <c r="H157" s="126"/>
      <c r="I157" s="126"/>
      <c r="J157" s="126"/>
      <c r="K157" s="126"/>
      <c r="L157" s="126"/>
      <c r="M157" s="126"/>
      <c r="N157" s="359">
        <v>0</v>
      </c>
      <c r="O157" s="360"/>
      <c r="P157" s="360"/>
      <c r="Q157" s="361"/>
      <c r="R157" s="362">
        <v>11</v>
      </c>
      <c r="S157" s="363"/>
      <c r="T157" s="363"/>
      <c r="U157" s="364"/>
      <c r="V157" s="104"/>
      <c r="W157" s="194"/>
      <c r="X157" s="194"/>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c r="AT157" s="125"/>
      <c r="AU157" s="125"/>
      <c r="AV157" s="125"/>
      <c r="AW157" s="125"/>
      <c r="AX157" s="125"/>
      <c r="AY157" s="125"/>
      <c r="AZ157" s="125"/>
      <c r="BA157" s="125"/>
      <c r="BB157" s="125"/>
      <c r="BC157" s="125"/>
      <c r="BD157" s="125"/>
      <c r="BE157" s="125"/>
      <c r="BF157" s="125"/>
      <c r="BG157" s="125"/>
      <c r="BH157" s="125"/>
      <c r="BI157" s="125"/>
      <c r="BJ157" s="125"/>
      <c r="BK157" s="125"/>
      <c r="BL157" s="125"/>
      <c r="BM157" s="125"/>
      <c r="BN157" s="125"/>
      <c r="BO157" s="125"/>
      <c r="BP157" s="125"/>
      <c r="BQ157" s="125"/>
      <c r="BR157" s="125"/>
      <c r="BS157" s="125"/>
      <c r="BT157" s="125"/>
      <c r="BU157" s="125"/>
      <c r="BV157" s="125"/>
      <c r="BW157" s="125"/>
    </row>
    <row r="158" spans="1:75" s="96" customFormat="1" x14ac:dyDescent="0.4">
      <c r="A158" s="368"/>
      <c r="B158" s="374"/>
      <c r="C158" s="95" t="s">
        <v>327</v>
      </c>
      <c r="D158" s="126"/>
      <c r="E158" s="126"/>
      <c r="F158" s="126"/>
      <c r="G158" s="126"/>
      <c r="H158" s="126"/>
      <c r="I158" s="126"/>
      <c r="J158" s="126"/>
      <c r="K158" s="126"/>
      <c r="L158" s="126"/>
      <c r="M158" s="126"/>
      <c r="N158" s="359">
        <v>0</v>
      </c>
      <c r="O158" s="360"/>
      <c r="P158" s="360"/>
      <c r="Q158" s="361"/>
      <c r="R158" s="362">
        <v>1</v>
      </c>
      <c r="S158" s="363"/>
      <c r="T158" s="363"/>
      <c r="U158" s="364"/>
      <c r="V158" s="104"/>
      <c r="W158" s="194"/>
      <c r="X158" s="194"/>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c r="AV158" s="125"/>
      <c r="AW158" s="125"/>
      <c r="AX158" s="125"/>
      <c r="AY158" s="125"/>
      <c r="AZ158" s="125"/>
      <c r="BA158" s="125"/>
      <c r="BB158" s="125"/>
      <c r="BC158" s="125"/>
      <c r="BD158" s="125"/>
      <c r="BE158" s="125"/>
      <c r="BF158" s="125"/>
      <c r="BG158" s="125"/>
      <c r="BH158" s="125"/>
      <c r="BI158" s="125"/>
      <c r="BJ158" s="125"/>
      <c r="BK158" s="125"/>
      <c r="BL158" s="125"/>
      <c r="BM158" s="125"/>
      <c r="BN158" s="125"/>
      <c r="BO158" s="125"/>
      <c r="BP158" s="125"/>
      <c r="BQ158" s="125"/>
      <c r="BR158" s="125"/>
      <c r="BS158" s="125"/>
      <c r="BT158" s="125"/>
      <c r="BU158" s="125"/>
      <c r="BV158" s="125"/>
      <c r="BW158" s="125"/>
    </row>
    <row r="159" spans="1:75" s="96" customFormat="1" x14ac:dyDescent="0.4">
      <c r="A159" s="368"/>
      <c r="B159" s="373">
        <v>246</v>
      </c>
      <c r="C159" s="95" t="s">
        <v>325</v>
      </c>
      <c r="D159" s="126"/>
      <c r="E159" s="126"/>
      <c r="F159" s="126"/>
      <c r="G159" s="126"/>
      <c r="H159" s="126"/>
      <c r="I159" s="126"/>
      <c r="J159" s="126"/>
      <c r="K159" s="126"/>
      <c r="L159" s="126"/>
      <c r="M159" s="126"/>
      <c r="N159" s="359">
        <v>0</v>
      </c>
      <c r="O159" s="360"/>
      <c r="P159" s="360"/>
      <c r="Q159" s="361"/>
      <c r="R159" s="362">
        <v>11</v>
      </c>
      <c r="S159" s="363"/>
      <c r="T159" s="363"/>
      <c r="U159" s="364"/>
      <c r="V159" s="104"/>
      <c r="W159" s="194"/>
      <c r="X159" s="194"/>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c r="AT159" s="125"/>
      <c r="AU159" s="125"/>
      <c r="AV159" s="125"/>
      <c r="AW159" s="125"/>
      <c r="AX159" s="125"/>
      <c r="AY159" s="125"/>
      <c r="AZ159" s="125"/>
      <c r="BA159" s="125"/>
      <c r="BB159" s="125"/>
      <c r="BC159" s="125"/>
      <c r="BD159" s="125"/>
      <c r="BE159" s="125"/>
      <c r="BF159" s="125"/>
      <c r="BG159" s="125"/>
      <c r="BH159" s="125"/>
      <c r="BI159" s="125"/>
      <c r="BJ159" s="125"/>
      <c r="BK159" s="125"/>
      <c r="BL159" s="125"/>
      <c r="BM159" s="125"/>
      <c r="BN159" s="125"/>
      <c r="BO159" s="125"/>
      <c r="BP159" s="125"/>
      <c r="BQ159" s="125"/>
      <c r="BR159" s="125"/>
      <c r="BS159" s="125"/>
      <c r="BT159" s="125"/>
      <c r="BU159" s="125"/>
      <c r="BV159" s="125"/>
      <c r="BW159" s="125"/>
    </row>
    <row r="160" spans="1:75" s="96" customFormat="1" x14ac:dyDescent="0.4">
      <c r="A160" s="368"/>
      <c r="B160" s="374"/>
      <c r="C160" s="95" t="s">
        <v>341</v>
      </c>
      <c r="D160" s="126"/>
      <c r="E160" s="126"/>
      <c r="F160" s="126"/>
      <c r="G160" s="126"/>
      <c r="H160" s="126"/>
      <c r="I160" s="126"/>
      <c r="J160" s="126"/>
      <c r="K160" s="126"/>
      <c r="L160" s="126"/>
      <c r="M160" s="126"/>
      <c r="N160" s="359">
        <v>0</v>
      </c>
      <c r="O160" s="360"/>
      <c r="P160" s="360"/>
      <c r="Q160" s="361"/>
      <c r="R160" s="362">
        <v>3</v>
      </c>
      <c r="S160" s="363"/>
      <c r="T160" s="363"/>
      <c r="U160" s="364"/>
      <c r="V160" s="104"/>
      <c r="W160" s="194"/>
      <c r="X160" s="194"/>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c r="AT160" s="125"/>
      <c r="AU160" s="125"/>
      <c r="AV160" s="125"/>
      <c r="AW160" s="125"/>
      <c r="AX160" s="125"/>
      <c r="AY160" s="125"/>
      <c r="AZ160" s="125"/>
      <c r="BA160" s="125"/>
      <c r="BB160" s="125"/>
      <c r="BC160" s="125"/>
      <c r="BD160" s="125"/>
      <c r="BE160" s="125"/>
      <c r="BF160" s="125"/>
      <c r="BG160" s="125"/>
      <c r="BH160" s="125"/>
      <c r="BI160" s="125"/>
      <c r="BJ160" s="125"/>
      <c r="BK160" s="125"/>
      <c r="BL160" s="125"/>
      <c r="BM160" s="125"/>
      <c r="BN160" s="125"/>
      <c r="BO160" s="125"/>
      <c r="BP160" s="125"/>
      <c r="BQ160" s="125"/>
      <c r="BR160" s="125"/>
      <c r="BS160" s="125"/>
      <c r="BT160" s="125"/>
      <c r="BU160" s="125"/>
      <c r="BV160" s="125"/>
      <c r="BW160" s="125"/>
    </row>
    <row r="161" spans="1:75" s="96" customFormat="1" x14ac:dyDescent="0.4">
      <c r="A161" s="368"/>
      <c r="B161" s="182">
        <v>247</v>
      </c>
      <c r="C161" s="95" t="s">
        <v>329</v>
      </c>
      <c r="D161" s="126"/>
      <c r="E161" s="126"/>
      <c r="F161" s="126"/>
      <c r="G161" s="126"/>
      <c r="H161" s="126"/>
      <c r="I161" s="126"/>
      <c r="J161" s="126"/>
      <c r="K161" s="126"/>
      <c r="L161" s="126"/>
      <c r="M161" s="126"/>
      <c r="N161" s="359">
        <v>0</v>
      </c>
      <c r="O161" s="360"/>
      <c r="P161" s="360"/>
      <c r="Q161" s="361"/>
      <c r="R161" s="362">
        <v>7</v>
      </c>
      <c r="S161" s="363"/>
      <c r="T161" s="363"/>
      <c r="U161" s="364"/>
      <c r="V161" s="104"/>
      <c r="W161" s="194"/>
      <c r="X161" s="194"/>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c r="AT161" s="125"/>
      <c r="AU161" s="125"/>
      <c r="AV161" s="125"/>
      <c r="AW161" s="125"/>
      <c r="AX161" s="125"/>
      <c r="AY161" s="125"/>
      <c r="AZ161" s="125"/>
      <c r="BA161" s="125"/>
      <c r="BB161" s="125"/>
      <c r="BC161" s="125"/>
      <c r="BD161" s="125"/>
      <c r="BE161" s="125"/>
      <c r="BF161" s="125"/>
      <c r="BG161" s="125"/>
      <c r="BH161" s="125"/>
      <c r="BI161" s="125"/>
      <c r="BJ161" s="125"/>
      <c r="BK161" s="125"/>
      <c r="BL161" s="125"/>
      <c r="BM161" s="125"/>
      <c r="BN161" s="125"/>
      <c r="BO161" s="125"/>
      <c r="BP161" s="125"/>
      <c r="BQ161" s="125"/>
      <c r="BR161" s="125"/>
      <c r="BS161" s="125"/>
      <c r="BT161" s="125"/>
      <c r="BU161" s="125"/>
      <c r="BV161" s="125"/>
      <c r="BW161" s="125"/>
    </row>
    <row r="162" spans="1:75" s="96" customFormat="1" x14ac:dyDescent="0.4">
      <c r="A162" s="368"/>
      <c r="B162" s="182">
        <v>248</v>
      </c>
      <c r="C162" s="95" t="s">
        <v>330</v>
      </c>
      <c r="D162" s="126"/>
      <c r="E162" s="126"/>
      <c r="F162" s="126"/>
      <c r="G162" s="126"/>
      <c r="H162" s="126"/>
      <c r="I162" s="126"/>
      <c r="J162" s="126"/>
      <c r="K162" s="126"/>
      <c r="L162" s="126"/>
      <c r="M162" s="126"/>
      <c r="N162" s="359">
        <v>0</v>
      </c>
      <c r="O162" s="360"/>
      <c r="P162" s="360"/>
      <c r="Q162" s="361"/>
      <c r="R162" s="362">
        <v>6</v>
      </c>
      <c r="S162" s="363"/>
      <c r="T162" s="363"/>
      <c r="U162" s="364"/>
      <c r="V162" s="104"/>
      <c r="W162" s="194"/>
      <c r="X162" s="194"/>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c r="AV162" s="125"/>
      <c r="AW162" s="125"/>
      <c r="AX162" s="125"/>
      <c r="AY162" s="125"/>
      <c r="AZ162" s="125"/>
      <c r="BA162" s="125"/>
      <c r="BB162" s="125"/>
      <c r="BC162" s="125"/>
      <c r="BD162" s="125"/>
      <c r="BE162" s="125"/>
      <c r="BF162" s="125"/>
      <c r="BG162" s="125"/>
      <c r="BH162" s="125"/>
      <c r="BI162" s="125"/>
      <c r="BJ162" s="125"/>
      <c r="BK162" s="125"/>
      <c r="BL162" s="125"/>
      <c r="BM162" s="125"/>
      <c r="BN162" s="125"/>
      <c r="BO162" s="125"/>
      <c r="BP162" s="125"/>
      <c r="BQ162" s="125"/>
      <c r="BR162" s="125"/>
      <c r="BS162" s="125"/>
      <c r="BT162" s="125"/>
      <c r="BU162" s="125"/>
      <c r="BV162" s="125"/>
      <c r="BW162" s="125"/>
    </row>
    <row r="163" spans="1:75" s="96" customFormat="1" x14ac:dyDescent="0.4">
      <c r="A163" s="368"/>
      <c r="B163" s="182">
        <v>249</v>
      </c>
      <c r="C163" s="95" t="s">
        <v>337</v>
      </c>
      <c r="D163" s="126"/>
      <c r="E163" s="126"/>
      <c r="F163" s="126"/>
      <c r="G163" s="126"/>
      <c r="H163" s="126"/>
      <c r="I163" s="126"/>
      <c r="J163" s="126"/>
      <c r="K163" s="126"/>
      <c r="L163" s="126"/>
      <c r="M163" s="126"/>
      <c r="N163" s="359">
        <v>0</v>
      </c>
      <c r="O163" s="360"/>
      <c r="P163" s="360"/>
      <c r="Q163" s="361"/>
      <c r="R163" s="362">
        <v>12</v>
      </c>
      <c r="S163" s="363"/>
      <c r="T163" s="363"/>
      <c r="U163" s="364"/>
      <c r="V163" s="104"/>
      <c r="W163" s="194"/>
      <c r="X163" s="194"/>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c r="AV163" s="125"/>
      <c r="AW163" s="125"/>
      <c r="AX163" s="125"/>
      <c r="AY163" s="125"/>
      <c r="AZ163" s="125"/>
      <c r="BA163" s="125"/>
      <c r="BB163" s="125"/>
      <c r="BC163" s="125"/>
      <c r="BD163" s="125"/>
      <c r="BE163" s="125"/>
      <c r="BF163" s="125"/>
      <c r="BG163" s="125"/>
      <c r="BH163" s="125"/>
      <c r="BI163" s="125"/>
      <c r="BJ163" s="125"/>
      <c r="BK163" s="125"/>
      <c r="BL163" s="125"/>
      <c r="BM163" s="125"/>
      <c r="BN163" s="125"/>
      <c r="BO163" s="125"/>
      <c r="BP163" s="125"/>
      <c r="BQ163" s="125"/>
      <c r="BR163" s="125"/>
      <c r="BS163" s="125"/>
      <c r="BT163" s="125"/>
      <c r="BU163" s="125"/>
      <c r="BV163" s="125"/>
      <c r="BW163" s="125"/>
    </row>
    <row r="164" spans="1:75" s="96" customFormat="1" x14ac:dyDescent="0.4">
      <c r="A164" s="368"/>
      <c r="B164" s="182">
        <v>250</v>
      </c>
      <c r="C164" s="95" t="s">
        <v>340</v>
      </c>
      <c r="D164" s="126"/>
      <c r="E164" s="126"/>
      <c r="F164" s="126"/>
      <c r="G164" s="126"/>
      <c r="H164" s="126"/>
      <c r="I164" s="126"/>
      <c r="J164" s="126"/>
      <c r="K164" s="126"/>
      <c r="L164" s="126"/>
      <c r="M164" s="126"/>
      <c r="N164" s="359">
        <v>0</v>
      </c>
      <c r="O164" s="360"/>
      <c r="P164" s="360"/>
      <c r="Q164" s="361"/>
      <c r="R164" s="362">
        <v>5</v>
      </c>
      <c r="S164" s="363"/>
      <c r="T164" s="363"/>
      <c r="U164" s="364"/>
      <c r="V164" s="104"/>
      <c r="W164" s="194"/>
      <c r="X164" s="194"/>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c r="AT164" s="125"/>
      <c r="AU164" s="125"/>
      <c r="AV164" s="125"/>
      <c r="AW164" s="125"/>
      <c r="AX164" s="125"/>
      <c r="AY164" s="125"/>
      <c r="AZ164" s="125"/>
      <c r="BA164" s="125"/>
      <c r="BB164" s="125"/>
      <c r="BC164" s="125"/>
      <c r="BD164" s="125"/>
      <c r="BE164" s="125"/>
      <c r="BF164" s="125"/>
      <c r="BG164" s="125"/>
      <c r="BH164" s="125"/>
      <c r="BI164" s="125"/>
      <c r="BJ164" s="125"/>
      <c r="BK164" s="125"/>
      <c r="BL164" s="125"/>
      <c r="BM164" s="125"/>
      <c r="BN164" s="125"/>
      <c r="BO164" s="125"/>
      <c r="BP164" s="125"/>
      <c r="BQ164" s="125"/>
      <c r="BR164" s="125"/>
      <c r="BS164" s="125"/>
      <c r="BT164" s="125"/>
      <c r="BU164" s="125"/>
      <c r="BV164" s="125"/>
      <c r="BW164" s="125"/>
    </row>
    <row r="165" spans="1:75" s="96" customFormat="1" x14ac:dyDescent="0.4">
      <c r="A165" s="368"/>
      <c r="B165" s="373">
        <v>251</v>
      </c>
      <c r="C165" s="95" t="s">
        <v>342</v>
      </c>
      <c r="D165" s="126"/>
      <c r="E165" s="126"/>
      <c r="F165" s="126"/>
      <c r="G165" s="126"/>
      <c r="H165" s="126"/>
      <c r="I165" s="126"/>
      <c r="J165" s="126"/>
      <c r="K165" s="126"/>
      <c r="L165" s="126"/>
      <c r="M165" s="126"/>
      <c r="N165" s="359">
        <v>0</v>
      </c>
      <c r="O165" s="360"/>
      <c r="P165" s="360"/>
      <c r="Q165" s="361"/>
      <c r="R165" s="362">
        <v>11</v>
      </c>
      <c r="S165" s="363"/>
      <c r="T165" s="363"/>
      <c r="U165" s="364"/>
      <c r="V165" s="104"/>
      <c r="W165" s="194"/>
      <c r="X165" s="194"/>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c r="AT165" s="125"/>
      <c r="AU165" s="125"/>
      <c r="AV165" s="125"/>
      <c r="AW165" s="125"/>
      <c r="AX165" s="125"/>
      <c r="AY165" s="125"/>
      <c r="AZ165" s="125"/>
      <c r="BA165" s="125"/>
      <c r="BB165" s="125"/>
      <c r="BC165" s="125"/>
      <c r="BD165" s="125"/>
      <c r="BE165" s="125"/>
      <c r="BF165" s="125"/>
      <c r="BG165" s="125"/>
      <c r="BH165" s="125"/>
      <c r="BI165" s="125"/>
      <c r="BJ165" s="125"/>
      <c r="BK165" s="125"/>
      <c r="BL165" s="125"/>
      <c r="BM165" s="125"/>
      <c r="BN165" s="125"/>
      <c r="BO165" s="125"/>
      <c r="BP165" s="125"/>
      <c r="BQ165" s="125"/>
      <c r="BR165" s="125"/>
      <c r="BS165" s="125"/>
      <c r="BT165" s="125"/>
      <c r="BU165" s="125"/>
      <c r="BV165" s="125"/>
      <c r="BW165" s="125"/>
    </row>
    <row r="166" spans="1:75" s="96" customFormat="1" x14ac:dyDescent="0.4">
      <c r="A166" s="368"/>
      <c r="B166" s="374"/>
      <c r="C166" s="95" t="s">
        <v>343</v>
      </c>
      <c r="D166" s="126"/>
      <c r="E166" s="126"/>
      <c r="F166" s="126"/>
      <c r="G166" s="126"/>
      <c r="H166" s="126"/>
      <c r="I166" s="126"/>
      <c r="J166" s="126"/>
      <c r="K166" s="126"/>
      <c r="L166" s="126"/>
      <c r="M166" s="126"/>
      <c r="N166" s="359">
        <v>1</v>
      </c>
      <c r="O166" s="360"/>
      <c r="P166" s="360"/>
      <c r="Q166" s="361"/>
      <c r="R166" s="362">
        <v>9</v>
      </c>
      <c r="S166" s="363"/>
      <c r="T166" s="363"/>
      <c r="U166" s="364"/>
      <c r="V166" s="104"/>
      <c r="W166" s="194"/>
      <c r="X166" s="194"/>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c r="AT166" s="125"/>
      <c r="AU166" s="125"/>
      <c r="AV166" s="125"/>
      <c r="AW166" s="125"/>
      <c r="AX166" s="125"/>
      <c r="AY166" s="125"/>
      <c r="AZ166" s="125"/>
      <c r="BA166" s="125"/>
      <c r="BB166" s="125"/>
      <c r="BC166" s="125"/>
      <c r="BD166" s="125"/>
      <c r="BE166" s="125"/>
      <c r="BF166" s="125"/>
      <c r="BG166" s="125"/>
      <c r="BH166" s="125"/>
      <c r="BI166" s="125"/>
      <c r="BJ166" s="125"/>
      <c r="BK166" s="125"/>
      <c r="BL166" s="125"/>
      <c r="BM166" s="125"/>
      <c r="BN166" s="125"/>
      <c r="BO166" s="125"/>
      <c r="BP166" s="125"/>
      <c r="BQ166" s="125"/>
      <c r="BR166" s="125"/>
      <c r="BS166" s="125"/>
      <c r="BT166" s="125"/>
      <c r="BU166" s="125"/>
      <c r="BV166" s="125"/>
      <c r="BW166" s="125"/>
    </row>
    <row r="167" spans="1:75" s="96" customFormat="1" x14ac:dyDescent="0.4">
      <c r="A167" s="368"/>
      <c r="B167" s="179">
        <v>252</v>
      </c>
      <c r="C167" s="197" t="s">
        <v>347</v>
      </c>
      <c r="D167" s="198"/>
      <c r="E167" s="198"/>
      <c r="F167" s="198"/>
      <c r="G167" s="198"/>
      <c r="H167" s="198"/>
      <c r="I167" s="198"/>
      <c r="J167" s="198"/>
      <c r="K167" s="198"/>
      <c r="L167" s="198"/>
      <c r="M167" s="198"/>
      <c r="N167" s="359">
        <v>1</v>
      </c>
      <c r="O167" s="360"/>
      <c r="P167" s="360"/>
      <c r="Q167" s="361"/>
      <c r="R167" s="370">
        <v>54</v>
      </c>
      <c r="S167" s="371"/>
      <c r="T167" s="371"/>
      <c r="U167" s="372"/>
      <c r="V167" s="104"/>
      <c r="W167" s="194"/>
      <c r="X167" s="194"/>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c r="AT167" s="125"/>
      <c r="AU167" s="125"/>
      <c r="AV167" s="125"/>
      <c r="AW167" s="125"/>
      <c r="AX167" s="125"/>
      <c r="AY167" s="125"/>
      <c r="AZ167" s="125"/>
      <c r="BA167" s="125"/>
      <c r="BB167" s="125"/>
      <c r="BC167" s="125"/>
      <c r="BD167" s="125"/>
      <c r="BE167" s="125"/>
      <c r="BF167" s="125"/>
      <c r="BG167" s="125"/>
      <c r="BH167" s="125"/>
      <c r="BI167" s="125"/>
      <c r="BJ167" s="125"/>
      <c r="BK167" s="125"/>
      <c r="BL167" s="125"/>
      <c r="BM167" s="125"/>
      <c r="BN167" s="125"/>
      <c r="BO167" s="125"/>
      <c r="BP167" s="125"/>
      <c r="BQ167" s="125"/>
      <c r="BR167" s="125"/>
      <c r="BS167" s="125"/>
      <c r="BT167" s="125"/>
      <c r="BU167" s="125"/>
      <c r="BV167" s="125"/>
      <c r="BW167" s="125"/>
    </row>
    <row r="168" spans="1:75" s="96" customFormat="1" x14ac:dyDescent="0.4">
      <c r="A168" s="368"/>
      <c r="B168" s="373">
        <v>253</v>
      </c>
      <c r="C168" s="95" t="s">
        <v>348</v>
      </c>
      <c r="D168" s="126"/>
      <c r="E168" s="126"/>
      <c r="F168" s="126"/>
      <c r="G168" s="126"/>
      <c r="H168" s="126"/>
      <c r="I168" s="126"/>
      <c r="J168" s="126"/>
      <c r="K168" s="126"/>
      <c r="L168" s="126"/>
      <c r="M168" s="126"/>
      <c r="N168" s="359">
        <v>0</v>
      </c>
      <c r="O168" s="360"/>
      <c r="P168" s="360"/>
      <c r="Q168" s="361"/>
      <c r="R168" s="362">
        <v>10</v>
      </c>
      <c r="S168" s="363"/>
      <c r="T168" s="363"/>
      <c r="U168" s="364"/>
      <c r="V168" s="104"/>
      <c r="W168" s="194"/>
      <c r="X168" s="194"/>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c r="AT168" s="125"/>
      <c r="AU168" s="125"/>
      <c r="AV168" s="125"/>
      <c r="AW168" s="125"/>
      <c r="AX168" s="125"/>
      <c r="AY168" s="125"/>
      <c r="AZ168" s="125"/>
      <c r="BA168" s="125"/>
      <c r="BB168" s="125"/>
      <c r="BC168" s="125"/>
      <c r="BD168" s="125"/>
      <c r="BE168" s="125"/>
      <c r="BF168" s="125"/>
      <c r="BG168" s="125"/>
      <c r="BH168" s="125"/>
      <c r="BI168" s="125"/>
      <c r="BJ168" s="125"/>
      <c r="BK168" s="125"/>
      <c r="BL168" s="125"/>
      <c r="BM168" s="125"/>
      <c r="BN168" s="125"/>
      <c r="BO168" s="125"/>
      <c r="BP168" s="125"/>
      <c r="BQ168" s="125"/>
      <c r="BR168" s="125"/>
      <c r="BS168" s="125"/>
      <c r="BT168" s="125"/>
      <c r="BU168" s="125"/>
      <c r="BV168" s="125"/>
      <c r="BW168" s="125"/>
    </row>
    <row r="169" spans="1:75" s="96" customFormat="1" x14ac:dyDescent="0.4">
      <c r="A169" s="368"/>
      <c r="B169" s="374"/>
      <c r="C169" s="95" t="s">
        <v>349</v>
      </c>
      <c r="D169" s="126"/>
      <c r="E169" s="126"/>
      <c r="F169" s="126"/>
      <c r="G169" s="126"/>
      <c r="H169" s="126"/>
      <c r="I169" s="126"/>
      <c r="J169" s="126"/>
      <c r="K169" s="126"/>
      <c r="L169" s="126"/>
      <c r="M169" s="126"/>
      <c r="N169" s="359">
        <v>0</v>
      </c>
      <c r="O169" s="360"/>
      <c r="P169" s="360"/>
      <c r="Q169" s="361"/>
      <c r="R169" s="362">
        <v>3</v>
      </c>
      <c r="S169" s="363"/>
      <c r="T169" s="363"/>
      <c r="U169" s="364"/>
      <c r="V169" s="104"/>
      <c r="W169" s="194"/>
      <c r="X169" s="194"/>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c r="AT169" s="125"/>
      <c r="AU169" s="125"/>
      <c r="AV169" s="125"/>
      <c r="AW169" s="125"/>
      <c r="AX169" s="125"/>
      <c r="AY169" s="125"/>
      <c r="AZ169" s="125"/>
      <c r="BA169" s="125"/>
      <c r="BB169" s="125"/>
      <c r="BC169" s="125"/>
      <c r="BD169" s="125"/>
      <c r="BE169" s="125"/>
      <c r="BF169" s="125"/>
      <c r="BG169" s="125"/>
      <c r="BH169" s="125"/>
      <c r="BI169" s="125"/>
      <c r="BJ169" s="125"/>
      <c r="BK169" s="125"/>
      <c r="BL169" s="125"/>
      <c r="BM169" s="125"/>
      <c r="BN169" s="125"/>
      <c r="BO169" s="125"/>
      <c r="BP169" s="125"/>
      <c r="BQ169" s="125"/>
      <c r="BR169" s="125"/>
      <c r="BS169" s="125"/>
      <c r="BT169" s="125"/>
      <c r="BU169" s="125"/>
      <c r="BV169" s="125"/>
      <c r="BW169" s="125"/>
    </row>
    <row r="170" spans="1:75" s="96" customFormat="1" x14ac:dyDescent="0.4">
      <c r="A170" s="368"/>
      <c r="B170" s="182">
        <v>254</v>
      </c>
      <c r="C170" s="95" t="s">
        <v>352</v>
      </c>
      <c r="D170" s="126"/>
      <c r="E170" s="126"/>
      <c r="F170" s="126"/>
      <c r="G170" s="126"/>
      <c r="H170" s="126"/>
      <c r="I170" s="126"/>
      <c r="J170" s="126"/>
      <c r="K170" s="126"/>
      <c r="L170" s="126"/>
      <c r="M170" s="126"/>
      <c r="N170" s="359">
        <v>0</v>
      </c>
      <c r="O170" s="360"/>
      <c r="P170" s="360"/>
      <c r="Q170" s="361"/>
      <c r="R170" s="362">
        <v>13</v>
      </c>
      <c r="S170" s="363"/>
      <c r="T170" s="363"/>
      <c r="U170" s="364"/>
      <c r="V170" s="104"/>
      <c r="W170" s="194"/>
      <c r="X170" s="194"/>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c r="AT170" s="125"/>
      <c r="AU170" s="125"/>
      <c r="AV170" s="125"/>
      <c r="AW170" s="125"/>
      <c r="AX170" s="125"/>
      <c r="AY170" s="125"/>
      <c r="AZ170" s="125"/>
      <c r="BA170" s="125"/>
      <c r="BB170" s="125"/>
      <c r="BC170" s="125"/>
      <c r="BD170" s="125"/>
      <c r="BE170" s="125"/>
      <c r="BF170" s="125"/>
      <c r="BG170" s="125"/>
      <c r="BH170" s="125"/>
      <c r="BI170" s="125"/>
      <c r="BJ170" s="125"/>
      <c r="BK170" s="125"/>
      <c r="BL170" s="125"/>
      <c r="BM170" s="125"/>
      <c r="BN170" s="125"/>
      <c r="BO170" s="125"/>
      <c r="BP170" s="125"/>
      <c r="BQ170" s="125"/>
      <c r="BR170" s="125"/>
      <c r="BS170" s="125"/>
      <c r="BT170" s="125"/>
      <c r="BU170" s="125"/>
      <c r="BV170" s="125"/>
      <c r="BW170" s="125"/>
    </row>
    <row r="171" spans="1:75" s="96" customFormat="1" x14ac:dyDescent="0.4">
      <c r="A171" s="368"/>
      <c r="B171" s="182">
        <v>255</v>
      </c>
      <c r="C171" s="95" t="s">
        <v>350</v>
      </c>
      <c r="D171" s="126"/>
      <c r="E171" s="126"/>
      <c r="F171" s="126"/>
      <c r="G171" s="126"/>
      <c r="H171" s="126"/>
      <c r="I171" s="126"/>
      <c r="J171" s="126"/>
      <c r="K171" s="126"/>
      <c r="L171" s="126"/>
      <c r="M171" s="126"/>
      <c r="N171" s="359">
        <v>0</v>
      </c>
      <c r="O171" s="360"/>
      <c r="P171" s="360"/>
      <c r="Q171" s="361"/>
      <c r="R171" s="362">
        <v>13</v>
      </c>
      <c r="S171" s="363"/>
      <c r="T171" s="363"/>
      <c r="U171" s="364"/>
      <c r="V171" s="104"/>
      <c r="W171" s="194"/>
      <c r="X171" s="194"/>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c r="AT171" s="125"/>
      <c r="AU171" s="125"/>
      <c r="AV171" s="125"/>
      <c r="AW171" s="125"/>
      <c r="AX171" s="125"/>
      <c r="AY171" s="125"/>
      <c r="AZ171" s="125"/>
      <c r="BA171" s="125"/>
      <c r="BB171" s="125"/>
      <c r="BC171" s="125"/>
      <c r="BD171" s="125"/>
      <c r="BE171" s="125"/>
      <c r="BF171" s="125"/>
      <c r="BG171" s="125"/>
      <c r="BH171" s="125"/>
      <c r="BI171" s="125"/>
      <c r="BJ171" s="125"/>
      <c r="BK171" s="125"/>
      <c r="BL171" s="125"/>
      <c r="BM171" s="125"/>
      <c r="BN171" s="125"/>
      <c r="BO171" s="125"/>
      <c r="BP171" s="125"/>
      <c r="BQ171" s="125"/>
      <c r="BR171" s="125"/>
      <c r="BS171" s="125"/>
      <c r="BT171" s="125"/>
      <c r="BU171" s="125"/>
      <c r="BV171" s="125"/>
      <c r="BW171" s="125"/>
    </row>
    <row r="172" spans="1:75" s="96" customFormat="1" x14ac:dyDescent="0.4">
      <c r="A172" s="368"/>
      <c r="B172" s="182">
        <v>256</v>
      </c>
      <c r="C172" s="95" t="s">
        <v>354</v>
      </c>
      <c r="D172" s="126"/>
      <c r="E172" s="126"/>
      <c r="F172" s="126"/>
      <c r="G172" s="126"/>
      <c r="H172" s="126"/>
      <c r="I172" s="126"/>
      <c r="J172" s="126"/>
      <c r="K172" s="126"/>
      <c r="L172" s="126"/>
      <c r="M172" s="126"/>
      <c r="N172" s="359">
        <v>0</v>
      </c>
      <c r="O172" s="360"/>
      <c r="P172" s="360"/>
      <c r="Q172" s="361"/>
      <c r="R172" s="362">
        <v>9</v>
      </c>
      <c r="S172" s="363"/>
      <c r="T172" s="363"/>
      <c r="U172" s="364"/>
      <c r="V172" s="104"/>
      <c r="W172" s="194"/>
      <c r="X172" s="194"/>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c r="AT172" s="125"/>
      <c r="AU172" s="125"/>
      <c r="AV172" s="125"/>
      <c r="AW172" s="125"/>
      <c r="AX172" s="125"/>
      <c r="AY172" s="125"/>
      <c r="AZ172" s="125"/>
      <c r="BA172" s="125"/>
      <c r="BB172" s="125"/>
      <c r="BC172" s="125"/>
      <c r="BD172" s="125"/>
      <c r="BE172" s="125"/>
      <c r="BF172" s="125"/>
      <c r="BG172" s="125"/>
      <c r="BH172" s="125"/>
      <c r="BI172" s="125"/>
      <c r="BJ172" s="125"/>
      <c r="BK172" s="125"/>
      <c r="BL172" s="125"/>
      <c r="BM172" s="125"/>
      <c r="BN172" s="125"/>
      <c r="BO172" s="125"/>
      <c r="BP172" s="125"/>
      <c r="BQ172" s="125"/>
      <c r="BR172" s="125"/>
      <c r="BS172" s="125"/>
      <c r="BT172" s="125"/>
      <c r="BU172" s="125"/>
      <c r="BV172" s="125"/>
      <c r="BW172" s="125"/>
    </row>
    <row r="173" spans="1:75" s="96" customFormat="1" x14ac:dyDescent="0.4">
      <c r="A173" s="368"/>
      <c r="B173" s="365">
        <v>257</v>
      </c>
      <c r="C173" s="95" t="s">
        <v>355</v>
      </c>
      <c r="D173" s="126"/>
      <c r="E173" s="126"/>
      <c r="F173" s="126"/>
      <c r="G173" s="126"/>
      <c r="H173" s="126"/>
      <c r="I173" s="126"/>
      <c r="J173" s="126"/>
      <c r="K173" s="126"/>
      <c r="L173" s="126"/>
      <c r="M173" s="126"/>
      <c r="N173" s="359">
        <v>0</v>
      </c>
      <c r="O173" s="360"/>
      <c r="P173" s="360"/>
      <c r="Q173" s="361"/>
      <c r="R173" s="362">
        <v>7</v>
      </c>
      <c r="S173" s="363"/>
      <c r="T173" s="363"/>
      <c r="U173" s="364"/>
      <c r="V173" s="104"/>
      <c r="W173" s="194"/>
      <c r="X173" s="194"/>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c r="AT173" s="125"/>
      <c r="AU173" s="125"/>
      <c r="AV173" s="125"/>
      <c r="AW173" s="125"/>
      <c r="AX173" s="125"/>
      <c r="AY173" s="125"/>
      <c r="AZ173" s="125"/>
      <c r="BA173" s="125"/>
      <c r="BB173" s="125"/>
      <c r="BC173" s="125"/>
      <c r="BD173" s="125"/>
      <c r="BE173" s="125"/>
      <c r="BF173" s="125"/>
      <c r="BG173" s="125"/>
      <c r="BH173" s="125"/>
      <c r="BI173" s="125"/>
      <c r="BJ173" s="125"/>
      <c r="BK173" s="125"/>
      <c r="BL173" s="125"/>
      <c r="BM173" s="125"/>
      <c r="BN173" s="125"/>
      <c r="BO173" s="125"/>
      <c r="BP173" s="125"/>
      <c r="BQ173" s="125"/>
      <c r="BR173" s="125"/>
      <c r="BS173" s="125"/>
      <c r="BT173" s="125"/>
      <c r="BU173" s="125"/>
      <c r="BV173" s="125"/>
      <c r="BW173" s="125"/>
    </row>
    <row r="174" spans="1:75" s="96" customFormat="1" x14ac:dyDescent="0.4">
      <c r="A174" s="368"/>
      <c r="B174" s="366"/>
      <c r="C174" s="95" t="s">
        <v>387</v>
      </c>
      <c r="D174" s="126"/>
      <c r="E174" s="126"/>
      <c r="F174" s="126"/>
      <c r="G174" s="126"/>
      <c r="H174" s="126"/>
      <c r="I174" s="126"/>
      <c r="J174" s="126"/>
      <c r="K174" s="126"/>
      <c r="L174" s="126"/>
      <c r="M174" s="126"/>
      <c r="N174" s="359">
        <v>0</v>
      </c>
      <c r="O174" s="360"/>
      <c r="P174" s="360"/>
      <c r="Q174" s="361"/>
      <c r="R174" s="362">
        <v>3</v>
      </c>
      <c r="S174" s="363"/>
      <c r="T174" s="363"/>
      <c r="U174" s="364"/>
      <c r="V174" s="104"/>
      <c r="W174" s="194"/>
      <c r="X174" s="194"/>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c r="AT174" s="125"/>
      <c r="AU174" s="125"/>
      <c r="AV174" s="125"/>
      <c r="AW174" s="125"/>
      <c r="AX174" s="125"/>
      <c r="AY174" s="125"/>
      <c r="AZ174" s="125"/>
      <c r="BA174" s="125"/>
      <c r="BB174" s="125"/>
      <c r="BC174" s="125"/>
      <c r="BD174" s="125"/>
      <c r="BE174" s="125"/>
      <c r="BF174" s="125"/>
      <c r="BG174" s="125"/>
      <c r="BH174" s="125"/>
      <c r="BI174" s="125"/>
      <c r="BJ174" s="125"/>
      <c r="BK174" s="125"/>
      <c r="BL174" s="125"/>
      <c r="BM174" s="125"/>
      <c r="BN174" s="125"/>
      <c r="BO174" s="125"/>
      <c r="BP174" s="125"/>
      <c r="BQ174" s="125"/>
      <c r="BR174" s="125"/>
      <c r="BS174" s="125"/>
      <c r="BT174" s="125"/>
      <c r="BU174" s="125"/>
      <c r="BV174" s="125"/>
      <c r="BW174" s="125"/>
    </row>
    <row r="175" spans="1:75" s="96" customFormat="1" x14ac:dyDescent="0.4">
      <c r="A175" s="368"/>
      <c r="B175" s="365">
        <v>258</v>
      </c>
      <c r="C175" s="95" t="s">
        <v>357</v>
      </c>
      <c r="D175" s="126"/>
      <c r="E175" s="126"/>
      <c r="F175" s="126"/>
      <c r="G175" s="126"/>
      <c r="H175" s="126"/>
      <c r="I175" s="126"/>
      <c r="J175" s="126"/>
      <c r="K175" s="126"/>
      <c r="L175" s="126"/>
      <c r="M175" s="126"/>
      <c r="N175" s="359">
        <v>0</v>
      </c>
      <c r="O175" s="360"/>
      <c r="P175" s="360"/>
      <c r="Q175" s="361"/>
      <c r="R175" s="362">
        <v>7</v>
      </c>
      <c r="S175" s="363"/>
      <c r="T175" s="363"/>
      <c r="U175" s="364"/>
      <c r="V175" s="104"/>
      <c r="W175" s="194"/>
      <c r="X175" s="194"/>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c r="AT175" s="125"/>
      <c r="AU175" s="125"/>
      <c r="AV175" s="125"/>
      <c r="AW175" s="125"/>
      <c r="AX175" s="125"/>
      <c r="AY175" s="125"/>
      <c r="AZ175" s="125"/>
      <c r="BA175" s="125"/>
      <c r="BB175" s="125"/>
      <c r="BC175" s="125"/>
      <c r="BD175" s="125"/>
      <c r="BE175" s="125"/>
      <c r="BF175" s="125"/>
      <c r="BG175" s="125"/>
      <c r="BH175" s="125"/>
      <c r="BI175" s="125"/>
      <c r="BJ175" s="125"/>
      <c r="BK175" s="125"/>
      <c r="BL175" s="125"/>
      <c r="BM175" s="125"/>
      <c r="BN175" s="125"/>
      <c r="BO175" s="125"/>
      <c r="BP175" s="125"/>
      <c r="BQ175" s="125"/>
      <c r="BR175" s="125"/>
      <c r="BS175" s="125"/>
      <c r="BT175" s="125"/>
      <c r="BU175" s="125"/>
      <c r="BV175" s="125"/>
      <c r="BW175" s="125"/>
    </row>
    <row r="176" spans="1:75" s="96" customFormat="1" x14ac:dyDescent="0.4">
      <c r="A176" s="368"/>
      <c r="B176" s="366"/>
      <c r="C176" s="95" t="s">
        <v>374</v>
      </c>
      <c r="D176" s="126"/>
      <c r="E176" s="126"/>
      <c r="F176" s="126"/>
      <c r="G176" s="126"/>
      <c r="H176" s="126"/>
      <c r="I176" s="126"/>
      <c r="J176" s="126"/>
      <c r="K176" s="126"/>
      <c r="L176" s="126"/>
      <c r="M176" s="126"/>
      <c r="N176" s="359">
        <v>0</v>
      </c>
      <c r="O176" s="360"/>
      <c r="P176" s="360"/>
      <c r="Q176" s="361"/>
      <c r="R176" s="362">
        <v>1</v>
      </c>
      <c r="S176" s="363"/>
      <c r="T176" s="363"/>
      <c r="U176" s="364"/>
      <c r="V176" s="104"/>
      <c r="W176" s="194"/>
      <c r="X176" s="194"/>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c r="AT176" s="125"/>
      <c r="AU176" s="125"/>
      <c r="AV176" s="125"/>
      <c r="AW176" s="125"/>
      <c r="AX176" s="125"/>
      <c r="AY176" s="125"/>
      <c r="AZ176" s="125"/>
      <c r="BA176" s="125"/>
      <c r="BB176" s="125"/>
      <c r="BC176" s="125"/>
      <c r="BD176" s="125"/>
      <c r="BE176" s="125"/>
      <c r="BF176" s="125"/>
      <c r="BG176" s="125"/>
      <c r="BH176" s="125"/>
      <c r="BI176" s="125"/>
      <c r="BJ176" s="125"/>
      <c r="BK176" s="125"/>
      <c r="BL176" s="125"/>
      <c r="BM176" s="125"/>
      <c r="BN176" s="125"/>
      <c r="BO176" s="125"/>
      <c r="BP176" s="125"/>
      <c r="BQ176" s="125"/>
      <c r="BR176" s="125"/>
      <c r="BS176" s="125"/>
      <c r="BT176" s="125"/>
      <c r="BU176" s="125"/>
      <c r="BV176" s="125"/>
      <c r="BW176" s="125"/>
    </row>
    <row r="177" spans="1:75" s="96" customFormat="1" x14ac:dyDescent="0.4">
      <c r="A177" s="368"/>
      <c r="B177" s="182">
        <v>259</v>
      </c>
      <c r="C177" s="95" t="s">
        <v>358</v>
      </c>
      <c r="D177" s="126"/>
      <c r="E177" s="126"/>
      <c r="F177" s="126"/>
      <c r="G177" s="126"/>
      <c r="H177" s="126"/>
      <c r="I177" s="126"/>
      <c r="J177" s="126"/>
      <c r="K177" s="126"/>
      <c r="L177" s="126"/>
      <c r="M177" s="126"/>
      <c r="N177" s="359">
        <v>0</v>
      </c>
      <c r="O177" s="360"/>
      <c r="P177" s="360"/>
      <c r="Q177" s="361"/>
      <c r="R177" s="362">
        <v>9</v>
      </c>
      <c r="S177" s="363"/>
      <c r="T177" s="363"/>
      <c r="U177" s="364"/>
      <c r="V177" s="104"/>
      <c r="W177" s="194"/>
      <c r="X177" s="194"/>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c r="AT177" s="125"/>
      <c r="AU177" s="125"/>
      <c r="AV177" s="125"/>
      <c r="AW177" s="125"/>
      <c r="AX177" s="125"/>
      <c r="AY177" s="125"/>
      <c r="AZ177" s="125"/>
      <c r="BA177" s="125"/>
      <c r="BB177" s="125"/>
      <c r="BC177" s="125"/>
      <c r="BD177" s="125"/>
      <c r="BE177" s="125"/>
      <c r="BF177" s="125"/>
      <c r="BG177" s="125"/>
      <c r="BH177" s="125"/>
      <c r="BI177" s="125"/>
      <c r="BJ177" s="125"/>
      <c r="BK177" s="125"/>
      <c r="BL177" s="125"/>
      <c r="BM177" s="125"/>
      <c r="BN177" s="125"/>
      <c r="BO177" s="125"/>
      <c r="BP177" s="125"/>
      <c r="BQ177" s="125"/>
      <c r="BR177" s="125"/>
      <c r="BS177" s="125"/>
      <c r="BT177" s="125"/>
      <c r="BU177" s="125"/>
      <c r="BV177" s="125"/>
      <c r="BW177" s="125"/>
    </row>
    <row r="178" spans="1:75" s="96" customFormat="1" x14ac:dyDescent="0.4">
      <c r="A178" s="368"/>
      <c r="B178" s="182">
        <v>260</v>
      </c>
      <c r="C178" s="95" t="s">
        <v>365</v>
      </c>
      <c r="D178" s="126"/>
      <c r="E178" s="126"/>
      <c r="F178" s="126"/>
      <c r="G178" s="126"/>
      <c r="H178" s="126"/>
      <c r="I178" s="126"/>
      <c r="J178" s="126"/>
      <c r="K178" s="126"/>
      <c r="L178" s="126"/>
      <c r="M178" s="126"/>
      <c r="N178" s="359">
        <v>0</v>
      </c>
      <c r="O178" s="360"/>
      <c r="P178" s="360"/>
      <c r="Q178" s="361"/>
      <c r="R178" s="362">
        <v>3</v>
      </c>
      <c r="S178" s="363"/>
      <c r="T178" s="363"/>
      <c r="U178" s="364"/>
      <c r="V178" s="104"/>
      <c r="W178" s="194"/>
      <c r="X178" s="194"/>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c r="AT178" s="125"/>
      <c r="AU178" s="125"/>
      <c r="AV178" s="125"/>
      <c r="AW178" s="125"/>
      <c r="AX178" s="125"/>
      <c r="AY178" s="125"/>
      <c r="AZ178" s="125"/>
      <c r="BA178" s="125"/>
      <c r="BB178" s="125"/>
      <c r="BC178" s="125"/>
      <c r="BD178" s="125"/>
      <c r="BE178" s="125"/>
      <c r="BF178" s="125"/>
      <c r="BG178" s="125"/>
      <c r="BH178" s="125"/>
      <c r="BI178" s="125"/>
      <c r="BJ178" s="125"/>
      <c r="BK178" s="125"/>
      <c r="BL178" s="125"/>
      <c r="BM178" s="125"/>
      <c r="BN178" s="125"/>
      <c r="BO178" s="125"/>
      <c r="BP178" s="125"/>
      <c r="BQ178" s="125"/>
      <c r="BR178" s="125"/>
      <c r="BS178" s="125"/>
      <c r="BT178" s="125"/>
      <c r="BU178" s="125"/>
      <c r="BV178" s="125"/>
      <c r="BW178" s="125"/>
    </row>
    <row r="179" spans="1:75" s="96" customFormat="1" x14ac:dyDescent="0.4">
      <c r="A179" s="368"/>
      <c r="B179" s="365">
        <v>261</v>
      </c>
      <c r="C179" s="95" t="s">
        <v>362</v>
      </c>
      <c r="D179" s="126"/>
      <c r="E179" s="126"/>
      <c r="F179" s="126"/>
      <c r="G179" s="126"/>
      <c r="H179" s="126"/>
      <c r="I179" s="126"/>
      <c r="J179" s="126"/>
      <c r="K179" s="126"/>
      <c r="L179" s="126"/>
      <c r="M179" s="126"/>
      <c r="N179" s="359">
        <v>0</v>
      </c>
      <c r="O179" s="360"/>
      <c r="P179" s="360"/>
      <c r="Q179" s="361"/>
      <c r="R179" s="362">
        <v>13</v>
      </c>
      <c r="S179" s="363"/>
      <c r="T179" s="363"/>
      <c r="U179" s="364"/>
      <c r="V179" s="104"/>
      <c r="W179" s="194"/>
      <c r="X179" s="194"/>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c r="AT179" s="125"/>
      <c r="AU179" s="125"/>
      <c r="AV179" s="125"/>
      <c r="AW179" s="125"/>
      <c r="AX179" s="125"/>
      <c r="AY179" s="125"/>
      <c r="AZ179" s="125"/>
      <c r="BA179" s="125"/>
      <c r="BB179" s="125"/>
      <c r="BC179" s="125"/>
      <c r="BD179" s="125"/>
      <c r="BE179" s="125"/>
      <c r="BF179" s="125"/>
      <c r="BG179" s="125"/>
      <c r="BH179" s="125"/>
      <c r="BI179" s="125"/>
      <c r="BJ179" s="125"/>
      <c r="BK179" s="125"/>
      <c r="BL179" s="125"/>
      <c r="BM179" s="125"/>
      <c r="BN179" s="125"/>
      <c r="BO179" s="125"/>
      <c r="BP179" s="125"/>
      <c r="BQ179" s="125"/>
      <c r="BR179" s="125"/>
      <c r="BS179" s="125"/>
      <c r="BT179" s="125"/>
      <c r="BU179" s="125"/>
      <c r="BV179" s="125"/>
      <c r="BW179" s="125"/>
    </row>
    <row r="180" spans="1:75" s="96" customFormat="1" x14ac:dyDescent="0.4">
      <c r="A180" s="368"/>
      <c r="B180" s="366"/>
      <c r="C180" s="95" t="s">
        <v>375</v>
      </c>
      <c r="D180" s="126"/>
      <c r="E180" s="126"/>
      <c r="F180" s="126"/>
      <c r="G180" s="126"/>
      <c r="H180" s="126"/>
      <c r="I180" s="126"/>
      <c r="J180" s="126"/>
      <c r="K180" s="126"/>
      <c r="L180" s="126"/>
      <c r="M180" s="126"/>
      <c r="N180" s="359">
        <v>0</v>
      </c>
      <c r="O180" s="360"/>
      <c r="P180" s="360"/>
      <c r="Q180" s="361"/>
      <c r="R180" s="362">
        <v>4</v>
      </c>
      <c r="S180" s="363"/>
      <c r="T180" s="363"/>
      <c r="U180" s="364"/>
      <c r="V180" s="104"/>
      <c r="W180" s="194"/>
      <c r="X180" s="194"/>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c r="AT180" s="125"/>
      <c r="AU180" s="125"/>
      <c r="AV180" s="125"/>
      <c r="AW180" s="125"/>
      <c r="AX180" s="125"/>
      <c r="AY180" s="125"/>
      <c r="AZ180" s="125"/>
      <c r="BA180" s="125"/>
      <c r="BB180" s="125"/>
      <c r="BC180" s="125"/>
      <c r="BD180" s="125"/>
      <c r="BE180" s="125"/>
      <c r="BF180" s="125"/>
      <c r="BG180" s="125"/>
      <c r="BH180" s="125"/>
      <c r="BI180" s="125"/>
      <c r="BJ180" s="125"/>
      <c r="BK180" s="125"/>
      <c r="BL180" s="125"/>
      <c r="BM180" s="125"/>
      <c r="BN180" s="125"/>
      <c r="BO180" s="125"/>
      <c r="BP180" s="125"/>
      <c r="BQ180" s="125"/>
      <c r="BR180" s="125"/>
      <c r="BS180" s="125"/>
      <c r="BT180" s="125"/>
      <c r="BU180" s="125"/>
      <c r="BV180" s="125"/>
      <c r="BW180" s="125"/>
    </row>
    <row r="181" spans="1:75" s="96" customFormat="1" x14ac:dyDescent="0.4">
      <c r="A181" s="368"/>
      <c r="B181" s="365">
        <v>262</v>
      </c>
      <c r="C181" s="95" t="s">
        <v>363</v>
      </c>
      <c r="D181" s="126"/>
      <c r="E181" s="126"/>
      <c r="F181" s="126"/>
      <c r="G181" s="126"/>
      <c r="H181" s="126"/>
      <c r="I181" s="126"/>
      <c r="J181" s="126"/>
      <c r="K181" s="126"/>
      <c r="L181" s="126"/>
      <c r="M181" s="126"/>
      <c r="N181" s="359">
        <v>0</v>
      </c>
      <c r="O181" s="360"/>
      <c r="P181" s="360"/>
      <c r="Q181" s="361"/>
      <c r="R181" s="362">
        <v>8</v>
      </c>
      <c r="S181" s="363"/>
      <c r="T181" s="363"/>
      <c r="U181" s="364"/>
      <c r="V181" s="104"/>
      <c r="W181" s="194"/>
      <c r="X181" s="194"/>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c r="AV181" s="125"/>
      <c r="AW181" s="125"/>
      <c r="AX181" s="125"/>
      <c r="AY181" s="125"/>
      <c r="AZ181" s="125"/>
      <c r="BA181" s="125"/>
      <c r="BB181" s="125"/>
      <c r="BC181" s="125"/>
      <c r="BD181" s="125"/>
      <c r="BE181" s="125"/>
      <c r="BF181" s="125"/>
      <c r="BG181" s="125"/>
      <c r="BH181" s="125"/>
      <c r="BI181" s="125"/>
      <c r="BJ181" s="125"/>
      <c r="BK181" s="125"/>
      <c r="BL181" s="125"/>
      <c r="BM181" s="125"/>
      <c r="BN181" s="125"/>
      <c r="BO181" s="125"/>
      <c r="BP181" s="125"/>
      <c r="BQ181" s="125"/>
      <c r="BR181" s="125"/>
      <c r="BS181" s="125"/>
      <c r="BT181" s="125"/>
      <c r="BU181" s="125"/>
      <c r="BV181" s="125"/>
      <c r="BW181" s="125"/>
    </row>
    <row r="182" spans="1:75" s="96" customFormat="1" x14ac:dyDescent="0.4">
      <c r="A182" s="368"/>
      <c r="B182" s="366"/>
      <c r="C182" s="95" t="s">
        <v>394</v>
      </c>
      <c r="D182" s="126"/>
      <c r="E182" s="126"/>
      <c r="F182" s="126"/>
      <c r="G182" s="126"/>
      <c r="H182" s="126"/>
      <c r="I182" s="126"/>
      <c r="J182" s="126"/>
      <c r="K182" s="126"/>
      <c r="L182" s="126"/>
      <c r="M182" s="126"/>
      <c r="N182" s="359">
        <v>0</v>
      </c>
      <c r="O182" s="360"/>
      <c r="P182" s="360"/>
      <c r="Q182" s="361"/>
      <c r="R182" s="362">
        <v>1</v>
      </c>
      <c r="S182" s="363"/>
      <c r="T182" s="363"/>
      <c r="U182" s="364"/>
      <c r="V182" s="104"/>
      <c r="W182" s="194"/>
      <c r="X182" s="194"/>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c r="AT182" s="125"/>
      <c r="AU182" s="125"/>
      <c r="AV182" s="125"/>
      <c r="AW182" s="125"/>
      <c r="AX182" s="125"/>
      <c r="AY182" s="125"/>
      <c r="AZ182" s="125"/>
      <c r="BA182" s="125"/>
      <c r="BB182" s="125"/>
      <c r="BC182" s="125"/>
      <c r="BD182" s="125"/>
      <c r="BE182" s="125"/>
      <c r="BF182" s="125"/>
      <c r="BG182" s="125"/>
      <c r="BH182" s="125"/>
      <c r="BI182" s="125"/>
      <c r="BJ182" s="125"/>
      <c r="BK182" s="125"/>
      <c r="BL182" s="125"/>
      <c r="BM182" s="125"/>
      <c r="BN182" s="125"/>
      <c r="BO182" s="125"/>
      <c r="BP182" s="125"/>
      <c r="BQ182" s="125"/>
      <c r="BR182" s="125"/>
      <c r="BS182" s="125"/>
      <c r="BT182" s="125"/>
      <c r="BU182" s="125"/>
      <c r="BV182" s="125"/>
      <c r="BW182" s="125"/>
    </row>
    <row r="183" spans="1:75" s="96" customFormat="1" x14ac:dyDescent="0.4">
      <c r="A183" s="368"/>
      <c r="B183" s="365">
        <v>263</v>
      </c>
      <c r="C183" s="95" t="s">
        <v>364</v>
      </c>
      <c r="D183" s="126"/>
      <c r="E183" s="126"/>
      <c r="F183" s="126"/>
      <c r="G183" s="126"/>
      <c r="H183" s="126"/>
      <c r="I183" s="126"/>
      <c r="J183" s="126"/>
      <c r="K183" s="126"/>
      <c r="L183" s="126"/>
      <c r="M183" s="126"/>
      <c r="N183" s="359">
        <v>0</v>
      </c>
      <c r="O183" s="360"/>
      <c r="P183" s="360"/>
      <c r="Q183" s="361"/>
      <c r="R183" s="362">
        <v>15</v>
      </c>
      <c r="S183" s="363"/>
      <c r="T183" s="363"/>
      <c r="U183" s="364"/>
      <c r="V183" s="104"/>
      <c r="W183" s="194"/>
      <c r="X183" s="194"/>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c r="AT183" s="125"/>
      <c r="AU183" s="125"/>
      <c r="AV183" s="125"/>
      <c r="AW183" s="125"/>
      <c r="AX183" s="125"/>
      <c r="AY183" s="125"/>
      <c r="AZ183" s="125"/>
      <c r="BA183" s="125"/>
      <c r="BB183" s="125"/>
      <c r="BC183" s="125"/>
      <c r="BD183" s="125"/>
      <c r="BE183" s="125"/>
      <c r="BF183" s="125"/>
      <c r="BG183" s="125"/>
      <c r="BH183" s="125"/>
      <c r="BI183" s="125"/>
      <c r="BJ183" s="125"/>
      <c r="BK183" s="125"/>
      <c r="BL183" s="125"/>
      <c r="BM183" s="125"/>
      <c r="BN183" s="125"/>
      <c r="BO183" s="125"/>
      <c r="BP183" s="125"/>
      <c r="BQ183" s="125"/>
      <c r="BR183" s="125"/>
      <c r="BS183" s="125"/>
      <c r="BT183" s="125"/>
      <c r="BU183" s="125"/>
      <c r="BV183" s="125"/>
      <c r="BW183" s="125"/>
    </row>
    <row r="184" spans="1:75" s="96" customFormat="1" x14ac:dyDescent="0.4">
      <c r="A184" s="368"/>
      <c r="B184" s="366"/>
      <c r="C184" s="95" t="s">
        <v>397</v>
      </c>
      <c r="D184" s="126"/>
      <c r="E184" s="126"/>
      <c r="F184" s="126"/>
      <c r="G184" s="126"/>
      <c r="H184" s="126"/>
      <c r="I184" s="126"/>
      <c r="J184" s="126"/>
      <c r="K184" s="126"/>
      <c r="L184" s="126"/>
      <c r="M184" s="126"/>
      <c r="N184" s="359">
        <v>0</v>
      </c>
      <c r="O184" s="360"/>
      <c r="P184" s="360"/>
      <c r="Q184" s="361"/>
      <c r="R184" s="362">
        <v>2</v>
      </c>
      <c r="S184" s="363"/>
      <c r="T184" s="363"/>
      <c r="U184" s="364"/>
      <c r="V184" s="104"/>
      <c r="W184" s="194"/>
      <c r="X184" s="194"/>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c r="AT184" s="125"/>
      <c r="AU184" s="125"/>
      <c r="AV184" s="125"/>
      <c r="AW184" s="125"/>
      <c r="AX184" s="125"/>
      <c r="AY184" s="125"/>
      <c r="AZ184" s="125"/>
      <c r="BA184" s="125"/>
      <c r="BB184" s="125"/>
      <c r="BC184" s="125"/>
      <c r="BD184" s="125"/>
      <c r="BE184" s="125"/>
      <c r="BF184" s="125"/>
      <c r="BG184" s="125"/>
      <c r="BH184" s="125"/>
      <c r="BI184" s="125"/>
      <c r="BJ184" s="125"/>
      <c r="BK184" s="125"/>
      <c r="BL184" s="125"/>
      <c r="BM184" s="125"/>
      <c r="BN184" s="125"/>
      <c r="BO184" s="125"/>
      <c r="BP184" s="125"/>
      <c r="BQ184" s="125"/>
      <c r="BR184" s="125"/>
      <c r="BS184" s="125"/>
      <c r="BT184" s="125"/>
      <c r="BU184" s="125"/>
      <c r="BV184" s="125"/>
      <c r="BW184" s="125"/>
    </row>
    <row r="185" spans="1:75" s="96" customFormat="1" x14ac:dyDescent="0.4">
      <c r="A185" s="368"/>
      <c r="B185" s="182">
        <v>264</v>
      </c>
      <c r="C185" s="95" t="s">
        <v>371</v>
      </c>
      <c r="D185" s="126"/>
      <c r="E185" s="126"/>
      <c r="F185" s="126"/>
      <c r="G185" s="126"/>
      <c r="H185" s="126"/>
      <c r="I185" s="126"/>
      <c r="J185" s="126"/>
      <c r="K185" s="126"/>
      <c r="L185" s="126"/>
      <c r="M185" s="126"/>
      <c r="N185" s="359">
        <v>0</v>
      </c>
      <c r="O185" s="360"/>
      <c r="P185" s="360"/>
      <c r="Q185" s="361"/>
      <c r="R185" s="362">
        <v>6</v>
      </c>
      <c r="S185" s="363"/>
      <c r="T185" s="363"/>
      <c r="U185" s="364"/>
      <c r="V185" s="104"/>
      <c r="W185" s="194"/>
      <c r="X185" s="194"/>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c r="AT185" s="125"/>
      <c r="AU185" s="125"/>
      <c r="AV185" s="125"/>
      <c r="AW185" s="125"/>
      <c r="AX185" s="125"/>
      <c r="AY185" s="125"/>
      <c r="AZ185" s="125"/>
      <c r="BA185" s="125"/>
      <c r="BB185" s="125"/>
      <c r="BC185" s="125"/>
      <c r="BD185" s="125"/>
      <c r="BE185" s="125"/>
      <c r="BF185" s="125"/>
      <c r="BG185" s="125"/>
      <c r="BH185" s="125"/>
      <c r="BI185" s="125"/>
      <c r="BJ185" s="125"/>
      <c r="BK185" s="125"/>
      <c r="BL185" s="125"/>
      <c r="BM185" s="125"/>
      <c r="BN185" s="125"/>
      <c r="BO185" s="125"/>
      <c r="BP185" s="125"/>
      <c r="BQ185" s="125"/>
      <c r="BR185" s="125"/>
      <c r="BS185" s="125"/>
      <c r="BT185" s="125"/>
      <c r="BU185" s="125"/>
      <c r="BV185" s="125"/>
      <c r="BW185" s="125"/>
    </row>
    <row r="186" spans="1:75" s="96" customFormat="1" x14ac:dyDescent="0.4">
      <c r="A186" s="368"/>
      <c r="B186" s="182">
        <v>265</v>
      </c>
      <c r="C186" s="95" t="s">
        <v>372</v>
      </c>
      <c r="D186" s="126"/>
      <c r="E186" s="126"/>
      <c r="F186" s="126"/>
      <c r="G186" s="126"/>
      <c r="H186" s="126"/>
      <c r="I186" s="126"/>
      <c r="J186" s="126"/>
      <c r="K186" s="126"/>
      <c r="L186" s="126"/>
      <c r="M186" s="126"/>
      <c r="N186" s="359">
        <v>0</v>
      </c>
      <c r="O186" s="360"/>
      <c r="P186" s="360"/>
      <c r="Q186" s="361"/>
      <c r="R186" s="362">
        <v>14</v>
      </c>
      <c r="S186" s="363"/>
      <c r="T186" s="363"/>
      <c r="U186" s="364"/>
      <c r="V186" s="104"/>
      <c r="W186" s="194"/>
      <c r="X186" s="194"/>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c r="AT186" s="125"/>
      <c r="AU186" s="125"/>
      <c r="AV186" s="125"/>
      <c r="AW186" s="125"/>
      <c r="AX186" s="125"/>
      <c r="AY186" s="125"/>
      <c r="AZ186" s="125"/>
      <c r="BA186" s="125"/>
      <c r="BB186" s="125"/>
      <c r="BC186" s="125"/>
      <c r="BD186" s="125"/>
      <c r="BE186" s="125"/>
      <c r="BF186" s="125"/>
      <c r="BG186" s="125"/>
      <c r="BH186" s="125"/>
      <c r="BI186" s="125"/>
      <c r="BJ186" s="125"/>
      <c r="BK186" s="125"/>
      <c r="BL186" s="125"/>
      <c r="BM186" s="125"/>
      <c r="BN186" s="125"/>
      <c r="BO186" s="125"/>
      <c r="BP186" s="125"/>
      <c r="BQ186" s="125"/>
      <c r="BR186" s="125"/>
      <c r="BS186" s="125"/>
      <c r="BT186" s="125"/>
      <c r="BU186" s="125"/>
      <c r="BV186" s="125"/>
      <c r="BW186" s="125"/>
    </row>
    <row r="187" spans="1:75" s="96" customFormat="1" x14ac:dyDescent="0.4">
      <c r="A187" s="368"/>
      <c r="B187" s="182">
        <v>266</v>
      </c>
      <c r="C187" s="95" t="s">
        <v>373</v>
      </c>
      <c r="D187" s="126"/>
      <c r="E187" s="126"/>
      <c r="F187" s="126"/>
      <c r="G187" s="126"/>
      <c r="H187" s="126"/>
      <c r="I187" s="126"/>
      <c r="J187" s="126"/>
      <c r="K187" s="126"/>
      <c r="L187" s="126"/>
      <c r="M187" s="126"/>
      <c r="N187" s="359">
        <v>0</v>
      </c>
      <c r="O187" s="360"/>
      <c r="P187" s="360"/>
      <c r="Q187" s="361"/>
      <c r="R187" s="362">
        <v>5</v>
      </c>
      <c r="S187" s="363"/>
      <c r="T187" s="363"/>
      <c r="U187" s="364"/>
      <c r="V187" s="104"/>
      <c r="W187" s="194"/>
      <c r="X187" s="194"/>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c r="AT187" s="125"/>
      <c r="AU187" s="125"/>
      <c r="AV187" s="125"/>
      <c r="AW187" s="125"/>
      <c r="AX187" s="125"/>
      <c r="AY187" s="125"/>
      <c r="AZ187" s="125"/>
      <c r="BA187" s="125"/>
      <c r="BB187" s="125"/>
      <c r="BC187" s="125"/>
      <c r="BD187" s="125"/>
      <c r="BE187" s="125"/>
      <c r="BF187" s="125"/>
      <c r="BG187" s="125"/>
      <c r="BH187" s="125"/>
      <c r="BI187" s="125"/>
      <c r="BJ187" s="125"/>
      <c r="BK187" s="125"/>
      <c r="BL187" s="125"/>
      <c r="BM187" s="125"/>
      <c r="BN187" s="125"/>
      <c r="BO187" s="125"/>
      <c r="BP187" s="125"/>
      <c r="BQ187" s="125"/>
      <c r="BR187" s="125"/>
      <c r="BS187" s="125"/>
      <c r="BT187" s="125"/>
      <c r="BU187" s="125"/>
      <c r="BV187" s="125"/>
      <c r="BW187" s="125"/>
    </row>
    <row r="188" spans="1:75" s="96" customFormat="1" x14ac:dyDescent="0.4">
      <c r="A188" s="368"/>
      <c r="B188" s="150">
        <v>267</v>
      </c>
      <c r="C188" s="95" t="s">
        <v>378</v>
      </c>
      <c r="D188" s="126"/>
      <c r="E188" s="126"/>
      <c r="F188" s="126"/>
      <c r="G188" s="126"/>
      <c r="H188" s="126"/>
      <c r="I188" s="126"/>
      <c r="J188" s="126"/>
      <c r="K188" s="126"/>
      <c r="L188" s="126"/>
      <c r="M188" s="126"/>
      <c r="N188" s="359">
        <v>0</v>
      </c>
      <c r="O188" s="360"/>
      <c r="P188" s="360"/>
      <c r="Q188" s="361"/>
      <c r="R188" s="362">
        <v>5</v>
      </c>
      <c r="S188" s="363"/>
      <c r="T188" s="363"/>
      <c r="U188" s="364"/>
      <c r="V188" s="104"/>
      <c r="W188" s="194"/>
      <c r="X188" s="194"/>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c r="AT188" s="125"/>
      <c r="AU188" s="125"/>
      <c r="AV188" s="125"/>
      <c r="AW188" s="125"/>
      <c r="AX188" s="125"/>
      <c r="AY188" s="125"/>
      <c r="AZ188" s="125"/>
      <c r="BA188" s="125"/>
      <c r="BB188" s="125"/>
      <c r="BC188" s="125"/>
      <c r="BD188" s="125"/>
      <c r="BE188" s="125"/>
      <c r="BF188" s="125"/>
      <c r="BG188" s="125"/>
      <c r="BH188" s="125"/>
      <c r="BI188" s="125"/>
      <c r="BJ188" s="125"/>
      <c r="BK188" s="125"/>
      <c r="BL188" s="125"/>
      <c r="BM188" s="125"/>
      <c r="BN188" s="125"/>
      <c r="BO188" s="125"/>
      <c r="BP188" s="125"/>
      <c r="BQ188" s="125"/>
      <c r="BR188" s="125"/>
      <c r="BS188" s="125"/>
      <c r="BT188" s="125"/>
      <c r="BU188" s="125"/>
      <c r="BV188" s="125"/>
      <c r="BW188" s="125"/>
    </row>
    <row r="189" spans="1:75" s="96" customFormat="1" x14ac:dyDescent="0.4">
      <c r="A189" s="368"/>
      <c r="B189" s="150">
        <v>268</v>
      </c>
      <c r="C189" s="95" t="s">
        <v>382</v>
      </c>
      <c r="D189" s="126"/>
      <c r="E189" s="126"/>
      <c r="F189" s="126"/>
      <c r="G189" s="126"/>
      <c r="H189" s="126"/>
      <c r="I189" s="126"/>
      <c r="J189" s="126"/>
      <c r="K189" s="126"/>
      <c r="L189" s="126"/>
      <c r="M189" s="126"/>
      <c r="N189" s="359">
        <v>0</v>
      </c>
      <c r="O189" s="360"/>
      <c r="P189" s="360"/>
      <c r="Q189" s="361"/>
      <c r="R189" s="362">
        <v>8</v>
      </c>
      <c r="S189" s="363"/>
      <c r="T189" s="363"/>
      <c r="U189" s="364"/>
      <c r="V189" s="104"/>
      <c r="W189" s="194"/>
      <c r="X189" s="194"/>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c r="AT189" s="125"/>
      <c r="AU189" s="125"/>
      <c r="AV189" s="125"/>
      <c r="AW189" s="125"/>
      <c r="AX189" s="125"/>
      <c r="AY189" s="125"/>
      <c r="AZ189" s="125"/>
      <c r="BA189" s="125"/>
      <c r="BB189" s="125"/>
      <c r="BC189" s="125"/>
      <c r="BD189" s="125"/>
      <c r="BE189" s="125"/>
      <c r="BF189" s="125"/>
      <c r="BG189" s="125"/>
      <c r="BH189" s="125"/>
      <c r="BI189" s="125"/>
      <c r="BJ189" s="125"/>
      <c r="BK189" s="125"/>
      <c r="BL189" s="125"/>
      <c r="BM189" s="125"/>
      <c r="BN189" s="125"/>
      <c r="BO189" s="125"/>
      <c r="BP189" s="125"/>
      <c r="BQ189" s="125"/>
      <c r="BR189" s="125"/>
      <c r="BS189" s="125"/>
      <c r="BT189" s="125"/>
      <c r="BU189" s="125"/>
      <c r="BV189" s="125"/>
      <c r="BW189" s="125"/>
    </row>
    <row r="190" spans="1:75" s="96" customFormat="1" x14ac:dyDescent="0.4">
      <c r="A190" s="368"/>
      <c r="B190" s="150">
        <v>269</v>
      </c>
      <c r="C190" s="95" t="s">
        <v>380</v>
      </c>
      <c r="D190" s="126"/>
      <c r="E190" s="126"/>
      <c r="F190" s="126"/>
      <c r="G190" s="126"/>
      <c r="H190" s="126"/>
      <c r="I190" s="126"/>
      <c r="J190" s="126"/>
      <c r="K190" s="126"/>
      <c r="L190" s="126"/>
      <c r="M190" s="126"/>
      <c r="N190" s="359">
        <v>1</v>
      </c>
      <c r="O190" s="360"/>
      <c r="P190" s="360"/>
      <c r="Q190" s="361"/>
      <c r="R190" s="362">
        <v>13</v>
      </c>
      <c r="S190" s="363"/>
      <c r="T190" s="363"/>
      <c r="U190" s="364"/>
      <c r="V190" s="104"/>
      <c r="W190" s="194"/>
      <c r="X190" s="194"/>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c r="AT190" s="125"/>
      <c r="AU190" s="125"/>
      <c r="AV190" s="125"/>
      <c r="AW190" s="125"/>
      <c r="AX190" s="125"/>
      <c r="AY190" s="125"/>
      <c r="AZ190" s="125"/>
      <c r="BA190" s="125"/>
      <c r="BB190" s="125"/>
      <c r="BC190" s="125"/>
      <c r="BD190" s="125"/>
      <c r="BE190" s="125"/>
      <c r="BF190" s="125"/>
      <c r="BG190" s="125"/>
      <c r="BH190" s="125"/>
      <c r="BI190" s="125"/>
      <c r="BJ190" s="125"/>
      <c r="BK190" s="125"/>
      <c r="BL190" s="125"/>
      <c r="BM190" s="125"/>
      <c r="BN190" s="125"/>
      <c r="BO190" s="125"/>
      <c r="BP190" s="125"/>
      <c r="BQ190" s="125"/>
      <c r="BR190" s="125"/>
      <c r="BS190" s="125"/>
      <c r="BT190" s="125"/>
      <c r="BU190" s="125"/>
      <c r="BV190" s="125"/>
      <c r="BW190" s="125"/>
    </row>
    <row r="191" spans="1:75" s="96" customFormat="1" x14ac:dyDescent="0.4">
      <c r="A191" s="368"/>
      <c r="B191" s="150">
        <v>270</v>
      </c>
      <c r="C191" s="95" t="s">
        <v>381</v>
      </c>
      <c r="D191" s="126"/>
      <c r="E191" s="126"/>
      <c r="F191" s="126"/>
      <c r="G191" s="126"/>
      <c r="H191" s="126"/>
      <c r="I191" s="126"/>
      <c r="J191" s="126"/>
      <c r="K191" s="126"/>
      <c r="L191" s="126"/>
      <c r="M191" s="126"/>
      <c r="N191" s="359">
        <v>0</v>
      </c>
      <c r="O191" s="360"/>
      <c r="P191" s="360"/>
      <c r="Q191" s="361"/>
      <c r="R191" s="362">
        <v>12</v>
      </c>
      <c r="S191" s="363"/>
      <c r="T191" s="363"/>
      <c r="U191" s="364"/>
      <c r="V191" s="104"/>
      <c r="W191" s="194"/>
      <c r="X191" s="194"/>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c r="AT191" s="125"/>
      <c r="AU191" s="125"/>
      <c r="AV191" s="125"/>
      <c r="AW191" s="125"/>
      <c r="AX191" s="125"/>
      <c r="AY191" s="125"/>
      <c r="AZ191" s="125"/>
      <c r="BA191" s="125"/>
      <c r="BB191" s="125"/>
      <c r="BC191" s="125"/>
      <c r="BD191" s="125"/>
      <c r="BE191" s="125"/>
      <c r="BF191" s="125"/>
      <c r="BG191" s="125"/>
      <c r="BH191" s="125"/>
      <c r="BI191" s="125"/>
      <c r="BJ191" s="125"/>
      <c r="BK191" s="125"/>
      <c r="BL191" s="125"/>
      <c r="BM191" s="125"/>
      <c r="BN191" s="125"/>
      <c r="BO191" s="125"/>
      <c r="BP191" s="125"/>
      <c r="BQ191" s="125"/>
      <c r="BR191" s="125"/>
      <c r="BS191" s="125"/>
      <c r="BT191" s="125"/>
      <c r="BU191" s="125"/>
      <c r="BV191" s="125"/>
      <c r="BW191" s="125"/>
    </row>
    <row r="192" spans="1:75" s="96" customFormat="1" x14ac:dyDescent="0.4">
      <c r="A192" s="368"/>
      <c r="B192" s="150">
        <v>271</v>
      </c>
      <c r="C192" s="95" t="s">
        <v>383</v>
      </c>
      <c r="D192" s="126"/>
      <c r="E192" s="126"/>
      <c r="F192" s="126"/>
      <c r="G192" s="126"/>
      <c r="H192" s="126"/>
      <c r="I192" s="126"/>
      <c r="J192" s="126"/>
      <c r="K192" s="126"/>
      <c r="L192" s="126"/>
      <c r="M192" s="126"/>
      <c r="N192" s="359">
        <v>0</v>
      </c>
      <c r="O192" s="360"/>
      <c r="P192" s="360"/>
      <c r="Q192" s="361"/>
      <c r="R192" s="362">
        <v>19</v>
      </c>
      <c r="S192" s="363"/>
      <c r="T192" s="363"/>
      <c r="U192" s="364"/>
      <c r="V192" s="104"/>
      <c r="W192" s="194"/>
      <c r="X192" s="194"/>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c r="AT192" s="125"/>
      <c r="AU192" s="125"/>
      <c r="AV192" s="125"/>
      <c r="AW192" s="125"/>
      <c r="AX192" s="125"/>
      <c r="AY192" s="125"/>
      <c r="AZ192" s="125"/>
      <c r="BA192" s="125"/>
      <c r="BB192" s="125"/>
      <c r="BC192" s="125"/>
      <c r="BD192" s="125"/>
      <c r="BE192" s="125"/>
      <c r="BF192" s="125"/>
      <c r="BG192" s="125"/>
      <c r="BH192" s="125"/>
      <c r="BI192" s="125"/>
      <c r="BJ192" s="125"/>
      <c r="BK192" s="125"/>
      <c r="BL192" s="125"/>
      <c r="BM192" s="125"/>
      <c r="BN192" s="125"/>
      <c r="BO192" s="125"/>
      <c r="BP192" s="125"/>
      <c r="BQ192" s="125"/>
      <c r="BR192" s="125"/>
      <c r="BS192" s="125"/>
      <c r="BT192" s="125"/>
      <c r="BU192" s="125"/>
      <c r="BV192" s="125"/>
      <c r="BW192" s="125"/>
    </row>
    <row r="193" spans="1:75" s="96" customFormat="1" x14ac:dyDescent="0.4">
      <c r="A193" s="368"/>
      <c r="B193" s="150">
        <v>272</v>
      </c>
      <c r="C193" s="95" t="s">
        <v>386</v>
      </c>
      <c r="D193" s="126"/>
      <c r="E193" s="126"/>
      <c r="F193" s="126"/>
      <c r="G193" s="126"/>
      <c r="H193" s="126"/>
      <c r="I193" s="126"/>
      <c r="J193" s="126"/>
      <c r="K193" s="126"/>
      <c r="L193" s="126"/>
      <c r="M193" s="126"/>
      <c r="N193" s="359">
        <v>0</v>
      </c>
      <c r="O193" s="360"/>
      <c r="P193" s="360"/>
      <c r="Q193" s="361"/>
      <c r="R193" s="362">
        <v>29</v>
      </c>
      <c r="S193" s="363"/>
      <c r="T193" s="363"/>
      <c r="U193" s="364"/>
      <c r="V193" s="104"/>
      <c r="W193" s="194"/>
      <c r="X193" s="194"/>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c r="AT193" s="125"/>
      <c r="AU193" s="125"/>
      <c r="AV193" s="125"/>
      <c r="AW193" s="125"/>
      <c r="AX193" s="125"/>
      <c r="AY193" s="125"/>
      <c r="AZ193" s="125"/>
      <c r="BA193" s="125"/>
      <c r="BB193" s="125"/>
      <c r="BC193" s="125"/>
      <c r="BD193" s="125"/>
      <c r="BE193" s="125"/>
      <c r="BF193" s="125"/>
      <c r="BG193" s="125"/>
      <c r="BH193" s="125"/>
      <c r="BI193" s="125"/>
      <c r="BJ193" s="125"/>
      <c r="BK193" s="125"/>
      <c r="BL193" s="125"/>
      <c r="BM193" s="125"/>
      <c r="BN193" s="125"/>
      <c r="BO193" s="125"/>
      <c r="BP193" s="125"/>
      <c r="BQ193" s="125"/>
      <c r="BR193" s="125"/>
      <c r="BS193" s="125"/>
      <c r="BT193" s="125"/>
      <c r="BU193" s="125"/>
      <c r="BV193" s="125"/>
      <c r="BW193" s="125"/>
    </row>
    <row r="194" spans="1:75" s="96" customFormat="1" x14ac:dyDescent="0.4">
      <c r="A194" s="368"/>
      <c r="B194" s="150">
        <v>273</v>
      </c>
      <c r="C194" s="95" t="s">
        <v>391</v>
      </c>
      <c r="D194" s="126"/>
      <c r="E194" s="126"/>
      <c r="F194" s="126"/>
      <c r="G194" s="126"/>
      <c r="H194" s="126"/>
      <c r="I194" s="126"/>
      <c r="J194" s="126"/>
      <c r="K194" s="126"/>
      <c r="L194" s="126"/>
      <c r="M194" s="126"/>
      <c r="N194" s="359">
        <v>0</v>
      </c>
      <c r="O194" s="360"/>
      <c r="P194" s="360"/>
      <c r="Q194" s="361"/>
      <c r="R194" s="362">
        <v>5</v>
      </c>
      <c r="S194" s="363"/>
      <c r="T194" s="363"/>
      <c r="U194" s="364"/>
      <c r="V194" s="104"/>
      <c r="W194" s="194"/>
      <c r="X194" s="194"/>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c r="AT194" s="125"/>
      <c r="AU194" s="125"/>
      <c r="AV194" s="125"/>
      <c r="AW194" s="125"/>
      <c r="AX194" s="125"/>
      <c r="AY194" s="125"/>
      <c r="AZ194" s="125"/>
      <c r="BA194" s="125"/>
      <c r="BB194" s="125"/>
      <c r="BC194" s="125"/>
      <c r="BD194" s="125"/>
      <c r="BE194" s="125"/>
      <c r="BF194" s="125"/>
      <c r="BG194" s="125"/>
      <c r="BH194" s="125"/>
      <c r="BI194" s="125"/>
      <c r="BJ194" s="125"/>
      <c r="BK194" s="125"/>
      <c r="BL194" s="125"/>
      <c r="BM194" s="125"/>
      <c r="BN194" s="125"/>
      <c r="BO194" s="125"/>
      <c r="BP194" s="125"/>
      <c r="BQ194" s="125"/>
      <c r="BR194" s="125"/>
      <c r="BS194" s="125"/>
      <c r="BT194" s="125"/>
      <c r="BU194" s="125"/>
      <c r="BV194" s="125"/>
      <c r="BW194" s="125"/>
    </row>
    <row r="195" spans="1:75" s="96" customFormat="1" x14ac:dyDescent="0.4">
      <c r="A195" s="368"/>
      <c r="B195" s="150">
        <v>274</v>
      </c>
      <c r="C195" s="95" t="s">
        <v>392</v>
      </c>
      <c r="D195" s="126"/>
      <c r="E195" s="126"/>
      <c r="F195" s="126"/>
      <c r="G195" s="126"/>
      <c r="H195" s="126"/>
      <c r="I195" s="126"/>
      <c r="J195" s="126"/>
      <c r="K195" s="126"/>
      <c r="L195" s="126"/>
      <c r="M195" s="126"/>
      <c r="N195" s="359">
        <v>0</v>
      </c>
      <c r="O195" s="360"/>
      <c r="P195" s="360"/>
      <c r="Q195" s="361"/>
      <c r="R195" s="362">
        <v>4</v>
      </c>
      <c r="S195" s="363"/>
      <c r="T195" s="363"/>
      <c r="U195" s="364"/>
      <c r="V195" s="104"/>
      <c r="W195" s="194"/>
      <c r="X195" s="194"/>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c r="AT195" s="125"/>
      <c r="AU195" s="125"/>
      <c r="AV195" s="125"/>
      <c r="AW195" s="125"/>
      <c r="AX195" s="125"/>
      <c r="AY195" s="125"/>
      <c r="AZ195" s="125"/>
      <c r="BA195" s="125"/>
      <c r="BB195" s="125"/>
      <c r="BC195" s="125"/>
      <c r="BD195" s="125"/>
      <c r="BE195" s="125"/>
      <c r="BF195" s="125"/>
      <c r="BG195" s="125"/>
      <c r="BH195" s="125"/>
      <c r="BI195" s="125"/>
      <c r="BJ195" s="125"/>
      <c r="BK195" s="125"/>
      <c r="BL195" s="125"/>
      <c r="BM195" s="125"/>
      <c r="BN195" s="125"/>
      <c r="BO195" s="125"/>
      <c r="BP195" s="125"/>
      <c r="BQ195" s="125"/>
      <c r="BR195" s="125"/>
      <c r="BS195" s="125"/>
      <c r="BT195" s="125"/>
      <c r="BU195" s="125"/>
      <c r="BV195" s="125"/>
      <c r="BW195" s="125"/>
    </row>
    <row r="196" spans="1:75" s="96" customFormat="1" x14ac:dyDescent="0.4">
      <c r="A196" s="368"/>
      <c r="B196" s="150">
        <v>275</v>
      </c>
      <c r="C196" s="95" t="s">
        <v>393</v>
      </c>
      <c r="D196" s="126"/>
      <c r="E196" s="126"/>
      <c r="F196" s="126"/>
      <c r="G196" s="126"/>
      <c r="H196" s="126"/>
      <c r="I196" s="126"/>
      <c r="J196" s="126"/>
      <c r="K196" s="126"/>
      <c r="L196" s="126"/>
      <c r="M196" s="126"/>
      <c r="N196" s="359">
        <v>0</v>
      </c>
      <c r="O196" s="360"/>
      <c r="P196" s="360"/>
      <c r="Q196" s="361"/>
      <c r="R196" s="362">
        <v>8</v>
      </c>
      <c r="S196" s="363"/>
      <c r="T196" s="363"/>
      <c r="U196" s="364"/>
      <c r="V196" s="104"/>
      <c r="W196" s="194"/>
      <c r="X196" s="194"/>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c r="AT196" s="125"/>
      <c r="AU196" s="125"/>
      <c r="AV196" s="125"/>
      <c r="AW196" s="125"/>
      <c r="AX196" s="125"/>
      <c r="AY196" s="125"/>
      <c r="AZ196" s="125"/>
      <c r="BA196" s="125"/>
      <c r="BB196" s="125"/>
      <c r="BC196" s="125"/>
      <c r="BD196" s="125"/>
      <c r="BE196" s="125"/>
      <c r="BF196" s="125"/>
      <c r="BG196" s="125"/>
      <c r="BH196" s="125"/>
      <c r="BI196" s="125"/>
      <c r="BJ196" s="125"/>
      <c r="BK196" s="125"/>
      <c r="BL196" s="125"/>
      <c r="BM196" s="125"/>
      <c r="BN196" s="125"/>
      <c r="BO196" s="125"/>
      <c r="BP196" s="125"/>
      <c r="BQ196" s="125"/>
      <c r="BR196" s="125"/>
      <c r="BS196" s="125"/>
      <c r="BT196" s="125"/>
      <c r="BU196" s="125"/>
      <c r="BV196" s="125"/>
      <c r="BW196" s="125"/>
    </row>
    <row r="197" spans="1:75" s="96" customFormat="1" x14ac:dyDescent="0.4">
      <c r="A197" s="368"/>
      <c r="B197" s="150">
        <v>276</v>
      </c>
      <c r="C197" s="95" t="s">
        <v>396</v>
      </c>
      <c r="D197" s="126"/>
      <c r="E197" s="126"/>
      <c r="F197" s="126"/>
      <c r="G197" s="126"/>
      <c r="H197" s="126"/>
      <c r="I197" s="126"/>
      <c r="J197" s="126"/>
      <c r="K197" s="126"/>
      <c r="L197" s="126"/>
      <c r="M197" s="126"/>
      <c r="N197" s="359">
        <v>1</v>
      </c>
      <c r="O197" s="360"/>
      <c r="P197" s="360"/>
      <c r="Q197" s="361"/>
      <c r="R197" s="362">
        <v>7</v>
      </c>
      <c r="S197" s="363"/>
      <c r="T197" s="363"/>
      <c r="U197" s="364"/>
      <c r="V197" s="104"/>
      <c r="W197" s="194"/>
      <c r="X197" s="194"/>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c r="AT197" s="125"/>
      <c r="AU197" s="125"/>
      <c r="AV197" s="125"/>
      <c r="AW197" s="125"/>
      <c r="AX197" s="125"/>
      <c r="AY197" s="125"/>
      <c r="AZ197" s="125"/>
      <c r="BA197" s="125"/>
      <c r="BB197" s="125"/>
      <c r="BC197" s="125"/>
      <c r="BD197" s="125"/>
      <c r="BE197" s="125"/>
      <c r="BF197" s="125"/>
      <c r="BG197" s="125"/>
      <c r="BH197" s="125"/>
      <c r="BI197" s="125"/>
      <c r="BJ197" s="125"/>
      <c r="BK197" s="125"/>
      <c r="BL197" s="125"/>
      <c r="BM197" s="125"/>
      <c r="BN197" s="125"/>
      <c r="BO197" s="125"/>
      <c r="BP197" s="125"/>
      <c r="BQ197" s="125"/>
      <c r="BR197" s="125"/>
      <c r="BS197" s="125"/>
      <c r="BT197" s="125"/>
      <c r="BU197" s="125"/>
      <c r="BV197" s="125"/>
      <c r="BW197" s="125"/>
    </row>
    <row r="198" spans="1:75" s="96" customFormat="1" ht="37.5" x14ac:dyDescent="0.4">
      <c r="A198" s="368"/>
      <c r="B198" s="150" t="s">
        <v>400</v>
      </c>
      <c r="C198" s="95" t="s">
        <v>407</v>
      </c>
      <c r="D198" s="126"/>
      <c r="E198" s="126"/>
      <c r="F198" s="126"/>
      <c r="G198" s="126"/>
      <c r="H198" s="126"/>
      <c r="I198" s="126"/>
      <c r="J198" s="126"/>
      <c r="K198" s="126"/>
      <c r="L198" s="126"/>
      <c r="M198" s="126"/>
      <c r="N198" s="359">
        <v>1</v>
      </c>
      <c r="O198" s="360"/>
      <c r="P198" s="360"/>
      <c r="Q198" s="361"/>
      <c r="R198" s="362">
        <v>11</v>
      </c>
      <c r="S198" s="363"/>
      <c r="T198" s="363"/>
      <c r="U198" s="364"/>
      <c r="V198" s="104"/>
      <c r="W198" s="194"/>
      <c r="X198" s="194"/>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c r="AT198" s="125"/>
      <c r="AU198" s="125"/>
      <c r="AV198" s="125"/>
      <c r="AW198" s="125"/>
      <c r="AX198" s="125"/>
      <c r="AY198" s="125"/>
      <c r="AZ198" s="125"/>
      <c r="BA198" s="125"/>
      <c r="BB198" s="125"/>
      <c r="BC198" s="125"/>
      <c r="BD198" s="125"/>
      <c r="BE198" s="125"/>
      <c r="BF198" s="125"/>
      <c r="BG198" s="125"/>
      <c r="BH198" s="125"/>
      <c r="BI198" s="125"/>
      <c r="BJ198" s="125"/>
      <c r="BK198" s="125"/>
      <c r="BL198" s="125"/>
      <c r="BM198" s="125"/>
      <c r="BN198" s="125"/>
      <c r="BO198" s="125"/>
      <c r="BP198" s="125"/>
      <c r="BQ198" s="125"/>
      <c r="BR198" s="125"/>
      <c r="BS198" s="125"/>
      <c r="BT198" s="125"/>
      <c r="BU198" s="125"/>
      <c r="BV198" s="125"/>
      <c r="BW198" s="125"/>
    </row>
    <row r="199" spans="1:75" s="96" customFormat="1" ht="37.5" x14ac:dyDescent="0.4">
      <c r="A199" s="368"/>
      <c r="B199" s="150" t="s">
        <v>401</v>
      </c>
      <c r="C199" s="95" t="s">
        <v>439</v>
      </c>
      <c r="D199" s="126"/>
      <c r="E199" s="126"/>
      <c r="F199" s="126"/>
      <c r="G199" s="126"/>
      <c r="H199" s="126"/>
      <c r="I199" s="126"/>
      <c r="J199" s="126"/>
      <c r="K199" s="126"/>
      <c r="L199" s="126"/>
      <c r="M199" s="126"/>
      <c r="N199" s="359">
        <v>0</v>
      </c>
      <c r="O199" s="360"/>
      <c r="P199" s="360"/>
      <c r="Q199" s="361"/>
      <c r="R199" s="362">
        <v>6</v>
      </c>
      <c r="S199" s="363"/>
      <c r="T199" s="363"/>
      <c r="U199" s="364"/>
      <c r="V199" s="104"/>
      <c r="W199" s="194"/>
      <c r="X199" s="194"/>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c r="AT199" s="125"/>
      <c r="AU199" s="125"/>
      <c r="AV199" s="125"/>
      <c r="AW199" s="125"/>
      <c r="AX199" s="125"/>
      <c r="AY199" s="125"/>
      <c r="AZ199" s="125"/>
      <c r="BA199" s="125"/>
      <c r="BB199" s="125"/>
      <c r="BC199" s="125"/>
      <c r="BD199" s="125"/>
      <c r="BE199" s="125"/>
      <c r="BF199" s="125"/>
      <c r="BG199" s="125"/>
      <c r="BH199" s="125"/>
      <c r="BI199" s="125"/>
      <c r="BJ199" s="125"/>
      <c r="BK199" s="125"/>
      <c r="BL199" s="125"/>
      <c r="BM199" s="125"/>
      <c r="BN199" s="125"/>
      <c r="BO199" s="125"/>
      <c r="BP199" s="125"/>
      <c r="BQ199" s="125"/>
      <c r="BR199" s="125"/>
      <c r="BS199" s="125"/>
      <c r="BT199" s="125"/>
      <c r="BU199" s="125"/>
      <c r="BV199" s="125"/>
      <c r="BW199" s="125"/>
    </row>
    <row r="200" spans="1:75" s="96" customFormat="1" ht="37.5" x14ac:dyDescent="0.4">
      <c r="A200" s="368"/>
      <c r="B200" s="150" t="s">
        <v>402</v>
      </c>
      <c r="C200" s="95" t="s">
        <v>408</v>
      </c>
      <c r="D200" s="126"/>
      <c r="E200" s="126"/>
      <c r="F200" s="126"/>
      <c r="G200" s="126"/>
      <c r="H200" s="126"/>
      <c r="I200" s="126"/>
      <c r="J200" s="126"/>
      <c r="K200" s="126"/>
      <c r="L200" s="126"/>
      <c r="M200" s="126"/>
      <c r="N200" s="359">
        <v>0</v>
      </c>
      <c r="O200" s="360"/>
      <c r="P200" s="360"/>
      <c r="Q200" s="361"/>
      <c r="R200" s="362">
        <v>6</v>
      </c>
      <c r="S200" s="363"/>
      <c r="T200" s="363"/>
      <c r="U200" s="364"/>
      <c r="V200" s="104"/>
      <c r="W200" s="194"/>
      <c r="X200" s="194"/>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c r="AT200" s="125"/>
      <c r="AU200" s="125"/>
      <c r="AV200" s="125"/>
      <c r="AW200" s="125"/>
      <c r="AX200" s="125"/>
      <c r="AY200" s="125"/>
      <c r="AZ200" s="125"/>
      <c r="BA200" s="125"/>
      <c r="BB200" s="125"/>
      <c r="BC200" s="125"/>
      <c r="BD200" s="125"/>
      <c r="BE200" s="125"/>
      <c r="BF200" s="125"/>
      <c r="BG200" s="125"/>
      <c r="BH200" s="125"/>
      <c r="BI200" s="125"/>
      <c r="BJ200" s="125"/>
      <c r="BK200" s="125"/>
      <c r="BL200" s="125"/>
      <c r="BM200" s="125"/>
      <c r="BN200" s="125"/>
      <c r="BO200" s="125"/>
      <c r="BP200" s="125"/>
      <c r="BQ200" s="125"/>
      <c r="BR200" s="125"/>
      <c r="BS200" s="125"/>
      <c r="BT200" s="125"/>
      <c r="BU200" s="125"/>
      <c r="BV200" s="125"/>
      <c r="BW200" s="125"/>
    </row>
    <row r="201" spans="1:75" s="96" customFormat="1" ht="37.5" x14ac:dyDescent="0.4">
      <c r="A201" s="368"/>
      <c r="B201" s="150" t="s">
        <v>403</v>
      </c>
      <c r="C201" s="95" t="s">
        <v>409</v>
      </c>
      <c r="D201" s="126"/>
      <c r="E201" s="126"/>
      <c r="F201" s="126"/>
      <c r="G201" s="126"/>
      <c r="H201" s="126"/>
      <c r="I201" s="126"/>
      <c r="J201" s="126"/>
      <c r="K201" s="126"/>
      <c r="L201" s="126"/>
      <c r="M201" s="126"/>
      <c r="N201" s="359">
        <v>1</v>
      </c>
      <c r="O201" s="360"/>
      <c r="P201" s="360"/>
      <c r="Q201" s="361"/>
      <c r="R201" s="362">
        <v>5</v>
      </c>
      <c r="S201" s="363"/>
      <c r="T201" s="363"/>
      <c r="U201" s="364"/>
      <c r="V201" s="104"/>
      <c r="W201" s="194"/>
      <c r="X201" s="194"/>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c r="AT201" s="125"/>
      <c r="AU201" s="125"/>
      <c r="AV201" s="125"/>
      <c r="AW201" s="125"/>
      <c r="AX201" s="125"/>
      <c r="AY201" s="125"/>
      <c r="AZ201" s="125"/>
      <c r="BA201" s="125"/>
      <c r="BB201" s="125"/>
      <c r="BC201" s="125"/>
      <c r="BD201" s="125"/>
      <c r="BE201" s="125"/>
      <c r="BF201" s="125"/>
      <c r="BG201" s="125"/>
      <c r="BH201" s="125"/>
      <c r="BI201" s="125"/>
      <c r="BJ201" s="125"/>
      <c r="BK201" s="125"/>
      <c r="BL201" s="125"/>
      <c r="BM201" s="125"/>
      <c r="BN201" s="125"/>
      <c r="BO201" s="125"/>
      <c r="BP201" s="125"/>
      <c r="BQ201" s="125"/>
      <c r="BR201" s="125"/>
      <c r="BS201" s="125"/>
      <c r="BT201" s="125"/>
      <c r="BU201" s="125"/>
      <c r="BV201" s="125"/>
      <c r="BW201" s="125"/>
    </row>
    <row r="202" spans="1:75" s="96" customFormat="1" ht="37.5" x14ac:dyDescent="0.4">
      <c r="A202" s="368"/>
      <c r="B202" s="150" t="s">
        <v>404</v>
      </c>
      <c r="C202" s="95" t="s">
        <v>410</v>
      </c>
      <c r="D202" s="126"/>
      <c r="E202" s="126"/>
      <c r="F202" s="126"/>
      <c r="G202" s="126"/>
      <c r="H202" s="126"/>
      <c r="I202" s="126"/>
      <c r="J202" s="126"/>
      <c r="K202" s="126"/>
      <c r="L202" s="126"/>
      <c r="M202" s="126"/>
      <c r="N202" s="359">
        <v>0</v>
      </c>
      <c r="O202" s="360"/>
      <c r="P202" s="360"/>
      <c r="Q202" s="361"/>
      <c r="R202" s="362">
        <v>5</v>
      </c>
      <c r="S202" s="363"/>
      <c r="T202" s="363"/>
      <c r="U202" s="364"/>
      <c r="V202" s="104"/>
      <c r="W202" s="194"/>
      <c r="X202" s="194"/>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c r="AT202" s="125"/>
      <c r="AU202" s="125"/>
      <c r="AV202" s="125"/>
      <c r="AW202" s="125"/>
      <c r="AX202" s="125"/>
      <c r="AY202" s="125"/>
      <c r="AZ202" s="125"/>
      <c r="BA202" s="125"/>
      <c r="BB202" s="125"/>
      <c r="BC202" s="125"/>
      <c r="BD202" s="125"/>
      <c r="BE202" s="125"/>
      <c r="BF202" s="125"/>
      <c r="BG202" s="125"/>
      <c r="BH202" s="125"/>
      <c r="BI202" s="125"/>
      <c r="BJ202" s="125"/>
      <c r="BK202" s="125"/>
      <c r="BL202" s="125"/>
      <c r="BM202" s="125"/>
      <c r="BN202" s="125"/>
      <c r="BO202" s="125"/>
      <c r="BP202" s="125"/>
      <c r="BQ202" s="125"/>
      <c r="BR202" s="125"/>
      <c r="BS202" s="125"/>
      <c r="BT202" s="125"/>
      <c r="BU202" s="125"/>
      <c r="BV202" s="125"/>
      <c r="BW202" s="125"/>
    </row>
    <row r="203" spans="1:75" s="96" customFormat="1" ht="37.5" x14ac:dyDescent="0.4">
      <c r="A203" s="368"/>
      <c r="B203" s="150" t="s">
        <v>405</v>
      </c>
      <c r="C203" s="95" t="s">
        <v>411</v>
      </c>
      <c r="D203" s="126"/>
      <c r="E203" s="126"/>
      <c r="F203" s="126"/>
      <c r="G203" s="126"/>
      <c r="H203" s="126"/>
      <c r="I203" s="126"/>
      <c r="J203" s="126"/>
      <c r="K203" s="126"/>
      <c r="L203" s="126"/>
      <c r="M203" s="126"/>
      <c r="N203" s="359">
        <v>0</v>
      </c>
      <c r="O203" s="360"/>
      <c r="P203" s="360"/>
      <c r="Q203" s="361"/>
      <c r="R203" s="362">
        <v>5</v>
      </c>
      <c r="S203" s="363"/>
      <c r="T203" s="363"/>
      <c r="U203" s="364"/>
      <c r="V203" s="104"/>
      <c r="W203" s="194"/>
      <c r="X203" s="194"/>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c r="AT203" s="125"/>
      <c r="AU203" s="125"/>
      <c r="AV203" s="125"/>
      <c r="AW203" s="125"/>
      <c r="AX203" s="125"/>
      <c r="AY203" s="125"/>
      <c r="AZ203" s="125"/>
      <c r="BA203" s="125"/>
      <c r="BB203" s="125"/>
      <c r="BC203" s="125"/>
      <c r="BD203" s="125"/>
      <c r="BE203" s="125"/>
      <c r="BF203" s="125"/>
      <c r="BG203" s="125"/>
      <c r="BH203" s="125"/>
      <c r="BI203" s="125"/>
      <c r="BJ203" s="125"/>
      <c r="BK203" s="125"/>
      <c r="BL203" s="125"/>
      <c r="BM203" s="125"/>
      <c r="BN203" s="125"/>
      <c r="BO203" s="125"/>
      <c r="BP203" s="125"/>
      <c r="BQ203" s="125"/>
      <c r="BR203" s="125"/>
      <c r="BS203" s="125"/>
      <c r="BT203" s="125"/>
      <c r="BU203" s="125"/>
      <c r="BV203" s="125"/>
      <c r="BW203" s="125"/>
    </row>
    <row r="204" spans="1:75" s="96" customFormat="1" ht="37.5" x14ac:dyDescent="0.4">
      <c r="A204" s="368"/>
      <c r="B204" s="150" t="s">
        <v>406</v>
      </c>
      <c r="C204" s="95" t="s">
        <v>437</v>
      </c>
      <c r="D204" s="126"/>
      <c r="E204" s="126"/>
      <c r="F204" s="126"/>
      <c r="G204" s="126"/>
      <c r="H204" s="126"/>
      <c r="I204" s="126"/>
      <c r="J204" s="126"/>
      <c r="K204" s="126"/>
      <c r="L204" s="126"/>
      <c r="M204" s="126"/>
      <c r="N204" s="359">
        <v>0</v>
      </c>
      <c r="O204" s="360"/>
      <c r="P204" s="360"/>
      <c r="Q204" s="361"/>
      <c r="R204" s="362">
        <v>4</v>
      </c>
      <c r="S204" s="363"/>
      <c r="T204" s="363"/>
      <c r="U204" s="364"/>
      <c r="V204" s="104"/>
      <c r="W204" s="194"/>
      <c r="X204" s="194"/>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c r="AT204" s="125"/>
      <c r="AU204" s="125"/>
      <c r="AV204" s="125"/>
      <c r="AW204" s="125"/>
      <c r="AX204" s="125"/>
      <c r="AY204" s="125"/>
      <c r="AZ204" s="125"/>
      <c r="BA204" s="125"/>
      <c r="BB204" s="125"/>
      <c r="BC204" s="125"/>
      <c r="BD204" s="125"/>
      <c r="BE204" s="125"/>
      <c r="BF204" s="125"/>
      <c r="BG204" s="125"/>
      <c r="BH204" s="125"/>
      <c r="BI204" s="125"/>
      <c r="BJ204" s="125"/>
      <c r="BK204" s="125"/>
      <c r="BL204" s="125"/>
      <c r="BM204" s="125"/>
      <c r="BN204" s="125"/>
      <c r="BO204" s="125"/>
      <c r="BP204" s="125"/>
      <c r="BQ204" s="125"/>
      <c r="BR204" s="125"/>
      <c r="BS204" s="125"/>
      <c r="BT204" s="125"/>
      <c r="BU204" s="125"/>
      <c r="BV204" s="125"/>
      <c r="BW204" s="125"/>
    </row>
    <row r="205" spans="1:75" s="115" customFormat="1" ht="16.5" customHeight="1" x14ac:dyDescent="0.4">
      <c r="A205" s="127" t="s">
        <v>99</v>
      </c>
      <c r="B205" s="128"/>
      <c r="C205" s="129"/>
      <c r="D205" s="129"/>
      <c r="E205" s="129"/>
      <c r="F205" s="129"/>
      <c r="G205" s="129"/>
      <c r="H205" s="129"/>
      <c r="I205" s="129"/>
      <c r="J205" s="129"/>
      <c r="K205" s="129"/>
      <c r="L205" s="129"/>
      <c r="M205" s="129"/>
      <c r="N205" s="359">
        <v>0</v>
      </c>
      <c r="O205" s="360"/>
      <c r="P205" s="360"/>
      <c r="Q205" s="361"/>
      <c r="R205" s="386">
        <v>30</v>
      </c>
      <c r="S205" s="387"/>
      <c r="T205" s="387"/>
      <c r="U205" s="388"/>
      <c r="V205" s="104"/>
      <c r="W205" s="107"/>
      <c r="X205" s="107"/>
      <c r="Y205" s="125"/>
      <c r="Z205" s="125"/>
      <c r="AA205" s="125"/>
    </row>
    <row r="206" spans="1:75" s="115" customFormat="1" ht="16.5" customHeight="1" x14ac:dyDescent="0.4">
      <c r="A206" s="98" t="s">
        <v>89</v>
      </c>
      <c r="B206" s="103"/>
      <c r="C206" s="131"/>
      <c r="D206" s="95"/>
      <c r="E206" s="129"/>
      <c r="F206" s="129"/>
      <c r="G206" s="129"/>
      <c r="H206" s="129"/>
      <c r="I206" s="129"/>
      <c r="J206" s="129"/>
      <c r="K206" s="129"/>
      <c r="L206" s="129"/>
      <c r="M206" s="129"/>
      <c r="N206" s="359">
        <v>1673</v>
      </c>
      <c r="O206" s="360"/>
      <c r="P206" s="360"/>
      <c r="Q206" s="361"/>
      <c r="R206" s="386">
        <v>89776</v>
      </c>
      <c r="S206" s="387"/>
      <c r="T206" s="387"/>
      <c r="U206" s="388"/>
      <c r="V206" s="104"/>
      <c r="W206" s="107"/>
      <c r="X206" s="107"/>
      <c r="Y206" s="124"/>
      <c r="Z206" s="124"/>
      <c r="AA206" s="124"/>
    </row>
    <row r="207" spans="1:75" s="115" customFormat="1" ht="16.5" customHeight="1" thickBot="1" x14ac:dyDescent="0.45">
      <c r="A207" s="99" t="s">
        <v>90</v>
      </c>
      <c r="B207" s="97"/>
      <c r="C207" s="132"/>
      <c r="D207" s="133"/>
      <c r="E207" s="134"/>
      <c r="F207" s="134"/>
      <c r="G207" s="134"/>
      <c r="H207" s="134"/>
      <c r="I207" s="134"/>
      <c r="J207" s="134"/>
      <c r="K207" s="134"/>
      <c r="L207" s="134"/>
      <c r="M207" s="134"/>
      <c r="N207" s="359">
        <v>678</v>
      </c>
      <c r="O207" s="360"/>
      <c r="P207" s="360"/>
      <c r="Q207" s="361"/>
      <c r="R207" s="404">
        <v>47612</v>
      </c>
      <c r="S207" s="405"/>
      <c r="T207" s="405"/>
      <c r="U207" s="406"/>
      <c r="V207" s="104"/>
      <c r="W207" s="107"/>
      <c r="X207" s="107"/>
      <c r="Y207" s="124"/>
      <c r="Z207" s="124"/>
    </row>
    <row r="208" spans="1:75" s="105" customFormat="1" ht="16.5" customHeight="1" thickTop="1" x14ac:dyDescent="0.4">
      <c r="A208" s="100" t="s">
        <v>0</v>
      </c>
      <c r="B208" s="101"/>
      <c r="C208" s="102"/>
      <c r="D208" s="103"/>
      <c r="E208" s="103"/>
      <c r="F208" s="103"/>
      <c r="G208" s="103"/>
      <c r="H208" s="103"/>
      <c r="I208" s="103"/>
      <c r="J208" s="103"/>
      <c r="K208" s="103"/>
      <c r="L208" s="103"/>
      <c r="M208" s="103"/>
      <c r="N208" s="401">
        <f>SUM(N3:Q207)</f>
        <v>2368</v>
      </c>
      <c r="O208" s="402"/>
      <c r="P208" s="402"/>
      <c r="Q208" s="403"/>
      <c r="R208" s="401">
        <f>SUM(R3:U207)</f>
        <v>151295</v>
      </c>
      <c r="S208" s="402"/>
      <c r="T208" s="402"/>
      <c r="U208" s="403"/>
      <c r="V208" s="104"/>
      <c r="W208" s="107"/>
      <c r="X208" s="107"/>
    </row>
    <row r="209" spans="1:79" s="115" customFormat="1" x14ac:dyDescent="0.4">
      <c r="A209" s="116" t="s">
        <v>162</v>
      </c>
      <c r="B209" s="117"/>
      <c r="S209" s="118"/>
    </row>
    <row r="210" spans="1:79" s="115" customFormat="1" x14ac:dyDescent="0.4">
      <c r="A210" s="116" t="s">
        <v>163</v>
      </c>
      <c r="B210" s="117"/>
      <c r="S210" s="118"/>
    </row>
    <row r="211" spans="1:79" s="115" customFormat="1" x14ac:dyDescent="0.4">
      <c r="A211" s="116" t="s">
        <v>174</v>
      </c>
      <c r="B211" s="117"/>
      <c r="S211" s="118"/>
    </row>
    <row r="212" spans="1:79" s="115" customFormat="1" x14ac:dyDescent="0.4">
      <c r="A212" s="151" t="s">
        <v>192</v>
      </c>
      <c r="B212" s="117"/>
      <c r="S212" s="118"/>
    </row>
    <row r="213" spans="1:79" s="115" customFormat="1" x14ac:dyDescent="0.4">
      <c r="A213" s="151" t="s">
        <v>197</v>
      </c>
      <c r="B213" s="117"/>
      <c r="S213" s="118"/>
    </row>
    <row r="214" spans="1:79" s="115" customFormat="1" x14ac:dyDescent="0.4">
      <c r="A214" s="151" t="s">
        <v>202</v>
      </c>
      <c r="B214" s="117"/>
      <c r="S214" s="118"/>
    </row>
    <row r="215" spans="1:79" s="115" customFormat="1" x14ac:dyDescent="0.4">
      <c r="A215" s="151" t="s">
        <v>203</v>
      </c>
      <c r="B215" s="117"/>
      <c r="S215" s="118"/>
    </row>
    <row r="216" spans="1:79" x14ac:dyDescent="0.4">
      <c r="A216" s="151" t="s">
        <v>209</v>
      </c>
      <c r="B216" s="117"/>
      <c r="C216" s="115"/>
      <c r="D216" s="115"/>
      <c r="E216" s="115"/>
      <c r="F216" s="115"/>
      <c r="G216" s="115"/>
      <c r="H216" s="115"/>
      <c r="I216" s="115"/>
      <c r="J216" s="115"/>
      <c r="K216" s="115"/>
      <c r="L216" s="115"/>
      <c r="M216" s="115"/>
      <c r="N216" s="115"/>
      <c r="O216" s="115"/>
      <c r="P216" s="115"/>
      <c r="Q216" s="115"/>
      <c r="R216" s="115"/>
      <c r="S216" s="118"/>
      <c r="T216" s="115"/>
      <c r="U216" s="115"/>
    </row>
    <row r="217" spans="1:79" x14ac:dyDescent="0.4">
      <c r="A217" s="151" t="s">
        <v>210</v>
      </c>
      <c r="B217" s="117"/>
      <c r="C217" s="115"/>
      <c r="D217" s="115"/>
      <c r="E217" s="115"/>
      <c r="F217" s="115"/>
      <c r="G217" s="115"/>
      <c r="H217" s="115"/>
      <c r="I217" s="115"/>
      <c r="J217" s="115"/>
      <c r="K217" s="115"/>
      <c r="L217" s="115"/>
      <c r="M217" s="115"/>
      <c r="N217" s="115"/>
      <c r="O217" s="115"/>
      <c r="P217" s="115"/>
      <c r="Q217" s="115"/>
      <c r="R217" s="115"/>
      <c r="S217" s="118"/>
      <c r="T217" s="115"/>
      <c r="U217" s="115"/>
    </row>
    <row r="218" spans="1:79" s="115" customFormat="1" x14ac:dyDescent="0.4">
      <c r="A218" s="151" t="s">
        <v>217</v>
      </c>
      <c r="B218" s="117"/>
      <c r="S218" s="118"/>
    </row>
    <row r="219" spans="1:79" s="115" customFormat="1" x14ac:dyDescent="0.4">
      <c r="A219" s="151" t="s">
        <v>218</v>
      </c>
      <c r="B219" s="117"/>
      <c r="S219" s="118"/>
    </row>
    <row r="220" spans="1:79" s="115" customFormat="1" x14ac:dyDescent="0.4">
      <c r="A220" s="151" t="s">
        <v>221</v>
      </c>
      <c r="B220" s="117"/>
      <c r="S220" s="118"/>
    </row>
    <row r="221" spans="1:79" x14ac:dyDescent="0.4">
      <c r="A221" s="151" t="s">
        <v>247</v>
      </c>
      <c r="B221" s="117"/>
      <c r="C221" s="115"/>
      <c r="D221" s="115"/>
      <c r="E221" s="115"/>
      <c r="F221" s="115"/>
      <c r="G221" s="115"/>
      <c r="H221" s="115"/>
      <c r="I221" s="115"/>
      <c r="J221" s="115"/>
      <c r="K221" s="115"/>
      <c r="L221" s="115"/>
      <c r="M221" s="115"/>
      <c r="N221" s="115"/>
      <c r="O221" s="115"/>
      <c r="P221" s="115"/>
      <c r="Q221" s="115"/>
      <c r="R221" s="115"/>
      <c r="S221" s="118"/>
      <c r="T221" s="115"/>
      <c r="U221" s="115"/>
      <c r="V221" s="115"/>
      <c r="W221" s="115"/>
      <c r="X221" s="115"/>
    </row>
    <row r="222" spans="1:79" x14ac:dyDescent="0.4">
      <c r="A222" s="151" t="s">
        <v>230</v>
      </c>
      <c r="B222" s="117"/>
      <c r="C222" s="115"/>
      <c r="D222" s="115"/>
      <c r="E222" s="115"/>
      <c r="F222" s="115"/>
      <c r="G222" s="115"/>
      <c r="H222" s="115"/>
      <c r="I222" s="115"/>
      <c r="J222" s="115"/>
      <c r="K222" s="115"/>
      <c r="L222" s="115"/>
      <c r="M222" s="115"/>
      <c r="N222" s="115"/>
      <c r="O222" s="115"/>
      <c r="P222" s="115"/>
      <c r="Q222" s="115"/>
      <c r="R222" s="115"/>
      <c r="S222" s="118"/>
      <c r="T222" s="115"/>
      <c r="U222" s="115"/>
      <c r="V222" s="115"/>
      <c r="W222" s="115"/>
      <c r="X222" s="115"/>
    </row>
    <row r="223" spans="1:79" x14ac:dyDescent="0.4">
      <c r="A223" s="151" t="s">
        <v>234</v>
      </c>
      <c r="B223" s="117"/>
      <c r="C223" s="115"/>
      <c r="D223" s="115"/>
      <c r="E223" s="115"/>
      <c r="F223" s="115"/>
      <c r="G223" s="115"/>
      <c r="H223" s="115"/>
      <c r="I223" s="115"/>
      <c r="J223" s="115"/>
      <c r="K223" s="115"/>
      <c r="L223" s="115"/>
      <c r="M223" s="115"/>
      <c r="N223" s="115"/>
      <c r="O223" s="115"/>
      <c r="P223" s="115"/>
      <c r="Q223" s="115"/>
      <c r="R223" s="115"/>
      <c r="S223" s="118"/>
      <c r="T223" s="115"/>
      <c r="U223" s="115"/>
      <c r="V223" s="115"/>
      <c r="W223" s="115"/>
      <c r="X223" s="115"/>
      <c r="BX223" s="115"/>
      <c r="BY223" s="115"/>
      <c r="BZ223" s="115"/>
      <c r="CA223" s="115"/>
    </row>
    <row r="224" spans="1:79" s="115" customFormat="1" x14ac:dyDescent="0.4">
      <c r="A224" s="151" t="s">
        <v>255</v>
      </c>
      <c r="B224" s="117"/>
      <c r="S224" s="118"/>
    </row>
    <row r="225" spans="1:24" x14ac:dyDescent="0.4">
      <c r="A225" s="151" t="s">
        <v>263</v>
      </c>
      <c r="B225" s="117"/>
      <c r="C225" s="115"/>
      <c r="D225" s="115"/>
      <c r="E225" s="115"/>
      <c r="F225" s="115"/>
      <c r="G225" s="115"/>
      <c r="H225" s="115"/>
      <c r="I225" s="115"/>
      <c r="J225" s="115"/>
      <c r="K225" s="115"/>
      <c r="L225" s="115"/>
      <c r="M225" s="115"/>
      <c r="N225" s="115"/>
      <c r="O225" s="115"/>
      <c r="P225" s="115"/>
      <c r="Q225" s="115"/>
      <c r="R225" s="115"/>
      <c r="S225" s="118"/>
      <c r="T225" s="115"/>
      <c r="U225" s="115"/>
      <c r="V225" s="115"/>
      <c r="W225" s="115"/>
      <c r="X225" s="115"/>
    </row>
    <row r="226" spans="1:24" s="115" customFormat="1" x14ac:dyDescent="0.4">
      <c r="A226" s="151" t="s">
        <v>278</v>
      </c>
      <c r="B226" s="117"/>
      <c r="S226" s="118"/>
    </row>
    <row r="227" spans="1:24" s="115" customFormat="1" x14ac:dyDescent="0.4">
      <c r="A227" s="151" t="s">
        <v>279</v>
      </c>
      <c r="B227" s="117"/>
      <c r="S227" s="118"/>
    </row>
    <row r="228" spans="1:24" s="115" customFormat="1" x14ac:dyDescent="0.4">
      <c r="A228" s="151" t="s">
        <v>280</v>
      </c>
      <c r="B228" s="117"/>
      <c r="S228" s="118"/>
    </row>
    <row r="229" spans="1:24" s="115" customFormat="1" x14ac:dyDescent="0.4">
      <c r="A229" s="151" t="s">
        <v>277</v>
      </c>
      <c r="B229" s="156"/>
      <c r="C229" s="157"/>
      <c r="D229" s="157"/>
      <c r="E229" s="157"/>
      <c r="F229" s="157"/>
      <c r="G229" s="157"/>
      <c r="H229" s="157"/>
      <c r="I229" s="157"/>
      <c r="J229" s="157"/>
      <c r="K229" s="157"/>
      <c r="L229" s="157"/>
      <c r="M229" s="157"/>
      <c r="N229" s="157"/>
      <c r="O229" s="157"/>
      <c r="P229" s="157"/>
      <c r="Q229" s="157"/>
      <c r="R229" s="157"/>
      <c r="S229" s="158"/>
      <c r="T229" s="157"/>
      <c r="U229" s="157"/>
      <c r="V229" s="157"/>
      <c r="W229" s="157"/>
      <c r="X229" s="157"/>
    </row>
    <row r="230" spans="1:24" s="115" customFormat="1" x14ac:dyDescent="0.4">
      <c r="A230" s="105" t="s">
        <v>313</v>
      </c>
      <c r="B230" s="117"/>
      <c r="S230" s="118"/>
    </row>
    <row r="231" spans="1:24" s="115" customFormat="1" x14ac:dyDescent="0.4">
      <c r="A231" s="160" t="s">
        <v>322</v>
      </c>
      <c r="B231" s="117"/>
      <c r="S231" s="118"/>
    </row>
    <row r="232" spans="1:24" s="115" customFormat="1" x14ac:dyDescent="0.4">
      <c r="A232" s="151" t="s">
        <v>323</v>
      </c>
      <c r="B232" s="156"/>
      <c r="S232" s="118"/>
    </row>
    <row r="233" spans="1:24" s="115" customFormat="1" x14ac:dyDescent="0.4">
      <c r="A233" s="116" t="s">
        <v>359</v>
      </c>
      <c r="B233" s="117"/>
      <c r="S233" s="118"/>
    </row>
    <row r="234" spans="1:24" s="115" customFormat="1" x14ac:dyDescent="0.4">
      <c r="A234" s="116" t="s">
        <v>360</v>
      </c>
      <c r="B234" s="117"/>
      <c r="S234" s="118"/>
    </row>
    <row r="235" spans="1:24" s="115" customFormat="1" x14ac:dyDescent="0.4">
      <c r="A235" s="116" t="s">
        <v>361</v>
      </c>
      <c r="B235" s="117"/>
      <c r="S235" s="118"/>
    </row>
    <row r="236" spans="1:24" s="115" customFormat="1" x14ac:dyDescent="0.4">
      <c r="A236" s="116" t="s">
        <v>366</v>
      </c>
      <c r="B236" s="117"/>
      <c r="S236" s="118"/>
    </row>
    <row r="237" spans="1:24" s="115" customFormat="1" x14ac:dyDescent="0.4">
      <c r="A237" s="116" t="s">
        <v>367</v>
      </c>
      <c r="B237" s="117"/>
      <c r="S237" s="118"/>
    </row>
    <row r="238" spans="1:24" s="115" customFormat="1" x14ac:dyDescent="0.4">
      <c r="A238" s="116" t="s">
        <v>368</v>
      </c>
      <c r="B238" s="117"/>
      <c r="S238" s="118"/>
    </row>
    <row r="239" spans="1:24" s="115" customFormat="1" x14ac:dyDescent="0.4">
      <c r="A239" s="116" t="s">
        <v>369</v>
      </c>
      <c r="B239" s="117"/>
      <c r="S239" s="118"/>
    </row>
    <row r="240" spans="1:24" x14ac:dyDescent="0.4">
      <c r="A240" s="116" t="s">
        <v>377</v>
      </c>
      <c r="B240" s="117"/>
      <c r="C240" s="115"/>
      <c r="D240" s="115"/>
      <c r="E240" s="115"/>
      <c r="F240" s="115"/>
      <c r="G240" s="115"/>
      <c r="H240" s="115"/>
      <c r="I240" s="115"/>
      <c r="J240" s="115"/>
      <c r="K240" s="115"/>
      <c r="L240" s="115"/>
      <c r="M240" s="115"/>
      <c r="N240" s="115"/>
      <c r="O240" s="115"/>
      <c r="P240" s="115"/>
      <c r="Q240" s="115"/>
      <c r="R240" s="115"/>
      <c r="S240" s="118"/>
      <c r="T240" s="115"/>
      <c r="U240" s="115"/>
      <c r="V240" s="115"/>
      <c r="W240" s="115"/>
      <c r="X240" s="115"/>
    </row>
    <row r="241" spans="1:19" s="115" customFormat="1" x14ac:dyDescent="0.4">
      <c r="A241" s="116" t="s">
        <v>388</v>
      </c>
      <c r="B241" s="117"/>
      <c r="S241" s="118"/>
    </row>
    <row r="242" spans="1:19" s="115" customFormat="1" x14ac:dyDescent="0.4">
      <c r="A242" s="116" t="s">
        <v>389</v>
      </c>
      <c r="B242" s="117"/>
      <c r="S242" s="118"/>
    </row>
    <row r="243" spans="1:19" s="115" customFormat="1" x14ac:dyDescent="0.4">
      <c r="A243" s="116" t="s">
        <v>390</v>
      </c>
      <c r="B243" s="117"/>
      <c r="S243" s="118"/>
    </row>
    <row r="244" spans="1:19" s="115" customFormat="1" x14ac:dyDescent="0.4">
      <c r="A244" s="116" t="s">
        <v>395</v>
      </c>
      <c r="B244" s="117"/>
      <c r="S244" s="118"/>
    </row>
    <row r="245" spans="1:19" s="115" customFormat="1" x14ac:dyDescent="0.4">
      <c r="A245" s="116" t="s">
        <v>412</v>
      </c>
      <c r="B245" s="117"/>
      <c r="S245" s="118"/>
    </row>
    <row r="246" spans="1:19" s="115" customFormat="1" x14ac:dyDescent="0.4">
      <c r="A246" s="116" t="s">
        <v>413</v>
      </c>
      <c r="B246" s="117"/>
      <c r="S246" s="118"/>
    </row>
    <row r="247" spans="1:19" s="115" customFormat="1" x14ac:dyDescent="0.4">
      <c r="A247" s="116" t="s">
        <v>414</v>
      </c>
      <c r="B247" s="117"/>
      <c r="S247" s="118"/>
    </row>
    <row r="248" spans="1:19" s="115" customFormat="1" x14ac:dyDescent="0.4">
      <c r="A248" s="116" t="s">
        <v>434</v>
      </c>
      <c r="B248" s="117"/>
      <c r="S248" s="118"/>
    </row>
    <row r="249" spans="1:19" s="115" customFormat="1" x14ac:dyDescent="0.4">
      <c r="A249" s="116" t="s">
        <v>435</v>
      </c>
      <c r="B249" s="117"/>
      <c r="S249" s="118"/>
    </row>
    <row r="250" spans="1:19" s="115" customFormat="1" x14ac:dyDescent="0.4">
      <c r="A250" s="116" t="s">
        <v>430</v>
      </c>
      <c r="B250" s="117"/>
      <c r="S250" s="118"/>
    </row>
    <row r="251" spans="1:19" s="115" customFormat="1" x14ac:dyDescent="0.4">
      <c r="A251" s="116" t="s">
        <v>447</v>
      </c>
      <c r="B251" s="117"/>
      <c r="S251" s="118"/>
    </row>
    <row r="252" spans="1:19" s="115" customFormat="1" x14ac:dyDescent="0.4">
      <c r="A252" s="116" t="s">
        <v>432</v>
      </c>
      <c r="B252" s="117"/>
      <c r="S252" s="118"/>
    </row>
    <row r="253" spans="1:19" s="115" customFormat="1" x14ac:dyDescent="0.4">
      <c r="A253" s="116" t="s">
        <v>438</v>
      </c>
      <c r="B253" s="117"/>
      <c r="S253" s="118"/>
    </row>
    <row r="254" spans="1:19" s="115" customFormat="1" x14ac:dyDescent="0.4">
      <c r="A254" s="116" t="s">
        <v>415</v>
      </c>
      <c r="B254" s="117"/>
      <c r="S254" s="118"/>
    </row>
    <row r="255" spans="1:19" s="115" customFormat="1" x14ac:dyDescent="0.4">
      <c r="A255" s="116" t="s">
        <v>416</v>
      </c>
      <c r="B255" s="117"/>
      <c r="S255" s="118"/>
    </row>
    <row r="256" spans="1:19" s="115" customFormat="1" x14ac:dyDescent="0.4">
      <c r="A256" s="116" t="s">
        <v>417</v>
      </c>
      <c r="B256" s="117"/>
      <c r="S256" s="118"/>
    </row>
    <row r="257" spans="1:24" s="115" customFormat="1" x14ac:dyDescent="0.4">
      <c r="A257" s="116" t="s">
        <v>418</v>
      </c>
      <c r="B257" s="117"/>
      <c r="S257" s="118"/>
    </row>
    <row r="258" spans="1:24" s="115" customFormat="1" x14ac:dyDescent="0.4">
      <c r="A258" s="116" t="s">
        <v>419</v>
      </c>
      <c r="B258" s="117"/>
      <c r="S258" s="118"/>
    </row>
    <row r="259" spans="1:24" s="115" customFormat="1" x14ac:dyDescent="0.4">
      <c r="A259" s="116" t="s">
        <v>420</v>
      </c>
      <c r="B259" s="117"/>
      <c r="S259" s="118"/>
    </row>
    <row r="260" spans="1:24" s="115" customFormat="1" x14ac:dyDescent="0.4">
      <c r="A260" s="116" t="s">
        <v>421</v>
      </c>
      <c r="B260" s="117"/>
      <c r="S260" s="118"/>
    </row>
    <row r="261" spans="1:24" s="115" customFormat="1" x14ac:dyDescent="0.4">
      <c r="A261" s="116" t="s">
        <v>419</v>
      </c>
      <c r="B261" s="117"/>
      <c r="S261" s="118"/>
    </row>
    <row r="262" spans="1:24" s="115" customFormat="1" x14ac:dyDescent="0.4">
      <c r="A262" s="116" t="s">
        <v>422</v>
      </c>
      <c r="B262" s="199"/>
      <c r="C262" s="106"/>
      <c r="D262" s="106"/>
      <c r="E262" s="106"/>
      <c r="F262" s="106"/>
      <c r="G262" s="106"/>
      <c r="H262" s="106"/>
      <c r="I262" s="106"/>
      <c r="J262" s="106"/>
      <c r="K262" s="106"/>
      <c r="L262" s="106"/>
      <c r="M262" s="106"/>
      <c r="N262" s="106"/>
      <c r="O262" s="106"/>
      <c r="P262" s="106"/>
      <c r="Q262" s="106"/>
      <c r="R262" s="106"/>
      <c r="S262" s="200"/>
      <c r="T262" s="106"/>
      <c r="U262" s="106"/>
      <c r="V262" s="106"/>
      <c r="W262" s="106"/>
      <c r="X262" s="106"/>
    </row>
    <row r="263" spans="1:24" s="115" customFormat="1" x14ac:dyDescent="0.4">
      <c r="A263" s="116" t="s">
        <v>423</v>
      </c>
      <c r="B263" s="199"/>
      <c r="C263" s="106"/>
      <c r="D263" s="106"/>
      <c r="E263" s="106"/>
      <c r="F263" s="106"/>
      <c r="G263" s="106"/>
      <c r="H263" s="106"/>
      <c r="I263" s="106"/>
      <c r="J263" s="106"/>
      <c r="K263" s="106"/>
      <c r="L263" s="106"/>
      <c r="M263" s="106"/>
      <c r="N263" s="106"/>
      <c r="O263" s="106"/>
      <c r="P263" s="106"/>
      <c r="Q263" s="106"/>
      <c r="R263" s="106"/>
      <c r="S263" s="200"/>
      <c r="T263" s="106"/>
      <c r="U263" s="106"/>
      <c r="V263" s="106"/>
      <c r="W263" s="106"/>
      <c r="X263" s="106"/>
    </row>
    <row r="264" spans="1:24" s="115" customFormat="1" x14ac:dyDescent="0.4">
      <c r="A264" s="116" t="s">
        <v>424</v>
      </c>
      <c r="B264" s="199"/>
      <c r="C264" s="106"/>
      <c r="D264" s="106"/>
      <c r="E264" s="106"/>
      <c r="F264" s="106"/>
      <c r="G264" s="106"/>
      <c r="H264" s="106"/>
      <c r="I264" s="106"/>
      <c r="J264" s="106"/>
      <c r="K264" s="106"/>
      <c r="L264" s="106"/>
      <c r="M264" s="106"/>
      <c r="N264" s="106"/>
      <c r="O264" s="106"/>
      <c r="P264" s="106"/>
      <c r="Q264" s="106"/>
      <c r="R264" s="106"/>
      <c r="S264" s="200"/>
      <c r="T264" s="106"/>
      <c r="U264" s="106"/>
      <c r="V264" s="106"/>
      <c r="W264" s="106"/>
      <c r="X264" s="106"/>
    </row>
    <row r="265" spans="1:24" s="115" customFormat="1" x14ac:dyDescent="0.4">
      <c r="A265" s="116" t="s">
        <v>425</v>
      </c>
      <c r="B265" s="199"/>
      <c r="C265" s="106"/>
      <c r="D265" s="106"/>
      <c r="E265" s="106"/>
      <c r="F265" s="106"/>
      <c r="G265" s="106"/>
      <c r="H265" s="106"/>
      <c r="I265" s="106"/>
      <c r="J265" s="106"/>
      <c r="K265" s="106"/>
      <c r="L265" s="106"/>
      <c r="M265" s="106"/>
      <c r="N265" s="106"/>
      <c r="O265" s="106"/>
      <c r="P265" s="106"/>
      <c r="Q265" s="106"/>
      <c r="R265" s="106"/>
      <c r="S265" s="200"/>
      <c r="T265" s="106"/>
      <c r="U265" s="106"/>
      <c r="V265" s="106"/>
      <c r="W265" s="106"/>
      <c r="X265" s="106"/>
    </row>
    <row r="266" spans="1:24" s="115" customFormat="1" x14ac:dyDescent="0.4">
      <c r="A266" s="116" t="s">
        <v>426</v>
      </c>
      <c r="B266" s="117"/>
      <c r="S266" s="118"/>
    </row>
    <row r="267" spans="1:24" s="115" customFormat="1" x14ac:dyDescent="0.4">
      <c r="A267" s="116" t="s">
        <v>427</v>
      </c>
      <c r="B267" s="117"/>
      <c r="S267" s="118"/>
    </row>
    <row r="268" spans="1:24" s="115" customFormat="1" x14ac:dyDescent="0.4">
      <c r="A268" s="116" t="s">
        <v>428</v>
      </c>
      <c r="B268" s="117"/>
      <c r="S268" s="118"/>
    </row>
    <row r="269" spans="1:24" s="115" customFormat="1" x14ac:dyDescent="0.4">
      <c r="A269" s="116" t="s">
        <v>431</v>
      </c>
      <c r="B269" s="117"/>
      <c r="S269" s="118"/>
    </row>
    <row r="270" spans="1:24" s="115" customFormat="1" x14ac:dyDescent="0.4">
      <c r="A270" s="116" t="s">
        <v>429</v>
      </c>
      <c r="B270" s="117"/>
      <c r="S270" s="118"/>
    </row>
    <row r="271" spans="1:24" s="115" customFormat="1" x14ac:dyDescent="0.4">
      <c r="A271" s="116" t="s">
        <v>430</v>
      </c>
      <c r="B271" s="117"/>
      <c r="S271" s="118"/>
    </row>
    <row r="272" spans="1:24" s="115" customFormat="1" x14ac:dyDescent="0.4">
      <c r="B272" s="117"/>
      <c r="S272" s="118"/>
    </row>
    <row r="273" spans="2:19" s="115" customFormat="1" x14ac:dyDescent="0.4">
      <c r="B273" s="117"/>
      <c r="S273" s="118"/>
    </row>
  </sheetData>
  <mergeCells count="484">
    <mergeCell ref="R113:U113"/>
    <mergeCell ref="R159:U159"/>
    <mergeCell ref="R160:U160"/>
    <mergeCell ref="N160:Q160"/>
    <mergeCell ref="N152:Q152"/>
    <mergeCell ref="N196:Q196"/>
    <mergeCell ref="R196:U196"/>
    <mergeCell ref="N188:Q188"/>
    <mergeCell ref="R188:U188"/>
    <mergeCell ref="N190:Q190"/>
    <mergeCell ref="R190:U190"/>
    <mergeCell ref="N192:Q192"/>
    <mergeCell ref="R192:U192"/>
    <mergeCell ref="N193:Q193"/>
    <mergeCell ref="R193:U193"/>
    <mergeCell ref="N195:Q195"/>
    <mergeCell ref="R195:U195"/>
    <mergeCell ref="N194:Q194"/>
    <mergeCell ref="R194:U194"/>
    <mergeCell ref="N191:Q191"/>
    <mergeCell ref="R191:U191"/>
    <mergeCell ref="N189:Q189"/>
    <mergeCell ref="R189:U189"/>
    <mergeCell ref="R127:U127"/>
    <mergeCell ref="B96:B97"/>
    <mergeCell ref="B100:B101"/>
    <mergeCell ref="N101:Q101"/>
    <mergeCell ref="B110:B111"/>
    <mergeCell ref="B108:B109"/>
    <mergeCell ref="B104:B105"/>
    <mergeCell ref="N131:Q131"/>
    <mergeCell ref="N132:Q132"/>
    <mergeCell ref="N104:Q104"/>
    <mergeCell ref="N102:Q102"/>
    <mergeCell ref="B122:B123"/>
    <mergeCell ref="N119:Q119"/>
    <mergeCell ref="B117:B118"/>
    <mergeCell ref="N113:Q113"/>
    <mergeCell ref="N108:Q108"/>
    <mergeCell ref="B115:B116"/>
    <mergeCell ref="N122:Q122"/>
    <mergeCell ref="B113:B114"/>
    <mergeCell ref="N105:Q105"/>
    <mergeCell ref="N118:Q118"/>
    <mergeCell ref="B128:B129"/>
    <mergeCell ref="B131:B132"/>
    <mergeCell ref="B98:B99"/>
    <mergeCell ref="N128:Q128"/>
    <mergeCell ref="B82:B83"/>
    <mergeCell ref="B73:B74"/>
    <mergeCell ref="B75:B76"/>
    <mergeCell ref="B91:B92"/>
    <mergeCell ref="B89:B90"/>
    <mergeCell ref="N87:Q87"/>
    <mergeCell ref="N78:Q78"/>
    <mergeCell ref="N79:Q79"/>
    <mergeCell ref="B93:B94"/>
    <mergeCell ref="N83:Q83"/>
    <mergeCell ref="B78:B79"/>
    <mergeCell ref="N93:Q93"/>
    <mergeCell ref="N88:Q88"/>
    <mergeCell ref="N82:Q82"/>
    <mergeCell ref="N81:Q81"/>
    <mergeCell ref="N73:Q73"/>
    <mergeCell ref="N86:Q86"/>
    <mergeCell ref="N77:Q77"/>
    <mergeCell ref="N85:Q85"/>
    <mergeCell ref="N89:Q89"/>
    <mergeCell ref="N155:Q155"/>
    <mergeCell ref="R155:U155"/>
    <mergeCell ref="N156:Q156"/>
    <mergeCell ref="B137:B138"/>
    <mergeCell ref="N139:Q139"/>
    <mergeCell ref="R139:U139"/>
    <mergeCell ref="N153:Q153"/>
    <mergeCell ref="R153:U153"/>
    <mergeCell ref="B151:B152"/>
    <mergeCell ref="N146:Q146"/>
    <mergeCell ref="R146:U146"/>
    <mergeCell ref="B145:B146"/>
    <mergeCell ref="B147:B148"/>
    <mergeCell ref="R154:U154"/>
    <mergeCell ref="R156:U156"/>
    <mergeCell ref="N154:Q154"/>
    <mergeCell ref="R151:U151"/>
    <mergeCell ref="N148:Q148"/>
    <mergeCell ref="N151:Q151"/>
    <mergeCell ref="N138:Q138"/>
    <mergeCell ref="R95:U95"/>
    <mergeCell ref="N150:Q150"/>
    <mergeCell ref="N208:Q208"/>
    <mergeCell ref="R208:U208"/>
    <mergeCell ref="N207:Q207"/>
    <mergeCell ref="R207:U207"/>
    <mergeCell ref="N111:Q111"/>
    <mergeCell ref="R111:U111"/>
    <mergeCell ref="N205:Q205"/>
    <mergeCell ref="R205:U205"/>
    <mergeCell ref="N206:Q206"/>
    <mergeCell ref="R206:U206"/>
    <mergeCell ref="N114:Q114"/>
    <mergeCell ref="R114:U114"/>
    <mergeCell ref="N112:Q112"/>
    <mergeCell ref="R112:U112"/>
    <mergeCell ref="N116:Q116"/>
    <mergeCell ref="R116:U116"/>
    <mergeCell ref="N142:Q142"/>
    <mergeCell ref="R142:U142"/>
    <mergeCell ref="N162:Q162"/>
    <mergeCell ref="N130:Q130"/>
    <mergeCell ref="R129:U129"/>
    <mergeCell ref="R130:U130"/>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A3:B4"/>
    <mergeCell ref="C3:D4"/>
    <mergeCell ref="B41:B42"/>
    <mergeCell ref="N34:Q34"/>
    <mergeCell ref="R37:U37"/>
    <mergeCell ref="N41:Q41"/>
    <mergeCell ref="R40:U40"/>
    <mergeCell ref="N36:Q36"/>
    <mergeCell ref="A5:B6"/>
    <mergeCell ref="C5:D6"/>
    <mergeCell ref="R19:U19"/>
    <mergeCell ref="A7:B8"/>
    <mergeCell ref="N15:Q15"/>
    <mergeCell ref="B32:B33"/>
    <mergeCell ref="B13:B14"/>
    <mergeCell ref="C7:D8"/>
    <mergeCell ref="R7:U7"/>
    <mergeCell ref="R8:U8"/>
    <mergeCell ref="R34:U34"/>
    <mergeCell ref="N30:Q30"/>
    <mergeCell ref="B36:B37"/>
    <mergeCell ref="B34:B35"/>
    <mergeCell ref="B30:B31"/>
    <mergeCell ref="N22:Q22"/>
    <mergeCell ref="R6:U6"/>
    <mergeCell ref="N14:Q14"/>
    <mergeCell ref="N9:Q9"/>
    <mergeCell ref="R9:U9"/>
    <mergeCell ref="N10:Q10"/>
    <mergeCell ref="R25:U25"/>
    <mergeCell ref="N27:Q27"/>
    <mergeCell ref="R27:U27"/>
    <mergeCell ref="R23:U23"/>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8"/>
    <mergeCell ref="N28:Q28"/>
    <mergeCell ref="R28:U28"/>
    <mergeCell ref="B15:B16"/>
    <mergeCell ref="N24:Q24"/>
    <mergeCell ref="N26:Q26"/>
    <mergeCell ref="R26:U26"/>
    <mergeCell ref="N25:Q25"/>
    <mergeCell ref="R35:U35"/>
    <mergeCell ref="B48:B49"/>
    <mergeCell ref="B50:B51"/>
    <mergeCell ref="N66:Q66"/>
    <mergeCell ref="N45:Q45"/>
    <mergeCell ref="R45:U45"/>
    <mergeCell ref="R36:U36"/>
    <mergeCell ref="B38:B39"/>
    <mergeCell ref="N51:Q51"/>
    <mergeCell ref="R51:U51"/>
    <mergeCell ref="N47:Q47"/>
    <mergeCell ref="R43:U43"/>
    <mergeCell ref="R42:U42"/>
    <mergeCell ref="R41:U41"/>
    <mergeCell ref="R48:U48"/>
    <mergeCell ref="B44:B45"/>
    <mergeCell ref="N53:Q53"/>
    <mergeCell ref="N46:Q46"/>
    <mergeCell ref="N43:Q43"/>
    <mergeCell ref="N60:Q60"/>
    <mergeCell ref="R60:U60"/>
    <mergeCell ref="N58:Q58"/>
    <mergeCell ref="R58:U58"/>
    <mergeCell ref="N61:Q61"/>
    <mergeCell ref="N29:Q29"/>
    <mergeCell ref="B54:B55"/>
    <mergeCell ref="R29:U29"/>
    <mergeCell ref="R30:U30"/>
    <mergeCell ref="N39:Q39"/>
    <mergeCell ref="R39:U39"/>
    <mergeCell ref="N40:Q40"/>
    <mergeCell ref="R53:U53"/>
    <mergeCell ref="N35:Q35"/>
    <mergeCell ref="N42:Q42"/>
    <mergeCell ref="R46:U46"/>
    <mergeCell ref="N48:Q48"/>
    <mergeCell ref="R47:U47"/>
    <mergeCell ref="N37:Q37"/>
    <mergeCell ref="N44:Q44"/>
    <mergeCell ref="R44:U44"/>
    <mergeCell ref="N38:Q38"/>
    <mergeCell ref="R38:U38"/>
    <mergeCell ref="N31:Q31"/>
    <mergeCell ref="R31:U31"/>
    <mergeCell ref="N33:Q33"/>
    <mergeCell ref="R33:U33"/>
    <mergeCell ref="N32:Q32"/>
    <mergeCell ref="R32:U32"/>
    <mergeCell ref="B52:B53"/>
    <mergeCell ref="R82:U82"/>
    <mergeCell ref="B65:B66"/>
    <mergeCell ref="B80:B81"/>
    <mergeCell ref="N52:Q52"/>
    <mergeCell ref="R78:U78"/>
    <mergeCell ref="R81:U81"/>
    <mergeCell ref="N72:Q72"/>
    <mergeCell ref="B70:B71"/>
    <mergeCell ref="N71:Q71"/>
    <mergeCell ref="R64:U64"/>
    <mergeCell ref="R65:U65"/>
    <mergeCell ref="R66:U66"/>
    <mergeCell ref="R52:U52"/>
    <mergeCell ref="N55:Q55"/>
    <mergeCell ref="R55:U55"/>
    <mergeCell ref="N65:Q65"/>
    <mergeCell ref="R70:U70"/>
    <mergeCell ref="R75:U75"/>
    <mergeCell ref="R67:U67"/>
    <mergeCell ref="N57:Q57"/>
    <mergeCell ref="B67:B68"/>
    <mergeCell ref="N62:Q62"/>
    <mergeCell ref="R62:U62"/>
    <mergeCell ref="R88:U88"/>
    <mergeCell ref="R87:U87"/>
    <mergeCell ref="R90:U90"/>
    <mergeCell ref="R74:U74"/>
    <mergeCell ref="N95:Q95"/>
    <mergeCell ref="R57:U57"/>
    <mergeCell ref="N64:Q64"/>
    <mergeCell ref="N97:Q97"/>
    <mergeCell ref="N91:Q91"/>
    <mergeCell ref="N92:Q92"/>
    <mergeCell ref="N94:Q94"/>
    <mergeCell ref="R94:U94"/>
    <mergeCell ref="R93:U93"/>
    <mergeCell ref="R91:U91"/>
    <mergeCell ref="R92:U92"/>
    <mergeCell ref="R89:U89"/>
    <mergeCell ref="N90:Q90"/>
    <mergeCell ref="N69:Q69"/>
    <mergeCell ref="N68:Q68"/>
    <mergeCell ref="R77:U77"/>
    <mergeCell ref="N75:Q75"/>
    <mergeCell ref="R69:U69"/>
    <mergeCell ref="N74:Q74"/>
    <mergeCell ref="R86:U86"/>
    <mergeCell ref="N49:Q49"/>
    <mergeCell ref="R49:U49"/>
    <mergeCell ref="N54:Q54"/>
    <mergeCell ref="R54:U54"/>
    <mergeCell ref="N56:Q56"/>
    <mergeCell ref="R56:U56"/>
    <mergeCell ref="N84:Q84"/>
    <mergeCell ref="R72:U72"/>
    <mergeCell ref="R80:U80"/>
    <mergeCell ref="R83:U83"/>
    <mergeCell ref="N50:Q50"/>
    <mergeCell ref="R50:U50"/>
    <mergeCell ref="N67:Q67"/>
    <mergeCell ref="R79:U79"/>
    <mergeCell ref="N80:Q80"/>
    <mergeCell ref="R84:U84"/>
    <mergeCell ref="N70:Q70"/>
    <mergeCell ref="R76:U76"/>
    <mergeCell ref="N76:Q76"/>
    <mergeCell ref="N59:Q59"/>
    <mergeCell ref="R59:U59"/>
    <mergeCell ref="R73:U73"/>
    <mergeCell ref="R71:U71"/>
    <mergeCell ref="R61:U61"/>
    <mergeCell ref="R85:U85"/>
    <mergeCell ref="R68:U68"/>
    <mergeCell ref="R96:U96"/>
    <mergeCell ref="R100:U100"/>
    <mergeCell ref="R105:U105"/>
    <mergeCell ref="N99:Q99"/>
    <mergeCell ref="R150:U150"/>
    <mergeCell ref="R132:U132"/>
    <mergeCell ref="R134:U134"/>
    <mergeCell ref="R131:U131"/>
    <mergeCell ref="R147:U147"/>
    <mergeCell ref="N140:Q140"/>
    <mergeCell ref="N137:Q137"/>
    <mergeCell ref="N136:Q136"/>
    <mergeCell ref="N125:Q125"/>
    <mergeCell ref="N117:Q117"/>
    <mergeCell ref="R99:U99"/>
    <mergeCell ref="N96:Q96"/>
    <mergeCell ref="N103:Q103"/>
    <mergeCell ref="R103:U103"/>
    <mergeCell ref="N100:Q100"/>
    <mergeCell ref="R98:U98"/>
    <mergeCell ref="N98:Q98"/>
    <mergeCell ref="R97:U97"/>
    <mergeCell ref="N115:Q115"/>
    <mergeCell ref="B165:B166"/>
    <mergeCell ref="B139:B140"/>
    <mergeCell ref="B143:B144"/>
    <mergeCell ref="R106:U106"/>
    <mergeCell ref="R101:U101"/>
    <mergeCell ref="R102:U102"/>
    <mergeCell ref="B157:B158"/>
    <mergeCell ref="N164:Q164"/>
    <mergeCell ref="R157:U157"/>
    <mergeCell ref="N158:Q158"/>
    <mergeCell ref="R141:U141"/>
    <mergeCell ref="R143:U143"/>
    <mergeCell ref="R117:U117"/>
    <mergeCell ref="R109:U109"/>
    <mergeCell ref="R121:U121"/>
    <mergeCell ref="R137:U137"/>
    <mergeCell ref="R126:U126"/>
    <mergeCell ref="R140:U140"/>
    <mergeCell ref="R125:U125"/>
    <mergeCell ref="R123:U123"/>
    <mergeCell ref="R128:U128"/>
    <mergeCell ref="B159:B160"/>
    <mergeCell ref="B124:B125"/>
    <mergeCell ref="N159:Q159"/>
    <mergeCell ref="R118:U118"/>
    <mergeCell ref="R119:U119"/>
    <mergeCell ref="N143:Q143"/>
    <mergeCell ref="R148:U148"/>
    <mergeCell ref="R149:U149"/>
    <mergeCell ref="B135:B136"/>
    <mergeCell ref="N147:Q147"/>
    <mergeCell ref="N149:Q149"/>
    <mergeCell ref="N141:Q141"/>
    <mergeCell ref="R144:U144"/>
    <mergeCell ref="N127:Q127"/>
    <mergeCell ref="N123:Q123"/>
    <mergeCell ref="N134:Q134"/>
    <mergeCell ref="N135:Q135"/>
    <mergeCell ref="N145:Q145"/>
    <mergeCell ref="R145:U145"/>
    <mergeCell ref="B149:B150"/>
    <mergeCell ref="R136:U136"/>
    <mergeCell ref="N133:Q133"/>
    <mergeCell ref="R152:U152"/>
    <mergeCell ref="N157:Q157"/>
    <mergeCell ref="R158:U158"/>
    <mergeCell ref="B155:B156"/>
    <mergeCell ref="B179:B180"/>
    <mergeCell ref="R186:U186"/>
    <mergeCell ref="N186:Q186"/>
    <mergeCell ref="B175:B176"/>
    <mergeCell ref="B173:B174"/>
    <mergeCell ref="N185:Q185"/>
    <mergeCell ref="R185:U185"/>
    <mergeCell ref="N177:Q177"/>
    <mergeCell ref="R177:U177"/>
    <mergeCell ref="N180:Q180"/>
    <mergeCell ref="N183:Q183"/>
    <mergeCell ref="R183:U183"/>
    <mergeCell ref="B181:B182"/>
    <mergeCell ref="N182:Q182"/>
    <mergeCell ref="R182:U182"/>
    <mergeCell ref="R180:U180"/>
    <mergeCell ref="B183:B184"/>
    <mergeCell ref="N184:Q184"/>
    <mergeCell ref="R184:U184"/>
    <mergeCell ref="N174:Q174"/>
    <mergeCell ref="R174:U174"/>
    <mergeCell ref="N173:Q173"/>
    <mergeCell ref="R173:U173"/>
    <mergeCell ref="N178:Q178"/>
    <mergeCell ref="B168:B169"/>
    <mergeCell ref="A64:A204"/>
    <mergeCell ref="N124:Q124"/>
    <mergeCell ref="N110:Q110"/>
    <mergeCell ref="R115:U115"/>
    <mergeCell ref="N129:Q129"/>
    <mergeCell ref="R104:U104"/>
    <mergeCell ref="R110:U110"/>
    <mergeCell ref="R122:U122"/>
    <mergeCell ref="N107:Q107"/>
    <mergeCell ref="R124:U124"/>
    <mergeCell ref="N120:Q120"/>
    <mergeCell ref="R120:U120"/>
    <mergeCell ref="N121:Q121"/>
    <mergeCell ref="N109:Q109"/>
    <mergeCell ref="N126:Q126"/>
    <mergeCell ref="N106:Q106"/>
    <mergeCell ref="R108:U108"/>
    <mergeCell ref="R107:U107"/>
    <mergeCell ref="R138:U138"/>
    <mergeCell ref="R133:U133"/>
    <mergeCell ref="R135:U135"/>
    <mergeCell ref="B141:B142"/>
    <mergeCell ref="N144:Q144"/>
    <mergeCell ref="R172:U172"/>
    <mergeCell ref="R161:U161"/>
    <mergeCell ref="N167:Q167"/>
    <mergeCell ref="N163:Q163"/>
    <mergeCell ref="R178:U178"/>
    <mergeCell ref="N179:Q179"/>
    <mergeCell ref="R179:U179"/>
    <mergeCell ref="N181:Q181"/>
    <mergeCell ref="R181:U181"/>
    <mergeCell ref="R170:U170"/>
    <mergeCell ref="R169:U169"/>
    <mergeCell ref="N166:Q166"/>
    <mergeCell ref="R166:U166"/>
    <mergeCell ref="N170:Q170"/>
    <mergeCell ref="R165:U165"/>
    <mergeCell ref="R167:U167"/>
    <mergeCell ref="R164:U164"/>
    <mergeCell ref="R163:U163"/>
    <mergeCell ref="R162:U162"/>
    <mergeCell ref="N204:Q204"/>
    <mergeCell ref="R204:U204"/>
    <mergeCell ref="N198:Q198"/>
    <mergeCell ref="R198:U198"/>
    <mergeCell ref="N199:Q199"/>
    <mergeCell ref="R199:U199"/>
    <mergeCell ref="N200:Q200"/>
    <mergeCell ref="R200:U200"/>
    <mergeCell ref="N201:Q201"/>
    <mergeCell ref="R201:U201"/>
    <mergeCell ref="N197:Q197"/>
    <mergeCell ref="R197:U197"/>
    <mergeCell ref="B62:B63"/>
    <mergeCell ref="N63:Q63"/>
    <mergeCell ref="R63:U63"/>
    <mergeCell ref="A29:A63"/>
    <mergeCell ref="N202:Q202"/>
    <mergeCell ref="R202:U202"/>
    <mergeCell ref="N203:Q203"/>
    <mergeCell ref="R203:U203"/>
    <mergeCell ref="N187:Q187"/>
    <mergeCell ref="R187:U187"/>
    <mergeCell ref="N165:Q165"/>
    <mergeCell ref="N161:Q161"/>
    <mergeCell ref="N169:Q169"/>
    <mergeCell ref="N171:Q171"/>
    <mergeCell ref="R171:U171"/>
    <mergeCell ref="N168:Q168"/>
    <mergeCell ref="R168:U168"/>
    <mergeCell ref="N176:Q176"/>
    <mergeCell ref="R176:U176"/>
    <mergeCell ref="N175:Q175"/>
    <mergeCell ref="R175:U175"/>
    <mergeCell ref="N172:Q172"/>
  </mergeCells>
  <phoneticPr fontId="2"/>
  <printOptions horizontalCentered="1"/>
  <pageMargins left="0.39370078740157483" right="0.19685039370078741" top="0.39370078740157483" bottom="0.19685039370078741" header="0" footer="0"/>
  <pageSetup paperSize="9" scale="77"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2021-08-24T08:21:36Z</cp:lastPrinted>
  <dcterms:created xsi:type="dcterms:W3CDTF">2021-02-15T00:57:50Z</dcterms:created>
  <dcterms:modified xsi:type="dcterms:W3CDTF">2021-08-24T08:21:56Z</dcterms:modified>
</cp:coreProperties>
</file>