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903【174369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'6クラスター表'!$N$13:$V$272</definedName>
    <definedName name="_xlnm._FilterDatabase" localSheetId="1" hidden="1">'概要1～5'!$B$56:$Q$56</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'6クラスター表'!$A$1:$X$335</definedName>
    <definedName name="_xlnm.Print_Area" localSheetId="1">'概要1～5'!$A$1:$Z$103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7" i="3" l="1"/>
  <c r="Q87" i="3" l="1"/>
  <c r="N272" i="16" l="1"/>
  <c r="R272" i="16"/>
  <c r="N89" i="3" l="1"/>
  <c r="Q89" i="3" l="1"/>
</calcChain>
</file>

<file path=xl/sharedStrings.xml><?xml version="1.0" encoding="utf-8"?>
<sst xmlns="http://schemas.openxmlformats.org/spreadsheetml/2006/main" count="564" uniqueCount="516">
  <si>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</si>
  <si>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</si>
  <si>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</si>
  <si>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</si>
  <si>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</si>
  <si>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</si>
  <si>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</si>
  <si>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</si>
  <si>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</si>
  <si>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</si>
  <si>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</si>
  <si>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</si>
  <si>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</si>
  <si>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</si>
  <si>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</si>
  <si>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</si>
  <si>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</si>
  <si>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</si>
  <si>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</si>
  <si>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</si>
  <si>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</si>
  <si>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</si>
  <si>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</si>
  <si>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</si>
  <si>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</si>
  <si>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</si>
  <si>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</si>
  <si>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</si>
  <si>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</si>
  <si>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</si>
  <si>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</si>
  <si>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</si>
  <si>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</si>
  <si>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</si>
  <si>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</si>
  <si>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</si>
  <si>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</si>
  <si>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</si>
  <si>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</si>
  <si>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</si>
  <si>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</si>
  <si>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</si>
  <si>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</si>
  <si>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</si>
  <si>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</si>
  <si>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</si>
  <si>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</si>
  <si>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</si>
  <si>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</si>
  <si>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</si>
  <si>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</si>
  <si>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</si>
  <si>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</si>
  <si>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</si>
  <si>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</si>
  <si>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</si>
  <si>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</si>
  <si>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</si>
  <si>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</si>
  <si>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</si>
  <si>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</si>
  <si>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</si>
  <si>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</si>
  <si>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</si>
  <si>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</si>
  <si>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</si>
  <si>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</si>
  <si>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</si>
  <si>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</si>
  <si>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</si>
  <si>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</si>
  <si>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</si>
  <si>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</si>
  <si>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</si>
  <si>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</si>
  <si>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</si>
  <si>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</si>
  <si>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</si>
  <si>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</si>
  <si>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</si>
  <si>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</si>
  <si>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</si>
  <si>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</si>
  <si>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</si>
  <si>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</si>
  <si>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</si>
  <si>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</si>
  <si>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</si>
  <si>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</si>
  <si>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</si>
  <si>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</si>
  <si>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</si>
  <si>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</si>
  <si>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</si>
  <si>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</si>
  <si>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</si>
  <si>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</si>
  <si>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</si>
  <si>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</si>
  <si>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</si>
  <si>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</si>
  <si>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</si>
  <si>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</si>
  <si>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</si>
  <si>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</si>
  <si>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</si>
  <si>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</si>
  <si>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</si>
  <si>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</si>
  <si>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</si>
  <si>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</si>
  <si>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</si>
  <si>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</si>
  <si>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</si>
  <si>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</si>
  <si>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</si>
  <si>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</si>
  <si>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</si>
  <si>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</si>
  <si>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</si>
  <si>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</si>
  <si>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</si>
  <si>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</si>
  <si>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</si>
  <si>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</si>
  <si>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</si>
  <si>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</si>
  <si>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</si>
  <si>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</si>
  <si>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</si>
  <si>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</si>
  <si>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</si>
  <si>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</si>
  <si>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</si>
  <si>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</si>
  <si>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</si>
  <si>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</si>
  <si>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</si>
  <si>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</si>
  <si>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</si>
  <si>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</si>
  <si>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</si>
  <si>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</si>
  <si>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</si>
  <si>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</si>
  <si>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</si>
  <si>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</si>
  <si>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</si>
  <si>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</si>
  <si>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</si>
  <si>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</si>
  <si>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</si>
  <si>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</si>
  <si>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</si>
  <si>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</si>
  <si>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</si>
  <si>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</si>
  <si>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</si>
  <si>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</si>
  <si>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</si>
  <si>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</si>
  <si>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</si>
  <si>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</si>
  <si>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</si>
  <si>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</si>
  <si>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</si>
  <si>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</si>
  <si>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</si>
  <si>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</si>
  <si>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</si>
  <si>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</si>
  <si>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</si>
  <si>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</si>
  <si>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</si>
  <si>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</si>
  <si>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</si>
  <si>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</si>
  <si>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</si>
  <si>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</si>
  <si>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</si>
  <si>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</si>
  <si>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</si>
  <si>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</si>
  <si>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</si>
  <si>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</si>
  <si>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</si>
  <si>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</si>
  <si>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</si>
  <si>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</si>
  <si>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</si>
  <si>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</si>
  <si>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</si>
  <si>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</si>
  <si>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</si>
  <si>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</si>
  <si>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</si>
  <si>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</si>
  <si>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</si>
  <si>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</si>
  <si>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</si>
  <si>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</si>
  <si>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</si>
  <si>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</si>
  <si>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</si>
  <si>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</si>
  <si>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</si>
  <si>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</si>
  <si>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</si>
  <si>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</si>
  <si>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</si>
  <si>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</si>
  <si>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</si>
  <si>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</si>
  <si>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</si>
  <si>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</si>
  <si>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</si>
  <si>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</si>
  <si>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</si>
  <si>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</si>
  <si>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</si>
  <si>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</si>
  <si>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</si>
  <si>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</si>
  <si>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</si>
  <si>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</si>
  <si>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</si>
  <si>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</si>
  <si>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</si>
  <si>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</si>
  <si>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</si>
  <si>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</si>
  <si>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</si>
  <si>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</si>
  <si>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</si>
  <si>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</si>
  <si>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</si>
  <si>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</si>
  <si>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</si>
  <si>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</si>
  <si>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</si>
  <si>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</si>
  <si>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</si>
  <si>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</si>
  <si>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</si>
  <si>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</si>
  <si>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</si>
  <si>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</si>
  <si>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</si>
  <si>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</si>
  <si>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</si>
  <si>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</si>
  <si>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</si>
  <si>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</si>
  <si>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</si>
  <si>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</si>
  <si>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</si>
  <si>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</si>
  <si>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</si>
  <si>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</si>
  <si>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</si>
  <si>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</si>
  <si>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</si>
  <si>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</si>
  <si>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</si>
  <si>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</si>
  <si>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</si>
  <si>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</si>
  <si>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</si>
  <si>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</si>
  <si>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</si>
  <si>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</si>
  <si>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</si>
  <si>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</si>
  <si>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</si>
  <si>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</si>
  <si>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</si>
  <si>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</si>
  <si>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</si>
  <si>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</si>
  <si>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</si>
  <si>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</si>
  <si>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</si>
  <si>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</si>
  <si>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</si>
  <si>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</si>
  <si>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</si>
  <si>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</si>
  <si>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</si>
  <si>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</si>
  <si>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</si>
  <si>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</si>
  <si>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</si>
  <si>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</si>
  <si>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</si>
  <si>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</si>
  <si>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</si>
  <si>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</si>
  <si>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</si>
  <si>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</si>
  <si>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</si>
  <si>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</si>
  <si>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</si>
  <si>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</si>
  <si>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</si>
  <si>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</si>
  <si>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</si>
  <si>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</si>
  <si>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</si>
  <si>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</si>
  <si>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</si>
  <si>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</si>
  <si>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</si>
  <si>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</si>
  <si>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</si>
  <si>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</si>
  <si>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</si>
  <si>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</si>
  <si>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</si>
  <si>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</si>
  <si>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</si>
  <si>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</si>
  <si>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</si>
  <si>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</si>
  <si>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</si>
  <si>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</si>
  <si>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</si>
  <si>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</si>
  <si>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</si>
  <si>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</si>
  <si>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</si>
  <si>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</si>
  <si>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</si>
  <si>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</si>
  <si>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</si>
  <si>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</si>
  <si>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</si>
  <si>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</si>
  <si>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</si>
  <si>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</si>
  <si>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</si>
  <si>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</si>
  <si>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</si>
  <si>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</si>
  <si>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</si>
  <si>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</si>
  <si>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</si>
  <si>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</si>
  <si>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</si>
  <si>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</si>
  <si>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</si>
  <si>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</si>
  <si>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</si>
  <si>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</si>
  <si>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</si>
  <si>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</si>
  <si>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</si>
  <si>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</si>
  <si>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</si>
  <si>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</si>
  <si>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</si>
  <si>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</si>
  <si>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</si>
  <si>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</si>
  <si>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</si>
  <si>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</si>
  <si>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</si>
  <si>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</si>
  <si>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</si>
  <si>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</si>
  <si>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</si>
  <si>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</si>
  <si>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</si>
  <si>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</si>
  <si>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</si>
  <si>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</si>
  <si>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</si>
  <si>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</si>
  <si>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</si>
  <si>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</si>
  <si>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</si>
  <si>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</si>
  <si>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</si>
  <si>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</si>
  <si>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</si>
  <si>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</si>
  <si>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</si>
  <si>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</si>
  <si>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</si>
  <si>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</si>
  <si>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</si>
  <si>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</si>
  <si>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</si>
  <si>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</si>
  <si>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</si>
  <si>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</si>
  <si>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</si>
  <si>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</si>
  <si>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</si>
  <si>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</si>
  <si>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</si>
  <si>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</si>
  <si>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</si>
  <si>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</si>
  <si>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</si>
  <si>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</si>
  <si>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</si>
  <si>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</si>
  <si>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</si>
  <si>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</si>
  <si>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</si>
  <si>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</si>
  <si>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</si>
  <si>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</si>
  <si>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</si>
  <si>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</si>
  <si>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</si>
  <si>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</si>
  <si>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</si>
  <si>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</si>
  <si>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</si>
  <si>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</si>
  <si>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</si>
  <si>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</si>
  <si>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</si>
  <si>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</si>
  <si>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</si>
  <si>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</si>
  <si>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</si>
  <si>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</si>
  <si>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</si>
  <si>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</si>
  <si>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</si>
  <si>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</si>
  <si>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</si>
  <si>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</si>
  <si>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</si>
  <si>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</si>
  <si>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</si>
  <si>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</si>
  <si>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</si>
  <si>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</si>
  <si>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</si>
  <si>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</si>
  <si>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</si>
  <si>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</si>
  <si>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</si>
  <si>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</si>
  <si>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</si>
  <si>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</si>
  <si>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</si>
  <si>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</si>
  <si>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</si>
  <si>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</si>
  <si>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</si>
  <si>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</si>
  <si>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</si>
  <si>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</si>
  <si>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</si>
  <si>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</si>
  <si>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</si>
  <si>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</si>
  <si>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</si>
  <si>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</si>
  <si>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</si>
  <si>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</si>
  <si>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</si>
  <si>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</si>
  <si>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</si>
  <si>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</si>
  <si>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</si>
  <si>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</si>
  <si>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</si>
  <si>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</si>
  <si>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</si>
  <si>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</si>
  <si>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</si>
  <si>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(新)
122</t>
    <rPh sb="1" eb="2">
      <t>シン</t>
    </rPh>
    <phoneticPr fontId="2"/>
  </si>
  <si>
    <t>東大阪市の医療機関関連⑫</t>
    <phoneticPr fontId="2"/>
  </si>
  <si>
    <t>(新)
301</t>
    <rPh sb="1" eb="2">
      <t>シン</t>
    </rPh>
    <phoneticPr fontId="2"/>
  </si>
  <si>
    <t>東大阪市の障がい者施設関連⑧</t>
    <phoneticPr fontId="2"/>
  </si>
  <si>
    <t>(新)
323</t>
    <rPh sb="1" eb="2">
      <t>シン</t>
    </rPh>
    <phoneticPr fontId="2"/>
  </si>
  <si>
    <t>(新)
324</t>
    <rPh sb="1" eb="2">
      <t>シン</t>
    </rPh>
    <phoneticPr fontId="2"/>
  </si>
  <si>
    <t>(新)
325</t>
    <rPh sb="1" eb="2">
      <t>シン</t>
    </rPh>
    <phoneticPr fontId="2"/>
  </si>
  <si>
    <t>岸和田市の学校関連③</t>
    <phoneticPr fontId="2"/>
  </si>
  <si>
    <t>東大阪市の学校関連⑦</t>
    <phoneticPr fontId="2"/>
  </si>
  <si>
    <t>東大阪市の企業事業所関連㉒</t>
    <phoneticPr fontId="2"/>
  </si>
  <si>
    <t>※「東大阪市の医療機関関連⑫」には、下記項目から移動</t>
    <rPh sb="2" eb="6">
      <t>ヒガシオオサカシ</t>
    </rPh>
    <rPh sb="7" eb="9">
      <t>イリョウ</t>
    </rPh>
    <rPh sb="9" eb="11">
      <t>キカン</t>
    </rPh>
    <rPh sb="11" eb="13">
      <t>カンレン</t>
    </rPh>
    <phoneticPr fontId="2"/>
  </si>
  <si>
    <t>　「感染経路不明」：11件（8/22に発表した1事例、8/26に発表した2事例、8/30に発表した6事例、9/2に発表した2事例)</t>
    <rPh sb="2" eb="8">
      <t>カンセンケイロフメイ</t>
    </rPh>
    <rPh sb="12" eb="13">
      <t>ケン</t>
    </rPh>
    <rPh sb="19" eb="21">
      <t>ハッピョウ</t>
    </rPh>
    <rPh sb="24" eb="26">
      <t>ジレイ</t>
    </rPh>
    <phoneticPr fontId="2"/>
  </si>
  <si>
    <t>　「感染経路不明者の濃厚接触者等」：6件（8/24・8/25・8/31・9/1に発表した4事例、9/2に発表した2事例）</t>
    <rPh sb="2" eb="8">
      <t>カンセンケイロフメイ</t>
    </rPh>
    <rPh sb="8" eb="9">
      <t>シャ</t>
    </rPh>
    <rPh sb="10" eb="15">
      <t>ノウコウセッショクシャ</t>
    </rPh>
    <rPh sb="15" eb="16">
      <t>トウ</t>
    </rPh>
    <rPh sb="19" eb="20">
      <t>ケン</t>
    </rPh>
    <phoneticPr fontId="2"/>
  </si>
  <si>
    <t>　「感染経路不明」：2件（8/21・8/26に発表した2事例)</t>
    <rPh sb="2" eb="8">
      <t>カンセンケイロフメイ</t>
    </rPh>
    <rPh sb="11" eb="12">
      <t>ケン</t>
    </rPh>
    <phoneticPr fontId="2"/>
  </si>
  <si>
    <t>　「感染経路不明者の濃厚接触者等」：2件（8/22・8/26に発表した2事例)</t>
    <rPh sb="2" eb="8">
      <t>カンセンケイロフメイ</t>
    </rPh>
    <rPh sb="8" eb="9">
      <t>シャ</t>
    </rPh>
    <rPh sb="10" eb="15">
      <t>ノウコウセッショクシャ</t>
    </rPh>
    <rPh sb="15" eb="16">
      <t>トウ</t>
    </rPh>
    <phoneticPr fontId="2"/>
  </si>
  <si>
    <t>※「岸和田市の学校関連③」には、下記項目から移動</t>
    <rPh sb="2" eb="6">
      <t>キシワダシ</t>
    </rPh>
    <rPh sb="7" eb="9">
      <t>ガッコウ</t>
    </rPh>
    <rPh sb="9" eb="11">
      <t>カンレン</t>
    </rPh>
    <phoneticPr fontId="2"/>
  </si>
  <si>
    <t>　「感染経路不明」：2件（8/28・8/29に発表した2事例)</t>
    <rPh sb="2" eb="8">
      <t>カンセンケイロフメイ</t>
    </rPh>
    <rPh sb="11" eb="12">
      <t>ケン</t>
    </rPh>
    <rPh sb="23" eb="25">
      <t>ハッピョウ</t>
    </rPh>
    <rPh sb="28" eb="30">
      <t>ジレイ</t>
    </rPh>
    <phoneticPr fontId="2"/>
  </si>
  <si>
    <t>　「感染経路不明者の濃厚接触者等」：5件（8/29に発表した1事例、9/1に発表した2事例、9/2に発表した2事例）</t>
    <rPh sb="2" eb="8">
      <t>カンセンケイロフメイ</t>
    </rPh>
    <rPh sb="8" eb="9">
      <t>シャ</t>
    </rPh>
    <rPh sb="10" eb="15">
      <t>ノウコウセッショクシャ</t>
    </rPh>
    <rPh sb="15" eb="16">
      <t>トウ</t>
    </rPh>
    <rPh sb="19" eb="20">
      <t>ケン</t>
    </rPh>
    <phoneticPr fontId="2"/>
  </si>
  <si>
    <t>※「東大阪市の学校関連⑦」には、下記項目から移動</t>
    <rPh sb="2" eb="6">
      <t>ヒガシオオサカシ</t>
    </rPh>
    <rPh sb="7" eb="9">
      <t>ガッコウ</t>
    </rPh>
    <rPh sb="9" eb="11">
      <t>カンレン</t>
    </rPh>
    <phoneticPr fontId="2"/>
  </si>
  <si>
    <t>　「感染経路不明」：6件（8/24に発表した3事例、8/26に発表した1事例、8/28に発表した2事例)</t>
    <rPh sb="2" eb="8">
      <t>カンセンケイロフメイ</t>
    </rPh>
    <rPh sb="11" eb="12">
      <t>ケン</t>
    </rPh>
    <rPh sb="18" eb="20">
      <t>ハッピョウ</t>
    </rPh>
    <rPh sb="23" eb="25">
      <t>ジレイ</t>
    </rPh>
    <phoneticPr fontId="2"/>
  </si>
  <si>
    <t>※「東大阪市の企業事業所関連㉒」には、下記項目から移動</t>
    <phoneticPr fontId="2"/>
  </si>
  <si>
    <t>　「感染経路不明」：3件（8/22に発表した1事例、8/25に発表した2事例)</t>
    <rPh sb="2" eb="8">
      <t>カンセンケイロフメイ</t>
    </rPh>
    <rPh sb="11" eb="12">
      <t>ケン</t>
    </rPh>
    <rPh sb="18" eb="20">
      <t>ハッピョウ</t>
    </rPh>
    <rPh sb="23" eb="25">
      <t>ジレイ</t>
    </rPh>
    <phoneticPr fontId="2"/>
  </si>
  <si>
    <t>　「感染経路不明者の濃厚接触者等」：2件（8/24に発表した2事例）</t>
    <rPh sb="2" eb="8">
      <t>カンセンケイロフメイ</t>
    </rPh>
    <rPh sb="8" eb="9">
      <t>シャ</t>
    </rPh>
    <rPh sb="10" eb="15">
      <t>ノウコウセッショクシャ</t>
    </rPh>
    <rPh sb="15" eb="16">
      <t>トウ</t>
    </rPh>
    <rPh sb="19" eb="20">
      <t>ケン</t>
    </rPh>
    <phoneticPr fontId="2"/>
  </si>
  <si>
    <t>男</t>
    <rPh sb="0" eb="1">
      <t>オトコ</t>
    </rPh>
    <phoneticPr fontId="2"/>
  </si>
  <si>
    <t>女</t>
    <rPh sb="0" eb="1">
      <t>オンナ</t>
    </rPh>
    <phoneticPr fontId="2"/>
  </si>
  <si>
    <t>〇</t>
    <phoneticPr fontId="2"/>
  </si>
  <si>
    <t>※「東大阪市の障がい者施設関連⑧」には、下記項目から移動、別に府外1事例を把握</t>
    <rPh sb="2" eb="6">
      <t>ヒガシオオサカシ</t>
    </rPh>
    <rPh sb="7" eb="8">
      <t>ショウ</t>
    </rPh>
    <rPh sb="10" eb="11">
      <t>シャ</t>
    </rPh>
    <rPh sb="11" eb="13">
      <t>シセツ</t>
    </rPh>
    <rPh sb="13" eb="15">
      <t>カンレン</t>
    </rPh>
    <phoneticPr fontId="2"/>
  </si>
  <si>
    <t>(新)
326</t>
    <rPh sb="1" eb="2">
      <t>シン</t>
    </rPh>
    <phoneticPr fontId="2"/>
  </si>
  <si>
    <t>茨木市の児童施設関連⑥</t>
    <phoneticPr fontId="2"/>
  </si>
  <si>
    <t>茨木市の児童施設関連⑥の濃厚接触者等</t>
    <rPh sb="12" eb="18">
      <t>ノウコウセッショクシャナド</t>
    </rPh>
    <phoneticPr fontId="2"/>
  </si>
  <si>
    <t>　「感染経路不明」：5件（8/30に発表した1事例、9/1に発表した4事例)</t>
    <rPh sb="2" eb="8">
      <t>カンセンケイロフメイ</t>
    </rPh>
    <rPh sb="11" eb="12">
      <t>ケン</t>
    </rPh>
    <rPh sb="18" eb="20">
      <t>ハッピョウ</t>
    </rPh>
    <rPh sb="23" eb="25">
      <t>ジレイ</t>
    </rPh>
    <phoneticPr fontId="2"/>
  </si>
  <si>
    <t>　「感染経路不明」：2件（9/1・9/2に発表した2事例)</t>
    <rPh sb="2" eb="8">
      <t>カンセンケイロフメイ</t>
    </rPh>
    <rPh sb="11" eb="12">
      <t>ケン</t>
    </rPh>
    <rPh sb="21" eb="23">
      <t>ハッピョウ</t>
    </rPh>
    <rPh sb="26" eb="28">
      <t>ジレイ</t>
    </rPh>
    <phoneticPr fontId="2"/>
  </si>
  <si>
    <t>※「茨木市の児童施設関連⑥」には、下記項目から移動</t>
    <phoneticPr fontId="2"/>
  </si>
  <si>
    <t>　「茨木市の児童施設関連⑥の濃厚接触者等」には、下記項目から移動</t>
    <phoneticPr fontId="2"/>
  </si>
  <si>
    <t>調査中</t>
    <rPh sb="0" eb="3">
      <t>チョウサチュウ</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</si>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</sst>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Red]\(#,##0\)"/>
    <numFmt numFmtId="178" formatCode="m&quot;月&quot;d&quot;日&quot;;@"/>
    <numFmt numFmtId="179" formatCode="0_);[Red]\(0\)"/>
    <numFmt numFmtId="180" formatCode="#,##0.0_);[Red]\(#,##0.0\)"/>
    <numFmt numFmtId="181"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0" fontId="0" fillId="0" borderId="4" xfId="0" applyFill="1" applyBorder="1" applyAlignment="1">
      <alignment horizontal="left" vertical="center"/>
    </xf>
    <xf numFmtId="0" fontId="23" fillId="0" borderId="0" xfId="0" applyFont="1" applyFill="1" applyBorder="1">
      <alignment vertical="center"/>
    </xf>
    <xf numFmtId="0" fontId="3" fillId="0" borderId="3" xfId="0" applyFont="1" applyFill="1" applyBorder="1" applyAlignment="1">
      <alignment horizontal="center" vertical="center" wrapText="1"/>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0" fontId="13" fillId="2" borderId="0" xfId="0" applyFont="1" applyFill="1" applyAlignment="1">
      <alignment horizontal="center"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0" fontId="11" fillId="0" borderId="0" xfId="0" applyNumberFormat="1"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5" fillId="3" borderId="27" xfId="0" applyNumberFormat="1" applyFont="1" applyFill="1" applyBorder="1" applyAlignment="1">
      <alignment horizontal="center"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3" fillId="3" borderId="4" xfId="0" applyNumberFormat="1" applyFont="1" applyFill="1" applyBorder="1" applyAlignment="1">
      <alignment horizontal="center" vertical="center"/>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77" fontId="11" fillId="0" borderId="0" xfId="0" applyNumberFormat="1" applyFont="1" applyFill="1" applyAlignment="1">
      <alignment horizontal="center" vertical="center"/>
    </xf>
    <xf numFmtId="177" fontId="0" fillId="3" borderId="4" xfId="0" applyNumberFormat="1" applyFont="1" applyFill="1" applyBorder="1" applyAlignment="1">
      <alignment horizontal="center"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77" fontId="0" fillId="3" borderId="4" xfId="0" applyNumberForma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9" fontId="11" fillId="0" borderId="9" xfId="0" applyNumberFormat="1" applyFont="1" applyFill="1" applyBorder="1" applyAlignment="1">
      <alignment horizontal="center" vertical="center"/>
    </xf>
    <xf numFmtId="179" fontId="11" fillId="0" borderId="0" xfId="0" applyNumberFormat="1" applyFont="1" applyFill="1" applyAlignment="1">
      <alignment horizontal="center" vertical="center"/>
    </xf>
    <xf numFmtId="179" fontId="11" fillId="0" borderId="0" xfId="0" applyNumberFormat="1" applyFont="1" applyFill="1" applyBorder="1" applyAlignment="1">
      <alignment horizontal="center" vertical="center"/>
    </xf>
    <xf numFmtId="177" fontId="4" fillId="0" borderId="0" xfId="0" applyNumberFormat="1" applyFont="1" applyFill="1" applyAlignment="1">
      <alignment horizontal="left" vertical="center" wrapText="1" shrinkToFit="1"/>
    </xf>
    <xf numFmtId="177" fontId="4" fillId="0" borderId="10" xfId="0" applyNumberFormat="1" applyFont="1" applyFill="1" applyBorder="1" applyAlignment="1">
      <alignment horizontal="left" vertical="center" wrapText="1" shrinkToFit="1"/>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3" fillId="0" borderId="1" xfId="0" applyNumberFormat="1" applyFont="1" applyFill="1" applyBorder="1" applyAlignment="1">
      <alignment horizontal="right" vertical="center"/>
    </xf>
    <xf numFmtId="177" fontId="3" fillId="0" borderId="2" xfId="0" applyNumberFormat="1" applyFont="1" applyFill="1" applyBorder="1" applyAlignment="1">
      <alignment horizontal="right" vertical="center"/>
    </xf>
    <xf numFmtId="177" fontId="3"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52D020"/>
      <color rgb="FF66FF99"/>
      <color rgb="FFFCFF83"/>
      <color rgb="FFFFCC66"/>
      <color rgb="FFFFCC99"/>
      <color rgb="FFFF6699"/>
      <color rgb="FFFF0066"/>
      <color rgb="FFFF66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47" customWidth="1"/>
    <col min="6" max="6" width="6.125" style="47" customWidth="1"/>
    <col min="7" max="25" width="4.625" style="47" customWidth="1"/>
    <col min="26" max="26" width="9" style="46"/>
    <col min="27" max="16384" width="9" style="47"/>
  </cols>
  <sheetData>
    <row r="1" spans="1:26" s="31" customFormat="1" ht="15.95" customHeight="1" x14ac:dyDescent="0.4">
      <c r="A1" s="61"/>
      <c r="B1" s="6"/>
      <c r="C1" s="1"/>
      <c r="D1" s="1"/>
      <c r="E1" s="1"/>
      <c r="F1" s="1"/>
      <c r="G1" s="1"/>
      <c r="H1" s="1"/>
      <c r="I1" s="1"/>
      <c r="J1" s="62"/>
      <c r="K1" s="62"/>
      <c r="L1" s="62"/>
      <c r="M1" s="62"/>
      <c r="N1" s="62"/>
      <c r="O1" s="62"/>
      <c r="P1" s="62"/>
      <c r="Q1" s="62"/>
      <c r="R1" s="62"/>
      <c r="S1" s="62"/>
      <c r="T1" s="62"/>
      <c r="U1" s="183">
        <v>44442</v>
      </c>
      <c r="V1" s="183"/>
      <c r="W1" s="183"/>
      <c r="X1" s="183"/>
      <c r="Y1" s="183"/>
    </row>
    <row r="2" spans="1:26" s="31" customFormat="1" ht="15.95" customHeight="1" x14ac:dyDescent="0.4">
      <c r="A2" s="61"/>
      <c r="B2" s="6"/>
      <c r="C2" s="1"/>
      <c r="D2" s="1"/>
      <c r="E2" s="1"/>
      <c r="F2" s="1"/>
      <c r="G2" s="1"/>
      <c r="H2" s="1"/>
      <c r="I2" s="1"/>
      <c r="J2" s="2"/>
      <c r="K2" s="2"/>
      <c r="L2" s="2"/>
      <c r="M2" s="2"/>
      <c r="N2" s="2"/>
      <c r="O2" s="2"/>
      <c r="P2" s="2"/>
      <c r="Q2" s="2"/>
      <c r="R2" s="2"/>
      <c r="S2" s="2"/>
      <c r="T2" s="2"/>
      <c r="U2" s="2"/>
      <c r="V2" s="2"/>
      <c r="W2" s="2"/>
      <c r="X2" s="2"/>
      <c r="Y2" s="63" t="s">
        <v>100</v>
      </c>
    </row>
    <row r="3" spans="1:26" s="31" customFormat="1" ht="12" customHeight="1" x14ac:dyDescent="0.4">
      <c r="A3" s="61"/>
      <c r="B3" s="6"/>
      <c r="C3" s="1"/>
      <c r="D3" s="1"/>
      <c r="E3" s="1"/>
      <c r="F3" s="1"/>
      <c r="G3" s="1"/>
      <c r="H3" s="1"/>
      <c r="I3" s="1"/>
      <c r="J3" s="2"/>
      <c r="K3" s="2"/>
      <c r="L3" s="2"/>
      <c r="M3" s="2"/>
      <c r="N3" s="2"/>
      <c r="O3" s="2"/>
      <c r="P3" s="2"/>
      <c r="Q3" s="2"/>
      <c r="R3" s="2"/>
      <c r="S3" s="2"/>
      <c r="T3" s="2"/>
      <c r="U3" s="2"/>
      <c r="V3" s="2"/>
      <c r="W3" s="2"/>
      <c r="X3" s="2"/>
      <c r="Y3" s="63"/>
    </row>
    <row r="4" spans="1:26" s="31" customFormat="1" ht="15.95" customHeight="1" x14ac:dyDescent="0.4">
      <c r="A4" s="1"/>
      <c r="B4" s="184" t="s">
        <v>2</v>
      </c>
      <c r="C4" s="184"/>
      <c r="D4" s="184"/>
      <c r="E4" s="184"/>
      <c r="F4" s="184"/>
      <c r="G4" s="184"/>
      <c r="H4" s="184"/>
      <c r="I4" s="184"/>
      <c r="J4" s="184"/>
      <c r="K4" s="184"/>
      <c r="L4" s="184"/>
      <c r="M4" s="184"/>
      <c r="N4" s="184"/>
      <c r="O4" s="184"/>
      <c r="P4" s="184"/>
      <c r="Q4" s="184"/>
      <c r="R4" s="184"/>
      <c r="S4" s="184"/>
      <c r="T4" s="184"/>
      <c r="U4" s="184"/>
      <c r="V4" s="184"/>
      <c r="W4" s="184"/>
      <c r="X4" s="184"/>
      <c r="Y4" s="64"/>
    </row>
    <row r="5" spans="1:26" s="31" customFormat="1" ht="36" customHeight="1" x14ac:dyDescent="0.4">
      <c r="A5" s="68"/>
      <c r="B5" s="60"/>
      <c r="C5" s="60"/>
      <c r="D5" s="60"/>
      <c r="E5" s="60"/>
      <c r="F5" s="60"/>
      <c r="G5" s="60"/>
      <c r="H5" s="60"/>
      <c r="I5" s="60"/>
      <c r="J5" s="60"/>
      <c r="K5" s="60"/>
      <c r="L5" s="60"/>
      <c r="M5" s="60"/>
      <c r="N5" s="60"/>
      <c r="O5" s="60"/>
      <c r="P5" s="60"/>
      <c r="Q5" s="60"/>
      <c r="R5" s="60"/>
      <c r="S5" s="60"/>
      <c r="T5" s="60"/>
      <c r="U5" s="60"/>
      <c r="V5" s="60"/>
      <c r="W5" s="60"/>
      <c r="X5" s="60"/>
      <c r="Y5" s="60"/>
    </row>
    <row r="6" spans="1:26" s="31" customFormat="1" ht="22.5" customHeight="1" x14ac:dyDescent="0.4">
      <c r="A6" s="185" t="s">
        <v>434</v>
      </c>
      <c r="B6" s="185"/>
      <c r="C6" s="185"/>
      <c r="D6" s="185"/>
      <c r="E6" s="185"/>
      <c r="F6" s="185"/>
      <c r="G6" s="185"/>
      <c r="H6" s="185"/>
      <c r="I6" s="185"/>
      <c r="J6" s="185"/>
      <c r="K6" s="185"/>
      <c r="L6" s="185"/>
      <c r="M6" s="185"/>
      <c r="N6" s="185"/>
      <c r="O6" s="185"/>
      <c r="P6" s="185"/>
      <c r="Q6" s="185"/>
      <c r="R6" s="185"/>
      <c r="S6" s="185"/>
      <c r="T6" s="185"/>
      <c r="U6" s="185"/>
      <c r="V6" s="185"/>
      <c r="W6" s="185"/>
      <c r="X6" s="185"/>
      <c r="Y6" s="185"/>
      <c r="Z6" s="5"/>
    </row>
    <row r="7" spans="1:26" s="67" customFormat="1" ht="77.25" customHeight="1" x14ac:dyDescent="0.4">
      <c r="A7" s="182" t="s">
        <v>3</v>
      </c>
      <c r="B7" s="182"/>
      <c r="C7" s="182"/>
      <c r="D7" s="182"/>
      <c r="E7" s="182"/>
      <c r="F7" s="182"/>
      <c r="G7" s="182"/>
      <c r="H7" s="182"/>
      <c r="I7" s="182"/>
      <c r="J7" s="182"/>
      <c r="K7" s="182"/>
      <c r="L7" s="182"/>
      <c r="M7" s="182"/>
      <c r="N7" s="182"/>
      <c r="O7" s="182"/>
      <c r="P7" s="182"/>
      <c r="Q7" s="182"/>
      <c r="R7" s="182"/>
      <c r="S7" s="182"/>
      <c r="T7" s="182"/>
      <c r="U7" s="182"/>
      <c r="V7" s="182"/>
      <c r="W7" s="182"/>
      <c r="X7" s="182"/>
      <c r="Y7" s="182"/>
      <c r="Z7" s="46"/>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5"/>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9"/>
      <c r="B1" s="70"/>
      <c r="C1" s="71"/>
      <c r="D1" s="71"/>
      <c r="E1" s="71"/>
      <c r="F1" s="71"/>
      <c r="G1" s="71"/>
      <c r="H1" s="71"/>
      <c r="I1" s="71"/>
      <c r="J1" s="71"/>
      <c r="K1" s="71"/>
      <c r="L1" s="71"/>
      <c r="M1" s="71"/>
      <c r="N1" s="71"/>
      <c r="O1" s="71"/>
      <c r="P1" s="71"/>
      <c r="Q1" s="71"/>
      <c r="R1" s="71"/>
      <c r="S1" s="72"/>
      <c r="T1" s="71"/>
      <c r="U1" s="71"/>
      <c r="V1" s="71"/>
      <c r="W1" s="71"/>
      <c r="X1" s="71"/>
      <c r="Y1" s="71"/>
      <c r="Z1" s="71"/>
    </row>
    <row r="2" spans="1:26" ht="15.95" customHeight="1" x14ac:dyDescent="0.4">
      <c r="A2" s="71" t="s">
        <v>4</v>
      </c>
      <c r="B2" s="70"/>
      <c r="C2" s="71"/>
      <c r="D2" s="71"/>
      <c r="E2" s="71"/>
      <c r="F2" s="71"/>
      <c r="G2" s="71"/>
      <c r="H2" s="71"/>
      <c r="I2" s="71"/>
      <c r="J2" s="71"/>
      <c r="K2" s="71"/>
      <c r="L2" s="71"/>
      <c r="M2" s="71"/>
      <c r="N2" s="71"/>
      <c r="O2" s="71"/>
      <c r="P2" s="71"/>
      <c r="Q2" s="71"/>
      <c r="R2" s="71"/>
      <c r="S2" s="72"/>
      <c r="T2" s="73"/>
      <c r="U2" s="73"/>
      <c r="V2" s="73"/>
      <c r="W2" s="73"/>
      <c r="X2" s="73"/>
      <c r="Y2" s="73"/>
      <c r="Z2" s="71"/>
    </row>
    <row r="3" spans="1:26" ht="15.95" customHeight="1" x14ac:dyDescent="0.4">
      <c r="A3" s="291" t="s">
        <v>5</v>
      </c>
      <c r="B3" s="291"/>
      <c r="C3" s="292"/>
      <c r="D3" s="74" t="s">
        <v>6</v>
      </c>
      <c r="E3" s="75"/>
      <c r="F3" s="75"/>
      <c r="G3" s="289"/>
      <c r="H3" s="289"/>
      <c r="I3" s="290"/>
      <c r="J3" s="76"/>
      <c r="K3" s="265" t="s">
        <v>7</v>
      </c>
      <c r="L3" s="265"/>
      <c r="M3" s="265"/>
      <c r="N3" s="265"/>
      <c r="O3" s="293"/>
      <c r="P3" s="293"/>
      <c r="Q3" s="71"/>
      <c r="R3" s="71"/>
      <c r="S3" s="71"/>
      <c r="T3" s="71"/>
      <c r="U3" s="71"/>
      <c r="V3" s="71"/>
      <c r="W3" s="71"/>
      <c r="X3" s="71"/>
      <c r="Y3" s="71"/>
      <c r="Z3" s="71"/>
    </row>
    <row r="4" spans="1:26" ht="15.95" customHeight="1" x14ac:dyDescent="0.4">
      <c r="A4" s="291"/>
      <c r="B4" s="291"/>
      <c r="C4" s="292"/>
      <c r="D4" s="77"/>
      <c r="E4" s="78"/>
      <c r="F4" s="79"/>
      <c r="G4" s="288" t="s">
        <v>1</v>
      </c>
      <c r="H4" s="289"/>
      <c r="I4" s="290"/>
      <c r="J4" s="76"/>
      <c r="K4" s="265" t="s">
        <v>8</v>
      </c>
      <c r="L4" s="265"/>
      <c r="M4" s="265" t="s">
        <v>9</v>
      </c>
      <c r="N4" s="265"/>
      <c r="O4" s="265" t="s">
        <v>10</v>
      </c>
      <c r="P4" s="265"/>
      <c r="Q4" s="71"/>
      <c r="R4" s="71"/>
      <c r="S4" s="71"/>
      <c r="T4" s="71"/>
      <c r="U4" s="71"/>
      <c r="V4" s="71"/>
      <c r="W4" s="71"/>
      <c r="X4" s="71"/>
      <c r="Y4" s="71"/>
      <c r="Z4" s="71"/>
    </row>
    <row r="5" spans="1:26" ht="15.95" customHeight="1" x14ac:dyDescent="0.4">
      <c r="A5" s="291"/>
      <c r="B5" s="291"/>
      <c r="C5" s="291"/>
      <c r="D5" s="294">
        <v>2305</v>
      </c>
      <c r="E5" s="294"/>
      <c r="F5" s="294"/>
      <c r="G5" s="295">
        <v>176533</v>
      </c>
      <c r="H5" s="295"/>
      <c r="I5" s="295"/>
      <c r="J5" s="76"/>
      <c r="K5" s="234">
        <v>1233</v>
      </c>
      <c r="L5" s="235"/>
      <c r="M5" s="234">
        <v>1070</v>
      </c>
      <c r="N5" s="235"/>
      <c r="O5" s="234">
        <v>2</v>
      </c>
      <c r="P5" s="235"/>
      <c r="Q5" s="71"/>
      <c r="R5" s="71"/>
      <c r="S5" s="71"/>
      <c r="T5" s="80"/>
      <c r="U5" s="71"/>
      <c r="V5" s="71"/>
      <c r="W5" s="71"/>
      <c r="X5" s="71"/>
      <c r="Y5" s="71"/>
      <c r="Z5" s="71"/>
    </row>
    <row r="6" spans="1:26" ht="15.95" customHeight="1" x14ac:dyDescent="0.4">
      <c r="A6" s="291"/>
      <c r="B6" s="291"/>
      <c r="C6" s="291"/>
      <c r="D6" s="291"/>
      <c r="E6" s="291"/>
      <c r="F6" s="291"/>
      <c r="G6" s="295"/>
      <c r="H6" s="295"/>
      <c r="I6" s="295"/>
      <c r="J6" s="76"/>
      <c r="K6" s="236"/>
      <c r="L6" s="237"/>
      <c r="M6" s="236"/>
      <c r="N6" s="237"/>
      <c r="O6" s="236"/>
      <c r="P6" s="237"/>
      <c r="Q6" s="81"/>
      <c r="R6" s="71"/>
      <c r="S6" s="71"/>
      <c r="T6" s="71"/>
      <c r="U6" s="71"/>
      <c r="V6" s="71"/>
      <c r="W6" s="71"/>
      <c r="X6" s="71"/>
      <c r="Y6" s="71"/>
      <c r="Z6" s="71"/>
    </row>
    <row r="7" spans="1:26" ht="15.95" customHeight="1" x14ac:dyDescent="0.4">
      <c r="A7" s="82" t="s">
        <v>11</v>
      </c>
      <c r="B7" s="70"/>
      <c r="C7" s="83"/>
      <c r="D7" s="83"/>
      <c r="E7" s="83"/>
      <c r="F7" s="83"/>
      <c r="G7" s="83"/>
      <c r="H7" s="83"/>
      <c r="I7" s="83"/>
      <c r="J7" s="83"/>
      <c r="K7" s="83"/>
      <c r="L7" s="83"/>
      <c r="M7" s="76"/>
      <c r="N7" s="83"/>
      <c r="O7" s="83"/>
      <c r="P7" s="83"/>
      <c r="Q7" s="83"/>
      <c r="R7" s="83"/>
      <c r="S7" s="71"/>
      <c r="T7" s="71"/>
      <c r="U7" s="71"/>
      <c r="V7" s="71"/>
      <c r="W7" s="71"/>
      <c r="X7" s="71"/>
      <c r="Y7" s="71"/>
      <c r="Z7" s="71"/>
    </row>
    <row r="8" spans="1:26" ht="15.95" customHeight="1" x14ac:dyDescent="0.4">
      <c r="A8" s="82" t="s">
        <v>12</v>
      </c>
      <c r="B8" s="70"/>
      <c r="C8" s="83"/>
      <c r="D8" s="83"/>
      <c r="E8" s="83"/>
      <c r="F8" s="83"/>
      <c r="G8" s="83"/>
      <c r="H8" s="83"/>
      <c r="I8" s="83"/>
      <c r="J8" s="83"/>
      <c r="K8" s="83"/>
      <c r="L8" s="83"/>
      <c r="M8" s="76"/>
      <c r="N8" s="83"/>
      <c r="O8" s="83"/>
      <c r="P8" s="83"/>
      <c r="Q8" s="83"/>
      <c r="R8" s="83"/>
      <c r="S8" s="83"/>
      <c r="T8" s="71"/>
      <c r="U8" s="71"/>
      <c r="V8" s="71"/>
      <c r="W8" s="71"/>
      <c r="X8" s="71"/>
      <c r="Y8" s="71"/>
      <c r="Z8" s="71"/>
    </row>
    <row r="9" spans="1:26" ht="15.95" customHeight="1" x14ac:dyDescent="0.4">
      <c r="A9" s="82" t="s">
        <v>13</v>
      </c>
      <c r="B9" s="70"/>
      <c r="C9" s="83"/>
      <c r="D9" s="83"/>
      <c r="E9" s="83"/>
      <c r="F9" s="83"/>
      <c r="G9" s="83"/>
      <c r="H9" s="83"/>
      <c r="I9" s="83"/>
      <c r="J9" s="83"/>
      <c r="K9" s="83"/>
      <c r="L9" s="83"/>
      <c r="M9" s="76"/>
      <c r="N9" s="83"/>
      <c r="O9" s="83"/>
      <c r="P9" s="83"/>
      <c r="Q9" s="83"/>
      <c r="R9" s="83"/>
      <c r="S9" s="83"/>
      <c r="T9" s="71"/>
      <c r="U9" s="71"/>
      <c r="V9" s="71"/>
      <c r="W9" s="71"/>
      <c r="X9" s="71"/>
      <c r="Y9" s="71"/>
      <c r="Z9" s="71"/>
    </row>
    <row r="10" spans="1:26" ht="12" customHeight="1" x14ac:dyDescent="0.4">
      <c r="A10" s="83"/>
      <c r="B10" s="83"/>
      <c r="C10" s="83"/>
      <c r="D10" s="83"/>
      <c r="E10" s="83"/>
      <c r="F10" s="83"/>
      <c r="G10" s="83"/>
      <c r="H10" s="83"/>
      <c r="I10" s="83"/>
      <c r="J10" s="71"/>
      <c r="K10" s="83"/>
      <c r="L10" s="83"/>
      <c r="M10" s="83"/>
      <c r="N10" s="83"/>
      <c r="O10" s="83"/>
      <c r="P10" s="83"/>
      <c r="Q10" s="83"/>
      <c r="R10" s="83"/>
      <c r="S10" s="83"/>
      <c r="T10" s="71"/>
      <c r="U10" s="71"/>
      <c r="V10" s="71"/>
      <c r="W10" s="71"/>
      <c r="X10" s="71"/>
      <c r="Y10" s="71"/>
      <c r="Z10" s="71"/>
    </row>
    <row r="11" spans="1:26" ht="15.95" customHeight="1" x14ac:dyDescent="0.4">
      <c r="A11" s="288" t="s">
        <v>14</v>
      </c>
      <c r="B11" s="289"/>
      <c r="C11" s="289"/>
      <c r="D11" s="289"/>
      <c r="E11" s="289"/>
      <c r="F11" s="289"/>
      <c r="G11" s="289"/>
      <c r="H11" s="289"/>
      <c r="I11" s="289"/>
      <c r="J11" s="289"/>
      <c r="K11" s="289"/>
      <c r="L11" s="289"/>
      <c r="M11" s="289"/>
      <c r="N11" s="289"/>
      <c r="O11" s="289"/>
      <c r="P11" s="289"/>
      <c r="Q11" s="289"/>
      <c r="R11" s="289"/>
      <c r="S11" s="289"/>
      <c r="T11" s="289"/>
      <c r="U11" s="289"/>
      <c r="V11" s="289"/>
      <c r="W11" s="289"/>
      <c r="X11" s="290"/>
      <c r="Y11" s="71"/>
      <c r="Z11" s="71"/>
    </row>
    <row r="12" spans="1:26" ht="15.95" customHeight="1" x14ac:dyDescent="0.4">
      <c r="A12" s="265" t="s">
        <v>15</v>
      </c>
      <c r="B12" s="265"/>
      <c r="C12" s="265" t="s">
        <v>16</v>
      </c>
      <c r="D12" s="265"/>
      <c r="E12" s="265" t="s">
        <v>17</v>
      </c>
      <c r="F12" s="265"/>
      <c r="G12" s="265" t="s">
        <v>18</v>
      </c>
      <c r="H12" s="265"/>
      <c r="I12" s="265" t="s">
        <v>19</v>
      </c>
      <c r="J12" s="265"/>
      <c r="K12" s="265" t="s">
        <v>20</v>
      </c>
      <c r="L12" s="265"/>
      <c r="M12" s="265" t="s">
        <v>21</v>
      </c>
      <c r="N12" s="265"/>
      <c r="O12" s="265" t="s">
        <v>22</v>
      </c>
      <c r="P12" s="265"/>
      <c r="Q12" s="265" t="s">
        <v>23</v>
      </c>
      <c r="R12" s="265"/>
      <c r="S12" s="244" t="s">
        <v>24</v>
      </c>
      <c r="T12" s="244"/>
      <c r="U12" s="244" t="s">
        <v>25</v>
      </c>
      <c r="V12" s="244"/>
      <c r="W12" s="244" t="s">
        <v>26</v>
      </c>
      <c r="X12" s="244"/>
      <c r="Y12" s="71"/>
      <c r="Z12" s="71"/>
    </row>
    <row r="13" spans="1:26" ht="15.95" customHeight="1" x14ac:dyDescent="0.4">
      <c r="A13" s="234">
        <v>104</v>
      </c>
      <c r="B13" s="235"/>
      <c r="C13" s="234">
        <v>82</v>
      </c>
      <c r="D13" s="235"/>
      <c r="E13" s="234">
        <v>360</v>
      </c>
      <c r="F13" s="235"/>
      <c r="G13" s="234">
        <v>585</v>
      </c>
      <c r="H13" s="235"/>
      <c r="I13" s="234">
        <v>421</v>
      </c>
      <c r="J13" s="235"/>
      <c r="K13" s="234">
        <v>339</v>
      </c>
      <c r="L13" s="235"/>
      <c r="M13" s="234">
        <v>243</v>
      </c>
      <c r="N13" s="235"/>
      <c r="O13" s="234">
        <v>90</v>
      </c>
      <c r="P13" s="235"/>
      <c r="Q13" s="234">
        <v>50</v>
      </c>
      <c r="R13" s="235"/>
      <c r="S13" s="234">
        <v>23</v>
      </c>
      <c r="T13" s="235"/>
      <c r="U13" s="234">
        <v>6</v>
      </c>
      <c r="V13" s="235"/>
      <c r="W13" s="234">
        <v>0</v>
      </c>
      <c r="X13" s="235"/>
      <c r="Y13" s="71"/>
      <c r="Z13" s="71"/>
    </row>
    <row r="14" spans="1:26" ht="15.95" customHeight="1" x14ac:dyDescent="0.4">
      <c r="A14" s="236"/>
      <c r="B14" s="237"/>
      <c r="C14" s="236"/>
      <c r="D14" s="237"/>
      <c r="E14" s="236"/>
      <c r="F14" s="237"/>
      <c r="G14" s="236"/>
      <c r="H14" s="237"/>
      <c r="I14" s="236"/>
      <c r="J14" s="237"/>
      <c r="K14" s="236"/>
      <c r="L14" s="237"/>
      <c r="M14" s="236"/>
      <c r="N14" s="237"/>
      <c r="O14" s="236"/>
      <c r="P14" s="237"/>
      <c r="Q14" s="236"/>
      <c r="R14" s="237"/>
      <c r="S14" s="236"/>
      <c r="T14" s="237"/>
      <c r="U14" s="236"/>
      <c r="V14" s="237"/>
      <c r="W14" s="236"/>
      <c r="X14" s="237"/>
      <c r="Y14" s="71"/>
      <c r="Z14" s="71"/>
    </row>
    <row r="15" spans="1:26" ht="12" customHeight="1" x14ac:dyDescent="0.4">
      <c r="A15" s="82"/>
      <c r="B15" s="83"/>
      <c r="C15" s="83"/>
      <c r="D15" s="83"/>
      <c r="E15" s="83"/>
      <c r="F15" s="82"/>
      <c r="G15" s="82"/>
      <c r="H15" s="83"/>
      <c r="I15" s="83"/>
      <c r="J15" s="83"/>
      <c r="K15" s="83"/>
      <c r="L15" s="83"/>
      <c r="M15" s="83"/>
      <c r="N15" s="83"/>
      <c r="O15" s="83"/>
      <c r="P15" s="83"/>
      <c r="Q15" s="71"/>
      <c r="R15" s="71"/>
      <c r="S15" s="72"/>
      <c r="T15" s="73"/>
      <c r="U15" s="73"/>
      <c r="V15" s="73"/>
      <c r="W15" s="73"/>
      <c r="X15" s="73"/>
      <c r="Y15" s="71"/>
      <c r="Z15" s="71"/>
    </row>
    <row r="16" spans="1:26" ht="15.95" customHeight="1" x14ac:dyDescent="0.4">
      <c r="A16" s="82" t="s">
        <v>27</v>
      </c>
      <c r="B16" s="83"/>
      <c r="C16" s="83"/>
      <c r="D16" s="83"/>
      <c r="E16" s="83"/>
      <c r="F16" s="82"/>
      <c r="G16" s="82"/>
      <c r="H16" s="83"/>
      <c r="I16" s="83"/>
      <c r="J16" s="83"/>
      <c r="K16" s="83"/>
      <c r="L16" s="83"/>
      <c r="M16" s="83"/>
      <c r="N16" s="83"/>
      <c r="O16" s="83"/>
      <c r="P16" s="83"/>
      <c r="Q16" s="71"/>
      <c r="R16" s="71"/>
      <c r="S16" s="168"/>
      <c r="T16" s="169"/>
      <c r="U16" s="84" t="s">
        <v>28</v>
      </c>
      <c r="V16" s="85"/>
      <c r="W16" s="73"/>
      <c r="X16" s="73"/>
      <c r="Y16" s="73"/>
      <c r="Z16" s="71"/>
    </row>
    <row r="17" spans="1:26" ht="15.75" customHeight="1" x14ac:dyDescent="0.4">
      <c r="A17" s="86"/>
      <c r="B17" s="86"/>
      <c r="C17" s="86"/>
      <c r="D17" s="86"/>
      <c r="E17" s="86"/>
      <c r="F17" s="256" t="s">
        <v>29</v>
      </c>
      <c r="G17" s="257"/>
      <c r="H17" s="257"/>
      <c r="I17" s="258"/>
      <c r="J17" s="87"/>
      <c r="K17" s="87"/>
      <c r="L17" s="240" t="s">
        <v>30</v>
      </c>
      <c r="M17" s="241"/>
      <c r="N17" s="242"/>
      <c r="O17" s="240" t="s">
        <v>31</v>
      </c>
      <c r="P17" s="241"/>
      <c r="Q17" s="242"/>
      <c r="R17" s="73"/>
      <c r="S17" s="239"/>
      <c r="T17" s="239"/>
      <c r="U17" s="238">
        <v>2</v>
      </c>
      <c r="V17" s="238"/>
      <c r="W17" s="73"/>
      <c r="X17" s="73"/>
      <c r="Y17" s="73"/>
      <c r="Z17" s="71"/>
    </row>
    <row r="18" spans="1:26" s="7" customFormat="1" ht="15.75" customHeight="1" x14ac:dyDescent="0.4">
      <c r="A18" s="88" t="s">
        <v>32</v>
      </c>
      <c r="B18" s="89"/>
      <c r="C18" s="89"/>
      <c r="D18" s="89"/>
      <c r="E18" s="90"/>
      <c r="F18" s="259">
        <v>23842</v>
      </c>
      <c r="G18" s="260"/>
      <c r="H18" s="260"/>
      <c r="I18" s="91" t="s">
        <v>33</v>
      </c>
      <c r="J18" s="87"/>
      <c r="K18" s="87"/>
      <c r="L18" s="261">
        <v>9.6999999999999993</v>
      </c>
      <c r="M18" s="262"/>
      <c r="N18" s="92"/>
      <c r="O18" s="269">
        <v>12</v>
      </c>
      <c r="P18" s="270"/>
      <c r="Q18" s="92"/>
      <c r="R18" s="73"/>
      <c r="S18" s="73"/>
      <c r="T18" s="73"/>
      <c r="U18" s="73"/>
      <c r="V18" s="73"/>
      <c r="W18" s="73"/>
      <c r="X18" s="73"/>
      <c r="Y18" s="73"/>
      <c r="Z18" s="71"/>
    </row>
    <row r="19" spans="1:26" s="7" customFormat="1" ht="15.75" customHeight="1" x14ac:dyDescent="0.4">
      <c r="A19" s="93"/>
      <c r="B19" s="94" t="s">
        <v>34</v>
      </c>
      <c r="C19" s="94"/>
      <c r="D19" s="94"/>
      <c r="E19" s="95"/>
      <c r="F19" s="259">
        <v>21120</v>
      </c>
      <c r="G19" s="260"/>
      <c r="H19" s="260"/>
      <c r="I19" s="96" t="s">
        <v>33</v>
      </c>
      <c r="J19" s="87"/>
      <c r="K19" s="87"/>
      <c r="L19" s="263"/>
      <c r="M19" s="264"/>
      <c r="N19" s="97" t="s">
        <v>35</v>
      </c>
      <c r="O19" s="271"/>
      <c r="P19" s="272"/>
      <c r="Q19" s="97" t="s">
        <v>35</v>
      </c>
      <c r="R19" s="73"/>
      <c r="S19" s="71"/>
      <c r="T19" s="71"/>
      <c r="U19" s="71"/>
      <c r="V19" s="71"/>
      <c r="W19" s="71"/>
      <c r="X19" s="71"/>
      <c r="Y19" s="71"/>
      <c r="Z19" s="71"/>
    </row>
    <row r="20" spans="1:26" s="7" customFormat="1" ht="15.75" customHeight="1" x14ac:dyDescent="0.4">
      <c r="A20" s="98"/>
      <c r="B20" s="99" t="s">
        <v>36</v>
      </c>
      <c r="C20" s="99"/>
      <c r="D20" s="99"/>
      <c r="E20" s="100"/>
      <c r="F20" s="277">
        <v>3698</v>
      </c>
      <c r="G20" s="278"/>
      <c r="H20" s="278"/>
      <c r="I20" s="96" t="s">
        <v>33</v>
      </c>
      <c r="J20" s="87"/>
      <c r="K20" s="87"/>
      <c r="L20" s="87"/>
      <c r="M20" s="87"/>
      <c r="N20" s="83"/>
      <c r="O20" s="83"/>
      <c r="P20" s="83"/>
      <c r="Q20" s="71"/>
      <c r="R20" s="73"/>
      <c r="S20" s="71"/>
      <c r="T20" s="71"/>
      <c r="U20" s="71"/>
      <c r="V20" s="71"/>
      <c r="W20" s="71"/>
      <c r="X20" s="71"/>
      <c r="Y20" s="71"/>
      <c r="Z20" s="71"/>
    </row>
    <row r="21" spans="1:26" ht="15.95" customHeight="1" x14ac:dyDescent="0.4">
      <c r="A21" s="86" t="s">
        <v>37</v>
      </c>
      <c r="B21" s="101"/>
      <c r="C21" s="101"/>
      <c r="D21" s="101"/>
      <c r="E21" s="101"/>
      <c r="F21" s="102"/>
      <c r="G21" s="102"/>
      <c r="H21" s="102"/>
      <c r="I21" s="87"/>
      <c r="J21" s="87"/>
      <c r="K21" s="87"/>
      <c r="L21" s="87"/>
      <c r="M21" s="87"/>
      <c r="N21" s="83"/>
      <c r="O21" s="83"/>
      <c r="P21" s="83"/>
      <c r="Q21" s="71"/>
      <c r="R21" s="71"/>
      <c r="S21" s="72"/>
      <c r="T21" s="73"/>
      <c r="U21" s="73"/>
      <c r="V21" s="73"/>
      <c r="W21" s="73"/>
      <c r="X21" s="73"/>
      <c r="Y21" s="73"/>
      <c r="Z21" s="71"/>
    </row>
    <row r="22" spans="1:26" ht="15.95" customHeight="1" x14ac:dyDescent="0.4">
      <c r="A22" s="86" t="s">
        <v>38</v>
      </c>
      <c r="B22" s="83"/>
      <c r="C22" s="83"/>
      <c r="D22" s="83"/>
      <c r="E22" s="83"/>
      <c r="F22" s="82"/>
      <c r="G22" s="82"/>
      <c r="H22" s="83"/>
      <c r="I22" s="83"/>
      <c r="J22" s="83"/>
      <c r="K22" s="83"/>
      <c r="L22" s="83"/>
      <c r="M22" s="83"/>
      <c r="N22" s="83"/>
      <c r="O22" s="83"/>
      <c r="P22" s="83"/>
      <c r="Q22" s="71"/>
      <c r="R22" s="71"/>
      <c r="S22" s="72"/>
      <c r="T22" s="73"/>
      <c r="U22" s="73"/>
      <c r="V22" s="73"/>
      <c r="W22" s="73"/>
      <c r="X22" s="73"/>
      <c r="Y22" s="73"/>
      <c r="Z22" s="71"/>
    </row>
    <row r="23" spans="1:26" ht="15.95" customHeight="1" x14ac:dyDescent="0.4">
      <c r="A23" s="86" t="s">
        <v>39</v>
      </c>
      <c r="B23" s="83"/>
      <c r="C23" s="83"/>
      <c r="D23" s="83"/>
      <c r="E23" s="83"/>
      <c r="F23" s="82"/>
      <c r="G23" s="82"/>
      <c r="H23" s="83"/>
      <c r="I23" s="83"/>
      <c r="J23" s="83"/>
      <c r="K23" s="83"/>
      <c r="L23" s="83"/>
      <c r="M23" s="83"/>
      <c r="N23" s="83"/>
      <c r="O23" s="83"/>
      <c r="P23" s="83"/>
      <c r="Q23" s="71"/>
      <c r="R23" s="71"/>
      <c r="S23" s="72"/>
      <c r="T23" s="73"/>
      <c r="U23" s="73"/>
      <c r="V23" s="73"/>
      <c r="W23" s="73"/>
      <c r="X23" s="73"/>
      <c r="Y23" s="73"/>
      <c r="Z23" s="71"/>
    </row>
    <row r="24" spans="1:26" ht="15.95" customHeight="1" x14ac:dyDescent="0.4">
      <c r="A24" s="86" t="s">
        <v>40</v>
      </c>
      <c r="B24" s="83"/>
      <c r="C24" s="83"/>
      <c r="D24" s="83"/>
      <c r="E24" s="83"/>
      <c r="F24" s="82"/>
      <c r="G24" s="82"/>
      <c r="H24" s="83"/>
      <c r="I24" s="83"/>
      <c r="J24" s="83"/>
      <c r="K24" s="83"/>
      <c r="L24" s="83"/>
      <c r="M24" s="83"/>
      <c r="N24" s="83"/>
      <c r="O24" s="80"/>
      <c r="P24" s="83"/>
      <c r="Q24" s="71"/>
      <c r="R24" s="71"/>
      <c r="S24" s="72"/>
      <c r="T24" s="73"/>
      <c r="U24" s="73"/>
      <c r="V24" s="73"/>
      <c r="W24" s="73"/>
      <c r="X24" s="73"/>
      <c r="Y24" s="73"/>
      <c r="Z24" s="71"/>
    </row>
    <row r="25" spans="1:26" ht="15.95" customHeight="1" x14ac:dyDescent="0.4">
      <c r="A25" s="86" t="s">
        <v>41</v>
      </c>
      <c r="B25" s="83"/>
      <c r="C25" s="83"/>
      <c r="D25" s="83"/>
      <c r="E25" s="83"/>
      <c r="F25" s="82"/>
      <c r="G25" s="82"/>
      <c r="H25" s="83"/>
      <c r="I25" s="83"/>
      <c r="J25" s="83"/>
      <c r="K25" s="83"/>
      <c r="L25" s="83"/>
      <c r="M25" s="83"/>
      <c r="N25" s="83"/>
      <c r="O25" s="83"/>
      <c r="P25" s="83"/>
      <c r="Q25" s="71"/>
      <c r="R25" s="71"/>
      <c r="S25" s="72"/>
      <c r="T25" s="73"/>
      <c r="U25" s="73"/>
      <c r="V25" s="73"/>
      <c r="W25" s="73"/>
      <c r="X25" s="73"/>
      <c r="Y25" s="73"/>
      <c r="Z25" s="71"/>
    </row>
    <row r="26" spans="1:26" ht="15.95" customHeight="1" x14ac:dyDescent="0.4">
      <c r="A26" s="101"/>
      <c r="B26" s="83"/>
      <c r="C26" s="83"/>
      <c r="D26" s="83"/>
      <c r="E26" s="83"/>
      <c r="F26" s="82"/>
      <c r="G26" s="82"/>
      <c r="H26" s="83"/>
      <c r="I26" s="83"/>
      <c r="J26" s="83"/>
      <c r="K26" s="83"/>
      <c r="L26" s="83"/>
      <c r="M26" s="83"/>
      <c r="N26" s="83"/>
      <c r="O26" s="83"/>
      <c r="P26" s="83"/>
      <c r="Q26" s="83"/>
      <c r="R26" s="83"/>
      <c r="S26" s="83"/>
      <c r="T26" s="83"/>
      <c r="U26" s="83"/>
      <c r="V26" s="83"/>
      <c r="W26" s="83"/>
      <c r="X26" s="83"/>
      <c r="Y26" s="83"/>
      <c r="Z26" s="71"/>
    </row>
    <row r="27" spans="1:26" s="3" customFormat="1" ht="15.95" customHeight="1" x14ac:dyDescent="0.4">
      <c r="A27" s="103" t="s">
        <v>42</v>
      </c>
      <c r="B27" s="103"/>
      <c r="C27" s="103"/>
      <c r="D27" s="103"/>
      <c r="E27" s="103"/>
      <c r="F27" s="103"/>
      <c r="G27" s="103"/>
      <c r="H27" s="103"/>
      <c r="I27" s="103"/>
      <c r="J27" s="103"/>
      <c r="K27" s="103"/>
      <c r="L27" s="103"/>
      <c r="M27" s="103"/>
      <c r="N27" s="103"/>
      <c r="O27" s="103"/>
      <c r="P27" s="103"/>
      <c r="Q27" s="103"/>
      <c r="R27" s="103"/>
      <c r="S27" s="104"/>
      <c r="T27" s="103"/>
      <c r="U27" s="103"/>
      <c r="V27" s="105"/>
      <c r="W27" s="103"/>
      <c r="X27" s="103"/>
      <c r="Y27" s="103"/>
      <c r="Z27" s="71"/>
    </row>
    <row r="28" spans="1:26" s="3" customFormat="1" ht="15.95" customHeight="1" x14ac:dyDescent="0.4">
      <c r="A28" s="266"/>
      <c r="B28" s="266"/>
      <c r="C28" s="266"/>
      <c r="D28" s="279" t="s">
        <v>240</v>
      </c>
      <c r="E28" s="280"/>
      <c r="F28" s="283" t="s">
        <v>43</v>
      </c>
      <c r="G28" s="283"/>
      <c r="H28" s="285" t="s">
        <v>44</v>
      </c>
      <c r="I28" s="285"/>
      <c r="J28" s="285"/>
      <c r="K28" s="285"/>
      <c r="L28" s="252" t="s">
        <v>45</v>
      </c>
      <c r="M28" s="253"/>
      <c r="N28" s="252" t="s">
        <v>46</v>
      </c>
      <c r="O28" s="253"/>
      <c r="P28" s="223" t="s">
        <v>238</v>
      </c>
      <c r="Q28" s="224"/>
      <c r="R28" s="249" t="s">
        <v>239</v>
      </c>
      <c r="S28" s="250"/>
      <c r="T28" s="103"/>
      <c r="U28" s="103"/>
      <c r="V28" s="103"/>
      <c r="W28" s="103"/>
      <c r="X28" s="103"/>
      <c r="Y28" s="103"/>
      <c r="Z28" s="71"/>
    </row>
    <row r="29" spans="1:26" s="3" customFormat="1" ht="15.95" customHeight="1" x14ac:dyDescent="0.4">
      <c r="A29" s="266"/>
      <c r="B29" s="266"/>
      <c r="C29" s="266"/>
      <c r="D29" s="281"/>
      <c r="E29" s="282"/>
      <c r="F29" s="283"/>
      <c r="G29" s="283"/>
      <c r="H29" s="284"/>
      <c r="I29" s="284"/>
      <c r="J29" s="286" t="s">
        <v>47</v>
      </c>
      <c r="K29" s="287"/>
      <c r="L29" s="254"/>
      <c r="M29" s="255"/>
      <c r="N29" s="254"/>
      <c r="O29" s="255"/>
      <c r="P29" s="225"/>
      <c r="Q29" s="226"/>
      <c r="R29" s="251"/>
      <c r="S29" s="250"/>
      <c r="T29" s="103"/>
      <c r="U29" s="103"/>
      <c r="V29" s="103"/>
      <c r="W29" s="103"/>
      <c r="X29" s="103"/>
      <c r="Y29" s="103"/>
      <c r="Z29" s="71"/>
    </row>
    <row r="30" spans="1:26" s="8" customFormat="1" ht="15.95" customHeight="1" x14ac:dyDescent="0.4">
      <c r="A30" s="267" t="s">
        <v>48</v>
      </c>
      <c r="B30" s="268"/>
      <c r="C30" s="268"/>
      <c r="D30" s="245">
        <v>2410</v>
      </c>
      <c r="E30" s="246"/>
      <c r="F30" s="245">
        <v>6</v>
      </c>
      <c r="G30" s="246"/>
      <c r="H30" s="245">
        <v>245</v>
      </c>
      <c r="I30" s="273"/>
      <c r="J30" s="275">
        <v>19</v>
      </c>
      <c r="K30" s="246"/>
      <c r="L30" s="245">
        <v>516</v>
      </c>
      <c r="M30" s="246"/>
      <c r="N30" s="245">
        <v>1963</v>
      </c>
      <c r="O30" s="246"/>
      <c r="P30" s="245">
        <v>807</v>
      </c>
      <c r="Q30" s="246"/>
      <c r="R30" s="245">
        <v>64</v>
      </c>
      <c r="S30" s="246"/>
      <c r="T30" s="103"/>
      <c r="U30" s="103"/>
      <c r="V30" s="103"/>
      <c r="W30" s="103"/>
      <c r="X30" s="103"/>
      <c r="Y30" s="103"/>
      <c r="Z30" s="71"/>
    </row>
    <row r="31" spans="1:26" s="8" customFormat="1" ht="15.95" customHeight="1" x14ac:dyDescent="0.4">
      <c r="A31" s="268"/>
      <c r="B31" s="268"/>
      <c r="C31" s="268"/>
      <c r="D31" s="247"/>
      <c r="E31" s="248"/>
      <c r="F31" s="247"/>
      <c r="G31" s="248"/>
      <c r="H31" s="247"/>
      <c r="I31" s="274"/>
      <c r="J31" s="276"/>
      <c r="K31" s="248"/>
      <c r="L31" s="247"/>
      <c r="M31" s="248"/>
      <c r="N31" s="247"/>
      <c r="O31" s="248"/>
      <c r="P31" s="247"/>
      <c r="Q31" s="248"/>
      <c r="R31" s="247"/>
      <c r="S31" s="248"/>
      <c r="T31" s="103"/>
      <c r="U31" s="103"/>
      <c r="V31" s="103"/>
      <c r="W31" s="103"/>
      <c r="X31" s="103"/>
      <c r="Y31" s="103"/>
      <c r="Z31" s="71"/>
    </row>
    <row r="32" spans="1:26" s="8" customFormat="1" ht="15.95" customHeight="1" x14ac:dyDescent="0.4">
      <c r="A32" s="267" t="s">
        <v>49</v>
      </c>
      <c r="B32" s="268"/>
      <c r="C32" s="268"/>
      <c r="D32" s="296">
        <v>144354</v>
      </c>
      <c r="E32" s="297"/>
      <c r="F32" s="245">
        <v>2815</v>
      </c>
      <c r="G32" s="246"/>
      <c r="H32" s="245">
        <v>2261</v>
      </c>
      <c r="I32" s="273"/>
      <c r="J32" s="275">
        <v>254</v>
      </c>
      <c r="K32" s="246"/>
      <c r="L32" s="296">
        <v>3452</v>
      </c>
      <c r="M32" s="297"/>
      <c r="N32" s="296">
        <v>18055</v>
      </c>
      <c r="O32" s="297"/>
      <c r="P32" s="228">
        <v>3626</v>
      </c>
      <c r="Q32" s="229"/>
      <c r="R32" s="228">
        <v>1970</v>
      </c>
      <c r="S32" s="229"/>
      <c r="T32" s="103"/>
      <c r="U32" s="103"/>
      <c r="V32" s="103"/>
      <c r="W32" s="103"/>
      <c r="X32" s="103"/>
      <c r="Y32" s="103"/>
      <c r="Z32" s="71"/>
    </row>
    <row r="33" spans="1:26" s="8" customFormat="1" ht="15.95" customHeight="1" x14ac:dyDescent="0.4">
      <c r="A33" s="268"/>
      <c r="B33" s="268"/>
      <c r="C33" s="268"/>
      <c r="D33" s="298"/>
      <c r="E33" s="299"/>
      <c r="F33" s="247"/>
      <c r="G33" s="248"/>
      <c r="H33" s="247"/>
      <c r="I33" s="274"/>
      <c r="J33" s="276"/>
      <c r="K33" s="248"/>
      <c r="L33" s="298"/>
      <c r="M33" s="299"/>
      <c r="N33" s="298"/>
      <c r="O33" s="299"/>
      <c r="P33" s="230"/>
      <c r="Q33" s="231"/>
      <c r="R33" s="230"/>
      <c r="S33" s="231"/>
      <c r="T33" s="103"/>
      <c r="U33" s="103"/>
      <c r="V33" s="103"/>
      <c r="W33" s="103"/>
      <c r="X33" s="103"/>
      <c r="Y33" s="103"/>
      <c r="Z33" s="71"/>
    </row>
    <row r="34" spans="1:26" s="3" customFormat="1" ht="15" customHeight="1" x14ac:dyDescent="0.4">
      <c r="A34" s="101" t="s">
        <v>241</v>
      </c>
      <c r="B34" s="106"/>
      <c r="C34" s="106"/>
      <c r="D34" s="106"/>
      <c r="E34" s="106"/>
      <c r="F34" s="106"/>
      <c r="G34" s="106"/>
      <c r="H34" s="106"/>
      <c r="I34" s="106"/>
      <c r="J34" s="107"/>
      <c r="K34" s="107"/>
      <c r="L34" s="107"/>
      <c r="M34" s="107"/>
      <c r="N34" s="106"/>
      <c r="O34" s="106"/>
      <c r="P34" s="106"/>
      <c r="Q34" s="106"/>
      <c r="R34" s="106"/>
      <c r="S34" s="106"/>
      <c r="T34" s="103"/>
      <c r="U34" s="103"/>
      <c r="V34" s="103"/>
      <c r="W34" s="103"/>
      <c r="X34" s="103"/>
      <c r="Y34" s="103"/>
      <c r="Z34" s="71"/>
    </row>
    <row r="35" spans="1:26" s="3" customFormat="1" ht="15" customHeight="1" x14ac:dyDescent="0.4">
      <c r="A35" s="101" t="s">
        <v>236</v>
      </c>
      <c r="B35" s="106"/>
      <c r="C35" s="106"/>
      <c r="D35" s="106"/>
      <c r="E35" s="106"/>
      <c r="F35" s="106"/>
      <c r="G35" s="106"/>
      <c r="H35" s="106"/>
      <c r="I35" s="106"/>
      <c r="J35" s="107"/>
      <c r="K35" s="107"/>
      <c r="L35" s="107"/>
      <c r="M35" s="107"/>
      <c r="N35" s="106"/>
      <c r="O35" s="106"/>
      <c r="P35" s="106"/>
      <c r="Q35" s="106"/>
      <c r="R35" s="106"/>
      <c r="S35" s="106"/>
      <c r="T35" s="103"/>
      <c r="U35" s="103"/>
      <c r="V35" s="103"/>
      <c r="W35" s="103"/>
      <c r="X35" s="103"/>
      <c r="Y35" s="103"/>
      <c r="Z35" s="71"/>
    </row>
    <row r="36" spans="1:26" s="3" customFormat="1" ht="15" customHeight="1" x14ac:dyDescent="0.4">
      <c r="A36" s="101" t="s">
        <v>237</v>
      </c>
      <c r="B36" s="106"/>
      <c r="C36" s="106"/>
      <c r="D36" s="106"/>
      <c r="E36" s="106"/>
      <c r="F36" s="106"/>
      <c r="G36" s="106"/>
      <c r="H36" s="106"/>
      <c r="I36" s="106"/>
      <c r="J36" s="107"/>
      <c r="K36" s="107"/>
      <c r="L36" s="107"/>
      <c r="M36" s="107"/>
      <c r="N36" s="106"/>
      <c r="O36" s="106"/>
      <c r="P36" s="106"/>
      <c r="Q36" s="106"/>
      <c r="R36" s="106"/>
      <c r="S36" s="106"/>
      <c r="T36" s="103"/>
      <c r="U36" s="103"/>
      <c r="V36" s="103"/>
      <c r="W36" s="103"/>
      <c r="X36" s="103"/>
      <c r="Y36" s="103"/>
      <c r="Z36" s="71"/>
    </row>
    <row r="37" spans="1:26" s="3" customFormat="1" ht="15" customHeight="1" x14ac:dyDescent="0.4">
      <c r="A37" s="106"/>
      <c r="B37" s="106"/>
      <c r="C37" s="106"/>
      <c r="D37" s="106"/>
      <c r="E37" s="106"/>
      <c r="F37" s="106"/>
      <c r="G37" s="106"/>
      <c r="H37" s="106"/>
      <c r="I37" s="106"/>
      <c r="J37" s="106"/>
      <c r="K37" s="106"/>
      <c r="L37" s="106"/>
      <c r="M37" s="30"/>
      <c r="N37" s="30"/>
      <c r="O37" s="30"/>
      <c r="P37" s="170"/>
      <c r="Q37" s="30"/>
      <c r="R37" s="171"/>
      <c r="S37" s="30"/>
      <c r="T37" s="30"/>
      <c r="U37" s="172"/>
      <c r="V37" s="30"/>
      <c r="W37" s="30"/>
      <c r="X37" s="169"/>
      <c r="Y37" s="169"/>
      <c r="Z37" s="56"/>
    </row>
    <row r="38" spans="1:26" s="3" customFormat="1" ht="15.95" customHeight="1" x14ac:dyDescent="0.4">
      <c r="A38" s="103" t="s">
        <v>50</v>
      </c>
      <c r="B38" s="86"/>
      <c r="C38" s="86"/>
      <c r="D38" s="86"/>
      <c r="E38" s="86"/>
      <c r="F38" s="86"/>
      <c r="G38" s="86"/>
      <c r="H38" s="86"/>
      <c r="I38" s="86"/>
      <c r="J38" s="86"/>
      <c r="K38" s="86"/>
      <c r="L38" s="86"/>
      <c r="M38" s="30"/>
      <c r="N38" s="30"/>
      <c r="O38" s="30"/>
      <c r="P38" s="30"/>
      <c r="Q38" s="30"/>
      <c r="R38" s="30"/>
      <c r="S38" s="30"/>
      <c r="T38" s="30"/>
      <c r="U38" s="30"/>
      <c r="V38" s="30"/>
      <c r="W38" s="30"/>
      <c r="X38" s="30"/>
      <c r="Y38" s="30"/>
      <c r="Z38" s="56"/>
    </row>
    <row r="39" spans="1:26" s="8" customFormat="1" ht="15.95" customHeight="1" x14ac:dyDescent="0.4">
      <c r="A39" s="108"/>
      <c r="B39" s="109"/>
      <c r="C39" s="109"/>
      <c r="D39" s="109"/>
      <c r="E39" s="109"/>
      <c r="F39" s="109"/>
      <c r="G39" s="109"/>
      <c r="H39" s="109"/>
      <c r="I39" s="109"/>
      <c r="J39" s="109"/>
      <c r="K39" s="109"/>
      <c r="L39" s="109"/>
      <c r="M39" s="110"/>
      <c r="N39" s="110"/>
      <c r="O39" s="108"/>
      <c r="P39" s="108"/>
      <c r="Q39" s="111"/>
      <c r="R39" s="111"/>
      <c r="S39" s="111"/>
      <c r="T39" s="111"/>
      <c r="U39" s="111"/>
      <c r="V39" s="111"/>
      <c r="W39" s="112"/>
      <c r="X39" s="112"/>
      <c r="Y39" s="30"/>
      <c r="Z39" s="30"/>
    </row>
    <row r="40" spans="1:26" s="3" customFormat="1" ht="15.95" customHeight="1" x14ac:dyDescent="0.4">
      <c r="A40" s="256" t="s">
        <v>51</v>
      </c>
      <c r="B40" s="257"/>
      <c r="C40" s="257"/>
      <c r="D40" s="257"/>
      <c r="E40" s="257"/>
      <c r="F40" s="257"/>
      <c r="G40" s="257"/>
      <c r="H40" s="257"/>
      <c r="I40" s="257"/>
      <c r="J40" s="257"/>
      <c r="K40" s="257"/>
      <c r="L40" s="257"/>
      <c r="M40" s="258"/>
      <c r="N40" s="109"/>
      <c r="O40" s="109"/>
      <c r="P40" s="109"/>
      <c r="Q40" s="103"/>
      <c r="R40" s="227" t="s">
        <v>52</v>
      </c>
      <c r="S40" s="227"/>
      <c r="T40" s="227"/>
      <c r="U40" s="227"/>
      <c r="V40" s="227"/>
      <c r="W40" s="227"/>
      <c r="X40" s="227"/>
      <c r="Y40" s="103"/>
      <c r="Z40" s="103"/>
    </row>
    <row r="41" spans="1:26" s="3" customFormat="1" ht="30.75" customHeight="1" x14ac:dyDescent="0.4">
      <c r="A41" s="113"/>
      <c r="B41" s="227" t="s">
        <v>53</v>
      </c>
      <c r="C41" s="227"/>
      <c r="D41" s="227" t="s">
        <v>54</v>
      </c>
      <c r="E41" s="227"/>
      <c r="F41" s="227" t="s">
        <v>55</v>
      </c>
      <c r="G41" s="227"/>
      <c r="H41" s="227" t="s">
        <v>56</v>
      </c>
      <c r="I41" s="227"/>
      <c r="J41" s="300" t="s">
        <v>140</v>
      </c>
      <c r="K41" s="301"/>
      <c r="L41" s="300" t="s">
        <v>141</v>
      </c>
      <c r="M41" s="301"/>
      <c r="N41" s="188"/>
      <c r="O41" s="243"/>
      <c r="P41" s="173"/>
      <c r="Q41" s="174"/>
      <c r="R41" s="113"/>
      <c r="S41" s="227" t="s">
        <v>53</v>
      </c>
      <c r="T41" s="227"/>
      <c r="U41" s="227" t="s">
        <v>54</v>
      </c>
      <c r="V41" s="227"/>
      <c r="W41" s="227" t="s">
        <v>56</v>
      </c>
      <c r="X41" s="227"/>
      <c r="Y41" s="30"/>
      <c r="Z41" s="110"/>
    </row>
    <row r="42" spans="1:26" s="8" customFormat="1" ht="15.95" customHeight="1" x14ac:dyDescent="0.4">
      <c r="A42" s="114">
        <v>1</v>
      </c>
      <c r="B42" s="186">
        <v>60</v>
      </c>
      <c r="C42" s="187"/>
      <c r="D42" s="186" t="s">
        <v>500</v>
      </c>
      <c r="E42" s="187"/>
      <c r="F42" s="302">
        <v>44422</v>
      </c>
      <c r="G42" s="303"/>
      <c r="H42" s="186" t="s">
        <v>501</v>
      </c>
      <c r="I42" s="187"/>
      <c r="J42" s="186" t="s">
        <v>501</v>
      </c>
      <c r="K42" s="187"/>
      <c r="L42" s="186"/>
      <c r="M42" s="187"/>
      <c r="N42" s="325"/>
      <c r="O42" s="327"/>
      <c r="P42" s="304"/>
      <c r="Q42" s="305"/>
      <c r="R42" s="114">
        <v>1</v>
      </c>
      <c r="S42" s="192">
        <v>10</v>
      </c>
      <c r="T42" s="193"/>
      <c r="U42" s="192" t="s">
        <v>513</v>
      </c>
      <c r="V42" s="193"/>
      <c r="W42" s="186" t="s">
        <v>514</v>
      </c>
      <c r="X42" s="187"/>
      <c r="Y42" s="175"/>
      <c r="Z42" s="175"/>
    </row>
    <row r="43" spans="1:26" s="8" customFormat="1" ht="15.95" customHeight="1" x14ac:dyDescent="0.4">
      <c r="A43" s="114">
        <v>2</v>
      </c>
      <c r="B43" s="186">
        <v>70</v>
      </c>
      <c r="C43" s="187"/>
      <c r="D43" s="186" t="s">
        <v>500</v>
      </c>
      <c r="E43" s="187"/>
      <c r="F43" s="302">
        <v>44440</v>
      </c>
      <c r="G43" s="303"/>
      <c r="H43" s="186"/>
      <c r="I43" s="187"/>
      <c r="J43" s="186" t="s">
        <v>501</v>
      </c>
      <c r="K43" s="187"/>
      <c r="L43" s="186"/>
      <c r="M43" s="187"/>
      <c r="N43" s="325"/>
      <c r="O43" s="326"/>
      <c r="P43" s="304"/>
      <c r="Q43" s="305"/>
      <c r="R43" s="114">
        <v>2</v>
      </c>
      <c r="S43" s="192">
        <v>50</v>
      </c>
      <c r="T43" s="193"/>
      <c r="U43" s="192" t="s">
        <v>513</v>
      </c>
      <c r="V43" s="193"/>
      <c r="W43" s="186"/>
      <c r="X43" s="187"/>
      <c r="Y43" s="175"/>
      <c r="Z43" s="175"/>
    </row>
    <row r="44" spans="1:26" s="8" customFormat="1" ht="15.95" customHeight="1" x14ac:dyDescent="0.4">
      <c r="A44" s="114">
        <v>3</v>
      </c>
      <c r="B44" s="186">
        <v>80</v>
      </c>
      <c r="C44" s="187"/>
      <c r="D44" s="186" t="s">
        <v>499</v>
      </c>
      <c r="E44" s="187"/>
      <c r="F44" s="302">
        <v>44440</v>
      </c>
      <c r="G44" s="303"/>
      <c r="H44" s="186" t="s">
        <v>501</v>
      </c>
      <c r="I44" s="187"/>
      <c r="J44" s="186" t="s">
        <v>501</v>
      </c>
      <c r="K44" s="187"/>
      <c r="L44" s="186"/>
      <c r="M44" s="187"/>
      <c r="N44" s="325"/>
      <c r="O44" s="326"/>
      <c r="P44" s="328"/>
      <c r="Q44" s="329"/>
      <c r="R44" s="114">
        <v>3</v>
      </c>
      <c r="S44" s="192">
        <v>50</v>
      </c>
      <c r="T44" s="193"/>
      <c r="U44" s="192" t="s">
        <v>513</v>
      </c>
      <c r="V44" s="193"/>
      <c r="W44" s="186"/>
      <c r="X44" s="187"/>
      <c r="Y44" s="175"/>
      <c r="Z44" s="175"/>
    </row>
    <row r="45" spans="1:26" s="8" customFormat="1" ht="15.95" customHeight="1" x14ac:dyDescent="0.4">
      <c r="A45" s="114">
        <v>4</v>
      </c>
      <c r="B45" s="186">
        <v>90</v>
      </c>
      <c r="C45" s="187"/>
      <c r="D45" s="186" t="s">
        <v>499</v>
      </c>
      <c r="E45" s="187"/>
      <c r="F45" s="302">
        <v>44440</v>
      </c>
      <c r="G45" s="303"/>
      <c r="H45" s="186" t="s">
        <v>501</v>
      </c>
      <c r="I45" s="187"/>
      <c r="J45" s="186" t="s">
        <v>501</v>
      </c>
      <c r="K45" s="187"/>
      <c r="L45" s="186"/>
      <c r="M45" s="187"/>
      <c r="N45" s="325"/>
      <c r="O45" s="327"/>
      <c r="P45" s="304"/>
      <c r="Q45" s="305"/>
      <c r="R45" s="114">
        <v>4</v>
      </c>
      <c r="S45" s="192">
        <v>60</v>
      </c>
      <c r="T45" s="193"/>
      <c r="U45" s="192" t="s">
        <v>513</v>
      </c>
      <c r="V45" s="193"/>
      <c r="W45" s="186"/>
      <c r="X45" s="187"/>
      <c r="Y45" s="175"/>
      <c r="Z45" s="175"/>
    </row>
    <row r="46" spans="1:26" s="8" customFormat="1" ht="15.95" customHeight="1" x14ac:dyDescent="0.4">
      <c r="A46" s="114">
        <v>5</v>
      </c>
      <c r="B46" s="186">
        <v>70</v>
      </c>
      <c r="C46" s="187"/>
      <c r="D46" s="186" t="s">
        <v>500</v>
      </c>
      <c r="E46" s="187"/>
      <c r="F46" s="302">
        <v>44441</v>
      </c>
      <c r="G46" s="303"/>
      <c r="H46" s="186" t="s">
        <v>510</v>
      </c>
      <c r="I46" s="187"/>
      <c r="J46" s="186" t="s">
        <v>501</v>
      </c>
      <c r="K46" s="187"/>
      <c r="L46" s="186"/>
      <c r="M46" s="187"/>
      <c r="N46" s="325"/>
      <c r="O46" s="326"/>
      <c r="P46" s="304"/>
      <c r="Q46" s="305"/>
      <c r="R46" s="114">
        <v>5</v>
      </c>
      <c r="S46" s="192">
        <v>50</v>
      </c>
      <c r="T46" s="193"/>
      <c r="U46" s="192" t="s">
        <v>513</v>
      </c>
      <c r="V46" s="193"/>
      <c r="W46" s="186" t="s">
        <v>514</v>
      </c>
      <c r="X46" s="187"/>
      <c r="Y46" s="175"/>
      <c r="Z46" s="175"/>
    </row>
    <row r="47" spans="1:26" s="8" customFormat="1" ht="15.95" customHeight="1" x14ac:dyDescent="0.4">
      <c r="A47" s="114">
        <v>6</v>
      </c>
      <c r="B47" s="186">
        <v>90</v>
      </c>
      <c r="C47" s="187"/>
      <c r="D47" s="186" t="s">
        <v>499</v>
      </c>
      <c r="E47" s="187"/>
      <c r="F47" s="302">
        <v>44441</v>
      </c>
      <c r="G47" s="303"/>
      <c r="H47" s="186"/>
      <c r="I47" s="187"/>
      <c r="J47" s="186" t="s">
        <v>501</v>
      </c>
      <c r="K47" s="187"/>
      <c r="L47" s="186"/>
      <c r="M47" s="187"/>
      <c r="N47" s="325"/>
      <c r="O47" s="326"/>
      <c r="P47" s="304"/>
      <c r="Q47" s="305"/>
      <c r="R47" s="114">
        <v>6</v>
      </c>
      <c r="S47" s="192">
        <v>60</v>
      </c>
      <c r="T47" s="193"/>
      <c r="U47" s="192" t="s">
        <v>513</v>
      </c>
      <c r="V47" s="193"/>
      <c r="W47" s="186" t="s">
        <v>514</v>
      </c>
      <c r="X47" s="187"/>
      <c r="Y47" s="175"/>
      <c r="Z47" s="175"/>
    </row>
    <row r="48" spans="1:26" s="8" customFormat="1" ht="15.95" customHeight="1" x14ac:dyDescent="0.4">
      <c r="A48" s="114"/>
      <c r="B48" s="186"/>
      <c r="C48" s="187"/>
      <c r="D48" s="186"/>
      <c r="E48" s="187"/>
      <c r="F48" s="302"/>
      <c r="G48" s="303"/>
      <c r="H48" s="186"/>
      <c r="I48" s="187"/>
      <c r="J48" s="186"/>
      <c r="K48" s="187"/>
      <c r="L48" s="186"/>
      <c r="M48" s="187"/>
      <c r="N48" s="325"/>
      <c r="O48" s="327"/>
      <c r="P48" s="190"/>
      <c r="Q48" s="191"/>
      <c r="R48" s="114">
        <v>7</v>
      </c>
      <c r="S48" s="192">
        <v>40</v>
      </c>
      <c r="T48" s="193"/>
      <c r="U48" s="192" t="s">
        <v>513</v>
      </c>
      <c r="V48" s="193"/>
      <c r="W48" s="186"/>
      <c r="X48" s="187"/>
      <c r="Y48" s="175"/>
      <c r="Z48" s="175"/>
    </row>
    <row r="49" spans="1:26" s="8" customFormat="1" ht="15.95" customHeight="1" x14ac:dyDescent="0.4">
      <c r="A49" s="114"/>
      <c r="B49" s="186"/>
      <c r="C49" s="187"/>
      <c r="D49" s="186"/>
      <c r="E49" s="187"/>
      <c r="F49" s="302"/>
      <c r="G49" s="303"/>
      <c r="H49" s="186"/>
      <c r="I49" s="187"/>
      <c r="J49" s="186"/>
      <c r="K49" s="187"/>
      <c r="L49" s="186"/>
      <c r="M49" s="187"/>
      <c r="N49" s="325"/>
      <c r="O49" s="326"/>
      <c r="P49" s="304"/>
      <c r="Q49" s="305"/>
      <c r="R49" s="114">
        <v>8</v>
      </c>
      <c r="S49" s="192">
        <v>40</v>
      </c>
      <c r="T49" s="193"/>
      <c r="U49" s="192" t="s">
        <v>513</v>
      </c>
      <c r="V49" s="193"/>
      <c r="W49" s="186"/>
      <c r="X49" s="187"/>
      <c r="Y49" s="175"/>
      <c r="Z49" s="175"/>
    </row>
    <row r="50" spans="1:26" s="8" customFormat="1" ht="15.95" customHeight="1" x14ac:dyDescent="0.4">
      <c r="A50" s="114"/>
      <c r="B50" s="186"/>
      <c r="C50" s="187"/>
      <c r="D50" s="186"/>
      <c r="E50" s="187"/>
      <c r="F50" s="186"/>
      <c r="G50" s="187"/>
      <c r="H50" s="186"/>
      <c r="I50" s="187"/>
      <c r="J50" s="186"/>
      <c r="K50" s="187"/>
      <c r="L50" s="186"/>
      <c r="M50" s="187"/>
      <c r="N50" s="188"/>
      <c r="O50" s="189"/>
      <c r="P50" s="190"/>
      <c r="Q50" s="191"/>
      <c r="R50" s="114">
        <v>9</v>
      </c>
      <c r="S50" s="192">
        <v>40</v>
      </c>
      <c r="T50" s="193"/>
      <c r="U50" s="192" t="s">
        <v>513</v>
      </c>
      <c r="V50" s="193"/>
      <c r="W50" s="186" t="s">
        <v>514</v>
      </c>
      <c r="X50" s="187"/>
      <c r="Y50" s="175"/>
      <c r="Z50" s="175"/>
    </row>
    <row r="51" spans="1:26" s="8" customFormat="1" ht="15.95" customHeight="1" x14ac:dyDescent="0.4">
      <c r="A51" s="114"/>
      <c r="B51" s="186"/>
      <c r="C51" s="187"/>
      <c r="D51" s="186"/>
      <c r="E51" s="187"/>
      <c r="F51" s="186"/>
      <c r="G51" s="187"/>
      <c r="H51" s="186"/>
      <c r="I51" s="187"/>
      <c r="J51" s="186"/>
      <c r="K51" s="187"/>
      <c r="L51" s="186"/>
      <c r="M51" s="187"/>
      <c r="N51" s="188"/>
      <c r="O51" s="189"/>
      <c r="P51" s="190"/>
      <c r="Q51" s="191"/>
      <c r="R51" s="114">
        <v>10</v>
      </c>
      <c r="S51" s="192">
        <v>40</v>
      </c>
      <c r="T51" s="193"/>
      <c r="U51" s="192" t="s">
        <v>513</v>
      </c>
      <c r="V51" s="193"/>
      <c r="W51" s="186"/>
      <c r="X51" s="187"/>
      <c r="Y51" s="175"/>
      <c r="Z51" s="175"/>
    </row>
    <row r="52" spans="1:26" s="8" customFormat="1" ht="15.95" customHeight="1" x14ac:dyDescent="0.4">
      <c r="A52" s="114"/>
      <c r="B52" s="186"/>
      <c r="C52" s="187"/>
      <c r="D52" s="186"/>
      <c r="E52" s="187"/>
      <c r="F52" s="186"/>
      <c r="G52" s="187"/>
      <c r="H52" s="186"/>
      <c r="I52" s="187"/>
      <c r="J52" s="186"/>
      <c r="K52" s="187"/>
      <c r="L52" s="186"/>
      <c r="M52" s="187"/>
      <c r="N52" s="188"/>
      <c r="O52" s="189"/>
      <c r="P52" s="190"/>
      <c r="Q52" s="191"/>
      <c r="R52" s="114">
        <v>11</v>
      </c>
      <c r="S52" s="192">
        <v>40</v>
      </c>
      <c r="T52" s="193"/>
      <c r="U52" s="192" t="s">
        <v>513</v>
      </c>
      <c r="V52" s="193"/>
      <c r="W52" s="186"/>
      <c r="X52" s="187"/>
      <c r="Y52" s="175"/>
      <c r="Z52" s="175"/>
    </row>
    <row r="53" spans="1:26" s="8" customFormat="1" ht="15.95" customHeight="1" x14ac:dyDescent="0.4">
      <c r="A53" s="114"/>
      <c r="B53" s="186"/>
      <c r="C53" s="187"/>
      <c r="D53" s="186"/>
      <c r="E53" s="187"/>
      <c r="F53" s="186"/>
      <c r="G53" s="187"/>
      <c r="H53" s="186"/>
      <c r="I53" s="187"/>
      <c r="J53" s="186"/>
      <c r="K53" s="187"/>
      <c r="L53" s="186"/>
      <c r="M53" s="187"/>
      <c r="N53" s="188"/>
      <c r="O53" s="243"/>
      <c r="P53" s="304"/>
      <c r="Q53" s="305"/>
      <c r="R53" s="114">
        <v>12</v>
      </c>
      <c r="S53" s="192">
        <v>50</v>
      </c>
      <c r="T53" s="193"/>
      <c r="U53" s="192" t="s">
        <v>513</v>
      </c>
      <c r="V53" s="193"/>
      <c r="W53" s="186"/>
      <c r="X53" s="187"/>
      <c r="Y53" s="175"/>
      <c r="Z53" s="175"/>
    </row>
    <row r="54" spans="1:26" s="8" customFormat="1" ht="15.95" customHeight="1" x14ac:dyDescent="0.4">
      <c r="A54" s="114"/>
      <c r="B54" s="186"/>
      <c r="C54" s="187"/>
      <c r="D54" s="186"/>
      <c r="E54" s="187"/>
      <c r="F54" s="186"/>
      <c r="G54" s="187"/>
      <c r="H54" s="186"/>
      <c r="I54" s="187"/>
      <c r="J54" s="186"/>
      <c r="K54" s="187"/>
      <c r="L54" s="186"/>
      <c r="M54" s="187"/>
      <c r="N54" s="188"/>
      <c r="O54" s="189"/>
      <c r="P54" s="190"/>
      <c r="Q54" s="191"/>
      <c r="R54" s="114">
        <v>13</v>
      </c>
      <c r="S54" s="192">
        <v>20</v>
      </c>
      <c r="T54" s="193"/>
      <c r="U54" s="192" t="s">
        <v>515</v>
      </c>
      <c r="V54" s="193"/>
      <c r="W54" s="186" t="s">
        <v>514</v>
      </c>
      <c r="X54" s="187"/>
      <c r="Y54" s="175"/>
      <c r="Z54" s="175"/>
    </row>
    <row r="55" spans="1:26" s="8" customFormat="1" ht="15.95" customHeight="1" x14ac:dyDescent="0.4">
      <c r="A55" s="114"/>
      <c r="B55" s="186"/>
      <c r="C55" s="187"/>
      <c r="D55" s="186"/>
      <c r="E55" s="187"/>
      <c r="F55" s="186"/>
      <c r="G55" s="187"/>
      <c r="H55" s="186"/>
      <c r="I55" s="187"/>
      <c r="J55" s="186"/>
      <c r="K55" s="187"/>
      <c r="L55" s="186"/>
      <c r="M55" s="187"/>
      <c r="N55" s="188"/>
      <c r="O55" s="243"/>
      <c r="P55" s="304"/>
      <c r="Q55" s="305"/>
      <c r="R55" s="114">
        <v>14</v>
      </c>
      <c r="S55" s="192">
        <v>40</v>
      </c>
      <c r="T55" s="193"/>
      <c r="U55" s="192" t="s">
        <v>513</v>
      </c>
      <c r="V55" s="193"/>
      <c r="W55" s="186"/>
      <c r="X55" s="187"/>
      <c r="Y55" s="175"/>
      <c r="Z55" s="175"/>
    </row>
    <row r="56" spans="1:26" s="8" customFormat="1" ht="15.95" customHeight="1" x14ac:dyDescent="0.4">
      <c r="A56" s="114"/>
      <c r="B56" s="186"/>
      <c r="C56" s="187"/>
      <c r="D56" s="186"/>
      <c r="E56" s="187"/>
      <c r="F56" s="186"/>
      <c r="G56" s="187"/>
      <c r="H56" s="186"/>
      <c r="I56" s="187"/>
      <c r="J56" s="186"/>
      <c r="K56" s="187"/>
      <c r="L56" s="186"/>
      <c r="M56" s="187"/>
      <c r="N56" s="188"/>
      <c r="O56" s="243"/>
      <c r="P56" s="304"/>
      <c r="Q56" s="305"/>
      <c r="R56" s="114">
        <v>15</v>
      </c>
      <c r="S56" s="192">
        <v>70</v>
      </c>
      <c r="T56" s="193"/>
      <c r="U56" s="192" t="s">
        <v>515</v>
      </c>
      <c r="V56" s="193"/>
      <c r="W56" s="186"/>
      <c r="X56" s="187"/>
      <c r="Y56" s="175"/>
      <c r="Z56" s="175"/>
    </row>
    <row r="57" spans="1:26" s="8" customFormat="1" ht="15.95" customHeight="1" x14ac:dyDescent="0.4">
      <c r="A57" s="114"/>
      <c r="B57" s="186"/>
      <c r="C57" s="187"/>
      <c r="D57" s="186"/>
      <c r="E57" s="187"/>
      <c r="F57" s="186"/>
      <c r="G57" s="187"/>
      <c r="H57" s="186"/>
      <c r="I57" s="187"/>
      <c r="J57" s="186"/>
      <c r="K57" s="187"/>
      <c r="L57" s="186"/>
      <c r="M57" s="187"/>
      <c r="N57" s="188"/>
      <c r="O57" s="243"/>
      <c r="P57" s="304"/>
      <c r="Q57" s="305"/>
      <c r="R57" s="114">
        <v>16</v>
      </c>
      <c r="S57" s="192">
        <v>50</v>
      </c>
      <c r="T57" s="193"/>
      <c r="U57" s="192" t="s">
        <v>513</v>
      </c>
      <c r="V57" s="193"/>
      <c r="W57" s="186"/>
      <c r="X57" s="187"/>
      <c r="Y57" s="175"/>
      <c r="Z57" s="175"/>
    </row>
    <row r="58" spans="1:26" s="8" customFormat="1" ht="15.95" customHeight="1" x14ac:dyDescent="0.4">
      <c r="A58" s="114"/>
      <c r="B58" s="186"/>
      <c r="C58" s="187"/>
      <c r="D58" s="186"/>
      <c r="E58" s="187"/>
      <c r="F58" s="186"/>
      <c r="G58" s="187"/>
      <c r="H58" s="186"/>
      <c r="I58" s="187"/>
      <c r="J58" s="186"/>
      <c r="K58" s="187"/>
      <c r="L58" s="186"/>
      <c r="M58" s="187"/>
      <c r="N58" s="188"/>
      <c r="O58" s="243"/>
      <c r="P58" s="304"/>
      <c r="Q58" s="305"/>
      <c r="R58" s="114">
        <v>17</v>
      </c>
      <c r="S58" s="192">
        <v>80</v>
      </c>
      <c r="T58" s="193"/>
      <c r="U58" s="192" t="s">
        <v>515</v>
      </c>
      <c r="V58" s="193"/>
      <c r="W58" s="186"/>
      <c r="X58" s="187"/>
      <c r="Y58" s="175"/>
      <c r="Z58" s="175"/>
    </row>
    <row r="59" spans="1:26" s="8" customFormat="1" ht="15.95" customHeight="1" x14ac:dyDescent="0.4">
      <c r="A59" s="114"/>
      <c r="B59" s="186"/>
      <c r="C59" s="187"/>
      <c r="D59" s="186"/>
      <c r="E59" s="187"/>
      <c r="F59" s="186"/>
      <c r="G59" s="187"/>
      <c r="H59" s="186"/>
      <c r="I59" s="187"/>
      <c r="J59" s="186"/>
      <c r="K59" s="187"/>
      <c r="L59" s="186"/>
      <c r="M59" s="187"/>
      <c r="N59" s="188"/>
      <c r="O59" s="243"/>
      <c r="P59" s="304"/>
      <c r="Q59" s="305"/>
      <c r="R59" s="114">
        <v>18</v>
      </c>
      <c r="S59" s="192">
        <v>50</v>
      </c>
      <c r="T59" s="193"/>
      <c r="U59" s="192" t="s">
        <v>513</v>
      </c>
      <c r="V59" s="193"/>
      <c r="W59" s="186"/>
      <c r="X59" s="187"/>
      <c r="Y59" s="175"/>
      <c r="Z59" s="175"/>
    </row>
    <row r="60" spans="1:26" s="8" customFormat="1" ht="15.95" customHeight="1" x14ac:dyDescent="0.4">
      <c r="A60" s="114"/>
      <c r="B60" s="186"/>
      <c r="C60" s="187"/>
      <c r="D60" s="186"/>
      <c r="E60" s="187"/>
      <c r="F60" s="186"/>
      <c r="G60" s="187"/>
      <c r="H60" s="186"/>
      <c r="I60" s="187"/>
      <c r="J60" s="186"/>
      <c r="K60" s="187"/>
      <c r="L60" s="186"/>
      <c r="M60" s="187"/>
      <c r="N60" s="188"/>
      <c r="O60" s="243"/>
      <c r="P60" s="304"/>
      <c r="Q60" s="305"/>
      <c r="R60" s="114">
        <v>19</v>
      </c>
      <c r="S60" s="192">
        <v>50</v>
      </c>
      <c r="T60" s="193"/>
      <c r="U60" s="192" t="s">
        <v>513</v>
      </c>
      <c r="V60" s="193"/>
      <c r="W60" s="186"/>
      <c r="X60" s="187"/>
      <c r="Y60" s="175"/>
      <c r="Z60" s="175"/>
    </row>
    <row r="61" spans="1:26" s="8" customFormat="1" ht="15.75" customHeight="1" x14ac:dyDescent="0.4">
      <c r="A61" s="108"/>
      <c r="B61" s="115"/>
      <c r="C61" s="115"/>
      <c r="D61" s="115"/>
      <c r="E61" s="115"/>
      <c r="F61" s="115"/>
      <c r="G61" s="115"/>
      <c r="H61" s="109"/>
      <c r="I61" s="109"/>
      <c r="J61" s="109"/>
      <c r="K61" s="109"/>
      <c r="L61" s="109"/>
      <c r="M61" s="116"/>
      <c r="N61" s="111"/>
      <c r="O61" s="117"/>
      <c r="P61" s="117"/>
      <c r="Q61" s="117"/>
      <c r="R61" s="117"/>
      <c r="S61" s="117"/>
      <c r="T61" s="117"/>
      <c r="U61" s="117"/>
      <c r="V61" s="117"/>
      <c r="W61" s="118"/>
      <c r="X61" s="119"/>
      <c r="Y61" s="103"/>
      <c r="Z61" s="103"/>
    </row>
    <row r="62" spans="1:26" s="8" customFormat="1" ht="15.75" customHeight="1" x14ac:dyDescent="0.4">
      <c r="A62" s="108"/>
      <c r="B62" s="115"/>
      <c r="C62" s="115"/>
      <c r="D62" s="115"/>
      <c r="E62" s="115"/>
      <c r="F62" s="115"/>
      <c r="G62" s="115"/>
      <c r="H62" s="109"/>
      <c r="I62" s="109"/>
      <c r="J62" s="109"/>
      <c r="K62" s="109"/>
      <c r="L62" s="109"/>
      <c r="M62" s="116"/>
      <c r="N62" s="111"/>
      <c r="O62" s="117"/>
      <c r="P62" s="117"/>
      <c r="Q62" s="117"/>
      <c r="R62" s="117"/>
      <c r="S62" s="117"/>
      <c r="T62" s="117"/>
      <c r="U62" s="117"/>
      <c r="V62" s="117"/>
      <c r="W62" s="118"/>
      <c r="X62" s="119"/>
      <c r="Y62" s="103"/>
      <c r="Z62" s="103"/>
    </row>
    <row r="63" spans="1:26" s="3" customFormat="1" ht="15.95" customHeight="1" x14ac:dyDescent="0.4">
      <c r="A63" s="120" t="s">
        <v>57</v>
      </c>
      <c r="B63" s="120"/>
      <c r="C63" s="120"/>
      <c r="D63" s="120"/>
      <c r="E63" s="120"/>
      <c r="F63" s="120"/>
      <c r="G63" s="120"/>
      <c r="H63" s="120"/>
      <c r="I63" s="120"/>
      <c r="J63" s="120"/>
      <c r="K63" s="120"/>
      <c r="L63" s="120"/>
      <c r="M63" s="120"/>
      <c r="N63" s="120"/>
      <c r="O63" s="120"/>
      <c r="P63" s="120"/>
      <c r="Q63" s="120"/>
      <c r="R63" s="120"/>
      <c r="S63" s="120"/>
      <c r="T63" s="120"/>
      <c r="U63" s="121" t="s">
        <v>58</v>
      </c>
      <c r="V63" s="120"/>
      <c r="W63" s="120"/>
      <c r="X63" s="120"/>
      <c r="Y63" s="120"/>
      <c r="Z63" s="71"/>
    </row>
    <row r="64" spans="1:26" s="3" customFormat="1" ht="15.95" customHeight="1" thickBot="1" x14ac:dyDescent="0.45">
      <c r="A64" s="312" t="s">
        <v>59</v>
      </c>
      <c r="B64" s="313"/>
      <c r="C64" s="314"/>
      <c r="D64" s="323" t="s">
        <v>60</v>
      </c>
      <c r="E64" s="323"/>
      <c r="F64" s="323"/>
      <c r="G64" s="324" t="s">
        <v>1</v>
      </c>
      <c r="H64" s="324"/>
      <c r="I64" s="324"/>
      <c r="J64" s="312" t="s">
        <v>59</v>
      </c>
      <c r="K64" s="313"/>
      <c r="L64" s="313"/>
      <c r="M64" s="314"/>
      <c r="N64" s="306" t="s">
        <v>60</v>
      </c>
      <c r="O64" s="307"/>
      <c r="P64" s="308"/>
      <c r="Q64" s="309" t="s">
        <v>1</v>
      </c>
      <c r="R64" s="310"/>
      <c r="S64" s="311"/>
      <c r="T64" s="103"/>
      <c r="U64" s="219" t="s">
        <v>61</v>
      </c>
      <c r="V64" s="219"/>
      <c r="W64" s="318" t="s">
        <v>60</v>
      </c>
      <c r="X64" s="319"/>
      <c r="Y64" s="219" t="s">
        <v>1</v>
      </c>
      <c r="Z64" s="219"/>
    </row>
    <row r="65" spans="1:26" s="3" customFormat="1" ht="15.95" customHeight="1" thickTop="1" x14ac:dyDescent="0.4">
      <c r="A65" s="122" t="s">
        <v>62</v>
      </c>
      <c r="B65" s="123"/>
      <c r="C65" s="124"/>
      <c r="D65" s="315">
        <v>1004</v>
      </c>
      <c r="E65" s="316"/>
      <c r="F65" s="317"/>
      <c r="G65" s="320">
        <v>76734</v>
      </c>
      <c r="H65" s="321"/>
      <c r="I65" s="322"/>
      <c r="J65" s="122" t="s">
        <v>101</v>
      </c>
      <c r="K65" s="125"/>
      <c r="L65" s="125"/>
      <c r="M65" s="124"/>
      <c r="N65" s="315">
        <v>18</v>
      </c>
      <c r="O65" s="316"/>
      <c r="P65" s="317"/>
      <c r="Q65" s="315">
        <v>1648</v>
      </c>
      <c r="R65" s="316"/>
      <c r="S65" s="317"/>
      <c r="T65" s="103"/>
      <c r="U65" s="126" t="s">
        <v>124</v>
      </c>
      <c r="V65" s="127"/>
      <c r="W65" s="232">
        <v>0</v>
      </c>
      <c r="X65" s="233"/>
      <c r="Y65" s="232">
        <v>12</v>
      </c>
      <c r="Z65" s="233"/>
    </row>
    <row r="66" spans="1:26" s="3" customFormat="1" ht="15.95" customHeight="1" x14ac:dyDescent="0.4">
      <c r="A66" s="128" t="s">
        <v>63</v>
      </c>
      <c r="B66" s="129"/>
      <c r="C66" s="130"/>
      <c r="D66" s="194">
        <v>136</v>
      </c>
      <c r="E66" s="195"/>
      <c r="F66" s="196"/>
      <c r="G66" s="197">
        <v>11981</v>
      </c>
      <c r="H66" s="198"/>
      <c r="I66" s="199"/>
      <c r="J66" s="131" t="s">
        <v>102</v>
      </c>
      <c r="K66" s="181"/>
      <c r="L66" s="181"/>
      <c r="M66" s="130"/>
      <c r="N66" s="194">
        <v>38</v>
      </c>
      <c r="O66" s="195"/>
      <c r="P66" s="196"/>
      <c r="Q66" s="194">
        <v>2483</v>
      </c>
      <c r="R66" s="195"/>
      <c r="S66" s="196"/>
      <c r="T66" s="103"/>
      <c r="U66" s="126" t="s">
        <v>311</v>
      </c>
      <c r="V66" s="132"/>
      <c r="W66" s="203">
        <v>0</v>
      </c>
      <c r="X66" s="204"/>
      <c r="Y66" s="203">
        <v>1</v>
      </c>
      <c r="Z66" s="204"/>
    </row>
    <row r="67" spans="1:26" ht="15.95" customHeight="1" x14ac:dyDescent="0.4">
      <c r="A67" s="131" t="s">
        <v>64</v>
      </c>
      <c r="B67" s="129"/>
      <c r="C67" s="130"/>
      <c r="D67" s="194">
        <v>38</v>
      </c>
      <c r="E67" s="195"/>
      <c r="F67" s="196"/>
      <c r="G67" s="197">
        <v>2977</v>
      </c>
      <c r="H67" s="198"/>
      <c r="I67" s="199"/>
      <c r="J67" s="131" t="s">
        <v>103</v>
      </c>
      <c r="K67" s="181"/>
      <c r="L67" s="181"/>
      <c r="M67" s="130"/>
      <c r="N67" s="194">
        <v>21</v>
      </c>
      <c r="O67" s="195"/>
      <c r="P67" s="196"/>
      <c r="Q67" s="194">
        <v>1499</v>
      </c>
      <c r="R67" s="195"/>
      <c r="S67" s="196"/>
      <c r="T67" s="71"/>
      <c r="U67" s="126" t="s">
        <v>125</v>
      </c>
      <c r="V67" s="132"/>
      <c r="W67" s="203">
        <v>0</v>
      </c>
      <c r="X67" s="204"/>
      <c r="Y67" s="203">
        <v>1</v>
      </c>
      <c r="Z67" s="204"/>
    </row>
    <row r="68" spans="1:26" s="3" customFormat="1" ht="15.95" customHeight="1" x14ac:dyDescent="0.4">
      <c r="A68" s="131" t="s">
        <v>65</v>
      </c>
      <c r="B68" s="129"/>
      <c r="C68" s="130"/>
      <c r="D68" s="194">
        <v>100</v>
      </c>
      <c r="E68" s="195"/>
      <c r="F68" s="196"/>
      <c r="G68" s="197">
        <v>6623</v>
      </c>
      <c r="H68" s="198"/>
      <c r="I68" s="199"/>
      <c r="J68" s="122" t="s">
        <v>104</v>
      </c>
      <c r="K68" s="180"/>
      <c r="L68" s="181"/>
      <c r="M68" s="130"/>
      <c r="N68" s="194">
        <v>7</v>
      </c>
      <c r="O68" s="195"/>
      <c r="P68" s="196"/>
      <c r="Q68" s="194">
        <v>928</v>
      </c>
      <c r="R68" s="195"/>
      <c r="S68" s="196"/>
      <c r="T68" s="103"/>
      <c r="U68" s="217" t="s">
        <v>180</v>
      </c>
      <c r="V68" s="218"/>
      <c r="W68" s="203">
        <v>0</v>
      </c>
      <c r="X68" s="204"/>
      <c r="Y68" s="203">
        <v>2</v>
      </c>
      <c r="Z68" s="204"/>
    </row>
    <row r="69" spans="1:26" s="3" customFormat="1" ht="15.95" customHeight="1" x14ac:dyDescent="0.4">
      <c r="A69" s="131" t="s">
        <v>66</v>
      </c>
      <c r="B69" s="129"/>
      <c r="C69" s="130"/>
      <c r="D69" s="194">
        <v>23</v>
      </c>
      <c r="E69" s="195"/>
      <c r="F69" s="196"/>
      <c r="G69" s="197">
        <v>1549</v>
      </c>
      <c r="H69" s="198"/>
      <c r="I69" s="199"/>
      <c r="J69" s="131" t="s">
        <v>105</v>
      </c>
      <c r="K69" s="180"/>
      <c r="L69" s="181"/>
      <c r="M69" s="130"/>
      <c r="N69" s="194">
        <v>12</v>
      </c>
      <c r="O69" s="195"/>
      <c r="P69" s="196"/>
      <c r="Q69" s="194">
        <v>990</v>
      </c>
      <c r="R69" s="195"/>
      <c r="S69" s="196"/>
      <c r="T69" s="103"/>
      <c r="U69" s="217" t="s">
        <v>350</v>
      </c>
      <c r="V69" s="218"/>
      <c r="W69" s="203">
        <v>0</v>
      </c>
      <c r="X69" s="204"/>
      <c r="Y69" s="203">
        <v>3</v>
      </c>
      <c r="Z69" s="204"/>
    </row>
    <row r="70" spans="1:26" s="3" customFormat="1" ht="15.95" customHeight="1" x14ac:dyDescent="0.4">
      <c r="A70" s="131" t="s">
        <v>67</v>
      </c>
      <c r="B70" s="129"/>
      <c r="C70" s="130"/>
      <c r="D70" s="194">
        <v>84</v>
      </c>
      <c r="E70" s="195"/>
      <c r="F70" s="196"/>
      <c r="G70" s="197">
        <v>5993</v>
      </c>
      <c r="H70" s="198"/>
      <c r="I70" s="199"/>
      <c r="J70" s="131" t="s">
        <v>106</v>
      </c>
      <c r="K70" s="180"/>
      <c r="L70" s="181"/>
      <c r="M70" s="130"/>
      <c r="N70" s="194">
        <v>145</v>
      </c>
      <c r="O70" s="195"/>
      <c r="P70" s="196"/>
      <c r="Q70" s="194">
        <v>10705</v>
      </c>
      <c r="R70" s="195"/>
      <c r="S70" s="196"/>
      <c r="T70" s="103"/>
      <c r="U70" s="132" t="s">
        <v>126</v>
      </c>
      <c r="V70" s="133"/>
      <c r="W70" s="203">
        <v>0</v>
      </c>
      <c r="X70" s="204"/>
      <c r="Y70" s="203">
        <v>41</v>
      </c>
      <c r="Z70" s="204"/>
    </row>
    <row r="71" spans="1:26" s="3" customFormat="1" ht="15.95" customHeight="1" x14ac:dyDescent="0.4">
      <c r="A71" s="131" t="s">
        <v>68</v>
      </c>
      <c r="B71" s="129"/>
      <c r="C71" s="130"/>
      <c r="D71" s="194">
        <v>19</v>
      </c>
      <c r="E71" s="195"/>
      <c r="F71" s="196"/>
      <c r="G71" s="197">
        <v>1200</v>
      </c>
      <c r="H71" s="198"/>
      <c r="I71" s="199"/>
      <c r="J71" s="131" t="s">
        <v>107</v>
      </c>
      <c r="K71" s="180"/>
      <c r="L71" s="181"/>
      <c r="M71" s="130"/>
      <c r="N71" s="194">
        <v>10</v>
      </c>
      <c r="O71" s="195"/>
      <c r="P71" s="196"/>
      <c r="Q71" s="194">
        <v>638</v>
      </c>
      <c r="R71" s="195"/>
      <c r="S71" s="196"/>
      <c r="T71" s="103"/>
      <c r="U71" s="134" t="s">
        <v>127</v>
      </c>
      <c r="V71" s="133"/>
      <c r="W71" s="203">
        <v>1</v>
      </c>
      <c r="X71" s="204"/>
      <c r="Y71" s="203">
        <v>9</v>
      </c>
      <c r="Z71" s="204"/>
    </row>
    <row r="72" spans="1:26" s="3" customFormat="1" ht="15.95" customHeight="1" x14ac:dyDescent="0.4">
      <c r="A72" s="131" t="s">
        <v>69</v>
      </c>
      <c r="B72" s="129"/>
      <c r="C72" s="130"/>
      <c r="D72" s="194">
        <v>59</v>
      </c>
      <c r="E72" s="195"/>
      <c r="F72" s="196"/>
      <c r="G72" s="197">
        <v>4270</v>
      </c>
      <c r="H72" s="198"/>
      <c r="I72" s="199"/>
      <c r="J72" s="131" t="s">
        <v>108</v>
      </c>
      <c r="K72" s="180"/>
      <c r="L72" s="181"/>
      <c r="M72" s="130"/>
      <c r="N72" s="194">
        <v>9</v>
      </c>
      <c r="O72" s="195"/>
      <c r="P72" s="196"/>
      <c r="Q72" s="194">
        <v>876</v>
      </c>
      <c r="R72" s="195"/>
      <c r="S72" s="196"/>
      <c r="T72" s="103"/>
      <c r="U72" s="217" t="s">
        <v>155</v>
      </c>
      <c r="V72" s="218"/>
      <c r="W72" s="203">
        <v>0</v>
      </c>
      <c r="X72" s="204"/>
      <c r="Y72" s="203">
        <v>1</v>
      </c>
      <c r="Z72" s="204"/>
    </row>
    <row r="73" spans="1:26" s="3" customFormat="1" ht="15.95" customHeight="1" x14ac:dyDescent="0.4">
      <c r="A73" s="131" t="s">
        <v>70</v>
      </c>
      <c r="B73" s="129"/>
      <c r="C73" s="130"/>
      <c r="D73" s="194">
        <v>8</v>
      </c>
      <c r="E73" s="195"/>
      <c r="F73" s="196"/>
      <c r="G73" s="197">
        <v>1074</v>
      </c>
      <c r="H73" s="198"/>
      <c r="I73" s="199"/>
      <c r="J73" s="131" t="s">
        <v>109</v>
      </c>
      <c r="K73" s="180"/>
      <c r="L73" s="181"/>
      <c r="M73" s="130"/>
      <c r="N73" s="194">
        <v>12</v>
      </c>
      <c r="O73" s="195"/>
      <c r="P73" s="196"/>
      <c r="Q73" s="194">
        <v>1038</v>
      </c>
      <c r="R73" s="195"/>
      <c r="S73" s="196"/>
      <c r="T73" s="103"/>
      <c r="U73" s="134" t="s">
        <v>128</v>
      </c>
      <c r="V73" s="135"/>
      <c r="W73" s="203">
        <v>3</v>
      </c>
      <c r="X73" s="204"/>
      <c r="Y73" s="203">
        <v>123</v>
      </c>
      <c r="Z73" s="204"/>
    </row>
    <row r="74" spans="1:26" s="3" customFormat="1" ht="15.95" customHeight="1" x14ac:dyDescent="0.4">
      <c r="A74" s="131" t="s">
        <v>71</v>
      </c>
      <c r="B74" s="129"/>
      <c r="C74" s="130"/>
      <c r="D74" s="194">
        <v>28</v>
      </c>
      <c r="E74" s="195"/>
      <c r="F74" s="196"/>
      <c r="G74" s="197">
        <v>2876</v>
      </c>
      <c r="H74" s="198"/>
      <c r="I74" s="199"/>
      <c r="J74" s="131" t="s">
        <v>110</v>
      </c>
      <c r="K74" s="180"/>
      <c r="L74" s="181"/>
      <c r="M74" s="130"/>
      <c r="N74" s="194">
        <v>5</v>
      </c>
      <c r="O74" s="195"/>
      <c r="P74" s="196"/>
      <c r="Q74" s="194">
        <v>819</v>
      </c>
      <c r="R74" s="195"/>
      <c r="S74" s="196"/>
      <c r="T74" s="103"/>
      <c r="U74" s="136" t="s">
        <v>129</v>
      </c>
      <c r="V74" s="135"/>
      <c r="W74" s="203">
        <v>0</v>
      </c>
      <c r="X74" s="204"/>
      <c r="Y74" s="203">
        <v>22</v>
      </c>
      <c r="Z74" s="204"/>
    </row>
    <row r="75" spans="1:26" s="3" customFormat="1" ht="15.95" customHeight="1" x14ac:dyDescent="0.4">
      <c r="A75" s="131" t="s">
        <v>73</v>
      </c>
      <c r="B75" s="129"/>
      <c r="C75" s="130"/>
      <c r="D75" s="194">
        <v>96</v>
      </c>
      <c r="E75" s="195"/>
      <c r="F75" s="196"/>
      <c r="G75" s="197">
        <v>5581</v>
      </c>
      <c r="H75" s="198"/>
      <c r="I75" s="199"/>
      <c r="J75" s="137" t="s">
        <v>111</v>
      </c>
      <c r="K75" s="180"/>
      <c r="L75" s="181"/>
      <c r="M75" s="130"/>
      <c r="N75" s="194">
        <v>7</v>
      </c>
      <c r="O75" s="195"/>
      <c r="P75" s="196"/>
      <c r="Q75" s="194">
        <v>537</v>
      </c>
      <c r="R75" s="195"/>
      <c r="S75" s="196"/>
      <c r="T75" s="103"/>
      <c r="U75" s="136" t="s">
        <v>130</v>
      </c>
      <c r="V75" s="135"/>
      <c r="W75" s="203">
        <v>1</v>
      </c>
      <c r="X75" s="204"/>
      <c r="Y75" s="203">
        <v>28</v>
      </c>
      <c r="Z75" s="204"/>
    </row>
    <row r="76" spans="1:26" s="3" customFormat="1" ht="15.95" customHeight="1" x14ac:dyDescent="0.4">
      <c r="A76" s="131" t="s">
        <v>75</v>
      </c>
      <c r="B76" s="129"/>
      <c r="C76" s="130"/>
      <c r="D76" s="194">
        <v>62</v>
      </c>
      <c r="E76" s="195"/>
      <c r="F76" s="196"/>
      <c r="G76" s="197">
        <v>4136</v>
      </c>
      <c r="H76" s="198"/>
      <c r="I76" s="199"/>
      <c r="J76" s="131" t="s">
        <v>112</v>
      </c>
      <c r="K76" s="180"/>
      <c r="L76" s="181"/>
      <c r="M76" s="130"/>
      <c r="N76" s="194">
        <v>0</v>
      </c>
      <c r="O76" s="195"/>
      <c r="P76" s="196"/>
      <c r="Q76" s="194">
        <v>359</v>
      </c>
      <c r="R76" s="195"/>
      <c r="S76" s="196"/>
      <c r="T76" s="103"/>
      <c r="U76" s="136" t="s">
        <v>131</v>
      </c>
      <c r="V76" s="135"/>
      <c r="W76" s="203">
        <v>0</v>
      </c>
      <c r="X76" s="204"/>
      <c r="Y76" s="203">
        <v>8</v>
      </c>
      <c r="Z76" s="204"/>
    </row>
    <row r="77" spans="1:26" s="3" customFormat="1" ht="15.95" customHeight="1" x14ac:dyDescent="0.4">
      <c r="A77" s="131" t="s">
        <v>76</v>
      </c>
      <c r="B77" s="129"/>
      <c r="C77" s="130"/>
      <c r="D77" s="194">
        <v>48</v>
      </c>
      <c r="E77" s="195"/>
      <c r="F77" s="196"/>
      <c r="G77" s="197">
        <v>4738</v>
      </c>
      <c r="H77" s="198"/>
      <c r="I77" s="199"/>
      <c r="J77" s="131" t="s">
        <v>113</v>
      </c>
      <c r="K77" s="180"/>
      <c r="L77" s="181"/>
      <c r="M77" s="130"/>
      <c r="N77" s="194">
        <v>1</v>
      </c>
      <c r="O77" s="195"/>
      <c r="P77" s="196"/>
      <c r="Q77" s="194">
        <v>167</v>
      </c>
      <c r="R77" s="195"/>
      <c r="S77" s="196"/>
      <c r="T77" s="103"/>
      <c r="U77" s="136" t="s">
        <v>147</v>
      </c>
      <c r="V77" s="135"/>
      <c r="W77" s="203">
        <v>2</v>
      </c>
      <c r="X77" s="204"/>
      <c r="Y77" s="203">
        <v>23</v>
      </c>
      <c r="Z77" s="204"/>
    </row>
    <row r="78" spans="1:26" s="3" customFormat="1" ht="15.95" customHeight="1" x14ac:dyDescent="0.4">
      <c r="A78" s="131" t="s">
        <v>77</v>
      </c>
      <c r="B78" s="129"/>
      <c r="C78" s="130"/>
      <c r="D78" s="194">
        <v>14</v>
      </c>
      <c r="E78" s="195"/>
      <c r="F78" s="196"/>
      <c r="G78" s="197">
        <v>1089</v>
      </c>
      <c r="H78" s="198"/>
      <c r="I78" s="199"/>
      <c r="J78" s="131" t="s">
        <v>114</v>
      </c>
      <c r="K78" s="180"/>
      <c r="L78" s="181"/>
      <c r="M78" s="130"/>
      <c r="N78" s="194">
        <v>0</v>
      </c>
      <c r="O78" s="195"/>
      <c r="P78" s="196"/>
      <c r="Q78" s="194">
        <v>76</v>
      </c>
      <c r="R78" s="195"/>
      <c r="S78" s="196"/>
      <c r="T78" s="103"/>
      <c r="U78" s="138" t="s">
        <v>337</v>
      </c>
      <c r="V78" s="139"/>
      <c r="W78" s="203">
        <v>1</v>
      </c>
      <c r="X78" s="204"/>
      <c r="Y78" s="203">
        <v>6</v>
      </c>
      <c r="Z78" s="204"/>
    </row>
    <row r="79" spans="1:26" s="3" customFormat="1" ht="15.95" customHeight="1" x14ac:dyDescent="0.4">
      <c r="A79" s="131" t="s">
        <v>78</v>
      </c>
      <c r="B79" s="129"/>
      <c r="C79" s="130"/>
      <c r="D79" s="194">
        <v>12</v>
      </c>
      <c r="E79" s="195"/>
      <c r="F79" s="196"/>
      <c r="G79" s="197">
        <v>1576</v>
      </c>
      <c r="H79" s="198"/>
      <c r="I79" s="199"/>
      <c r="J79" s="140" t="s">
        <v>115</v>
      </c>
      <c r="K79" s="141"/>
      <c r="L79" s="141"/>
      <c r="M79" s="142"/>
      <c r="N79" s="194">
        <v>2</v>
      </c>
      <c r="O79" s="195"/>
      <c r="P79" s="196"/>
      <c r="Q79" s="194">
        <v>218</v>
      </c>
      <c r="R79" s="195"/>
      <c r="S79" s="196"/>
      <c r="T79" s="103"/>
      <c r="U79" s="136" t="s">
        <v>338</v>
      </c>
      <c r="V79" s="133"/>
      <c r="W79" s="203">
        <v>0</v>
      </c>
      <c r="X79" s="204"/>
      <c r="Y79" s="203">
        <v>1</v>
      </c>
      <c r="Z79" s="204"/>
    </row>
    <row r="80" spans="1:26" s="3" customFormat="1" ht="15.95" customHeight="1" x14ac:dyDescent="0.4">
      <c r="A80" s="131" t="s">
        <v>79</v>
      </c>
      <c r="B80" s="129"/>
      <c r="C80" s="130"/>
      <c r="D80" s="194">
        <v>40</v>
      </c>
      <c r="E80" s="195"/>
      <c r="F80" s="196"/>
      <c r="G80" s="197">
        <v>3925</v>
      </c>
      <c r="H80" s="198"/>
      <c r="I80" s="199"/>
      <c r="J80" s="131" t="s">
        <v>116</v>
      </c>
      <c r="K80" s="181"/>
      <c r="L80" s="181"/>
      <c r="M80" s="130"/>
      <c r="N80" s="194">
        <v>3</v>
      </c>
      <c r="O80" s="195"/>
      <c r="P80" s="196"/>
      <c r="Q80" s="194">
        <v>498</v>
      </c>
      <c r="R80" s="195"/>
      <c r="S80" s="196"/>
      <c r="T80" s="103"/>
      <c r="U80" s="217" t="s">
        <v>148</v>
      </c>
      <c r="V80" s="218"/>
      <c r="W80" s="203">
        <v>1</v>
      </c>
      <c r="X80" s="204"/>
      <c r="Y80" s="203">
        <v>7</v>
      </c>
      <c r="Z80" s="204"/>
    </row>
    <row r="81" spans="1:26" s="3" customFormat="1" ht="15.95" customHeight="1" x14ac:dyDescent="0.4">
      <c r="A81" s="131" t="s">
        <v>80</v>
      </c>
      <c r="B81" s="129"/>
      <c r="C81" s="130"/>
      <c r="D81" s="194">
        <v>6</v>
      </c>
      <c r="E81" s="195"/>
      <c r="F81" s="196"/>
      <c r="G81" s="197">
        <v>1053</v>
      </c>
      <c r="H81" s="198"/>
      <c r="I81" s="199"/>
      <c r="J81" s="143" t="s">
        <v>117</v>
      </c>
      <c r="K81" s="141"/>
      <c r="L81" s="141"/>
      <c r="M81" s="142"/>
      <c r="N81" s="194">
        <v>2</v>
      </c>
      <c r="O81" s="195"/>
      <c r="P81" s="196"/>
      <c r="Q81" s="194">
        <v>80</v>
      </c>
      <c r="R81" s="195"/>
      <c r="S81" s="196"/>
      <c r="T81" s="103"/>
      <c r="U81" s="136" t="s">
        <v>132</v>
      </c>
      <c r="V81" s="133"/>
      <c r="W81" s="203">
        <v>21</v>
      </c>
      <c r="X81" s="204"/>
      <c r="Y81" s="203">
        <v>614</v>
      </c>
      <c r="Z81" s="204"/>
    </row>
    <row r="82" spans="1:26" s="3" customFormat="1" ht="15.95" customHeight="1" x14ac:dyDescent="0.4">
      <c r="A82" s="131" t="s">
        <v>81</v>
      </c>
      <c r="B82" s="129"/>
      <c r="C82" s="130"/>
      <c r="D82" s="194">
        <v>27</v>
      </c>
      <c r="E82" s="195"/>
      <c r="F82" s="196"/>
      <c r="G82" s="197">
        <v>2077</v>
      </c>
      <c r="H82" s="198"/>
      <c r="I82" s="199"/>
      <c r="J82" s="128" t="s">
        <v>118</v>
      </c>
      <c r="K82" s="181"/>
      <c r="L82" s="181"/>
      <c r="M82" s="130"/>
      <c r="N82" s="194">
        <v>0</v>
      </c>
      <c r="O82" s="195"/>
      <c r="P82" s="196"/>
      <c r="Q82" s="194">
        <v>110</v>
      </c>
      <c r="R82" s="195"/>
      <c r="S82" s="196"/>
      <c r="T82" s="103"/>
      <c r="U82" s="136" t="s">
        <v>133</v>
      </c>
      <c r="V82" s="135"/>
      <c r="W82" s="203">
        <v>13</v>
      </c>
      <c r="X82" s="204"/>
      <c r="Y82" s="203">
        <v>479</v>
      </c>
      <c r="Z82" s="204"/>
    </row>
    <row r="83" spans="1:26" s="3" customFormat="1" ht="15.95" customHeight="1" x14ac:dyDescent="0.4">
      <c r="A83" s="131" t="s">
        <v>82</v>
      </c>
      <c r="B83" s="129"/>
      <c r="C83" s="130"/>
      <c r="D83" s="194">
        <v>28</v>
      </c>
      <c r="E83" s="195"/>
      <c r="F83" s="196"/>
      <c r="G83" s="197">
        <v>2354</v>
      </c>
      <c r="H83" s="198"/>
      <c r="I83" s="199"/>
      <c r="J83" s="143" t="s">
        <v>119</v>
      </c>
      <c r="K83" s="141"/>
      <c r="L83" s="141"/>
      <c r="M83" s="142"/>
      <c r="N83" s="194">
        <v>0</v>
      </c>
      <c r="O83" s="195"/>
      <c r="P83" s="196"/>
      <c r="Q83" s="194">
        <v>103</v>
      </c>
      <c r="R83" s="195"/>
      <c r="S83" s="196"/>
      <c r="T83" s="103"/>
      <c r="U83" s="136" t="s">
        <v>150</v>
      </c>
      <c r="V83" s="135"/>
      <c r="W83" s="203">
        <v>1</v>
      </c>
      <c r="X83" s="204"/>
      <c r="Y83" s="203">
        <v>4</v>
      </c>
      <c r="Z83" s="204"/>
    </row>
    <row r="84" spans="1:26" s="3" customFormat="1" ht="15.95" customHeight="1" x14ac:dyDescent="0.4">
      <c r="A84" s="131" t="s">
        <v>83</v>
      </c>
      <c r="B84" s="129"/>
      <c r="C84" s="130"/>
      <c r="D84" s="194">
        <v>35</v>
      </c>
      <c r="E84" s="195"/>
      <c r="F84" s="196"/>
      <c r="G84" s="197">
        <v>2629</v>
      </c>
      <c r="H84" s="198"/>
      <c r="I84" s="199"/>
      <c r="J84" s="131" t="s">
        <v>120</v>
      </c>
      <c r="K84" s="181"/>
      <c r="L84" s="181"/>
      <c r="M84" s="130"/>
      <c r="N84" s="194">
        <v>1</v>
      </c>
      <c r="O84" s="195"/>
      <c r="P84" s="196"/>
      <c r="Q84" s="194">
        <v>142</v>
      </c>
      <c r="R84" s="195"/>
      <c r="S84" s="196"/>
      <c r="T84" s="103"/>
      <c r="U84" s="136" t="s">
        <v>134</v>
      </c>
      <c r="V84" s="135"/>
      <c r="W84" s="203">
        <v>0</v>
      </c>
      <c r="X84" s="204"/>
      <c r="Y84" s="203">
        <v>131</v>
      </c>
      <c r="Z84" s="204"/>
    </row>
    <row r="85" spans="1:26" s="3" customFormat="1" ht="15.95" customHeight="1" x14ac:dyDescent="0.4">
      <c r="A85" s="131" t="s">
        <v>84</v>
      </c>
      <c r="B85" s="129"/>
      <c r="C85" s="130"/>
      <c r="D85" s="194">
        <v>36</v>
      </c>
      <c r="E85" s="195"/>
      <c r="F85" s="196"/>
      <c r="G85" s="197">
        <v>1868</v>
      </c>
      <c r="H85" s="198"/>
      <c r="I85" s="199"/>
      <c r="J85" s="137" t="s">
        <v>121</v>
      </c>
      <c r="K85" s="181"/>
      <c r="L85" s="181"/>
      <c r="M85" s="130"/>
      <c r="N85" s="194">
        <v>1</v>
      </c>
      <c r="O85" s="195"/>
      <c r="P85" s="196"/>
      <c r="Q85" s="194">
        <v>33</v>
      </c>
      <c r="R85" s="195"/>
      <c r="S85" s="196"/>
      <c r="T85" s="103"/>
      <c r="U85" s="132" t="s">
        <v>135</v>
      </c>
      <c r="V85" s="132"/>
      <c r="W85" s="203">
        <v>1</v>
      </c>
      <c r="X85" s="204"/>
      <c r="Y85" s="203">
        <v>41</v>
      </c>
      <c r="Z85" s="204"/>
    </row>
    <row r="86" spans="1:26" s="3" customFormat="1" ht="15.95" customHeight="1" x14ac:dyDescent="0.4">
      <c r="A86" s="131" t="s">
        <v>85</v>
      </c>
      <c r="B86" s="129"/>
      <c r="C86" s="130"/>
      <c r="D86" s="194">
        <v>22</v>
      </c>
      <c r="E86" s="195"/>
      <c r="F86" s="196"/>
      <c r="G86" s="197">
        <v>1004</v>
      </c>
      <c r="H86" s="198"/>
      <c r="I86" s="199"/>
      <c r="J86" s="144" t="s">
        <v>122</v>
      </c>
      <c r="K86" s="125"/>
      <c r="L86" s="125"/>
      <c r="M86" s="124"/>
      <c r="N86" s="194">
        <v>74</v>
      </c>
      <c r="O86" s="195"/>
      <c r="P86" s="196"/>
      <c r="Q86" s="194">
        <v>4909</v>
      </c>
      <c r="R86" s="195"/>
      <c r="S86" s="196"/>
      <c r="T86" s="103"/>
      <c r="U86" s="132" t="s">
        <v>123</v>
      </c>
      <c r="V86" s="132"/>
      <c r="W86" s="203">
        <v>1</v>
      </c>
      <c r="X86" s="204"/>
      <c r="Y86" s="203">
        <v>30</v>
      </c>
      <c r="Z86" s="204"/>
    </row>
    <row r="87" spans="1:26" s="3" customFormat="1" ht="15.95" customHeight="1" x14ac:dyDescent="0.35">
      <c r="A87" s="145" t="s">
        <v>86</v>
      </c>
      <c r="B87" s="146"/>
      <c r="C87" s="146"/>
      <c r="D87" s="146"/>
      <c r="E87" s="146"/>
      <c r="F87" s="147"/>
      <c r="G87" s="147"/>
      <c r="H87" s="147"/>
      <c r="I87" s="147"/>
      <c r="J87" s="220" t="s">
        <v>87</v>
      </c>
      <c r="K87" s="221"/>
      <c r="L87" s="221"/>
      <c r="M87" s="222"/>
      <c r="N87" s="211">
        <f>W101</f>
        <v>47</v>
      </c>
      <c r="O87" s="212"/>
      <c r="P87" s="213"/>
      <c r="Q87" s="211">
        <f>Y101</f>
        <v>1639</v>
      </c>
      <c r="R87" s="212"/>
      <c r="S87" s="213"/>
      <c r="T87" s="103"/>
      <c r="U87" s="136" t="s">
        <v>136</v>
      </c>
      <c r="V87" s="135"/>
      <c r="W87" s="203">
        <v>0</v>
      </c>
      <c r="X87" s="204"/>
      <c r="Y87" s="203">
        <v>2</v>
      </c>
      <c r="Z87" s="204"/>
    </row>
    <row r="88" spans="1:26" s="3" customFormat="1" ht="15.95" customHeight="1" thickBot="1" x14ac:dyDescent="0.45">
      <c r="A88" s="148"/>
      <c r="B88" s="149"/>
      <c r="C88" s="149"/>
      <c r="D88" s="149"/>
      <c r="E88" s="149"/>
      <c r="F88" s="149"/>
      <c r="G88" s="149"/>
      <c r="H88" s="149"/>
      <c r="I88" s="149"/>
      <c r="J88" s="150" t="s">
        <v>88</v>
      </c>
      <c r="K88" s="141"/>
      <c r="L88" s="141"/>
      <c r="M88" s="151"/>
      <c r="N88" s="208">
        <v>12</v>
      </c>
      <c r="O88" s="209"/>
      <c r="P88" s="210"/>
      <c r="Q88" s="208">
        <v>370</v>
      </c>
      <c r="R88" s="209"/>
      <c r="S88" s="210"/>
      <c r="T88" s="103"/>
      <c r="U88" s="136" t="s">
        <v>383</v>
      </c>
      <c r="V88" s="135"/>
      <c r="W88" s="203">
        <v>0</v>
      </c>
      <c r="X88" s="204"/>
      <c r="Y88" s="203">
        <v>2</v>
      </c>
      <c r="Z88" s="204"/>
    </row>
    <row r="89" spans="1:26" s="3" customFormat="1" ht="15.95" customHeight="1" thickBot="1" x14ac:dyDescent="0.45">
      <c r="A89" s="149"/>
      <c r="B89" s="149"/>
      <c r="C89" s="149"/>
      <c r="D89" s="149"/>
      <c r="E89" s="149"/>
      <c r="F89" s="149"/>
      <c r="G89" s="149"/>
      <c r="H89" s="149"/>
      <c r="I89" s="149"/>
      <c r="J89" s="152" t="s">
        <v>0</v>
      </c>
      <c r="K89" s="153"/>
      <c r="L89" s="153"/>
      <c r="M89" s="153"/>
      <c r="N89" s="205">
        <f>SUM(D65:F86,N65:P86,N88)</f>
        <v>2305</v>
      </c>
      <c r="O89" s="206"/>
      <c r="P89" s="207"/>
      <c r="Q89" s="205">
        <f>SUM(Q88,G65:I86,Q65:S86)</f>
        <v>176533</v>
      </c>
      <c r="R89" s="206"/>
      <c r="S89" s="214"/>
      <c r="T89" s="103"/>
      <c r="U89" s="132" t="s">
        <v>154</v>
      </c>
      <c r="V89" s="132"/>
      <c r="W89" s="203">
        <v>0</v>
      </c>
      <c r="X89" s="204"/>
      <c r="Y89" s="203">
        <v>4</v>
      </c>
      <c r="Z89" s="204"/>
    </row>
    <row r="90" spans="1:26" s="31" customFormat="1" ht="15.95" customHeight="1" x14ac:dyDescent="0.4">
      <c r="A90" s="109"/>
      <c r="B90" s="109"/>
      <c r="C90" s="154"/>
      <c r="D90" s="154"/>
      <c r="E90" s="108"/>
      <c r="F90" s="80"/>
      <c r="G90" s="80"/>
      <c r="H90" s="80"/>
      <c r="I90" s="80"/>
      <c r="J90" s="80"/>
      <c r="K90" s="80"/>
      <c r="L90" s="80"/>
      <c r="M90" s="80"/>
      <c r="N90" s="80"/>
      <c r="O90" s="80"/>
      <c r="P90" s="80"/>
      <c r="Q90" s="80"/>
      <c r="R90" s="80"/>
      <c r="S90" s="155"/>
      <c r="T90" s="103"/>
      <c r="U90" s="132" t="s">
        <v>375</v>
      </c>
      <c r="V90" s="132"/>
      <c r="W90" s="203">
        <v>0</v>
      </c>
      <c r="X90" s="204"/>
      <c r="Y90" s="203">
        <v>3</v>
      </c>
      <c r="Z90" s="204"/>
    </row>
    <row r="91" spans="1:26" s="31" customFormat="1" ht="15.95" customHeight="1" x14ac:dyDescent="0.4">
      <c r="A91" s="80"/>
      <c r="B91" s="156"/>
      <c r="C91" s="80"/>
      <c r="D91" s="80"/>
      <c r="E91" s="80"/>
      <c r="F91" s="80"/>
      <c r="G91" s="80"/>
      <c r="H91" s="80"/>
      <c r="I91" s="80"/>
      <c r="J91" s="80"/>
      <c r="K91" s="80"/>
      <c r="L91" s="80"/>
      <c r="M91" s="80"/>
      <c r="N91" s="80"/>
      <c r="O91" s="80"/>
      <c r="P91" s="80"/>
      <c r="Q91" s="80"/>
      <c r="R91" s="80"/>
      <c r="S91" s="155"/>
      <c r="T91" s="103"/>
      <c r="U91" s="132" t="s">
        <v>433</v>
      </c>
      <c r="V91" s="132"/>
      <c r="W91" s="203">
        <v>0</v>
      </c>
      <c r="X91" s="204"/>
      <c r="Y91" s="203">
        <v>1</v>
      </c>
      <c r="Z91" s="204"/>
    </row>
    <row r="92" spans="1:26" s="31" customFormat="1" ht="15.95" customHeight="1" x14ac:dyDescent="0.4">
      <c r="A92" s="80"/>
      <c r="B92" s="156"/>
      <c r="C92" s="80"/>
      <c r="D92" s="80"/>
      <c r="E92" s="80"/>
      <c r="F92" s="80"/>
      <c r="G92" s="80"/>
      <c r="H92" s="80"/>
      <c r="I92" s="80"/>
      <c r="J92" s="80"/>
      <c r="K92" s="80"/>
      <c r="L92" s="80"/>
      <c r="M92" s="80"/>
      <c r="N92" s="80"/>
      <c r="O92" s="80"/>
      <c r="P92" s="80"/>
      <c r="Q92" s="80"/>
      <c r="R92" s="80"/>
      <c r="S92" s="155"/>
      <c r="T92" s="103"/>
      <c r="U92" s="132" t="s">
        <v>137</v>
      </c>
      <c r="V92" s="132"/>
      <c r="W92" s="203">
        <v>0</v>
      </c>
      <c r="X92" s="204"/>
      <c r="Y92" s="203">
        <v>8</v>
      </c>
      <c r="Z92" s="204"/>
    </row>
    <row r="93" spans="1:26" ht="15.95" customHeight="1" x14ac:dyDescent="0.4">
      <c r="A93" s="80"/>
      <c r="B93" s="156"/>
      <c r="C93" s="80"/>
      <c r="D93" s="80"/>
      <c r="E93" s="80"/>
      <c r="F93" s="80"/>
      <c r="G93" s="80"/>
      <c r="H93" s="80"/>
      <c r="I93" s="80"/>
      <c r="J93" s="80"/>
      <c r="K93" s="80"/>
      <c r="L93" s="80"/>
      <c r="M93" s="80"/>
      <c r="N93" s="80"/>
      <c r="O93" s="80"/>
      <c r="P93" s="80"/>
      <c r="Q93" s="80"/>
      <c r="R93" s="80"/>
      <c r="S93" s="155"/>
      <c r="T93" s="103"/>
      <c r="U93" s="132" t="s">
        <v>344</v>
      </c>
      <c r="V93" s="132"/>
      <c r="W93" s="203">
        <v>0</v>
      </c>
      <c r="X93" s="204"/>
      <c r="Y93" s="203">
        <v>2</v>
      </c>
      <c r="Z93" s="204"/>
    </row>
    <row r="94" spans="1:26" ht="15.95" customHeight="1" x14ac:dyDescent="0.4">
      <c r="A94" s="80"/>
      <c r="B94" s="156"/>
      <c r="C94" s="80"/>
      <c r="D94" s="80"/>
      <c r="E94" s="80"/>
      <c r="F94" s="80"/>
      <c r="G94" s="80"/>
      <c r="H94" s="80"/>
      <c r="I94" s="80"/>
      <c r="J94" s="80"/>
      <c r="K94" s="80"/>
      <c r="L94" s="80"/>
      <c r="M94" s="80"/>
      <c r="N94" s="80"/>
      <c r="O94" s="80"/>
      <c r="P94" s="80"/>
      <c r="Q94" s="80"/>
      <c r="R94" s="80"/>
      <c r="S94" s="155"/>
      <c r="T94" s="103"/>
      <c r="U94" s="132" t="s">
        <v>405</v>
      </c>
      <c r="V94" s="132"/>
      <c r="W94" s="203">
        <v>0</v>
      </c>
      <c r="X94" s="204"/>
      <c r="Y94" s="203">
        <v>1</v>
      </c>
      <c r="Z94" s="204"/>
    </row>
    <row r="95" spans="1:26" ht="15.95" customHeight="1" x14ac:dyDescent="0.4">
      <c r="A95" s="80"/>
      <c r="B95" s="156"/>
      <c r="C95" s="80"/>
      <c r="D95" s="80"/>
      <c r="E95" s="80"/>
      <c r="F95" s="80"/>
      <c r="G95" s="80"/>
      <c r="H95" s="80"/>
      <c r="I95" s="80"/>
      <c r="J95" s="80"/>
      <c r="K95" s="80"/>
      <c r="L95" s="80"/>
      <c r="M95" s="80"/>
      <c r="N95" s="80"/>
      <c r="O95" s="80"/>
      <c r="P95" s="80"/>
      <c r="Q95" s="80"/>
      <c r="R95" s="80"/>
      <c r="S95" s="155"/>
      <c r="T95" s="103"/>
      <c r="U95" s="132" t="s">
        <v>149</v>
      </c>
      <c r="V95" s="132"/>
      <c r="W95" s="203">
        <v>1</v>
      </c>
      <c r="X95" s="204"/>
      <c r="Y95" s="203">
        <v>15</v>
      </c>
      <c r="Z95" s="204"/>
    </row>
    <row r="96" spans="1:26" ht="15.95" customHeight="1" x14ac:dyDescent="0.4">
      <c r="A96" s="80"/>
      <c r="B96" s="156"/>
      <c r="C96" s="80"/>
      <c r="D96" s="80"/>
      <c r="E96" s="80"/>
      <c r="F96" s="80"/>
      <c r="G96" s="80"/>
      <c r="H96" s="80"/>
      <c r="I96" s="80"/>
      <c r="J96" s="80"/>
      <c r="K96" s="80"/>
      <c r="L96" s="80"/>
      <c r="M96" s="80"/>
      <c r="N96" s="80"/>
      <c r="O96" s="80"/>
      <c r="P96" s="80"/>
      <c r="Q96" s="80"/>
      <c r="R96" s="80"/>
      <c r="S96" s="155"/>
      <c r="T96" s="103"/>
      <c r="U96" s="132" t="s">
        <v>253</v>
      </c>
      <c r="V96" s="132"/>
      <c r="W96" s="203">
        <v>0</v>
      </c>
      <c r="X96" s="204"/>
      <c r="Y96" s="203">
        <v>3</v>
      </c>
      <c r="Z96" s="204"/>
    </row>
    <row r="97" spans="1:26" ht="15.95" customHeight="1" x14ac:dyDescent="0.4">
      <c r="A97" s="80"/>
      <c r="B97" s="156"/>
      <c r="C97" s="80"/>
      <c r="D97" s="80"/>
      <c r="E97" s="80"/>
      <c r="F97" s="80"/>
      <c r="G97" s="80"/>
      <c r="H97" s="80"/>
      <c r="I97" s="80"/>
      <c r="J97" s="80"/>
      <c r="K97" s="80"/>
      <c r="L97" s="80"/>
      <c r="M97" s="80"/>
      <c r="N97" s="80"/>
      <c r="O97" s="80"/>
      <c r="P97" s="80"/>
      <c r="Q97" s="80"/>
      <c r="R97" s="80"/>
      <c r="S97" s="155"/>
      <c r="T97" s="80"/>
      <c r="U97" s="132" t="s">
        <v>146</v>
      </c>
      <c r="V97" s="132"/>
      <c r="W97" s="203">
        <v>0</v>
      </c>
      <c r="X97" s="204"/>
      <c r="Y97" s="203">
        <v>1</v>
      </c>
      <c r="Z97" s="204"/>
    </row>
    <row r="98" spans="1:26" ht="15.95" customHeight="1" x14ac:dyDescent="0.4">
      <c r="A98" s="80"/>
      <c r="B98" s="156"/>
      <c r="C98" s="80"/>
      <c r="D98" s="80"/>
      <c r="E98" s="80"/>
      <c r="F98" s="80"/>
      <c r="G98" s="80"/>
      <c r="H98" s="80"/>
      <c r="I98" s="80"/>
      <c r="J98" s="80"/>
      <c r="K98" s="80"/>
      <c r="L98" s="80"/>
      <c r="M98" s="80"/>
      <c r="N98" s="80"/>
      <c r="O98" s="80"/>
      <c r="P98" s="80"/>
      <c r="Q98" s="80"/>
      <c r="R98" s="80"/>
      <c r="S98" s="155"/>
      <c r="T98" s="80"/>
      <c r="U98" s="132" t="s">
        <v>414</v>
      </c>
      <c r="V98" s="132"/>
      <c r="W98" s="203">
        <v>0</v>
      </c>
      <c r="X98" s="204"/>
      <c r="Y98" s="203">
        <v>2</v>
      </c>
      <c r="Z98" s="204"/>
    </row>
    <row r="99" spans="1:26" x14ac:dyDescent="0.4">
      <c r="A99" s="80"/>
      <c r="B99" s="156"/>
      <c r="C99" s="80"/>
      <c r="D99" s="80"/>
      <c r="E99" s="80"/>
      <c r="F99" s="80"/>
      <c r="G99" s="80"/>
      <c r="H99" s="80"/>
      <c r="I99" s="80"/>
      <c r="J99" s="80"/>
      <c r="K99" s="80"/>
      <c r="L99" s="80"/>
      <c r="M99" s="80"/>
      <c r="N99" s="80"/>
      <c r="O99" s="80"/>
      <c r="P99" s="80"/>
      <c r="Q99" s="80"/>
      <c r="R99" s="80"/>
      <c r="S99" s="155"/>
      <c r="T99" s="80"/>
      <c r="U99" s="132" t="s">
        <v>138</v>
      </c>
      <c r="V99" s="132"/>
      <c r="W99" s="203">
        <v>0</v>
      </c>
      <c r="X99" s="204"/>
      <c r="Y99" s="203">
        <v>2</v>
      </c>
      <c r="Z99" s="204"/>
    </row>
    <row r="100" spans="1:26" ht="19.5" thickBot="1" x14ac:dyDescent="0.45">
      <c r="A100" s="80"/>
      <c r="B100" s="156"/>
      <c r="C100" s="80"/>
      <c r="D100" s="80"/>
      <c r="E100" s="80"/>
      <c r="F100" s="80"/>
      <c r="G100" s="80"/>
      <c r="H100" s="80"/>
      <c r="I100" s="80"/>
      <c r="J100" s="80"/>
      <c r="K100" s="80"/>
      <c r="L100" s="80"/>
      <c r="M100" s="80"/>
      <c r="N100" s="80"/>
      <c r="O100" s="80"/>
      <c r="P100" s="80"/>
      <c r="Q100" s="80"/>
      <c r="R100" s="80"/>
      <c r="S100" s="155"/>
      <c r="T100" s="80"/>
      <c r="U100" s="157" t="s">
        <v>139</v>
      </c>
      <c r="V100" s="158"/>
      <c r="W100" s="215">
        <v>0</v>
      </c>
      <c r="X100" s="216"/>
      <c r="Y100" s="215">
        <v>6</v>
      </c>
      <c r="Z100" s="216"/>
    </row>
    <row r="101" spans="1:26" ht="19.5" thickBot="1" x14ac:dyDescent="0.45">
      <c r="A101" s="80"/>
      <c r="B101" s="156"/>
      <c r="C101" s="80"/>
      <c r="D101" s="80"/>
      <c r="E101" s="80"/>
      <c r="F101" s="80"/>
      <c r="G101" s="80"/>
      <c r="H101" s="80"/>
      <c r="I101" s="80"/>
      <c r="J101" s="80"/>
      <c r="K101" s="80"/>
      <c r="L101" s="80"/>
      <c r="M101" s="80"/>
      <c r="N101" s="80"/>
      <c r="O101" s="80"/>
      <c r="P101" s="80"/>
      <c r="Q101" s="80"/>
      <c r="R101" s="80"/>
      <c r="S101" s="155"/>
      <c r="T101" s="80"/>
      <c r="U101" s="159" t="s">
        <v>0</v>
      </c>
      <c r="V101" s="160"/>
      <c r="W101" s="200">
        <v>47</v>
      </c>
      <c r="X101" s="201"/>
      <c r="Y101" s="200">
        <v>1639</v>
      </c>
      <c r="Z101" s="202"/>
    </row>
    <row r="102" spans="1:26" x14ac:dyDescent="0.4">
      <c r="A102" s="80"/>
      <c r="B102" s="156"/>
      <c r="C102" s="80"/>
      <c r="D102" s="80"/>
      <c r="E102" s="80"/>
      <c r="F102" s="80"/>
      <c r="G102" s="80"/>
      <c r="H102" s="80"/>
      <c r="I102" s="80"/>
      <c r="J102" s="80"/>
      <c r="K102" s="80"/>
      <c r="L102" s="80"/>
      <c r="M102" s="80"/>
      <c r="N102" s="80"/>
      <c r="O102" s="80"/>
      <c r="P102" s="80"/>
      <c r="Q102" s="80"/>
      <c r="R102" s="80"/>
      <c r="S102" s="155"/>
      <c r="T102" s="80"/>
      <c r="U102" s="161"/>
      <c r="V102" s="103"/>
      <c r="W102" s="103"/>
      <c r="X102" s="103"/>
      <c r="Y102" s="103"/>
      <c r="Z102" s="162" t="s">
        <v>72</v>
      </c>
    </row>
    <row r="103" spans="1:26" x14ac:dyDescent="0.4">
      <c r="A103" s="80"/>
      <c r="B103" s="156"/>
      <c r="C103" s="80"/>
      <c r="D103" s="80"/>
      <c r="E103" s="80"/>
      <c r="F103" s="80"/>
      <c r="G103" s="80"/>
      <c r="H103" s="80"/>
      <c r="I103" s="80"/>
      <c r="J103" s="80"/>
      <c r="K103" s="80"/>
      <c r="L103" s="80"/>
      <c r="M103" s="80"/>
      <c r="N103" s="80"/>
      <c r="O103" s="80"/>
      <c r="P103" s="80"/>
      <c r="Q103" s="80"/>
      <c r="R103" s="80"/>
      <c r="S103" s="155"/>
      <c r="T103" s="80"/>
      <c r="U103" s="163" t="s">
        <v>74</v>
      </c>
      <c r="V103" s="164"/>
      <c r="W103" s="164"/>
      <c r="X103" s="164"/>
      <c r="Y103" s="164"/>
      <c r="Z103" s="71"/>
    </row>
    <row r="104" spans="1:26" x14ac:dyDescent="0.4">
      <c r="U104" s="9"/>
      <c r="V104" s="9"/>
      <c r="W104" s="9"/>
      <c r="X104" s="9"/>
      <c r="Y104" s="9"/>
      <c r="Z104" s="1"/>
    </row>
    <row r="105" spans="1:26" x14ac:dyDescent="0.4">
      <c r="U105" s="9"/>
      <c r="V105" s="9"/>
      <c r="W105" s="9"/>
      <c r="X105" s="9"/>
      <c r="Y105" s="9"/>
      <c r="Z105" s="1"/>
    </row>
    <row r="106" spans="1:26" x14ac:dyDescent="0.4">
      <c r="U106" s="9"/>
      <c r="V106" s="9"/>
      <c r="W106" s="9"/>
      <c r="X106" s="9"/>
      <c r="Y106" s="9"/>
      <c r="Z106" s="1"/>
    </row>
    <row r="107" spans="1:26" x14ac:dyDescent="0.4">
      <c r="N107" s="31"/>
      <c r="O107" s="31"/>
      <c r="P107" s="31"/>
      <c r="Q107" s="31"/>
      <c r="R107" s="31"/>
      <c r="U107" s="9"/>
      <c r="V107" s="9"/>
      <c r="W107" s="9"/>
      <c r="X107" s="9"/>
      <c r="Y107" s="9"/>
      <c r="Z107" s="1"/>
    </row>
    <row r="108" spans="1:26" x14ac:dyDescent="0.4">
      <c r="N108" s="31"/>
      <c r="O108" s="31"/>
      <c r="P108" s="31"/>
      <c r="Q108" s="31"/>
      <c r="R108" s="31"/>
      <c r="U108" s="9"/>
      <c r="V108" s="9"/>
      <c r="W108" s="9"/>
      <c r="X108" s="9"/>
      <c r="Y108" s="9"/>
      <c r="Z108" s="1"/>
    </row>
    <row r="109" spans="1:26" x14ac:dyDescent="0.4">
      <c r="N109" s="31"/>
      <c r="O109" s="31"/>
      <c r="P109" s="31"/>
      <c r="Q109" s="31"/>
      <c r="R109" s="31"/>
      <c r="U109" s="31"/>
      <c r="V109" s="31"/>
      <c r="W109" s="31"/>
      <c r="X109" s="31"/>
      <c r="Y109" s="31"/>
      <c r="Z109" s="31"/>
    </row>
    <row r="110" spans="1:26" x14ac:dyDescent="0.4">
      <c r="N110" s="31"/>
      <c r="O110" s="31"/>
      <c r="P110" s="31"/>
      <c r="Q110" s="31"/>
      <c r="R110" s="31"/>
    </row>
    <row r="111" spans="1:26" x14ac:dyDescent="0.4">
      <c r="N111" s="31"/>
      <c r="O111" s="31"/>
      <c r="P111" s="31"/>
      <c r="Q111" s="31"/>
      <c r="R111" s="31"/>
    </row>
    <row r="150" spans="6:6" x14ac:dyDescent="0.4">
      <c r="F150" s="10"/>
    </row>
    <row r="185" spans="15:15" x14ac:dyDescent="0.4">
      <c r="O185" s="11"/>
    </row>
  </sheetData>
  <sortState ref="B42:M47">
    <sortCondition ref="F42:F47"/>
    <sortCondition ref="B42:B47"/>
  </sortState>
  <mergeCells count="478">
    <mergeCell ref="B53:C53"/>
    <mergeCell ref="D53:E53"/>
    <mergeCell ref="F53:G53"/>
    <mergeCell ref="H53:I53"/>
    <mergeCell ref="J53:K53"/>
    <mergeCell ref="N53:O53"/>
    <mergeCell ref="P53:Q53"/>
    <mergeCell ref="S53:T53"/>
    <mergeCell ref="U53:V53"/>
    <mergeCell ref="L53:M53"/>
    <mergeCell ref="B52:C52"/>
    <mergeCell ref="D52:E52"/>
    <mergeCell ref="F52:G52"/>
    <mergeCell ref="H52:I52"/>
    <mergeCell ref="J52:K52"/>
    <mergeCell ref="N52:O52"/>
    <mergeCell ref="P52:Q52"/>
    <mergeCell ref="S52:T52"/>
    <mergeCell ref="U52:V52"/>
    <mergeCell ref="L52:M52"/>
    <mergeCell ref="B50:C50"/>
    <mergeCell ref="D50:E50"/>
    <mergeCell ref="F50:G50"/>
    <mergeCell ref="H50:I50"/>
    <mergeCell ref="J50:K50"/>
    <mergeCell ref="N50:O50"/>
    <mergeCell ref="P50:Q50"/>
    <mergeCell ref="S50:T50"/>
    <mergeCell ref="U50:V50"/>
    <mergeCell ref="L50:M50"/>
    <mergeCell ref="B51:C51"/>
    <mergeCell ref="D51:E51"/>
    <mergeCell ref="F51:G51"/>
    <mergeCell ref="H51:I51"/>
    <mergeCell ref="J51:K51"/>
    <mergeCell ref="N51:O51"/>
    <mergeCell ref="P51:Q51"/>
    <mergeCell ref="S51:T51"/>
    <mergeCell ref="U51:V51"/>
    <mergeCell ref="L51:M51"/>
    <mergeCell ref="B48:C48"/>
    <mergeCell ref="D48:E48"/>
    <mergeCell ref="F48:G48"/>
    <mergeCell ref="H48:I48"/>
    <mergeCell ref="J48:K48"/>
    <mergeCell ref="N48:O48"/>
    <mergeCell ref="P48:Q48"/>
    <mergeCell ref="S48:T48"/>
    <mergeCell ref="U48:V48"/>
    <mergeCell ref="L48:M48"/>
    <mergeCell ref="B49:C49"/>
    <mergeCell ref="D49:E49"/>
    <mergeCell ref="F49:G49"/>
    <mergeCell ref="H49:I49"/>
    <mergeCell ref="J49:K49"/>
    <mergeCell ref="N49:O49"/>
    <mergeCell ref="P49:Q49"/>
    <mergeCell ref="S49:T49"/>
    <mergeCell ref="U49:V49"/>
    <mergeCell ref="L49:M49"/>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F42:G42"/>
    <mergeCell ref="H42:I42"/>
    <mergeCell ref="J42:K42"/>
    <mergeCell ref="L42:M42"/>
    <mergeCell ref="N42:O42"/>
    <mergeCell ref="P42:Q42"/>
    <mergeCell ref="S42:T42"/>
    <mergeCell ref="B45:C45"/>
    <mergeCell ref="D45:E45"/>
    <mergeCell ref="F45:G45"/>
    <mergeCell ref="H45:I45"/>
    <mergeCell ref="J45:K45"/>
    <mergeCell ref="L45:M45"/>
    <mergeCell ref="N45:O45"/>
    <mergeCell ref="P45:Q45"/>
    <mergeCell ref="S45:T45"/>
    <mergeCell ref="B44:C44"/>
    <mergeCell ref="D44:E44"/>
    <mergeCell ref="F44:G44"/>
    <mergeCell ref="H44:I44"/>
    <mergeCell ref="J44:K44"/>
    <mergeCell ref="L44:M44"/>
    <mergeCell ref="N44:O44"/>
    <mergeCell ref="P44:Q44"/>
    <mergeCell ref="W53:X53"/>
    <mergeCell ref="P57:Q57"/>
    <mergeCell ref="N60:O60"/>
    <mergeCell ref="U57:V57"/>
    <mergeCell ref="N55:O55"/>
    <mergeCell ref="P55:Q55"/>
    <mergeCell ref="S55:T55"/>
    <mergeCell ref="J43:K43"/>
    <mergeCell ref="L43:M43"/>
    <mergeCell ref="N43:O43"/>
    <mergeCell ref="P43:Q43"/>
    <mergeCell ref="S43:T43"/>
    <mergeCell ref="S44:T44"/>
    <mergeCell ref="D81:F81"/>
    <mergeCell ref="D80:F80"/>
    <mergeCell ref="N71:P71"/>
    <mergeCell ref="D64:F64"/>
    <mergeCell ref="G64:I64"/>
    <mergeCell ref="D69:F69"/>
    <mergeCell ref="D75:F75"/>
    <mergeCell ref="N75:P75"/>
    <mergeCell ref="D78:F78"/>
    <mergeCell ref="D76:F76"/>
    <mergeCell ref="G78:I78"/>
    <mergeCell ref="D71:F71"/>
    <mergeCell ref="N67:P67"/>
    <mergeCell ref="G77:I77"/>
    <mergeCell ref="N77:P77"/>
    <mergeCell ref="G76:I76"/>
    <mergeCell ref="N74:P74"/>
    <mergeCell ref="G71:I71"/>
    <mergeCell ref="D72:F72"/>
    <mergeCell ref="D68:F68"/>
    <mergeCell ref="D70:F70"/>
    <mergeCell ref="Q81:S81"/>
    <mergeCell ref="Q68:S68"/>
    <mergeCell ref="G68:I68"/>
    <mergeCell ref="G75:I75"/>
    <mergeCell ref="W74:X74"/>
    <mergeCell ref="W76:X76"/>
    <mergeCell ref="U68:V68"/>
    <mergeCell ref="W68:X68"/>
    <mergeCell ref="W71:X71"/>
    <mergeCell ref="W72:X72"/>
    <mergeCell ref="G81:I81"/>
    <mergeCell ref="N80:P80"/>
    <mergeCell ref="N78:P78"/>
    <mergeCell ref="N69:P69"/>
    <mergeCell ref="N68:P68"/>
    <mergeCell ref="G69:I69"/>
    <mergeCell ref="G70:I70"/>
    <mergeCell ref="Q74:S74"/>
    <mergeCell ref="U69:V69"/>
    <mergeCell ref="G72:I72"/>
    <mergeCell ref="W80:X80"/>
    <mergeCell ref="N73:P73"/>
    <mergeCell ref="N76:P76"/>
    <mergeCell ref="G74:I74"/>
    <mergeCell ref="R40:X40"/>
    <mergeCell ref="U80:V80"/>
    <mergeCell ref="Q67:S67"/>
    <mergeCell ref="N64:P64"/>
    <mergeCell ref="Q64:S64"/>
    <mergeCell ref="J64:M64"/>
    <mergeCell ref="Q65:S65"/>
    <mergeCell ref="W70:X70"/>
    <mergeCell ref="Q71:S71"/>
    <mergeCell ref="W65:X65"/>
    <mergeCell ref="U64:V64"/>
    <mergeCell ref="W64:X64"/>
    <mergeCell ref="N70:P70"/>
    <mergeCell ref="Q66:S66"/>
    <mergeCell ref="Q78:S78"/>
    <mergeCell ref="Q79:S79"/>
    <mergeCell ref="Q75:S75"/>
    <mergeCell ref="N65:P65"/>
    <mergeCell ref="N66:P66"/>
    <mergeCell ref="W48:X48"/>
    <mergeCell ref="W49:X49"/>
    <mergeCell ref="W50:X50"/>
    <mergeCell ref="W51:X51"/>
    <mergeCell ref="W52:X52"/>
    <mergeCell ref="Q72:S72"/>
    <mergeCell ref="W78:X78"/>
    <mergeCell ref="Q77:S77"/>
    <mergeCell ref="P56:Q56"/>
    <mergeCell ref="S59:T59"/>
    <mergeCell ref="P60:Q60"/>
    <mergeCell ref="P59:Q59"/>
    <mergeCell ref="N32:O33"/>
    <mergeCell ref="N58:O58"/>
    <mergeCell ref="P58:Q58"/>
    <mergeCell ref="W57:X57"/>
    <mergeCell ref="N57:O57"/>
    <mergeCell ref="U42:V42"/>
    <mergeCell ref="W42:X42"/>
    <mergeCell ref="U43:V43"/>
    <mergeCell ref="W43:X43"/>
    <mergeCell ref="U44:V44"/>
    <mergeCell ref="W44:X44"/>
    <mergeCell ref="U45:V45"/>
    <mergeCell ref="W45:X45"/>
    <mergeCell ref="U46:V46"/>
    <mergeCell ref="W46:X46"/>
    <mergeCell ref="U47:V47"/>
    <mergeCell ref="W47:X47"/>
    <mergeCell ref="D32:E33"/>
    <mergeCell ref="F32:G33"/>
    <mergeCell ref="H32:I33"/>
    <mergeCell ref="J32:K33"/>
    <mergeCell ref="L32:M33"/>
    <mergeCell ref="F58:G58"/>
    <mergeCell ref="H58:I58"/>
    <mergeCell ref="J41:K41"/>
    <mergeCell ref="A40:M40"/>
    <mergeCell ref="B41:C41"/>
    <mergeCell ref="H41:I41"/>
    <mergeCell ref="L41:M41"/>
    <mergeCell ref="D41:E41"/>
    <mergeCell ref="F41:G41"/>
    <mergeCell ref="A32:C33"/>
    <mergeCell ref="J57:K57"/>
    <mergeCell ref="L57:M57"/>
    <mergeCell ref="B58:C58"/>
    <mergeCell ref="B43:C43"/>
    <mergeCell ref="D43:E43"/>
    <mergeCell ref="F43:G43"/>
    <mergeCell ref="H43:I43"/>
    <mergeCell ref="B42:C42"/>
    <mergeCell ref="D42:E4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U12:V12"/>
    <mergeCell ref="R30:S31"/>
    <mergeCell ref="R28:S29"/>
    <mergeCell ref="E13:F14"/>
    <mergeCell ref="G13:H14"/>
    <mergeCell ref="I13:J14"/>
    <mergeCell ref="H60:I60"/>
    <mergeCell ref="J60:K60"/>
    <mergeCell ref="D59:E59"/>
    <mergeCell ref="F59:G59"/>
    <mergeCell ref="N56:O56"/>
    <mergeCell ref="L56:M56"/>
    <mergeCell ref="H56:I56"/>
    <mergeCell ref="D60:E60"/>
    <mergeCell ref="F60:G60"/>
    <mergeCell ref="L28:M29"/>
    <mergeCell ref="F17:I17"/>
    <mergeCell ref="L17:N17"/>
    <mergeCell ref="F18:H18"/>
    <mergeCell ref="L18:M19"/>
    <mergeCell ref="N59:O59"/>
    <mergeCell ref="L58:M58"/>
    <mergeCell ref="L30:M31"/>
    <mergeCell ref="H59:I59"/>
    <mergeCell ref="O13:P14"/>
    <mergeCell ref="W41:X41"/>
    <mergeCell ref="Q76:S76"/>
    <mergeCell ref="S13:T14"/>
    <mergeCell ref="U13:V14"/>
    <mergeCell ref="U17:V17"/>
    <mergeCell ref="S17:T17"/>
    <mergeCell ref="S57:T57"/>
    <mergeCell ref="W58:X58"/>
    <mergeCell ref="S58:T58"/>
    <mergeCell ref="U58:V58"/>
    <mergeCell ref="S60:T60"/>
    <mergeCell ref="U59:V59"/>
    <mergeCell ref="W13:X14"/>
    <mergeCell ref="O17:Q17"/>
    <mergeCell ref="U54:V54"/>
    <mergeCell ref="W54:X54"/>
    <mergeCell ref="U55:V55"/>
    <mergeCell ref="W55:X55"/>
    <mergeCell ref="W59:X59"/>
    <mergeCell ref="U60:V60"/>
    <mergeCell ref="W60:X60"/>
    <mergeCell ref="N41:O41"/>
    <mergeCell ref="Q69:S69"/>
    <mergeCell ref="Y64:Z64"/>
    <mergeCell ref="N72:P72"/>
    <mergeCell ref="J87:M87"/>
    <mergeCell ref="N85:P85"/>
    <mergeCell ref="N82:P82"/>
    <mergeCell ref="Q80:S80"/>
    <mergeCell ref="P28:Q29"/>
    <mergeCell ref="Y75:Z75"/>
    <mergeCell ref="Y74:Z74"/>
    <mergeCell ref="W56:X56"/>
    <mergeCell ref="U56:V56"/>
    <mergeCell ref="U41:V41"/>
    <mergeCell ref="S56:T56"/>
    <mergeCell ref="S41:T41"/>
    <mergeCell ref="P32:Q33"/>
    <mergeCell ref="R32:S33"/>
    <mergeCell ref="Q70:S70"/>
    <mergeCell ref="Q73:S73"/>
    <mergeCell ref="Y85:Z85"/>
    <mergeCell ref="Y70:Z70"/>
    <mergeCell ref="Y65:Z65"/>
    <mergeCell ref="Y73:Z73"/>
    <mergeCell ref="W73:X73"/>
    <mergeCell ref="W77:X77"/>
    <mergeCell ref="Y67:Z67"/>
    <mergeCell ref="W85:X85"/>
    <mergeCell ref="Y76:Z76"/>
    <mergeCell ref="Y78:Z78"/>
    <mergeCell ref="Y72:Z72"/>
    <mergeCell ref="W69:X69"/>
    <mergeCell ref="Y84:Z84"/>
    <mergeCell ref="Y83:Z83"/>
    <mergeCell ref="W81:X81"/>
    <mergeCell ref="Y79:Z79"/>
    <mergeCell ref="Q87:S87"/>
    <mergeCell ref="Y68:Z68"/>
    <mergeCell ref="W67:X67"/>
    <mergeCell ref="W66:X66"/>
    <mergeCell ref="Q85:S85"/>
    <mergeCell ref="W91:X91"/>
    <mergeCell ref="Q86:S86"/>
    <mergeCell ref="Y69:Z69"/>
    <mergeCell ref="Y81:Z81"/>
    <mergeCell ref="Q82:S82"/>
    <mergeCell ref="U72:V72"/>
    <mergeCell ref="Y71:Z71"/>
    <mergeCell ref="Y80:Z80"/>
    <mergeCell ref="W79:X79"/>
    <mergeCell ref="Y66:Z66"/>
    <mergeCell ref="W84:X84"/>
    <mergeCell ref="Q84:S84"/>
    <mergeCell ref="Q83:S83"/>
    <mergeCell ref="W83:X83"/>
    <mergeCell ref="W75:X75"/>
    <mergeCell ref="Y77:Z77"/>
    <mergeCell ref="W82:X82"/>
    <mergeCell ref="Y82:Z82"/>
    <mergeCell ref="Y99:Z99"/>
    <mergeCell ref="W97:X97"/>
    <mergeCell ref="Y97:Z97"/>
    <mergeCell ref="W95:X95"/>
    <mergeCell ref="Y95:Z95"/>
    <mergeCell ref="Y92:Z92"/>
    <mergeCell ref="Y86:Z86"/>
    <mergeCell ref="W89:X89"/>
    <mergeCell ref="W92:X92"/>
    <mergeCell ref="W94:X94"/>
    <mergeCell ref="Y94:Z94"/>
    <mergeCell ref="W98:X98"/>
    <mergeCell ref="Y98:Z98"/>
    <mergeCell ref="Y91:Z91"/>
    <mergeCell ref="D86:F86"/>
    <mergeCell ref="G86:I86"/>
    <mergeCell ref="W101:X101"/>
    <mergeCell ref="Y101:Z101"/>
    <mergeCell ref="W96:X96"/>
    <mergeCell ref="Y96:Z96"/>
    <mergeCell ref="N89:P89"/>
    <mergeCell ref="N88:P88"/>
    <mergeCell ref="N87:P87"/>
    <mergeCell ref="Q89:S89"/>
    <mergeCell ref="W86:X86"/>
    <mergeCell ref="Y100:Z100"/>
    <mergeCell ref="W100:X100"/>
    <mergeCell ref="Y87:Z87"/>
    <mergeCell ref="W87:X87"/>
    <mergeCell ref="W88:X88"/>
    <mergeCell ref="Y88:Z88"/>
    <mergeCell ref="Y90:Z90"/>
    <mergeCell ref="W90:X90"/>
    <mergeCell ref="Q88:S88"/>
    <mergeCell ref="W99:X99"/>
    <mergeCell ref="W93:X93"/>
    <mergeCell ref="Y93:Z93"/>
    <mergeCell ref="Y89:Z89"/>
    <mergeCell ref="D77:F77"/>
    <mergeCell ref="D73:F73"/>
    <mergeCell ref="G73:I73"/>
    <mergeCell ref="D57:E57"/>
    <mergeCell ref="D58:E58"/>
    <mergeCell ref="D56:E56"/>
    <mergeCell ref="F57:G57"/>
    <mergeCell ref="H57:I57"/>
    <mergeCell ref="N86:P86"/>
    <mergeCell ref="G84:I84"/>
    <mergeCell ref="D85:F85"/>
    <mergeCell ref="G85:I85"/>
    <mergeCell ref="D84:F84"/>
    <mergeCell ref="G79:I79"/>
    <mergeCell ref="N79:P79"/>
    <mergeCell ref="D82:F82"/>
    <mergeCell ref="G82:I82"/>
    <mergeCell ref="N81:P81"/>
    <mergeCell ref="G80:I80"/>
    <mergeCell ref="N84:P84"/>
    <mergeCell ref="D83:F83"/>
    <mergeCell ref="G83:I83"/>
    <mergeCell ref="N83:P83"/>
    <mergeCell ref="D79:F79"/>
    <mergeCell ref="L60:M60"/>
    <mergeCell ref="L59:M59"/>
    <mergeCell ref="D74:F74"/>
    <mergeCell ref="J59:K59"/>
    <mergeCell ref="J58:K58"/>
    <mergeCell ref="B55:C55"/>
    <mergeCell ref="D55:E55"/>
    <mergeCell ref="F55:G55"/>
    <mergeCell ref="H55:I55"/>
    <mergeCell ref="J55:K55"/>
    <mergeCell ref="L55:M55"/>
    <mergeCell ref="G67:I67"/>
    <mergeCell ref="B56:C56"/>
    <mergeCell ref="B57:C57"/>
    <mergeCell ref="J56:K56"/>
    <mergeCell ref="F56:G56"/>
    <mergeCell ref="B60:C60"/>
    <mergeCell ref="B59:C59"/>
    <mergeCell ref="A64:C64"/>
    <mergeCell ref="D67:F67"/>
    <mergeCell ref="D65:F65"/>
    <mergeCell ref="G65:I65"/>
    <mergeCell ref="D66:F66"/>
    <mergeCell ref="G66:I66"/>
    <mergeCell ref="B54:C54"/>
    <mergeCell ref="D54:E54"/>
    <mergeCell ref="F54:G54"/>
    <mergeCell ref="H54:I54"/>
    <mergeCell ref="J54:K54"/>
    <mergeCell ref="L54:M54"/>
    <mergeCell ref="N54:O54"/>
    <mergeCell ref="P54:Q54"/>
    <mergeCell ref="S54:T54"/>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K335"/>
  <sheetViews>
    <sheetView view="pageBreakPreview" zoomScale="90" zoomScaleNormal="100" zoomScaleSheetLayoutView="90" workbookViewId="0"/>
  </sheetViews>
  <sheetFormatPr defaultRowHeight="18.75" x14ac:dyDescent="0.4"/>
  <cols>
    <col min="1" max="1" width="4.625" style="31" customWidth="1"/>
    <col min="2" max="2" width="6.25" style="5" customWidth="1"/>
    <col min="3" max="17" width="4.625" style="31" customWidth="1"/>
    <col min="18" max="18" width="4.5" style="31" customWidth="1"/>
    <col min="19" max="19" width="4.625" style="4" customWidth="1"/>
    <col min="20" max="20" width="5.125" style="31" customWidth="1"/>
    <col min="21" max="21" width="4.625" style="31" customWidth="1"/>
    <col min="22" max="24" width="5.625" style="32" customWidth="1"/>
    <col min="25" max="59" width="9" style="32"/>
    <col min="60" max="16384" width="9" style="31"/>
  </cols>
  <sheetData>
    <row r="1" spans="1:59" s="3" customFormat="1" ht="15.95" customHeight="1" x14ac:dyDescent="0.4">
      <c r="A1" s="1" t="s">
        <v>91</v>
      </c>
      <c r="B1" s="12"/>
      <c r="C1" s="1"/>
      <c r="D1" s="13"/>
      <c r="E1" s="1"/>
      <c r="F1" s="1"/>
      <c r="G1" s="1"/>
      <c r="H1" s="1"/>
      <c r="I1" s="1"/>
      <c r="J1" s="1"/>
      <c r="K1" s="1"/>
      <c r="L1" s="1"/>
      <c r="M1" s="1"/>
      <c r="N1" s="1"/>
      <c r="O1" s="1"/>
      <c r="P1" s="1"/>
      <c r="Q1" s="1"/>
      <c r="R1" s="2"/>
      <c r="S1" s="1"/>
      <c r="T1" s="1"/>
      <c r="U1" s="1"/>
      <c r="V1" s="32"/>
      <c r="W1" s="32"/>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row>
    <row r="2" spans="1:59" s="3" customFormat="1" ht="16.5" customHeight="1" x14ac:dyDescent="0.4">
      <c r="A2" s="48"/>
      <c r="B2" s="49"/>
      <c r="C2" s="49"/>
      <c r="D2" s="49"/>
      <c r="E2" s="49"/>
      <c r="F2" s="49"/>
      <c r="G2" s="49"/>
      <c r="H2" s="49"/>
      <c r="I2" s="49"/>
      <c r="J2" s="49"/>
      <c r="K2" s="49"/>
      <c r="L2" s="49"/>
      <c r="M2" s="50"/>
      <c r="N2" s="376" t="s">
        <v>92</v>
      </c>
      <c r="O2" s="376"/>
      <c r="P2" s="376"/>
      <c r="Q2" s="376"/>
      <c r="R2" s="377" t="s">
        <v>1</v>
      </c>
      <c r="S2" s="378"/>
      <c r="T2" s="378"/>
      <c r="U2" s="379"/>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row>
    <row r="3" spans="1:59" s="3" customFormat="1" ht="16.5" customHeight="1" x14ac:dyDescent="0.4">
      <c r="A3" s="354" t="s">
        <v>93</v>
      </c>
      <c r="B3" s="373"/>
      <c r="C3" s="358" t="s">
        <v>142</v>
      </c>
      <c r="D3" s="359"/>
      <c r="E3" s="14" t="s">
        <v>94</v>
      </c>
      <c r="F3" s="15"/>
      <c r="G3" s="15"/>
      <c r="H3" s="15"/>
      <c r="I3" s="15"/>
      <c r="J3" s="15"/>
      <c r="K3" s="15"/>
      <c r="L3" s="15"/>
      <c r="M3" s="16"/>
      <c r="N3" s="367">
        <v>0</v>
      </c>
      <c r="O3" s="368"/>
      <c r="P3" s="368"/>
      <c r="Q3" s="369"/>
      <c r="R3" s="367">
        <v>363</v>
      </c>
      <c r="S3" s="368"/>
      <c r="T3" s="368"/>
      <c r="U3" s="369"/>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row>
    <row r="4" spans="1:59" s="3" customFormat="1" ht="16.5" customHeight="1" x14ac:dyDescent="0.4">
      <c r="A4" s="374"/>
      <c r="B4" s="375"/>
      <c r="C4" s="360"/>
      <c r="D4" s="361"/>
      <c r="E4" s="14" t="s">
        <v>95</v>
      </c>
      <c r="F4" s="15"/>
      <c r="G4" s="15"/>
      <c r="H4" s="15"/>
      <c r="I4" s="15"/>
      <c r="J4" s="15"/>
      <c r="K4" s="15"/>
      <c r="L4" s="15"/>
      <c r="M4" s="16"/>
      <c r="N4" s="367">
        <v>0</v>
      </c>
      <c r="O4" s="368"/>
      <c r="P4" s="368"/>
      <c r="Q4" s="369"/>
      <c r="R4" s="367">
        <v>49</v>
      </c>
      <c r="S4" s="368"/>
      <c r="T4" s="368"/>
      <c r="U4" s="369"/>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row>
    <row r="5" spans="1:59" s="3" customFormat="1" ht="16.5" customHeight="1" x14ac:dyDescent="0.4">
      <c r="A5" s="354" t="s">
        <v>96</v>
      </c>
      <c r="B5" s="373"/>
      <c r="C5" s="358" t="s">
        <v>143</v>
      </c>
      <c r="D5" s="359"/>
      <c r="E5" s="14" t="s">
        <v>97</v>
      </c>
      <c r="F5" s="15"/>
      <c r="G5" s="15"/>
      <c r="H5" s="15"/>
      <c r="I5" s="15"/>
      <c r="J5" s="15"/>
      <c r="K5" s="15"/>
      <c r="L5" s="15"/>
      <c r="M5" s="16"/>
      <c r="N5" s="367">
        <v>0</v>
      </c>
      <c r="O5" s="368"/>
      <c r="P5" s="368"/>
      <c r="Q5" s="369"/>
      <c r="R5" s="367">
        <v>840</v>
      </c>
      <c r="S5" s="368"/>
      <c r="T5" s="368"/>
      <c r="U5" s="369"/>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row>
    <row r="6" spans="1:59" s="3" customFormat="1" ht="16.5" customHeight="1" x14ac:dyDescent="0.4">
      <c r="A6" s="374"/>
      <c r="B6" s="375"/>
      <c r="C6" s="360"/>
      <c r="D6" s="361"/>
      <c r="E6" s="14" t="s">
        <v>98</v>
      </c>
      <c r="F6" s="15"/>
      <c r="G6" s="15"/>
      <c r="H6" s="15"/>
      <c r="I6" s="15"/>
      <c r="J6" s="15"/>
      <c r="K6" s="15"/>
      <c r="L6" s="15"/>
      <c r="M6" s="16"/>
      <c r="N6" s="367">
        <v>0</v>
      </c>
      <c r="O6" s="368"/>
      <c r="P6" s="368"/>
      <c r="Q6" s="369"/>
      <c r="R6" s="367">
        <v>107</v>
      </c>
      <c r="S6" s="368"/>
      <c r="T6" s="368"/>
      <c r="U6" s="369"/>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row>
    <row r="7" spans="1:59" s="3" customFormat="1" ht="18" customHeight="1" x14ac:dyDescent="0.4">
      <c r="A7" s="354" t="s">
        <v>151</v>
      </c>
      <c r="B7" s="355"/>
      <c r="C7" s="358" t="s">
        <v>152</v>
      </c>
      <c r="D7" s="359"/>
      <c r="E7" s="14" t="s">
        <v>153</v>
      </c>
      <c r="F7" s="15"/>
      <c r="G7" s="15"/>
      <c r="H7" s="15"/>
      <c r="I7" s="15"/>
      <c r="J7" s="15"/>
      <c r="K7" s="15"/>
      <c r="L7" s="15"/>
      <c r="M7" s="16"/>
      <c r="N7" s="367">
        <v>0</v>
      </c>
      <c r="O7" s="368"/>
      <c r="P7" s="368"/>
      <c r="Q7" s="369"/>
      <c r="R7" s="367">
        <v>5701</v>
      </c>
      <c r="S7" s="368"/>
      <c r="T7" s="368"/>
      <c r="U7" s="369"/>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row>
    <row r="8" spans="1:59" s="3" customFormat="1" ht="18" customHeight="1" x14ac:dyDescent="0.4">
      <c r="A8" s="356"/>
      <c r="B8" s="357"/>
      <c r="C8" s="360"/>
      <c r="D8" s="361"/>
      <c r="E8" s="17" t="s">
        <v>315</v>
      </c>
      <c r="F8" s="15"/>
      <c r="G8" s="15"/>
      <c r="H8" s="15"/>
      <c r="I8" s="15"/>
      <c r="J8" s="15"/>
      <c r="K8" s="15"/>
      <c r="L8" s="15"/>
      <c r="M8" s="16"/>
      <c r="N8" s="367">
        <v>0</v>
      </c>
      <c r="O8" s="368"/>
      <c r="P8" s="368"/>
      <c r="Q8" s="369"/>
      <c r="R8" s="367">
        <v>641</v>
      </c>
      <c r="S8" s="368"/>
      <c r="T8" s="368"/>
      <c r="U8" s="369"/>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s="3" customFormat="1" ht="18" customHeight="1" x14ac:dyDescent="0.4">
      <c r="A9" s="354" t="s">
        <v>317</v>
      </c>
      <c r="B9" s="355"/>
      <c r="C9" s="358" t="s">
        <v>318</v>
      </c>
      <c r="D9" s="359"/>
      <c r="E9" s="14" t="s">
        <v>319</v>
      </c>
      <c r="F9" s="15"/>
      <c r="G9" s="15"/>
      <c r="H9" s="15"/>
      <c r="I9" s="15"/>
      <c r="J9" s="15"/>
      <c r="K9" s="15"/>
      <c r="L9" s="15"/>
      <c r="M9" s="16"/>
      <c r="N9" s="367">
        <v>0</v>
      </c>
      <c r="O9" s="368"/>
      <c r="P9" s="368"/>
      <c r="Q9" s="369"/>
      <c r="R9" s="367">
        <v>4122</v>
      </c>
      <c r="S9" s="368"/>
      <c r="T9" s="368"/>
      <c r="U9" s="369"/>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row>
    <row r="10" spans="1:59" s="3" customFormat="1" ht="18" customHeight="1" x14ac:dyDescent="0.4">
      <c r="A10" s="356"/>
      <c r="B10" s="357"/>
      <c r="C10" s="360"/>
      <c r="D10" s="361"/>
      <c r="E10" s="17" t="s">
        <v>320</v>
      </c>
      <c r="F10" s="15"/>
      <c r="G10" s="15"/>
      <c r="H10" s="15"/>
      <c r="I10" s="15"/>
      <c r="J10" s="15"/>
      <c r="K10" s="15"/>
      <c r="L10" s="15"/>
      <c r="M10" s="16"/>
      <c r="N10" s="367">
        <v>0</v>
      </c>
      <c r="O10" s="368"/>
      <c r="P10" s="368"/>
      <c r="Q10" s="369"/>
      <c r="R10" s="367">
        <v>360</v>
      </c>
      <c r="S10" s="368"/>
      <c r="T10" s="368"/>
      <c r="U10" s="369"/>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ht="23.25" customHeight="1" x14ac:dyDescent="0.4">
      <c r="A11" s="362" t="s">
        <v>289</v>
      </c>
      <c r="B11" s="342">
        <v>12</v>
      </c>
      <c r="C11" s="18" t="s">
        <v>290</v>
      </c>
      <c r="D11" s="18"/>
      <c r="E11" s="18"/>
      <c r="F11" s="18"/>
      <c r="G11" s="18"/>
      <c r="H11" s="18"/>
      <c r="I11" s="18"/>
      <c r="J11" s="18"/>
      <c r="K11" s="18"/>
      <c r="L11" s="18"/>
      <c r="M11" s="18"/>
      <c r="N11" s="330">
        <v>0</v>
      </c>
      <c r="O11" s="331"/>
      <c r="P11" s="331"/>
      <c r="Q11" s="332"/>
      <c r="R11" s="364">
        <v>7</v>
      </c>
      <c r="S11" s="365"/>
      <c r="T11" s="365"/>
      <c r="U11" s="366"/>
      <c r="V11" s="27"/>
      <c r="W11" s="176"/>
      <c r="X11" s="176"/>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row>
    <row r="12" spans="1:59" ht="26.25" customHeight="1" x14ac:dyDescent="0.4">
      <c r="A12" s="363"/>
      <c r="B12" s="343"/>
      <c r="C12" s="18" t="s">
        <v>303</v>
      </c>
      <c r="D12" s="18"/>
      <c r="E12" s="18"/>
      <c r="F12" s="18"/>
      <c r="G12" s="18"/>
      <c r="H12" s="18"/>
      <c r="I12" s="18"/>
      <c r="J12" s="18"/>
      <c r="K12" s="18"/>
      <c r="L12" s="18"/>
      <c r="M12" s="18"/>
      <c r="N12" s="330">
        <v>0</v>
      </c>
      <c r="O12" s="331"/>
      <c r="P12" s="331"/>
      <c r="Q12" s="332"/>
      <c r="R12" s="364">
        <v>1</v>
      </c>
      <c r="S12" s="365"/>
      <c r="T12" s="365"/>
      <c r="U12" s="366"/>
      <c r="V12" s="27"/>
      <c r="W12" s="176"/>
      <c r="X12" s="176"/>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row>
    <row r="13" spans="1:59" s="19" customFormat="1" ht="16.5" customHeight="1" x14ac:dyDescent="0.4">
      <c r="A13" s="370" t="s">
        <v>144</v>
      </c>
      <c r="B13" s="342">
        <v>107</v>
      </c>
      <c r="C13" s="18" t="s">
        <v>160</v>
      </c>
      <c r="D13" s="18"/>
      <c r="E13" s="18"/>
      <c r="F13" s="18"/>
      <c r="G13" s="18"/>
      <c r="H13" s="18"/>
      <c r="I13" s="18"/>
      <c r="J13" s="18"/>
      <c r="K13" s="18"/>
      <c r="L13" s="18"/>
      <c r="M13" s="18"/>
      <c r="N13" s="330">
        <v>0</v>
      </c>
      <c r="O13" s="331"/>
      <c r="P13" s="331"/>
      <c r="Q13" s="332"/>
      <c r="R13" s="333">
        <v>18</v>
      </c>
      <c r="S13" s="334"/>
      <c r="T13" s="334"/>
      <c r="U13" s="335"/>
      <c r="V13" s="27"/>
      <c r="W13" s="177"/>
      <c r="X13" s="177"/>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row>
    <row r="14" spans="1:59" s="19" customFormat="1" x14ac:dyDescent="0.4">
      <c r="A14" s="371"/>
      <c r="B14" s="343"/>
      <c r="C14" s="18" t="s">
        <v>171</v>
      </c>
      <c r="D14" s="18"/>
      <c r="E14" s="18"/>
      <c r="F14" s="18"/>
      <c r="G14" s="18"/>
      <c r="H14" s="18"/>
      <c r="I14" s="18"/>
      <c r="J14" s="18"/>
      <c r="K14" s="18"/>
      <c r="L14" s="18"/>
      <c r="M14" s="18"/>
      <c r="N14" s="330">
        <v>0</v>
      </c>
      <c r="O14" s="331"/>
      <c r="P14" s="331"/>
      <c r="Q14" s="332"/>
      <c r="R14" s="333">
        <v>1</v>
      </c>
      <c r="S14" s="334"/>
      <c r="T14" s="334"/>
      <c r="U14" s="335"/>
      <c r="V14" s="27"/>
      <c r="W14" s="177"/>
      <c r="X14" s="177"/>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row>
    <row r="15" spans="1:59" s="19" customFormat="1" x14ac:dyDescent="0.4">
      <c r="A15" s="371"/>
      <c r="B15" s="342">
        <v>108</v>
      </c>
      <c r="C15" s="18" t="s">
        <v>161</v>
      </c>
      <c r="D15" s="18"/>
      <c r="E15" s="18"/>
      <c r="F15" s="18"/>
      <c r="G15" s="18"/>
      <c r="H15" s="18"/>
      <c r="I15" s="18"/>
      <c r="J15" s="18"/>
      <c r="K15" s="18"/>
      <c r="L15" s="18"/>
      <c r="M15" s="18"/>
      <c r="N15" s="330">
        <v>0</v>
      </c>
      <c r="O15" s="331"/>
      <c r="P15" s="331"/>
      <c r="Q15" s="332"/>
      <c r="R15" s="333">
        <v>6</v>
      </c>
      <c r="S15" s="334"/>
      <c r="T15" s="334"/>
      <c r="U15" s="335"/>
      <c r="V15" s="27"/>
      <c r="W15" s="177"/>
      <c r="X15" s="177"/>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row>
    <row r="16" spans="1:59" s="19" customFormat="1" x14ac:dyDescent="0.4">
      <c r="A16" s="371"/>
      <c r="B16" s="343"/>
      <c r="C16" s="18" t="s">
        <v>173</v>
      </c>
      <c r="D16" s="18"/>
      <c r="E16" s="18"/>
      <c r="F16" s="18"/>
      <c r="G16" s="18"/>
      <c r="H16" s="18"/>
      <c r="I16" s="18"/>
      <c r="J16" s="18"/>
      <c r="K16" s="18"/>
      <c r="L16" s="18"/>
      <c r="M16" s="18"/>
      <c r="N16" s="330">
        <v>0</v>
      </c>
      <c r="O16" s="331"/>
      <c r="P16" s="331"/>
      <c r="Q16" s="332"/>
      <c r="R16" s="333">
        <v>1</v>
      </c>
      <c r="S16" s="334"/>
      <c r="T16" s="334"/>
      <c r="U16" s="335"/>
      <c r="V16" s="27"/>
      <c r="W16" s="177"/>
      <c r="X16" s="177"/>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row>
    <row r="17" spans="1:59" s="19" customFormat="1" x14ac:dyDescent="0.4">
      <c r="A17" s="371"/>
      <c r="B17" s="51">
        <v>109</v>
      </c>
      <c r="C17" s="18" t="s">
        <v>164</v>
      </c>
      <c r="D17" s="18"/>
      <c r="E17" s="18"/>
      <c r="F17" s="18"/>
      <c r="G17" s="18"/>
      <c r="H17" s="18"/>
      <c r="I17" s="18"/>
      <c r="J17" s="18"/>
      <c r="K17" s="18"/>
      <c r="L17" s="18"/>
      <c r="M17" s="18"/>
      <c r="N17" s="330">
        <v>0</v>
      </c>
      <c r="O17" s="331"/>
      <c r="P17" s="331"/>
      <c r="Q17" s="332"/>
      <c r="R17" s="333">
        <v>6</v>
      </c>
      <c r="S17" s="334"/>
      <c r="T17" s="334"/>
      <c r="U17" s="335"/>
      <c r="V17" s="178"/>
      <c r="W17" s="177"/>
      <c r="X17" s="177"/>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row>
    <row r="18" spans="1:59" s="19" customFormat="1" x14ac:dyDescent="0.4">
      <c r="A18" s="371"/>
      <c r="B18" s="51">
        <v>110</v>
      </c>
      <c r="C18" s="18" t="s">
        <v>165</v>
      </c>
      <c r="D18" s="18"/>
      <c r="E18" s="18"/>
      <c r="F18" s="18"/>
      <c r="G18" s="18"/>
      <c r="H18" s="18"/>
      <c r="I18" s="18"/>
      <c r="J18" s="18"/>
      <c r="K18" s="18"/>
      <c r="L18" s="18"/>
      <c r="M18" s="18"/>
      <c r="N18" s="330">
        <v>0</v>
      </c>
      <c r="O18" s="331"/>
      <c r="P18" s="331"/>
      <c r="Q18" s="332"/>
      <c r="R18" s="333">
        <v>18</v>
      </c>
      <c r="S18" s="334"/>
      <c r="T18" s="334"/>
      <c r="U18" s="335"/>
      <c r="V18" s="27"/>
      <c r="W18" s="177"/>
      <c r="X18" s="177"/>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row>
    <row r="19" spans="1:59" s="19" customFormat="1" x14ac:dyDescent="0.4">
      <c r="A19" s="371"/>
      <c r="B19" s="51">
        <v>111</v>
      </c>
      <c r="C19" s="18" t="s">
        <v>166</v>
      </c>
      <c r="D19" s="18"/>
      <c r="E19" s="18"/>
      <c r="F19" s="18"/>
      <c r="G19" s="18"/>
      <c r="H19" s="18"/>
      <c r="I19" s="18"/>
      <c r="J19" s="18"/>
      <c r="K19" s="18"/>
      <c r="L19" s="18"/>
      <c r="M19" s="18"/>
      <c r="N19" s="330">
        <v>0</v>
      </c>
      <c r="O19" s="331"/>
      <c r="P19" s="331"/>
      <c r="Q19" s="332"/>
      <c r="R19" s="333">
        <v>11</v>
      </c>
      <c r="S19" s="334"/>
      <c r="T19" s="334"/>
      <c r="U19" s="335"/>
      <c r="V19" s="27"/>
      <c r="W19" s="177"/>
      <c r="X19" s="177"/>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row>
    <row r="20" spans="1:59" s="19" customFormat="1" x14ac:dyDescent="0.4">
      <c r="A20" s="371"/>
      <c r="B20" s="51">
        <v>112</v>
      </c>
      <c r="C20" s="18" t="s">
        <v>168</v>
      </c>
      <c r="D20" s="18"/>
      <c r="E20" s="18"/>
      <c r="F20" s="18"/>
      <c r="G20" s="18"/>
      <c r="H20" s="18"/>
      <c r="I20" s="18"/>
      <c r="J20" s="18"/>
      <c r="K20" s="18"/>
      <c r="L20" s="18"/>
      <c r="M20" s="18"/>
      <c r="N20" s="330">
        <v>0</v>
      </c>
      <c r="O20" s="331"/>
      <c r="P20" s="331"/>
      <c r="Q20" s="332"/>
      <c r="R20" s="333">
        <v>25</v>
      </c>
      <c r="S20" s="334"/>
      <c r="T20" s="334"/>
      <c r="U20" s="335"/>
      <c r="V20" s="27"/>
      <c r="W20" s="177"/>
      <c r="X20" s="177"/>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row>
    <row r="21" spans="1:59" s="19" customFormat="1" x14ac:dyDescent="0.4">
      <c r="A21" s="371"/>
      <c r="B21" s="51">
        <v>113</v>
      </c>
      <c r="C21" s="18" t="s">
        <v>169</v>
      </c>
      <c r="D21" s="18"/>
      <c r="E21" s="18"/>
      <c r="F21" s="18"/>
      <c r="G21" s="18"/>
      <c r="H21" s="18"/>
      <c r="I21" s="18"/>
      <c r="J21" s="18"/>
      <c r="K21" s="18"/>
      <c r="L21" s="18"/>
      <c r="M21" s="18"/>
      <c r="N21" s="330">
        <v>0</v>
      </c>
      <c r="O21" s="331"/>
      <c r="P21" s="331"/>
      <c r="Q21" s="332"/>
      <c r="R21" s="333">
        <v>8</v>
      </c>
      <c r="S21" s="334"/>
      <c r="T21" s="334"/>
      <c r="U21" s="335"/>
      <c r="V21" s="27"/>
      <c r="W21" s="177"/>
      <c r="X21" s="177"/>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row>
    <row r="22" spans="1:59" s="19" customFormat="1" x14ac:dyDescent="0.4">
      <c r="A22" s="371"/>
      <c r="B22" s="51">
        <v>114</v>
      </c>
      <c r="C22" s="18" t="s">
        <v>170</v>
      </c>
      <c r="D22" s="18"/>
      <c r="E22" s="18"/>
      <c r="F22" s="18"/>
      <c r="G22" s="18"/>
      <c r="H22" s="18"/>
      <c r="I22" s="18"/>
      <c r="J22" s="18"/>
      <c r="K22" s="18"/>
      <c r="L22" s="18"/>
      <c r="M22" s="18"/>
      <c r="N22" s="330">
        <v>0</v>
      </c>
      <c r="O22" s="331"/>
      <c r="P22" s="331"/>
      <c r="Q22" s="332"/>
      <c r="R22" s="333">
        <v>17</v>
      </c>
      <c r="S22" s="334"/>
      <c r="T22" s="334"/>
      <c r="U22" s="335"/>
      <c r="V22" s="27"/>
      <c r="W22" s="177"/>
      <c r="X22" s="177"/>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row>
    <row r="23" spans="1:59" s="19" customFormat="1" x14ac:dyDescent="0.4">
      <c r="A23" s="371"/>
      <c r="B23" s="51">
        <v>115</v>
      </c>
      <c r="C23" s="18" t="s">
        <v>185</v>
      </c>
      <c r="D23" s="18"/>
      <c r="E23" s="18"/>
      <c r="F23" s="18"/>
      <c r="G23" s="18"/>
      <c r="H23" s="18"/>
      <c r="I23" s="18"/>
      <c r="J23" s="18"/>
      <c r="K23" s="18"/>
      <c r="L23" s="18"/>
      <c r="M23" s="18"/>
      <c r="N23" s="330">
        <v>0</v>
      </c>
      <c r="O23" s="331"/>
      <c r="P23" s="331"/>
      <c r="Q23" s="332"/>
      <c r="R23" s="333">
        <v>34</v>
      </c>
      <c r="S23" s="334"/>
      <c r="T23" s="334"/>
      <c r="U23" s="335"/>
      <c r="V23" s="27"/>
      <c r="W23" s="177"/>
      <c r="X23" s="177"/>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row>
    <row r="24" spans="1:59" s="19" customFormat="1" x14ac:dyDescent="0.4">
      <c r="A24" s="371"/>
      <c r="B24" s="51">
        <v>116</v>
      </c>
      <c r="C24" s="18" t="s">
        <v>232</v>
      </c>
      <c r="D24" s="18"/>
      <c r="E24" s="18"/>
      <c r="F24" s="18"/>
      <c r="G24" s="18"/>
      <c r="H24" s="18"/>
      <c r="I24" s="18"/>
      <c r="J24" s="18"/>
      <c r="K24" s="18"/>
      <c r="L24" s="18"/>
      <c r="M24" s="18"/>
      <c r="N24" s="330">
        <v>0</v>
      </c>
      <c r="O24" s="331"/>
      <c r="P24" s="331"/>
      <c r="Q24" s="332"/>
      <c r="R24" s="333">
        <v>6</v>
      </c>
      <c r="S24" s="334"/>
      <c r="T24" s="334"/>
      <c r="U24" s="335"/>
      <c r="V24" s="27"/>
      <c r="W24" s="177"/>
      <c r="X24" s="177"/>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row>
    <row r="25" spans="1:59" s="19" customFormat="1" x14ac:dyDescent="0.4">
      <c r="A25" s="371"/>
      <c r="B25" s="51">
        <v>117</v>
      </c>
      <c r="C25" s="18" t="s">
        <v>327</v>
      </c>
      <c r="D25" s="18"/>
      <c r="E25" s="18"/>
      <c r="F25" s="18"/>
      <c r="G25" s="18"/>
      <c r="H25" s="18"/>
      <c r="I25" s="18"/>
      <c r="J25" s="18"/>
      <c r="K25" s="18"/>
      <c r="L25" s="18"/>
      <c r="M25" s="18"/>
      <c r="N25" s="330">
        <v>0</v>
      </c>
      <c r="O25" s="331"/>
      <c r="P25" s="331"/>
      <c r="Q25" s="332"/>
      <c r="R25" s="333">
        <v>10</v>
      </c>
      <c r="S25" s="334"/>
      <c r="T25" s="334"/>
      <c r="U25" s="335"/>
      <c r="V25" s="27"/>
      <c r="W25" s="177"/>
      <c r="X25" s="177"/>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row>
    <row r="26" spans="1:59" s="19" customFormat="1" x14ac:dyDescent="0.4">
      <c r="A26" s="371"/>
      <c r="B26" s="51">
        <v>118</v>
      </c>
      <c r="C26" s="18" t="s">
        <v>352</v>
      </c>
      <c r="D26" s="18"/>
      <c r="E26" s="18"/>
      <c r="F26" s="18"/>
      <c r="G26" s="18"/>
      <c r="H26" s="18"/>
      <c r="I26" s="18"/>
      <c r="J26" s="18"/>
      <c r="K26" s="18"/>
      <c r="L26" s="18"/>
      <c r="M26" s="18"/>
      <c r="N26" s="330">
        <v>0</v>
      </c>
      <c r="O26" s="331"/>
      <c r="P26" s="331"/>
      <c r="Q26" s="332"/>
      <c r="R26" s="333">
        <v>11</v>
      </c>
      <c r="S26" s="334"/>
      <c r="T26" s="334"/>
      <c r="U26" s="335"/>
      <c r="V26" s="27"/>
      <c r="W26" s="177"/>
      <c r="X26" s="177"/>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row>
    <row r="27" spans="1:59" s="19" customFormat="1" x14ac:dyDescent="0.4">
      <c r="A27" s="371"/>
      <c r="B27" s="51">
        <v>119</v>
      </c>
      <c r="C27" s="18" t="s">
        <v>369</v>
      </c>
      <c r="D27" s="18"/>
      <c r="E27" s="18"/>
      <c r="F27" s="18"/>
      <c r="G27" s="18"/>
      <c r="H27" s="18"/>
      <c r="I27" s="18"/>
      <c r="J27" s="18"/>
      <c r="K27" s="18"/>
      <c r="L27" s="18"/>
      <c r="M27" s="18"/>
      <c r="N27" s="330">
        <v>0</v>
      </c>
      <c r="O27" s="331"/>
      <c r="P27" s="331"/>
      <c r="Q27" s="332"/>
      <c r="R27" s="333">
        <v>7</v>
      </c>
      <c r="S27" s="334"/>
      <c r="T27" s="334"/>
      <c r="U27" s="335"/>
      <c r="V27" s="27"/>
      <c r="W27" s="177"/>
      <c r="X27" s="177"/>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row>
    <row r="28" spans="1:59" s="19" customFormat="1" x14ac:dyDescent="0.4">
      <c r="A28" s="371"/>
      <c r="B28" s="51">
        <v>120</v>
      </c>
      <c r="C28" s="18" t="s">
        <v>384</v>
      </c>
      <c r="D28" s="18"/>
      <c r="E28" s="18"/>
      <c r="F28" s="18"/>
      <c r="G28" s="18"/>
      <c r="H28" s="18"/>
      <c r="I28" s="18"/>
      <c r="J28" s="18"/>
      <c r="K28" s="18"/>
      <c r="L28" s="18"/>
      <c r="M28" s="18"/>
      <c r="N28" s="330">
        <v>0</v>
      </c>
      <c r="O28" s="331"/>
      <c r="P28" s="331"/>
      <c r="Q28" s="332"/>
      <c r="R28" s="333">
        <v>14</v>
      </c>
      <c r="S28" s="334"/>
      <c r="T28" s="334"/>
      <c r="U28" s="335"/>
      <c r="V28" s="27"/>
      <c r="W28" s="177"/>
      <c r="X28" s="177"/>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row>
    <row r="29" spans="1:59" s="19" customFormat="1" x14ac:dyDescent="0.4">
      <c r="A29" s="371"/>
      <c r="B29" s="51">
        <v>121</v>
      </c>
      <c r="C29" s="18" t="s">
        <v>429</v>
      </c>
      <c r="D29" s="18"/>
      <c r="E29" s="18"/>
      <c r="F29" s="18"/>
      <c r="G29" s="18"/>
      <c r="H29" s="18"/>
      <c r="I29" s="18"/>
      <c r="J29" s="18"/>
      <c r="K29" s="18"/>
      <c r="L29" s="18"/>
      <c r="M29" s="18"/>
      <c r="N29" s="330">
        <v>0</v>
      </c>
      <c r="O29" s="331"/>
      <c r="P29" s="331"/>
      <c r="Q29" s="332"/>
      <c r="R29" s="333">
        <v>8</v>
      </c>
      <c r="S29" s="334"/>
      <c r="T29" s="334"/>
      <c r="U29" s="335"/>
      <c r="V29" s="27"/>
      <c r="W29" s="177"/>
      <c r="X29" s="177"/>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row>
    <row r="30" spans="1:59" s="19" customFormat="1" ht="37.5" x14ac:dyDescent="0.4">
      <c r="A30" s="372"/>
      <c r="B30" s="51" t="s">
        <v>476</v>
      </c>
      <c r="C30" s="18" t="s">
        <v>477</v>
      </c>
      <c r="D30" s="18"/>
      <c r="E30" s="18"/>
      <c r="F30" s="18"/>
      <c r="G30" s="18"/>
      <c r="H30" s="18"/>
      <c r="I30" s="18"/>
      <c r="J30" s="18"/>
      <c r="K30" s="18"/>
      <c r="L30" s="18"/>
      <c r="M30" s="18"/>
      <c r="N30" s="330">
        <v>0</v>
      </c>
      <c r="O30" s="331"/>
      <c r="P30" s="331"/>
      <c r="Q30" s="332"/>
      <c r="R30" s="333">
        <v>17</v>
      </c>
      <c r="S30" s="334"/>
      <c r="T30" s="334"/>
      <c r="U30" s="335"/>
      <c r="V30" s="27"/>
      <c r="W30" s="177"/>
      <c r="X30" s="177"/>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row>
    <row r="31" spans="1:59" s="19" customFormat="1" ht="18.75" customHeight="1" x14ac:dyDescent="0.4">
      <c r="A31" s="344" t="s">
        <v>145</v>
      </c>
      <c r="B31" s="51">
        <v>266</v>
      </c>
      <c r="C31" s="41" t="s">
        <v>177</v>
      </c>
      <c r="D31" s="41"/>
      <c r="E31" s="41"/>
      <c r="F31" s="41"/>
      <c r="G31" s="41"/>
      <c r="H31" s="41"/>
      <c r="I31" s="41"/>
      <c r="J31" s="41"/>
      <c r="K31" s="41"/>
      <c r="L31" s="41"/>
      <c r="M31" s="41"/>
      <c r="N31" s="330">
        <v>0</v>
      </c>
      <c r="O31" s="331"/>
      <c r="P31" s="331"/>
      <c r="Q31" s="332"/>
      <c r="R31" s="336">
        <v>12</v>
      </c>
      <c r="S31" s="337"/>
      <c r="T31" s="337"/>
      <c r="U31" s="338"/>
      <c r="V31" s="179"/>
      <c r="W31" s="177"/>
      <c r="X31" s="177"/>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row>
    <row r="32" spans="1:59" s="19" customFormat="1" x14ac:dyDescent="0.4">
      <c r="A32" s="344"/>
      <c r="B32" s="342">
        <v>267</v>
      </c>
      <c r="C32" s="41" t="s">
        <v>178</v>
      </c>
      <c r="D32" s="41"/>
      <c r="E32" s="41"/>
      <c r="F32" s="41"/>
      <c r="G32" s="41"/>
      <c r="H32" s="41"/>
      <c r="I32" s="41"/>
      <c r="J32" s="41"/>
      <c r="K32" s="41"/>
      <c r="L32" s="41"/>
      <c r="M32" s="41"/>
      <c r="N32" s="330">
        <v>0</v>
      </c>
      <c r="O32" s="331"/>
      <c r="P32" s="331"/>
      <c r="Q32" s="332"/>
      <c r="R32" s="336">
        <v>20</v>
      </c>
      <c r="S32" s="337"/>
      <c r="T32" s="337"/>
      <c r="U32" s="338"/>
      <c r="V32" s="179"/>
      <c r="W32" s="177"/>
      <c r="X32" s="177"/>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row>
    <row r="33" spans="1:59" s="19" customFormat="1" x14ac:dyDescent="0.4">
      <c r="A33" s="344"/>
      <c r="B33" s="343"/>
      <c r="C33" s="41" t="s">
        <v>187</v>
      </c>
      <c r="D33" s="41"/>
      <c r="E33" s="41"/>
      <c r="F33" s="41"/>
      <c r="G33" s="41"/>
      <c r="H33" s="41"/>
      <c r="I33" s="41"/>
      <c r="J33" s="41"/>
      <c r="K33" s="41"/>
      <c r="L33" s="41"/>
      <c r="M33" s="41"/>
      <c r="N33" s="330">
        <v>0</v>
      </c>
      <c r="O33" s="331"/>
      <c r="P33" s="331"/>
      <c r="Q33" s="332"/>
      <c r="R33" s="336">
        <v>1</v>
      </c>
      <c r="S33" s="337"/>
      <c r="T33" s="337"/>
      <c r="U33" s="338"/>
      <c r="V33" s="179"/>
      <c r="W33" s="177"/>
      <c r="X33" s="177"/>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row>
    <row r="34" spans="1:59" s="19" customFormat="1" x14ac:dyDescent="0.4">
      <c r="A34" s="344"/>
      <c r="B34" s="342">
        <v>268</v>
      </c>
      <c r="C34" s="41" t="s">
        <v>182</v>
      </c>
      <c r="D34" s="41"/>
      <c r="E34" s="41"/>
      <c r="F34" s="41"/>
      <c r="G34" s="41"/>
      <c r="H34" s="41"/>
      <c r="I34" s="41"/>
      <c r="J34" s="41"/>
      <c r="K34" s="41"/>
      <c r="L34" s="41"/>
      <c r="M34" s="41"/>
      <c r="N34" s="330">
        <v>0</v>
      </c>
      <c r="O34" s="331"/>
      <c r="P34" s="331"/>
      <c r="Q34" s="332"/>
      <c r="R34" s="336">
        <v>13</v>
      </c>
      <c r="S34" s="337"/>
      <c r="T34" s="337"/>
      <c r="U34" s="338"/>
      <c r="V34" s="179"/>
      <c r="W34" s="177"/>
      <c r="X34" s="177"/>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row>
    <row r="35" spans="1:59" s="19" customFormat="1" x14ac:dyDescent="0.4">
      <c r="A35" s="344"/>
      <c r="B35" s="343"/>
      <c r="C35" s="41" t="s">
        <v>184</v>
      </c>
      <c r="D35" s="41"/>
      <c r="E35" s="41"/>
      <c r="F35" s="41"/>
      <c r="G35" s="41"/>
      <c r="H35" s="41"/>
      <c r="I35" s="41"/>
      <c r="J35" s="41"/>
      <c r="K35" s="41"/>
      <c r="L35" s="41"/>
      <c r="M35" s="41"/>
      <c r="N35" s="330">
        <v>0</v>
      </c>
      <c r="O35" s="331"/>
      <c r="P35" s="331"/>
      <c r="Q35" s="332"/>
      <c r="R35" s="336">
        <v>5</v>
      </c>
      <c r="S35" s="337"/>
      <c r="T35" s="337"/>
      <c r="U35" s="338"/>
      <c r="V35" s="179"/>
      <c r="W35" s="177"/>
      <c r="X35" s="177"/>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row>
    <row r="36" spans="1:59" s="19" customFormat="1" x14ac:dyDescent="0.4">
      <c r="A36" s="344"/>
      <c r="B36" s="342">
        <v>269</v>
      </c>
      <c r="C36" s="41" t="s">
        <v>186</v>
      </c>
      <c r="D36" s="41"/>
      <c r="E36" s="41"/>
      <c r="F36" s="41"/>
      <c r="G36" s="41"/>
      <c r="H36" s="41"/>
      <c r="I36" s="41"/>
      <c r="J36" s="41"/>
      <c r="K36" s="41"/>
      <c r="L36" s="41"/>
      <c r="M36" s="41"/>
      <c r="N36" s="330">
        <v>0</v>
      </c>
      <c r="O36" s="331"/>
      <c r="P36" s="331"/>
      <c r="Q36" s="332"/>
      <c r="R36" s="336">
        <v>8</v>
      </c>
      <c r="S36" s="337"/>
      <c r="T36" s="337"/>
      <c r="U36" s="338"/>
      <c r="V36" s="179"/>
      <c r="W36" s="177"/>
      <c r="X36" s="177"/>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row>
    <row r="37" spans="1:59" s="19" customFormat="1" x14ac:dyDescent="0.4">
      <c r="A37" s="344"/>
      <c r="B37" s="343"/>
      <c r="C37" s="41" t="s">
        <v>204</v>
      </c>
      <c r="D37" s="41"/>
      <c r="E37" s="41"/>
      <c r="F37" s="41"/>
      <c r="G37" s="41"/>
      <c r="H37" s="41"/>
      <c r="I37" s="41"/>
      <c r="J37" s="41"/>
      <c r="K37" s="41"/>
      <c r="L37" s="41"/>
      <c r="M37" s="41"/>
      <c r="N37" s="330">
        <v>0</v>
      </c>
      <c r="O37" s="331"/>
      <c r="P37" s="331"/>
      <c r="Q37" s="332"/>
      <c r="R37" s="336">
        <v>1</v>
      </c>
      <c r="S37" s="337"/>
      <c r="T37" s="337"/>
      <c r="U37" s="338"/>
      <c r="V37" s="179"/>
      <c r="W37" s="177"/>
      <c r="X37" s="177"/>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row>
    <row r="38" spans="1:59" s="19" customFormat="1" x14ac:dyDescent="0.4">
      <c r="A38" s="344"/>
      <c r="B38" s="342">
        <v>270</v>
      </c>
      <c r="C38" s="41" t="s">
        <v>205</v>
      </c>
      <c r="D38" s="41"/>
      <c r="E38" s="41"/>
      <c r="F38" s="41"/>
      <c r="G38" s="41"/>
      <c r="H38" s="41"/>
      <c r="I38" s="41"/>
      <c r="J38" s="41"/>
      <c r="K38" s="41"/>
      <c r="L38" s="41"/>
      <c r="M38" s="41"/>
      <c r="N38" s="330">
        <v>0</v>
      </c>
      <c r="O38" s="331"/>
      <c r="P38" s="331"/>
      <c r="Q38" s="332"/>
      <c r="R38" s="336">
        <v>20</v>
      </c>
      <c r="S38" s="337"/>
      <c r="T38" s="337"/>
      <c r="U38" s="338"/>
      <c r="V38" s="179"/>
      <c r="W38" s="177"/>
      <c r="X38" s="177"/>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row>
    <row r="39" spans="1:59" s="19" customFormat="1" x14ac:dyDescent="0.4">
      <c r="A39" s="344"/>
      <c r="B39" s="343"/>
      <c r="C39" s="41" t="s">
        <v>206</v>
      </c>
      <c r="D39" s="41"/>
      <c r="E39" s="41"/>
      <c r="F39" s="41"/>
      <c r="G39" s="41"/>
      <c r="H39" s="41"/>
      <c r="I39" s="41"/>
      <c r="J39" s="41"/>
      <c r="K39" s="41"/>
      <c r="L39" s="41"/>
      <c r="M39" s="41"/>
      <c r="N39" s="330">
        <v>0</v>
      </c>
      <c r="O39" s="331"/>
      <c r="P39" s="331"/>
      <c r="Q39" s="332"/>
      <c r="R39" s="336">
        <v>17</v>
      </c>
      <c r="S39" s="337"/>
      <c r="T39" s="337"/>
      <c r="U39" s="338"/>
      <c r="V39" s="179"/>
      <c r="W39" s="177"/>
      <c r="X39" s="177"/>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row>
    <row r="40" spans="1:59" s="19" customFormat="1" x14ac:dyDescent="0.4">
      <c r="A40" s="344"/>
      <c r="B40" s="342">
        <v>271</v>
      </c>
      <c r="C40" s="41" t="s">
        <v>214</v>
      </c>
      <c r="D40" s="41"/>
      <c r="E40" s="41"/>
      <c r="F40" s="41"/>
      <c r="G40" s="41"/>
      <c r="H40" s="41"/>
      <c r="I40" s="41"/>
      <c r="J40" s="41"/>
      <c r="K40" s="41"/>
      <c r="L40" s="41"/>
      <c r="M40" s="41"/>
      <c r="N40" s="330">
        <v>0</v>
      </c>
      <c r="O40" s="331"/>
      <c r="P40" s="331"/>
      <c r="Q40" s="332"/>
      <c r="R40" s="336">
        <v>5</v>
      </c>
      <c r="S40" s="337"/>
      <c r="T40" s="337"/>
      <c r="U40" s="338"/>
      <c r="V40" s="179"/>
      <c r="W40" s="177"/>
      <c r="X40" s="177"/>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row>
    <row r="41" spans="1:59" s="19" customFormat="1" x14ac:dyDescent="0.4">
      <c r="A41" s="344"/>
      <c r="B41" s="343"/>
      <c r="C41" s="41" t="s">
        <v>256</v>
      </c>
      <c r="D41" s="41"/>
      <c r="E41" s="41"/>
      <c r="F41" s="41"/>
      <c r="G41" s="41"/>
      <c r="H41" s="41"/>
      <c r="I41" s="41"/>
      <c r="J41" s="41"/>
      <c r="K41" s="41"/>
      <c r="L41" s="41"/>
      <c r="M41" s="41"/>
      <c r="N41" s="330">
        <v>0</v>
      </c>
      <c r="O41" s="331"/>
      <c r="P41" s="331"/>
      <c r="Q41" s="332"/>
      <c r="R41" s="336">
        <v>1</v>
      </c>
      <c r="S41" s="337"/>
      <c r="T41" s="337"/>
      <c r="U41" s="338"/>
      <c r="V41" s="179"/>
      <c r="W41" s="177"/>
      <c r="X41" s="177"/>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row>
    <row r="42" spans="1:59" s="19" customFormat="1" x14ac:dyDescent="0.4">
      <c r="A42" s="344"/>
      <c r="B42" s="166">
        <v>272</v>
      </c>
      <c r="C42" s="41" t="s">
        <v>231</v>
      </c>
      <c r="D42" s="41"/>
      <c r="E42" s="41"/>
      <c r="F42" s="41"/>
      <c r="G42" s="41"/>
      <c r="H42" s="41"/>
      <c r="I42" s="41"/>
      <c r="J42" s="41"/>
      <c r="K42" s="41"/>
      <c r="L42" s="41"/>
      <c r="M42" s="41"/>
      <c r="N42" s="330">
        <v>0</v>
      </c>
      <c r="O42" s="331"/>
      <c r="P42" s="331"/>
      <c r="Q42" s="332"/>
      <c r="R42" s="336">
        <v>4</v>
      </c>
      <c r="S42" s="337"/>
      <c r="T42" s="337"/>
      <c r="U42" s="338"/>
      <c r="V42" s="179"/>
      <c r="W42" s="177"/>
      <c r="X42" s="177"/>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row>
    <row r="43" spans="1:59" s="19" customFormat="1" x14ac:dyDescent="0.4">
      <c r="A43" s="344"/>
      <c r="B43" s="342">
        <v>273</v>
      </c>
      <c r="C43" s="41" t="s">
        <v>245</v>
      </c>
      <c r="D43" s="41"/>
      <c r="E43" s="41"/>
      <c r="F43" s="41"/>
      <c r="G43" s="41"/>
      <c r="H43" s="41"/>
      <c r="I43" s="41"/>
      <c r="J43" s="41"/>
      <c r="K43" s="41"/>
      <c r="L43" s="41"/>
      <c r="M43" s="41"/>
      <c r="N43" s="330">
        <v>0</v>
      </c>
      <c r="O43" s="331"/>
      <c r="P43" s="331"/>
      <c r="Q43" s="332"/>
      <c r="R43" s="336">
        <v>13</v>
      </c>
      <c r="S43" s="337"/>
      <c r="T43" s="337"/>
      <c r="U43" s="338"/>
      <c r="V43" s="179"/>
      <c r="W43" s="177"/>
      <c r="X43" s="177"/>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row>
    <row r="44" spans="1:59" s="19" customFormat="1" x14ac:dyDescent="0.4">
      <c r="A44" s="344"/>
      <c r="B44" s="343"/>
      <c r="C44" s="41" t="s">
        <v>267</v>
      </c>
      <c r="D44" s="41"/>
      <c r="E44" s="41"/>
      <c r="F44" s="41"/>
      <c r="G44" s="41"/>
      <c r="H44" s="41"/>
      <c r="I44" s="41"/>
      <c r="J44" s="41"/>
      <c r="K44" s="41"/>
      <c r="L44" s="41"/>
      <c r="M44" s="41"/>
      <c r="N44" s="330">
        <v>0</v>
      </c>
      <c r="O44" s="331"/>
      <c r="P44" s="331"/>
      <c r="Q44" s="332"/>
      <c r="R44" s="336">
        <v>3</v>
      </c>
      <c r="S44" s="337"/>
      <c r="T44" s="337"/>
      <c r="U44" s="338"/>
      <c r="V44" s="179"/>
      <c r="W44" s="177"/>
      <c r="X44" s="177"/>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row>
    <row r="45" spans="1:59" s="19" customFormat="1" x14ac:dyDescent="0.4">
      <c r="A45" s="344"/>
      <c r="B45" s="166">
        <v>274</v>
      </c>
      <c r="C45" s="41" t="s">
        <v>257</v>
      </c>
      <c r="D45" s="41"/>
      <c r="E45" s="41"/>
      <c r="F45" s="41"/>
      <c r="G45" s="41"/>
      <c r="H45" s="41"/>
      <c r="I45" s="41"/>
      <c r="J45" s="41"/>
      <c r="K45" s="41"/>
      <c r="L45" s="41"/>
      <c r="M45" s="41"/>
      <c r="N45" s="330">
        <v>0</v>
      </c>
      <c r="O45" s="331"/>
      <c r="P45" s="331"/>
      <c r="Q45" s="332"/>
      <c r="R45" s="336">
        <v>5</v>
      </c>
      <c r="S45" s="337"/>
      <c r="T45" s="337"/>
      <c r="U45" s="338"/>
      <c r="V45" s="179"/>
      <c r="W45" s="177"/>
      <c r="X45" s="177"/>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row>
    <row r="46" spans="1:59" s="19" customFormat="1" x14ac:dyDescent="0.4">
      <c r="A46" s="344"/>
      <c r="B46" s="342">
        <v>275</v>
      </c>
      <c r="C46" s="41" t="s">
        <v>282</v>
      </c>
      <c r="D46" s="41"/>
      <c r="E46" s="41"/>
      <c r="F46" s="41"/>
      <c r="G46" s="41"/>
      <c r="H46" s="41"/>
      <c r="I46" s="41"/>
      <c r="J46" s="41"/>
      <c r="K46" s="41"/>
      <c r="L46" s="41"/>
      <c r="M46" s="41"/>
      <c r="N46" s="330">
        <v>0</v>
      </c>
      <c r="O46" s="331"/>
      <c r="P46" s="331"/>
      <c r="Q46" s="332"/>
      <c r="R46" s="336">
        <v>12</v>
      </c>
      <c r="S46" s="337"/>
      <c r="T46" s="337"/>
      <c r="U46" s="338"/>
      <c r="V46" s="179"/>
      <c r="W46" s="177"/>
      <c r="X46" s="177"/>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row>
    <row r="47" spans="1:59" s="19" customFormat="1" x14ac:dyDescent="0.4">
      <c r="A47" s="344"/>
      <c r="B47" s="343"/>
      <c r="C47" s="41" t="s">
        <v>297</v>
      </c>
      <c r="D47" s="41"/>
      <c r="E47" s="41"/>
      <c r="F47" s="41"/>
      <c r="G47" s="41"/>
      <c r="H47" s="41"/>
      <c r="I47" s="41"/>
      <c r="J47" s="41"/>
      <c r="K47" s="41"/>
      <c r="L47" s="41"/>
      <c r="M47" s="41"/>
      <c r="N47" s="330">
        <v>0</v>
      </c>
      <c r="O47" s="331"/>
      <c r="P47" s="331"/>
      <c r="Q47" s="332"/>
      <c r="R47" s="336">
        <v>2</v>
      </c>
      <c r="S47" s="337"/>
      <c r="T47" s="337"/>
      <c r="U47" s="338"/>
      <c r="V47" s="179"/>
      <c r="W47" s="177"/>
      <c r="X47" s="177"/>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row>
    <row r="48" spans="1:59" s="19" customFormat="1" x14ac:dyDescent="0.4">
      <c r="A48" s="344"/>
      <c r="B48" s="166">
        <v>276</v>
      </c>
      <c r="C48" s="41" t="s">
        <v>283</v>
      </c>
      <c r="D48" s="41"/>
      <c r="E48" s="41"/>
      <c r="F48" s="41"/>
      <c r="G48" s="41"/>
      <c r="H48" s="41"/>
      <c r="I48" s="41"/>
      <c r="J48" s="41"/>
      <c r="K48" s="41"/>
      <c r="L48" s="41"/>
      <c r="M48" s="41"/>
      <c r="N48" s="330">
        <v>0</v>
      </c>
      <c r="O48" s="331"/>
      <c r="P48" s="331"/>
      <c r="Q48" s="332"/>
      <c r="R48" s="336">
        <v>5</v>
      </c>
      <c r="S48" s="337"/>
      <c r="T48" s="337"/>
      <c r="U48" s="338"/>
      <c r="V48" s="179"/>
      <c r="W48" s="177"/>
      <c r="X48" s="177"/>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row>
    <row r="49" spans="1:59" s="19" customFormat="1" x14ac:dyDescent="0.4">
      <c r="A49" s="344"/>
      <c r="B49" s="166">
        <v>277</v>
      </c>
      <c r="C49" s="41" t="s">
        <v>284</v>
      </c>
      <c r="D49" s="41"/>
      <c r="E49" s="41"/>
      <c r="F49" s="41"/>
      <c r="G49" s="41"/>
      <c r="H49" s="41"/>
      <c r="I49" s="41"/>
      <c r="J49" s="41"/>
      <c r="K49" s="41"/>
      <c r="L49" s="41"/>
      <c r="M49" s="41"/>
      <c r="N49" s="330">
        <v>0</v>
      </c>
      <c r="O49" s="331"/>
      <c r="P49" s="331"/>
      <c r="Q49" s="332"/>
      <c r="R49" s="336">
        <v>6</v>
      </c>
      <c r="S49" s="337"/>
      <c r="T49" s="337"/>
      <c r="U49" s="338"/>
      <c r="V49" s="179"/>
      <c r="W49" s="177"/>
      <c r="X49" s="177"/>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row>
    <row r="50" spans="1:59" s="19" customFormat="1" x14ac:dyDescent="0.4">
      <c r="A50" s="344"/>
      <c r="B50" s="342">
        <v>278</v>
      </c>
      <c r="C50" s="41" t="s">
        <v>291</v>
      </c>
      <c r="D50" s="41"/>
      <c r="E50" s="41"/>
      <c r="F50" s="41"/>
      <c r="G50" s="41"/>
      <c r="H50" s="41"/>
      <c r="I50" s="41"/>
      <c r="J50" s="41"/>
      <c r="K50" s="41"/>
      <c r="L50" s="41"/>
      <c r="M50" s="41"/>
      <c r="N50" s="330">
        <v>0</v>
      </c>
      <c r="O50" s="331"/>
      <c r="P50" s="331"/>
      <c r="Q50" s="332"/>
      <c r="R50" s="336">
        <v>9</v>
      </c>
      <c r="S50" s="337"/>
      <c r="T50" s="337"/>
      <c r="U50" s="338"/>
      <c r="V50" s="179"/>
      <c r="W50" s="177"/>
      <c r="X50" s="177"/>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row>
    <row r="51" spans="1:59" s="19" customFormat="1" x14ac:dyDescent="0.4">
      <c r="A51" s="344"/>
      <c r="B51" s="343"/>
      <c r="C51" s="41" t="s">
        <v>309</v>
      </c>
      <c r="D51" s="41"/>
      <c r="E51" s="41"/>
      <c r="F51" s="41"/>
      <c r="G51" s="41"/>
      <c r="H51" s="41"/>
      <c r="I51" s="41"/>
      <c r="J51" s="41"/>
      <c r="K51" s="41"/>
      <c r="L51" s="41"/>
      <c r="M51" s="41"/>
      <c r="N51" s="330">
        <v>0</v>
      </c>
      <c r="O51" s="331"/>
      <c r="P51" s="331"/>
      <c r="Q51" s="332"/>
      <c r="R51" s="336">
        <v>2</v>
      </c>
      <c r="S51" s="337"/>
      <c r="T51" s="337"/>
      <c r="U51" s="338"/>
      <c r="V51" s="179"/>
      <c r="W51" s="177"/>
      <c r="X51" s="177"/>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row>
    <row r="52" spans="1:59" s="19" customFormat="1" x14ac:dyDescent="0.4">
      <c r="A52" s="344"/>
      <c r="B52" s="342">
        <v>279</v>
      </c>
      <c r="C52" s="18" t="s">
        <v>306</v>
      </c>
      <c r="D52" s="37"/>
      <c r="E52" s="37"/>
      <c r="F52" s="37"/>
      <c r="G52" s="37"/>
      <c r="H52" s="37"/>
      <c r="I52" s="37"/>
      <c r="J52" s="37"/>
      <c r="K52" s="37"/>
      <c r="L52" s="37"/>
      <c r="M52" s="37"/>
      <c r="N52" s="330">
        <v>0</v>
      </c>
      <c r="O52" s="331"/>
      <c r="P52" s="331"/>
      <c r="Q52" s="332"/>
      <c r="R52" s="336">
        <v>8</v>
      </c>
      <c r="S52" s="337"/>
      <c r="T52" s="337"/>
      <c r="U52" s="338"/>
      <c r="V52" s="27"/>
      <c r="W52" s="177"/>
      <c r="X52" s="177"/>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row>
    <row r="53" spans="1:59" s="19" customFormat="1" x14ac:dyDescent="0.4">
      <c r="A53" s="344"/>
      <c r="B53" s="343"/>
      <c r="C53" s="18" t="s">
        <v>305</v>
      </c>
      <c r="D53" s="37"/>
      <c r="E53" s="37"/>
      <c r="F53" s="37"/>
      <c r="G53" s="37"/>
      <c r="H53" s="37"/>
      <c r="I53" s="37"/>
      <c r="J53" s="37"/>
      <c r="K53" s="37"/>
      <c r="L53" s="37"/>
      <c r="M53" s="37"/>
      <c r="N53" s="330">
        <v>0</v>
      </c>
      <c r="O53" s="331"/>
      <c r="P53" s="331"/>
      <c r="Q53" s="332"/>
      <c r="R53" s="336">
        <v>3</v>
      </c>
      <c r="S53" s="337"/>
      <c r="T53" s="337"/>
      <c r="U53" s="338"/>
      <c r="V53" s="27"/>
      <c r="W53" s="177"/>
      <c r="X53" s="177"/>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row>
    <row r="54" spans="1:59" s="19" customFormat="1" x14ac:dyDescent="0.4">
      <c r="A54" s="344"/>
      <c r="B54" s="342">
        <v>280</v>
      </c>
      <c r="C54" s="18" t="s">
        <v>325</v>
      </c>
      <c r="D54" s="37"/>
      <c r="E54" s="37"/>
      <c r="F54" s="37"/>
      <c r="G54" s="37"/>
      <c r="H54" s="37"/>
      <c r="I54" s="37"/>
      <c r="J54" s="37"/>
      <c r="K54" s="37"/>
      <c r="L54" s="37"/>
      <c r="M54" s="37"/>
      <c r="N54" s="330">
        <v>0</v>
      </c>
      <c r="O54" s="331"/>
      <c r="P54" s="331"/>
      <c r="Q54" s="332"/>
      <c r="R54" s="336">
        <v>7</v>
      </c>
      <c r="S54" s="337"/>
      <c r="T54" s="337"/>
      <c r="U54" s="338"/>
      <c r="V54" s="27"/>
      <c r="W54" s="177"/>
      <c r="X54" s="177"/>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row>
    <row r="55" spans="1:59" s="19" customFormat="1" x14ac:dyDescent="0.4">
      <c r="A55" s="344"/>
      <c r="B55" s="343"/>
      <c r="C55" s="18" t="s">
        <v>331</v>
      </c>
      <c r="D55" s="37"/>
      <c r="E55" s="37"/>
      <c r="F55" s="37"/>
      <c r="G55" s="37"/>
      <c r="H55" s="37"/>
      <c r="I55" s="37"/>
      <c r="J55" s="37"/>
      <c r="K55" s="37"/>
      <c r="L55" s="37"/>
      <c r="M55" s="37"/>
      <c r="N55" s="330">
        <v>0</v>
      </c>
      <c r="O55" s="331"/>
      <c r="P55" s="331"/>
      <c r="Q55" s="332"/>
      <c r="R55" s="336">
        <v>2</v>
      </c>
      <c r="S55" s="337"/>
      <c r="T55" s="337"/>
      <c r="U55" s="338"/>
      <c r="V55" s="27"/>
      <c r="W55" s="177"/>
      <c r="X55" s="177"/>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row>
    <row r="56" spans="1:59" s="19" customFormat="1" ht="18.75" customHeight="1" x14ac:dyDescent="0.4">
      <c r="A56" s="344"/>
      <c r="B56" s="342">
        <v>281</v>
      </c>
      <c r="C56" s="18" t="s">
        <v>334</v>
      </c>
      <c r="D56" s="37"/>
      <c r="E56" s="37"/>
      <c r="F56" s="37"/>
      <c r="G56" s="37"/>
      <c r="H56" s="37"/>
      <c r="I56" s="37"/>
      <c r="J56" s="37"/>
      <c r="K56" s="37"/>
      <c r="L56" s="37"/>
      <c r="M56" s="37"/>
      <c r="N56" s="330">
        <v>0</v>
      </c>
      <c r="O56" s="331"/>
      <c r="P56" s="331"/>
      <c r="Q56" s="332"/>
      <c r="R56" s="336">
        <v>13</v>
      </c>
      <c r="S56" s="337"/>
      <c r="T56" s="337"/>
      <c r="U56" s="338"/>
      <c r="V56" s="27"/>
      <c r="W56" s="177"/>
      <c r="X56" s="177"/>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row>
    <row r="57" spans="1:59" s="19" customFormat="1" ht="18.75" customHeight="1" x14ac:dyDescent="0.4">
      <c r="A57" s="344"/>
      <c r="B57" s="343"/>
      <c r="C57" s="18" t="s">
        <v>335</v>
      </c>
      <c r="D57" s="37"/>
      <c r="E57" s="37"/>
      <c r="F57" s="37"/>
      <c r="G57" s="37"/>
      <c r="H57" s="37"/>
      <c r="I57" s="37"/>
      <c r="J57" s="37"/>
      <c r="K57" s="37"/>
      <c r="L57" s="37"/>
      <c r="M57" s="37"/>
      <c r="N57" s="330">
        <v>0</v>
      </c>
      <c r="O57" s="331"/>
      <c r="P57" s="331"/>
      <c r="Q57" s="332"/>
      <c r="R57" s="336">
        <v>2</v>
      </c>
      <c r="S57" s="337"/>
      <c r="T57" s="337"/>
      <c r="U57" s="338"/>
      <c r="V57" s="27"/>
      <c r="W57" s="177"/>
      <c r="X57" s="177"/>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row>
    <row r="58" spans="1:59" s="19" customFormat="1" x14ac:dyDescent="0.4">
      <c r="A58" s="344"/>
      <c r="B58" s="166">
        <v>282</v>
      </c>
      <c r="C58" s="18" t="s">
        <v>343</v>
      </c>
      <c r="D58" s="37"/>
      <c r="E58" s="37"/>
      <c r="F58" s="37"/>
      <c r="G58" s="37"/>
      <c r="H58" s="37"/>
      <c r="I58" s="37"/>
      <c r="J58" s="37"/>
      <c r="K58" s="37"/>
      <c r="L58" s="37"/>
      <c r="M58" s="37"/>
      <c r="N58" s="330">
        <v>0</v>
      </c>
      <c r="O58" s="331"/>
      <c r="P58" s="331"/>
      <c r="Q58" s="332"/>
      <c r="R58" s="336">
        <v>13</v>
      </c>
      <c r="S58" s="337"/>
      <c r="T58" s="337"/>
      <c r="U58" s="338"/>
      <c r="V58" s="27"/>
      <c r="W58" s="177"/>
      <c r="X58" s="177"/>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row>
    <row r="59" spans="1:59" s="19" customFormat="1" x14ac:dyDescent="0.4">
      <c r="A59" s="344"/>
      <c r="B59" s="166">
        <v>283</v>
      </c>
      <c r="C59" s="18" t="s">
        <v>345</v>
      </c>
      <c r="D59" s="37"/>
      <c r="E59" s="37"/>
      <c r="F59" s="37"/>
      <c r="G59" s="37"/>
      <c r="H59" s="37"/>
      <c r="I59" s="37"/>
      <c r="J59" s="37"/>
      <c r="K59" s="37"/>
      <c r="L59" s="37"/>
      <c r="M59" s="37"/>
      <c r="N59" s="330">
        <v>0</v>
      </c>
      <c r="O59" s="331"/>
      <c r="P59" s="331"/>
      <c r="Q59" s="332"/>
      <c r="R59" s="336">
        <v>9</v>
      </c>
      <c r="S59" s="337"/>
      <c r="T59" s="337"/>
      <c r="U59" s="338"/>
      <c r="V59" s="27"/>
      <c r="W59" s="177"/>
      <c r="X59" s="177"/>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row>
    <row r="60" spans="1:59" s="19" customFormat="1" x14ac:dyDescent="0.4">
      <c r="A60" s="344"/>
      <c r="B60" s="166">
        <v>284</v>
      </c>
      <c r="C60" s="18" t="s">
        <v>355</v>
      </c>
      <c r="D60" s="37"/>
      <c r="E60" s="37"/>
      <c r="F60" s="37"/>
      <c r="G60" s="37"/>
      <c r="H60" s="37"/>
      <c r="I60" s="37"/>
      <c r="J60" s="37"/>
      <c r="K60" s="37"/>
      <c r="L60" s="37"/>
      <c r="M60" s="37"/>
      <c r="N60" s="330">
        <v>0</v>
      </c>
      <c r="O60" s="331"/>
      <c r="P60" s="331"/>
      <c r="Q60" s="332"/>
      <c r="R60" s="336">
        <v>8</v>
      </c>
      <c r="S60" s="337"/>
      <c r="T60" s="337"/>
      <c r="U60" s="338"/>
      <c r="V60" s="27"/>
      <c r="W60" s="177"/>
      <c r="X60" s="177"/>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row>
    <row r="61" spans="1:59" s="19" customFormat="1" x14ac:dyDescent="0.4">
      <c r="A61" s="344"/>
      <c r="B61" s="166">
        <v>285</v>
      </c>
      <c r="C61" s="18" t="s">
        <v>378</v>
      </c>
      <c r="D61" s="37"/>
      <c r="E61" s="37"/>
      <c r="F61" s="37"/>
      <c r="G61" s="37"/>
      <c r="H61" s="37"/>
      <c r="I61" s="37"/>
      <c r="J61" s="37"/>
      <c r="K61" s="37"/>
      <c r="L61" s="37"/>
      <c r="M61" s="37"/>
      <c r="N61" s="330">
        <v>0</v>
      </c>
      <c r="O61" s="331"/>
      <c r="P61" s="331"/>
      <c r="Q61" s="332"/>
      <c r="R61" s="336">
        <v>8</v>
      </c>
      <c r="S61" s="337"/>
      <c r="T61" s="337"/>
      <c r="U61" s="338"/>
      <c r="V61" s="27"/>
      <c r="W61" s="177"/>
      <c r="X61" s="177"/>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row>
    <row r="62" spans="1:59" s="19" customFormat="1" x14ac:dyDescent="0.4">
      <c r="A62" s="344"/>
      <c r="B62" s="166">
        <v>286</v>
      </c>
      <c r="C62" s="18" t="s">
        <v>396</v>
      </c>
      <c r="D62" s="37"/>
      <c r="E62" s="37"/>
      <c r="F62" s="37"/>
      <c r="G62" s="37"/>
      <c r="H62" s="37"/>
      <c r="I62" s="37"/>
      <c r="J62" s="37"/>
      <c r="K62" s="37"/>
      <c r="L62" s="37"/>
      <c r="M62" s="37"/>
      <c r="N62" s="330">
        <v>0</v>
      </c>
      <c r="O62" s="331"/>
      <c r="P62" s="331"/>
      <c r="Q62" s="332"/>
      <c r="R62" s="336">
        <v>15</v>
      </c>
      <c r="S62" s="337"/>
      <c r="T62" s="337"/>
      <c r="U62" s="338"/>
      <c r="V62" s="27"/>
      <c r="W62" s="177"/>
      <c r="X62" s="177"/>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row>
    <row r="63" spans="1:59" s="19" customFormat="1" x14ac:dyDescent="0.4">
      <c r="A63" s="344"/>
      <c r="B63" s="166">
        <v>287</v>
      </c>
      <c r="C63" s="18" t="s">
        <v>402</v>
      </c>
      <c r="D63" s="37"/>
      <c r="E63" s="37"/>
      <c r="F63" s="37"/>
      <c r="G63" s="37"/>
      <c r="H63" s="37"/>
      <c r="I63" s="37"/>
      <c r="J63" s="37"/>
      <c r="K63" s="37"/>
      <c r="L63" s="37"/>
      <c r="M63" s="37"/>
      <c r="N63" s="330">
        <v>0</v>
      </c>
      <c r="O63" s="331"/>
      <c r="P63" s="331"/>
      <c r="Q63" s="332"/>
      <c r="R63" s="336">
        <v>5</v>
      </c>
      <c r="S63" s="337"/>
      <c r="T63" s="337"/>
      <c r="U63" s="338"/>
      <c r="V63" s="27"/>
      <c r="W63" s="177"/>
      <c r="X63" s="177"/>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row>
    <row r="64" spans="1:59" s="19" customFormat="1" x14ac:dyDescent="0.4">
      <c r="A64" s="344"/>
      <c r="B64" s="342">
        <v>288</v>
      </c>
      <c r="C64" s="18" t="s">
        <v>406</v>
      </c>
      <c r="D64" s="37"/>
      <c r="E64" s="37"/>
      <c r="F64" s="37"/>
      <c r="G64" s="37"/>
      <c r="H64" s="37"/>
      <c r="I64" s="37"/>
      <c r="J64" s="37"/>
      <c r="K64" s="37"/>
      <c r="L64" s="37"/>
      <c r="M64" s="37"/>
      <c r="N64" s="330">
        <v>0</v>
      </c>
      <c r="O64" s="331"/>
      <c r="P64" s="331"/>
      <c r="Q64" s="332"/>
      <c r="R64" s="336">
        <v>12</v>
      </c>
      <c r="S64" s="337"/>
      <c r="T64" s="337"/>
      <c r="U64" s="338"/>
      <c r="V64" s="27"/>
      <c r="W64" s="177"/>
      <c r="X64" s="177"/>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row>
    <row r="65" spans="1:59" s="19" customFormat="1" x14ac:dyDescent="0.4">
      <c r="A65" s="344"/>
      <c r="B65" s="343"/>
      <c r="C65" s="18" t="s">
        <v>407</v>
      </c>
      <c r="D65" s="37"/>
      <c r="E65" s="37"/>
      <c r="F65" s="37"/>
      <c r="G65" s="37"/>
      <c r="H65" s="37"/>
      <c r="I65" s="37"/>
      <c r="J65" s="37"/>
      <c r="K65" s="37"/>
      <c r="L65" s="37"/>
      <c r="M65" s="37"/>
      <c r="N65" s="330">
        <v>0</v>
      </c>
      <c r="O65" s="331"/>
      <c r="P65" s="331"/>
      <c r="Q65" s="332"/>
      <c r="R65" s="336">
        <v>8</v>
      </c>
      <c r="S65" s="337"/>
      <c r="T65" s="337"/>
      <c r="U65" s="338"/>
      <c r="V65" s="27"/>
      <c r="W65" s="177"/>
      <c r="X65" s="177"/>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row>
    <row r="66" spans="1:59" s="19" customFormat="1" x14ac:dyDescent="0.4">
      <c r="A66" s="344"/>
      <c r="B66" s="166">
        <v>289</v>
      </c>
      <c r="C66" s="18" t="s">
        <v>408</v>
      </c>
      <c r="D66" s="37"/>
      <c r="E66" s="37"/>
      <c r="F66" s="37"/>
      <c r="G66" s="37"/>
      <c r="H66" s="37"/>
      <c r="I66" s="37"/>
      <c r="J66" s="37"/>
      <c r="K66" s="37"/>
      <c r="L66" s="37"/>
      <c r="M66" s="37"/>
      <c r="N66" s="330">
        <v>0</v>
      </c>
      <c r="O66" s="331"/>
      <c r="P66" s="331"/>
      <c r="Q66" s="332"/>
      <c r="R66" s="336">
        <v>5</v>
      </c>
      <c r="S66" s="337"/>
      <c r="T66" s="337"/>
      <c r="U66" s="338"/>
      <c r="V66" s="27"/>
      <c r="W66" s="177"/>
      <c r="X66" s="177"/>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row>
    <row r="67" spans="1:59" s="19" customFormat="1" x14ac:dyDescent="0.4">
      <c r="A67" s="344"/>
      <c r="B67" s="166">
        <v>290</v>
      </c>
      <c r="C67" s="18" t="s">
        <v>409</v>
      </c>
      <c r="D67" s="37"/>
      <c r="E67" s="37"/>
      <c r="F67" s="37"/>
      <c r="G67" s="37"/>
      <c r="H67" s="37"/>
      <c r="I67" s="37"/>
      <c r="J67" s="37"/>
      <c r="K67" s="37"/>
      <c r="L67" s="37"/>
      <c r="M67" s="37"/>
      <c r="N67" s="330">
        <v>0</v>
      </c>
      <c r="O67" s="331"/>
      <c r="P67" s="331"/>
      <c r="Q67" s="332"/>
      <c r="R67" s="336">
        <v>6</v>
      </c>
      <c r="S67" s="337"/>
      <c r="T67" s="337"/>
      <c r="U67" s="338"/>
      <c r="V67" s="27"/>
      <c r="W67" s="177"/>
      <c r="X67" s="177"/>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row>
    <row r="68" spans="1:59" s="19" customFormat="1" x14ac:dyDescent="0.4">
      <c r="A68" s="344"/>
      <c r="B68" s="166">
        <v>291</v>
      </c>
      <c r="C68" s="18" t="s">
        <v>439</v>
      </c>
      <c r="D68" s="37"/>
      <c r="E68" s="37"/>
      <c r="F68" s="37"/>
      <c r="G68" s="37"/>
      <c r="H68" s="37"/>
      <c r="I68" s="37"/>
      <c r="J68" s="37"/>
      <c r="K68" s="37"/>
      <c r="L68" s="37"/>
      <c r="M68" s="37"/>
      <c r="N68" s="330">
        <v>0</v>
      </c>
      <c r="O68" s="331"/>
      <c r="P68" s="331"/>
      <c r="Q68" s="332"/>
      <c r="R68" s="336">
        <v>10</v>
      </c>
      <c r="S68" s="337"/>
      <c r="T68" s="337"/>
      <c r="U68" s="338"/>
      <c r="V68" s="27"/>
      <c r="W68" s="177"/>
      <c r="X68" s="177"/>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row>
    <row r="69" spans="1:59" s="19" customFormat="1" x14ac:dyDescent="0.4">
      <c r="A69" s="344"/>
      <c r="B69" s="166">
        <v>292</v>
      </c>
      <c r="C69" s="18" t="s">
        <v>435</v>
      </c>
      <c r="D69" s="37"/>
      <c r="E69" s="37"/>
      <c r="F69" s="37"/>
      <c r="G69" s="37"/>
      <c r="H69" s="37"/>
      <c r="I69" s="37"/>
      <c r="J69" s="37"/>
      <c r="K69" s="37"/>
      <c r="L69" s="37"/>
      <c r="M69" s="37"/>
      <c r="N69" s="330">
        <v>0</v>
      </c>
      <c r="O69" s="331"/>
      <c r="P69" s="331"/>
      <c r="Q69" s="332"/>
      <c r="R69" s="336">
        <v>5</v>
      </c>
      <c r="S69" s="337"/>
      <c r="T69" s="337"/>
      <c r="U69" s="338"/>
      <c r="V69" s="27"/>
      <c r="W69" s="177"/>
      <c r="X69" s="177"/>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row>
    <row r="70" spans="1:59" s="19" customFormat="1" x14ac:dyDescent="0.4">
      <c r="A70" s="344"/>
      <c r="B70" s="166">
        <v>293</v>
      </c>
      <c r="C70" s="18" t="s">
        <v>441</v>
      </c>
      <c r="D70" s="37"/>
      <c r="E70" s="37"/>
      <c r="F70" s="37"/>
      <c r="G70" s="37"/>
      <c r="H70" s="37"/>
      <c r="I70" s="37"/>
      <c r="J70" s="37"/>
      <c r="K70" s="37"/>
      <c r="L70" s="37"/>
      <c r="M70" s="37"/>
      <c r="N70" s="330">
        <v>0</v>
      </c>
      <c r="O70" s="331"/>
      <c r="P70" s="331"/>
      <c r="Q70" s="332"/>
      <c r="R70" s="336">
        <v>14</v>
      </c>
      <c r="S70" s="337"/>
      <c r="T70" s="337"/>
      <c r="U70" s="338"/>
      <c r="V70" s="27"/>
      <c r="W70" s="177"/>
      <c r="X70" s="177"/>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row>
    <row r="71" spans="1:59" s="19" customFormat="1" x14ac:dyDescent="0.4">
      <c r="A71" s="344"/>
      <c r="B71" s="166">
        <v>294</v>
      </c>
      <c r="C71" s="18" t="s">
        <v>443</v>
      </c>
      <c r="D71" s="37"/>
      <c r="E71" s="37"/>
      <c r="F71" s="37"/>
      <c r="G71" s="37"/>
      <c r="H71" s="37"/>
      <c r="I71" s="37"/>
      <c r="J71" s="37"/>
      <c r="K71" s="37"/>
      <c r="L71" s="37"/>
      <c r="M71" s="37"/>
      <c r="N71" s="330">
        <v>0</v>
      </c>
      <c r="O71" s="331"/>
      <c r="P71" s="331"/>
      <c r="Q71" s="332"/>
      <c r="R71" s="336">
        <v>7</v>
      </c>
      <c r="S71" s="337"/>
      <c r="T71" s="337"/>
      <c r="U71" s="338"/>
      <c r="V71" s="27"/>
      <c r="W71" s="177"/>
      <c r="X71" s="177"/>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row>
    <row r="72" spans="1:59" s="19" customFormat="1" x14ac:dyDescent="0.4">
      <c r="A72" s="344"/>
      <c r="B72" s="166">
        <v>295</v>
      </c>
      <c r="C72" s="18" t="s">
        <v>444</v>
      </c>
      <c r="D72" s="37"/>
      <c r="E72" s="37"/>
      <c r="F72" s="37"/>
      <c r="G72" s="37"/>
      <c r="H72" s="37"/>
      <c r="I72" s="37"/>
      <c r="J72" s="37"/>
      <c r="K72" s="37"/>
      <c r="L72" s="37"/>
      <c r="M72" s="37"/>
      <c r="N72" s="330">
        <v>0</v>
      </c>
      <c r="O72" s="331"/>
      <c r="P72" s="331"/>
      <c r="Q72" s="332"/>
      <c r="R72" s="336">
        <v>9</v>
      </c>
      <c r="S72" s="337"/>
      <c r="T72" s="337"/>
      <c r="U72" s="338"/>
      <c r="V72" s="27"/>
      <c r="W72" s="177"/>
      <c r="X72" s="177"/>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row>
    <row r="73" spans="1:59" s="19" customFormat="1" x14ac:dyDescent="0.4">
      <c r="A73" s="344"/>
      <c r="B73" s="166">
        <v>296</v>
      </c>
      <c r="C73" s="18" t="s">
        <v>445</v>
      </c>
      <c r="D73" s="37"/>
      <c r="E73" s="37"/>
      <c r="F73" s="37"/>
      <c r="G73" s="37"/>
      <c r="H73" s="37"/>
      <c r="I73" s="37"/>
      <c r="J73" s="37"/>
      <c r="K73" s="37"/>
      <c r="L73" s="37"/>
      <c r="M73" s="37"/>
      <c r="N73" s="330">
        <v>0</v>
      </c>
      <c r="O73" s="331"/>
      <c r="P73" s="331"/>
      <c r="Q73" s="332"/>
      <c r="R73" s="336">
        <v>7</v>
      </c>
      <c r="S73" s="337"/>
      <c r="T73" s="337"/>
      <c r="U73" s="338"/>
      <c r="V73" s="27"/>
      <c r="W73" s="177"/>
      <c r="X73" s="177"/>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row>
    <row r="74" spans="1:59" s="19" customFormat="1" x14ac:dyDescent="0.4">
      <c r="A74" s="344"/>
      <c r="B74" s="166">
        <v>297</v>
      </c>
      <c r="C74" s="18" t="s">
        <v>446</v>
      </c>
      <c r="D74" s="37"/>
      <c r="E74" s="37"/>
      <c r="F74" s="37"/>
      <c r="G74" s="37"/>
      <c r="H74" s="37"/>
      <c r="I74" s="37"/>
      <c r="J74" s="37"/>
      <c r="K74" s="37"/>
      <c r="L74" s="37"/>
      <c r="M74" s="37"/>
      <c r="N74" s="330">
        <v>0</v>
      </c>
      <c r="O74" s="331"/>
      <c r="P74" s="331"/>
      <c r="Q74" s="332"/>
      <c r="R74" s="336">
        <v>5</v>
      </c>
      <c r="S74" s="337"/>
      <c r="T74" s="337"/>
      <c r="U74" s="338"/>
      <c r="V74" s="27"/>
      <c r="W74" s="177"/>
      <c r="X74" s="177"/>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row>
    <row r="75" spans="1:59" s="19" customFormat="1" x14ac:dyDescent="0.4">
      <c r="A75" s="344"/>
      <c r="B75" s="166">
        <v>298</v>
      </c>
      <c r="C75" s="18" t="s">
        <v>458</v>
      </c>
      <c r="D75" s="37"/>
      <c r="E75" s="37"/>
      <c r="F75" s="37"/>
      <c r="G75" s="37"/>
      <c r="H75" s="37"/>
      <c r="I75" s="37"/>
      <c r="J75" s="37"/>
      <c r="K75" s="37"/>
      <c r="L75" s="37"/>
      <c r="M75" s="37"/>
      <c r="N75" s="330">
        <v>0</v>
      </c>
      <c r="O75" s="331"/>
      <c r="P75" s="331"/>
      <c r="Q75" s="332"/>
      <c r="R75" s="336">
        <v>13</v>
      </c>
      <c r="S75" s="337"/>
      <c r="T75" s="337"/>
      <c r="U75" s="338"/>
      <c r="V75" s="27"/>
      <c r="W75" s="177"/>
      <c r="X75" s="177"/>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row>
    <row r="76" spans="1:59" s="19" customFormat="1" x14ac:dyDescent="0.4">
      <c r="A76" s="344"/>
      <c r="B76" s="166">
        <v>299</v>
      </c>
      <c r="C76" s="18" t="s">
        <v>465</v>
      </c>
      <c r="D76" s="37"/>
      <c r="E76" s="37"/>
      <c r="F76" s="37"/>
      <c r="G76" s="37"/>
      <c r="H76" s="37"/>
      <c r="I76" s="37"/>
      <c r="J76" s="37"/>
      <c r="K76" s="37"/>
      <c r="L76" s="37"/>
      <c r="M76" s="37"/>
      <c r="N76" s="330">
        <v>0</v>
      </c>
      <c r="O76" s="331"/>
      <c r="P76" s="331"/>
      <c r="Q76" s="332"/>
      <c r="R76" s="336">
        <v>10</v>
      </c>
      <c r="S76" s="337"/>
      <c r="T76" s="337"/>
      <c r="U76" s="338"/>
      <c r="V76" s="27"/>
      <c r="W76" s="177"/>
      <c r="X76" s="177"/>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row>
    <row r="77" spans="1:59" s="19" customFormat="1" x14ac:dyDescent="0.4">
      <c r="A77" s="344"/>
      <c r="B77" s="166">
        <v>300</v>
      </c>
      <c r="C77" s="18" t="s">
        <v>473</v>
      </c>
      <c r="D77" s="37"/>
      <c r="E77" s="37"/>
      <c r="F77" s="37"/>
      <c r="G77" s="37"/>
      <c r="H77" s="37"/>
      <c r="I77" s="37"/>
      <c r="J77" s="37"/>
      <c r="K77" s="37"/>
      <c r="L77" s="37"/>
      <c r="M77" s="37"/>
      <c r="N77" s="330">
        <v>0</v>
      </c>
      <c r="O77" s="331"/>
      <c r="P77" s="331"/>
      <c r="Q77" s="332"/>
      <c r="R77" s="336">
        <v>6</v>
      </c>
      <c r="S77" s="337"/>
      <c r="T77" s="337"/>
      <c r="U77" s="338"/>
      <c r="V77" s="27"/>
      <c r="W77" s="177"/>
      <c r="X77" s="177"/>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row>
    <row r="78" spans="1:59" s="19" customFormat="1" ht="37.5" x14ac:dyDescent="0.4">
      <c r="A78" s="344"/>
      <c r="B78" s="166" t="s">
        <v>478</v>
      </c>
      <c r="C78" s="18" t="s">
        <v>479</v>
      </c>
      <c r="D78" s="37"/>
      <c r="E78" s="37"/>
      <c r="F78" s="37"/>
      <c r="G78" s="37"/>
      <c r="H78" s="37"/>
      <c r="I78" s="37"/>
      <c r="J78" s="37"/>
      <c r="K78" s="37"/>
      <c r="L78" s="37"/>
      <c r="M78" s="37"/>
      <c r="N78" s="330">
        <v>0</v>
      </c>
      <c r="O78" s="331"/>
      <c r="P78" s="331"/>
      <c r="Q78" s="332"/>
      <c r="R78" s="336">
        <v>4</v>
      </c>
      <c r="S78" s="337"/>
      <c r="T78" s="337"/>
      <c r="U78" s="338"/>
      <c r="V78" s="27"/>
      <c r="W78" s="177"/>
      <c r="X78" s="177"/>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row>
    <row r="79" spans="1:59" s="19" customFormat="1" ht="18.75" customHeight="1" x14ac:dyDescent="0.4">
      <c r="A79" s="339" t="s">
        <v>181</v>
      </c>
      <c r="B79" s="167">
        <v>186</v>
      </c>
      <c r="C79" s="18" t="s">
        <v>156</v>
      </c>
      <c r="D79" s="37"/>
      <c r="E79" s="37"/>
      <c r="F79" s="37"/>
      <c r="G79" s="37"/>
      <c r="H79" s="37"/>
      <c r="I79" s="37"/>
      <c r="J79" s="37"/>
      <c r="K79" s="37"/>
      <c r="L79" s="37"/>
      <c r="M79" s="37"/>
      <c r="N79" s="330">
        <v>0</v>
      </c>
      <c r="O79" s="331"/>
      <c r="P79" s="331"/>
      <c r="Q79" s="332"/>
      <c r="R79" s="336">
        <v>7</v>
      </c>
      <c r="S79" s="337"/>
      <c r="T79" s="337"/>
      <c r="U79" s="338"/>
      <c r="V79" s="27"/>
      <c r="W79" s="177"/>
      <c r="X79" s="177"/>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row>
    <row r="80" spans="1:59" s="19" customFormat="1" x14ac:dyDescent="0.4">
      <c r="A80" s="340"/>
      <c r="B80" s="345">
        <v>187</v>
      </c>
      <c r="C80" s="18" t="s">
        <v>157</v>
      </c>
      <c r="D80" s="37"/>
      <c r="E80" s="37"/>
      <c r="F80" s="37"/>
      <c r="G80" s="37"/>
      <c r="H80" s="37"/>
      <c r="I80" s="37"/>
      <c r="J80" s="37"/>
      <c r="K80" s="37"/>
      <c r="L80" s="37"/>
      <c r="M80" s="37"/>
      <c r="N80" s="330">
        <v>0</v>
      </c>
      <c r="O80" s="331"/>
      <c r="P80" s="331"/>
      <c r="Q80" s="332"/>
      <c r="R80" s="336">
        <v>5</v>
      </c>
      <c r="S80" s="337"/>
      <c r="T80" s="337"/>
      <c r="U80" s="338"/>
      <c r="V80" s="27"/>
      <c r="W80" s="177"/>
      <c r="X80" s="177"/>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row>
    <row r="81" spans="1:59" s="19" customFormat="1" x14ac:dyDescent="0.4">
      <c r="A81" s="340"/>
      <c r="B81" s="346"/>
      <c r="C81" s="18" t="s">
        <v>167</v>
      </c>
      <c r="D81" s="37"/>
      <c r="E81" s="37"/>
      <c r="F81" s="37"/>
      <c r="G81" s="37"/>
      <c r="H81" s="37"/>
      <c r="I81" s="37"/>
      <c r="J81" s="37"/>
      <c r="K81" s="37"/>
      <c r="L81" s="37"/>
      <c r="M81" s="37"/>
      <c r="N81" s="330">
        <v>0</v>
      </c>
      <c r="O81" s="331"/>
      <c r="P81" s="331"/>
      <c r="Q81" s="332"/>
      <c r="R81" s="336">
        <v>1</v>
      </c>
      <c r="S81" s="337"/>
      <c r="T81" s="337"/>
      <c r="U81" s="338"/>
      <c r="V81" s="27"/>
      <c r="W81" s="177"/>
      <c r="X81" s="177"/>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row>
    <row r="82" spans="1:59" s="19" customFormat="1" x14ac:dyDescent="0.4">
      <c r="A82" s="340"/>
      <c r="B82" s="353">
        <v>188</v>
      </c>
      <c r="C82" s="18" t="s">
        <v>158</v>
      </c>
      <c r="D82" s="37"/>
      <c r="E82" s="37"/>
      <c r="F82" s="37"/>
      <c r="G82" s="37"/>
      <c r="H82" s="37"/>
      <c r="I82" s="37"/>
      <c r="J82" s="37"/>
      <c r="K82" s="37"/>
      <c r="L82" s="37"/>
      <c r="M82" s="37"/>
      <c r="N82" s="330">
        <v>0</v>
      </c>
      <c r="O82" s="331"/>
      <c r="P82" s="331"/>
      <c r="Q82" s="332"/>
      <c r="R82" s="336">
        <v>11</v>
      </c>
      <c r="S82" s="337"/>
      <c r="T82" s="337"/>
      <c r="U82" s="338"/>
      <c r="V82" s="27"/>
      <c r="W82" s="177"/>
      <c r="X82" s="177"/>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row>
    <row r="83" spans="1:59" s="19" customFormat="1" x14ac:dyDescent="0.4">
      <c r="A83" s="340"/>
      <c r="B83" s="353"/>
      <c r="C83" s="18" t="s">
        <v>159</v>
      </c>
      <c r="D83" s="37"/>
      <c r="E83" s="37"/>
      <c r="F83" s="37"/>
      <c r="G83" s="37"/>
      <c r="H83" s="37"/>
      <c r="I83" s="37"/>
      <c r="J83" s="37"/>
      <c r="K83" s="37"/>
      <c r="L83" s="37"/>
      <c r="M83" s="37"/>
      <c r="N83" s="330">
        <v>0</v>
      </c>
      <c r="O83" s="331"/>
      <c r="P83" s="331"/>
      <c r="Q83" s="332"/>
      <c r="R83" s="336">
        <v>5</v>
      </c>
      <c r="S83" s="337"/>
      <c r="T83" s="337"/>
      <c r="U83" s="338"/>
      <c r="V83" s="27"/>
      <c r="W83" s="177"/>
      <c r="X83" s="177"/>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row>
    <row r="84" spans="1:59" s="19" customFormat="1" x14ac:dyDescent="0.4">
      <c r="A84" s="340"/>
      <c r="B84" s="167">
        <v>189</v>
      </c>
      <c r="C84" s="18" t="s">
        <v>172</v>
      </c>
      <c r="D84" s="37"/>
      <c r="E84" s="37"/>
      <c r="F84" s="37"/>
      <c r="G84" s="37"/>
      <c r="H84" s="37"/>
      <c r="I84" s="37"/>
      <c r="J84" s="37"/>
      <c r="K84" s="37"/>
      <c r="L84" s="37"/>
      <c r="M84" s="37"/>
      <c r="N84" s="330">
        <v>0</v>
      </c>
      <c r="O84" s="331"/>
      <c r="P84" s="331"/>
      <c r="Q84" s="332"/>
      <c r="R84" s="336">
        <v>17</v>
      </c>
      <c r="S84" s="337"/>
      <c r="T84" s="337"/>
      <c r="U84" s="338"/>
      <c r="V84" s="27"/>
      <c r="W84" s="177"/>
      <c r="X84" s="177"/>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row>
    <row r="85" spans="1:59" s="19" customFormat="1" x14ac:dyDescent="0.4">
      <c r="A85" s="340"/>
      <c r="B85" s="345">
        <v>190</v>
      </c>
      <c r="C85" s="18" t="s">
        <v>175</v>
      </c>
      <c r="D85" s="37"/>
      <c r="E85" s="37"/>
      <c r="F85" s="37"/>
      <c r="G85" s="37"/>
      <c r="H85" s="37"/>
      <c r="I85" s="37"/>
      <c r="J85" s="37"/>
      <c r="K85" s="37"/>
      <c r="L85" s="37"/>
      <c r="M85" s="37"/>
      <c r="N85" s="330">
        <v>0</v>
      </c>
      <c r="O85" s="331"/>
      <c r="P85" s="331"/>
      <c r="Q85" s="332"/>
      <c r="R85" s="336">
        <v>6</v>
      </c>
      <c r="S85" s="337"/>
      <c r="T85" s="337"/>
      <c r="U85" s="338"/>
      <c r="V85" s="27"/>
      <c r="W85" s="177"/>
      <c r="X85" s="177"/>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row>
    <row r="86" spans="1:59" s="19" customFormat="1" x14ac:dyDescent="0.4">
      <c r="A86" s="340"/>
      <c r="B86" s="346"/>
      <c r="C86" s="18" t="s">
        <v>176</v>
      </c>
      <c r="D86" s="37"/>
      <c r="E86" s="37"/>
      <c r="F86" s="37"/>
      <c r="G86" s="37"/>
      <c r="H86" s="37"/>
      <c r="I86" s="37"/>
      <c r="J86" s="37"/>
      <c r="K86" s="37"/>
      <c r="L86" s="37"/>
      <c r="M86" s="37"/>
      <c r="N86" s="330">
        <v>0</v>
      </c>
      <c r="O86" s="331"/>
      <c r="P86" s="331"/>
      <c r="Q86" s="332"/>
      <c r="R86" s="336">
        <v>1</v>
      </c>
      <c r="S86" s="337"/>
      <c r="T86" s="337"/>
      <c r="U86" s="338"/>
      <c r="V86" s="27"/>
      <c r="W86" s="177"/>
      <c r="X86" s="177"/>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row>
    <row r="87" spans="1:59" s="19" customFormat="1" x14ac:dyDescent="0.4">
      <c r="A87" s="340"/>
      <c r="B87" s="167">
        <v>191</v>
      </c>
      <c r="C87" s="18" t="s">
        <v>179</v>
      </c>
      <c r="D87" s="37"/>
      <c r="E87" s="37"/>
      <c r="F87" s="37"/>
      <c r="G87" s="37"/>
      <c r="H87" s="37"/>
      <c r="I87" s="37"/>
      <c r="J87" s="37"/>
      <c r="K87" s="37"/>
      <c r="L87" s="37"/>
      <c r="M87" s="37"/>
      <c r="N87" s="330">
        <v>0</v>
      </c>
      <c r="O87" s="331"/>
      <c r="P87" s="331"/>
      <c r="Q87" s="332"/>
      <c r="R87" s="336">
        <v>15</v>
      </c>
      <c r="S87" s="337"/>
      <c r="T87" s="337"/>
      <c r="U87" s="338"/>
      <c r="V87" s="27"/>
      <c r="W87" s="177"/>
      <c r="X87" s="177"/>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row>
    <row r="88" spans="1:59" s="19" customFormat="1" x14ac:dyDescent="0.4">
      <c r="A88" s="340"/>
      <c r="B88" s="386">
        <v>192</v>
      </c>
      <c r="C88" s="18" t="s">
        <v>183</v>
      </c>
      <c r="D88" s="37"/>
      <c r="E88" s="37"/>
      <c r="F88" s="37"/>
      <c r="G88" s="37"/>
      <c r="H88" s="37"/>
      <c r="I88" s="37"/>
      <c r="J88" s="37"/>
      <c r="K88" s="37"/>
      <c r="L88" s="37"/>
      <c r="M88" s="37"/>
      <c r="N88" s="330">
        <v>0</v>
      </c>
      <c r="O88" s="331"/>
      <c r="P88" s="331"/>
      <c r="Q88" s="332"/>
      <c r="R88" s="336">
        <v>6</v>
      </c>
      <c r="S88" s="337"/>
      <c r="T88" s="337"/>
      <c r="U88" s="338"/>
      <c r="V88" s="27"/>
      <c r="W88" s="177"/>
      <c r="X88" s="177"/>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row>
    <row r="89" spans="1:59" s="19" customFormat="1" x14ac:dyDescent="0.4">
      <c r="A89" s="340"/>
      <c r="B89" s="387"/>
      <c r="C89" s="18" t="s">
        <v>191</v>
      </c>
      <c r="D89" s="37"/>
      <c r="E89" s="37"/>
      <c r="F89" s="37"/>
      <c r="G89" s="37"/>
      <c r="H89" s="37"/>
      <c r="I89" s="37"/>
      <c r="J89" s="37"/>
      <c r="K89" s="37"/>
      <c r="L89" s="37"/>
      <c r="M89" s="37"/>
      <c r="N89" s="330">
        <v>0</v>
      </c>
      <c r="O89" s="331"/>
      <c r="P89" s="331"/>
      <c r="Q89" s="332"/>
      <c r="R89" s="336">
        <v>1</v>
      </c>
      <c r="S89" s="337"/>
      <c r="T89" s="337"/>
      <c r="U89" s="338"/>
      <c r="V89" s="27"/>
      <c r="W89" s="177"/>
      <c r="X89" s="177"/>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row>
    <row r="90" spans="1:59" s="19" customFormat="1" x14ac:dyDescent="0.4">
      <c r="A90" s="340"/>
      <c r="B90" s="345">
        <v>193</v>
      </c>
      <c r="C90" s="18" t="s">
        <v>188</v>
      </c>
      <c r="D90" s="37"/>
      <c r="E90" s="37"/>
      <c r="F90" s="37"/>
      <c r="G90" s="37"/>
      <c r="H90" s="37"/>
      <c r="I90" s="37"/>
      <c r="J90" s="37"/>
      <c r="K90" s="37"/>
      <c r="L90" s="37"/>
      <c r="M90" s="37"/>
      <c r="N90" s="330">
        <v>0</v>
      </c>
      <c r="O90" s="331"/>
      <c r="P90" s="331"/>
      <c r="Q90" s="332"/>
      <c r="R90" s="336">
        <v>30</v>
      </c>
      <c r="S90" s="337"/>
      <c r="T90" s="337"/>
      <c r="U90" s="338"/>
      <c r="V90" s="27"/>
      <c r="W90" s="177"/>
      <c r="X90" s="177"/>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row>
    <row r="91" spans="1:59" s="19" customFormat="1" x14ac:dyDescent="0.4">
      <c r="A91" s="340"/>
      <c r="B91" s="346"/>
      <c r="C91" s="18" t="s">
        <v>195</v>
      </c>
      <c r="D91" s="37"/>
      <c r="E91" s="37"/>
      <c r="F91" s="37"/>
      <c r="G91" s="37"/>
      <c r="H91" s="37"/>
      <c r="I91" s="37"/>
      <c r="J91" s="37"/>
      <c r="K91" s="37"/>
      <c r="L91" s="37"/>
      <c r="M91" s="37"/>
      <c r="N91" s="330">
        <v>0</v>
      </c>
      <c r="O91" s="331"/>
      <c r="P91" s="331"/>
      <c r="Q91" s="332"/>
      <c r="R91" s="336">
        <v>4</v>
      </c>
      <c r="S91" s="337"/>
      <c r="T91" s="337"/>
      <c r="U91" s="338"/>
      <c r="V91" s="27"/>
      <c r="W91" s="177"/>
      <c r="X91" s="177"/>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row>
    <row r="92" spans="1:59" s="19" customFormat="1" x14ac:dyDescent="0.4">
      <c r="A92" s="340"/>
      <c r="B92" s="167">
        <v>194</v>
      </c>
      <c r="C92" s="18" t="s">
        <v>189</v>
      </c>
      <c r="D92" s="37"/>
      <c r="E92" s="37"/>
      <c r="F92" s="37"/>
      <c r="G92" s="37"/>
      <c r="H92" s="37"/>
      <c r="I92" s="37"/>
      <c r="J92" s="37"/>
      <c r="K92" s="37"/>
      <c r="L92" s="37"/>
      <c r="M92" s="37"/>
      <c r="N92" s="330">
        <v>0</v>
      </c>
      <c r="O92" s="331"/>
      <c r="P92" s="331"/>
      <c r="Q92" s="332"/>
      <c r="R92" s="336">
        <v>7</v>
      </c>
      <c r="S92" s="337"/>
      <c r="T92" s="337"/>
      <c r="U92" s="338"/>
      <c r="V92" s="27"/>
      <c r="W92" s="177"/>
      <c r="X92" s="177"/>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row>
    <row r="93" spans="1:59" s="19" customFormat="1" x14ac:dyDescent="0.4">
      <c r="A93" s="340"/>
      <c r="B93" s="345">
        <v>195</v>
      </c>
      <c r="C93" s="18" t="s">
        <v>190</v>
      </c>
      <c r="D93" s="37"/>
      <c r="E93" s="37"/>
      <c r="F93" s="37"/>
      <c r="G93" s="37"/>
      <c r="H93" s="37"/>
      <c r="I93" s="37"/>
      <c r="J93" s="37"/>
      <c r="K93" s="37"/>
      <c r="L93" s="37"/>
      <c r="M93" s="37"/>
      <c r="N93" s="330">
        <v>0</v>
      </c>
      <c r="O93" s="331"/>
      <c r="P93" s="331"/>
      <c r="Q93" s="332"/>
      <c r="R93" s="336">
        <v>8</v>
      </c>
      <c r="S93" s="337"/>
      <c r="T93" s="337"/>
      <c r="U93" s="338"/>
      <c r="V93" s="27"/>
      <c r="W93" s="177"/>
      <c r="X93" s="177"/>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row>
    <row r="94" spans="1:59" s="19" customFormat="1" x14ac:dyDescent="0.4">
      <c r="A94" s="340"/>
      <c r="B94" s="346"/>
      <c r="C94" s="18" t="s">
        <v>251</v>
      </c>
      <c r="D94" s="37"/>
      <c r="E94" s="37"/>
      <c r="F94" s="37"/>
      <c r="G94" s="37"/>
      <c r="H94" s="37"/>
      <c r="I94" s="37"/>
      <c r="J94" s="37"/>
      <c r="K94" s="37"/>
      <c r="L94" s="37"/>
      <c r="M94" s="37"/>
      <c r="N94" s="330">
        <v>0</v>
      </c>
      <c r="O94" s="331"/>
      <c r="P94" s="331"/>
      <c r="Q94" s="332"/>
      <c r="R94" s="336">
        <v>1</v>
      </c>
      <c r="S94" s="337"/>
      <c r="T94" s="337"/>
      <c r="U94" s="338"/>
      <c r="V94" s="27"/>
      <c r="W94" s="177"/>
      <c r="X94" s="177"/>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row>
    <row r="95" spans="1:59" s="19" customFormat="1" x14ac:dyDescent="0.4">
      <c r="A95" s="340"/>
      <c r="B95" s="345">
        <v>196</v>
      </c>
      <c r="C95" s="18" t="s">
        <v>193</v>
      </c>
      <c r="D95" s="37"/>
      <c r="E95" s="37"/>
      <c r="F95" s="37"/>
      <c r="G95" s="37"/>
      <c r="H95" s="37"/>
      <c r="I95" s="37"/>
      <c r="J95" s="37"/>
      <c r="K95" s="37"/>
      <c r="L95" s="37"/>
      <c r="M95" s="37"/>
      <c r="N95" s="330">
        <v>0</v>
      </c>
      <c r="O95" s="331"/>
      <c r="P95" s="331"/>
      <c r="Q95" s="332"/>
      <c r="R95" s="336">
        <v>6</v>
      </c>
      <c r="S95" s="337"/>
      <c r="T95" s="337"/>
      <c r="U95" s="338"/>
      <c r="V95" s="27"/>
      <c r="W95" s="177"/>
      <c r="X95" s="177"/>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row>
    <row r="96" spans="1:59" s="19" customFormat="1" x14ac:dyDescent="0.4">
      <c r="A96" s="340"/>
      <c r="B96" s="346"/>
      <c r="C96" s="18" t="s">
        <v>203</v>
      </c>
      <c r="D96" s="37"/>
      <c r="E96" s="37"/>
      <c r="F96" s="37"/>
      <c r="G96" s="37"/>
      <c r="H96" s="37"/>
      <c r="I96" s="37"/>
      <c r="J96" s="37"/>
      <c r="K96" s="37"/>
      <c r="L96" s="37"/>
      <c r="M96" s="37"/>
      <c r="N96" s="330">
        <v>0</v>
      </c>
      <c r="O96" s="331"/>
      <c r="P96" s="331"/>
      <c r="Q96" s="332"/>
      <c r="R96" s="336">
        <v>1</v>
      </c>
      <c r="S96" s="337"/>
      <c r="T96" s="337"/>
      <c r="U96" s="338"/>
      <c r="V96" s="27"/>
      <c r="W96" s="177"/>
      <c r="X96" s="177"/>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row>
    <row r="97" spans="1:59" s="19" customFormat="1" x14ac:dyDescent="0.4">
      <c r="A97" s="340"/>
      <c r="B97" s="345">
        <v>197</v>
      </c>
      <c r="C97" s="18" t="s">
        <v>194</v>
      </c>
      <c r="D97" s="37"/>
      <c r="E97" s="37"/>
      <c r="F97" s="37"/>
      <c r="G97" s="37"/>
      <c r="H97" s="37"/>
      <c r="I97" s="37"/>
      <c r="J97" s="37"/>
      <c r="K97" s="37"/>
      <c r="L97" s="37"/>
      <c r="M97" s="37"/>
      <c r="N97" s="330">
        <v>0</v>
      </c>
      <c r="O97" s="331"/>
      <c r="P97" s="331"/>
      <c r="Q97" s="332"/>
      <c r="R97" s="336">
        <v>7</v>
      </c>
      <c r="S97" s="337"/>
      <c r="T97" s="337"/>
      <c r="U97" s="338"/>
      <c r="V97" s="27"/>
      <c r="W97" s="177"/>
      <c r="X97" s="177"/>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row>
    <row r="98" spans="1:59" s="19" customFormat="1" x14ac:dyDescent="0.4">
      <c r="A98" s="340"/>
      <c r="B98" s="346"/>
      <c r="C98" s="18" t="s">
        <v>199</v>
      </c>
      <c r="D98" s="37"/>
      <c r="E98" s="37"/>
      <c r="F98" s="37"/>
      <c r="G98" s="37"/>
      <c r="H98" s="37"/>
      <c r="I98" s="37"/>
      <c r="J98" s="37"/>
      <c r="K98" s="37"/>
      <c r="L98" s="37"/>
      <c r="M98" s="37"/>
      <c r="N98" s="330">
        <v>0</v>
      </c>
      <c r="O98" s="331"/>
      <c r="P98" s="331"/>
      <c r="Q98" s="332"/>
      <c r="R98" s="336">
        <v>2</v>
      </c>
      <c r="S98" s="337"/>
      <c r="T98" s="337"/>
      <c r="U98" s="338"/>
      <c r="V98" s="27"/>
      <c r="W98" s="177"/>
      <c r="X98" s="177"/>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row>
    <row r="99" spans="1:59" s="19" customFormat="1" x14ac:dyDescent="0.4">
      <c r="A99" s="340"/>
      <c r="B99" s="167">
        <v>198</v>
      </c>
      <c r="C99" s="18" t="s">
        <v>197</v>
      </c>
      <c r="D99" s="37"/>
      <c r="E99" s="37"/>
      <c r="F99" s="37"/>
      <c r="G99" s="37"/>
      <c r="H99" s="37"/>
      <c r="I99" s="37"/>
      <c r="J99" s="37"/>
      <c r="K99" s="37"/>
      <c r="L99" s="37"/>
      <c r="M99" s="37"/>
      <c r="N99" s="330">
        <v>0</v>
      </c>
      <c r="O99" s="331"/>
      <c r="P99" s="331"/>
      <c r="Q99" s="332"/>
      <c r="R99" s="336">
        <v>5</v>
      </c>
      <c r="S99" s="337"/>
      <c r="T99" s="337"/>
      <c r="U99" s="338"/>
      <c r="V99" s="27"/>
      <c r="W99" s="177"/>
      <c r="X99" s="177"/>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row>
    <row r="100" spans="1:59" s="19" customFormat="1" x14ac:dyDescent="0.4">
      <c r="A100" s="340"/>
      <c r="B100" s="167">
        <v>199</v>
      </c>
      <c r="C100" s="18" t="s">
        <v>198</v>
      </c>
      <c r="D100" s="37"/>
      <c r="E100" s="37"/>
      <c r="F100" s="37"/>
      <c r="G100" s="37"/>
      <c r="H100" s="37"/>
      <c r="I100" s="37"/>
      <c r="J100" s="37"/>
      <c r="K100" s="37"/>
      <c r="L100" s="37"/>
      <c r="M100" s="37"/>
      <c r="N100" s="330">
        <v>0</v>
      </c>
      <c r="O100" s="331"/>
      <c r="P100" s="331"/>
      <c r="Q100" s="332"/>
      <c r="R100" s="336">
        <v>8</v>
      </c>
      <c r="S100" s="337"/>
      <c r="T100" s="337"/>
      <c r="U100" s="338"/>
      <c r="V100" s="27"/>
      <c r="W100" s="177"/>
      <c r="X100" s="177"/>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row>
    <row r="101" spans="1:59" s="19" customFormat="1" x14ac:dyDescent="0.4">
      <c r="A101" s="340"/>
      <c r="B101" s="167">
        <v>200</v>
      </c>
      <c r="C101" s="18" t="s">
        <v>200</v>
      </c>
      <c r="D101" s="37"/>
      <c r="E101" s="37"/>
      <c r="F101" s="37"/>
      <c r="G101" s="37"/>
      <c r="H101" s="37"/>
      <c r="I101" s="37"/>
      <c r="J101" s="37"/>
      <c r="K101" s="37"/>
      <c r="L101" s="37"/>
      <c r="M101" s="37"/>
      <c r="N101" s="330">
        <v>0</v>
      </c>
      <c r="O101" s="331"/>
      <c r="P101" s="331"/>
      <c r="Q101" s="332"/>
      <c r="R101" s="336">
        <v>12</v>
      </c>
      <c r="S101" s="337"/>
      <c r="T101" s="337"/>
      <c r="U101" s="338"/>
      <c r="V101" s="27"/>
      <c r="W101" s="177"/>
      <c r="X101" s="177"/>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row>
    <row r="102" spans="1:59" s="19" customFormat="1" x14ac:dyDescent="0.4">
      <c r="A102" s="340"/>
      <c r="B102" s="167">
        <v>201</v>
      </c>
      <c r="C102" s="18" t="s">
        <v>207</v>
      </c>
      <c r="D102" s="37"/>
      <c r="E102" s="37"/>
      <c r="F102" s="37"/>
      <c r="G102" s="37"/>
      <c r="H102" s="37"/>
      <c r="I102" s="37"/>
      <c r="J102" s="37"/>
      <c r="K102" s="37"/>
      <c r="L102" s="37"/>
      <c r="M102" s="37"/>
      <c r="N102" s="330">
        <v>0</v>
      </c>
      <c r="O102" s="331"/>
      <c r="P102" s="331"/>
      <c r="Q102" s="332"/>
      <c r="R102" s="336">
        <v>6</v>
      </c>
      <c r="S102" s="337"/>
      <c r="T102" s="337"/>
      <c r="U102" s="338"/>
      <c r="V102" s="27"/>
      <c r="W102" s="177"/>
      <c r="X102" s="177"/>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row>
    <row r="103" spans="1:59" s="19" customFormat="1" x14ac:dyDescent="0.4">
      <c r="A103" s="340"/>
      <c r="B103" s="165">
        <v>202</v>
      </c>
      <c r="C103" s="18" t="s">
        <v>210</v>
      </c>
      <c r="D103" s="37"/>
      <c r="E103" s="37"/>
      <c r="F103" s="37"/>
      <c r="G103" s="37"/>
      <c r="H103" s="37"/>
      <c r="I103" s="37"/>
      <c r="J103" s="37"/>
      <c r="K103" s="37"/>
      <c r="L103" s="37"/>
      <c r="M103" s="37"/>
      <c r="N103" s="330">
        <v>0</v>
      </c>
      <c r="O103" s="331"/>
      <c r="P103" s="331"/>
      <c r="Q103" s="332"/>
      <c r="R103" s="336">
        <v>5</v>
      </c>
      <c r="S103" s="337"/>
      <c r="T103" s="337"/>
      <c r="U103" s="338"/>
      <c r="V103" s="27"/>
      <c r="W103" s="177"/>
      <c r="X103" s="177"/>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row>
    <row r="104" spans="1:59" s="19" customFormat="1" x14ac:dyDescent="0.4">
      <c r="A104" s="340"/>
      <c r="B104" s="345">
        <v>203</v>
      </c>
      <c r="C104" s="18" t="s">
        <v>211</v>
      </c>
      <c r="D104" s="37"/>
      <c r="E104" s="37"/>
      <c r="F104" s="37"/>
      <c r="G104" s="37"/>
      <c r="H104" s="37"/>
      <c r="I104" s="37"/>
      <c r="J104" s="37"/>
      <c r="K104" s="37"/>
      <c r="L104" s="37"/>
      <c r="M104" s="37"/>
      <c r="N104" s="330">
        <v>0</v>
      </c>
      <c r="O104" s="331"/>
      <c r="P104" s="331"/>
      <c r="Q104" s="332"/>
      <c r="R104" s="336">
        <v>5</v>
      </c>
      <c r="S104" s="337"/>
      <c r="T104" s="337"/>
      <c r="U104" s="338"/>
      <c r="V104" s="27"/>
      <c r="W104" s="177"/>
      <c r="X104" s="177"/>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row>
    <row r="105" spans="1:59" s="19" customFormat="1" x14ac:dyDescent="0.4">
      <c r="A105" s="340"/>
      <c r="B105" s="346"/>
      <c r="C105" s="18" t="s">
        <v>225</v>
      </c>
      <c r="D105" s="37"/>
      <c r="E105" s="37"/>
      <c r="F105" s="37"/>
      <c r="G105" s="37"/>
      <c r="H105" s="37"/>
      <c r="I105" s="37"/>
      <c r="J105" s="37"/>
      <c r="K105" s="37"/>
      <c r="L105" s="37"/>
      <c r="M105" s="37"/>
      <c r="N105" s="330">
        <v>0</v>
      </c>
      <c r="O105" s="331"/>
      <c r="P105" s="331"/>
      <c r="Q105" s="332"/>
      <c r="R105" s="336">
        <v>1</v>
      </c>
      <c r="S105" s="337"/>
      <c r="T105" s="337"/>
      <c r="U105" s="338"/>
      <c r="V105" s="27"/>
      <c r="W105" s="177"/>
      <c r="X105" s="177"/>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row>
    <row r="106" spans="1:59" s="19" customFormat="1" x14ac:dyDescent="0.4">
      <c r="A106" s="340"/>
      <c r="B106" s="345">
        <v>204</v>
      </c>
      <c r="C106" s="18" t="s">
        <v>212</v>
      </c>
      <c r="D106" s="37"/>
      <c r="E106" s="37"/>
      <c r="F106" s="37"/>
      <c r="G106" s="37"/>
      <c r="H106" s="37"/>
      <c r="I106" s="37"/>
      <c r="J106" s="37"/>
      <c r="K106" s="37"/>
      <c r="L106" s="37"/>
      <c r="M106" s="37"/>
      <c r="N106" s="330">
        <v>0</v>
      </c>
      <c r="O106" s="331"/>
      <c r="P106" s="331"/>
      <c r="Q106" s="332"/>
      <c r="R106" s="336">
        <v>12</v>
      </c>
      <c r="S106" s="337"/>
      <c r="T106" s="337"/>
      <c r="U106" s="338"/>
      <c r="V106" s="27"/>
      <c r="W106" s="177"/>
      <c r="X106" s="177"/>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row>
    <row r="107" spans="1:59" s="19" customFormat="1" x14ac:dyDescent="0.4">
      <c r="A107" s="340"/>
      <c r="B107" s="346"/>
      <c r="C107" s="18" t="s">
        <v>221</v>
      </c>
      <c r="D107" s="37"/>
      <c r="E107" s="37"/>
      <c r="F107" s="37"/>
      <c r="G107" s="37"/>
      <c r="H107" s="37"/>
      <c r="I107" s="37"/>
      <c r="J107" s="37"/>
      <c r="K107" s="37"/>
      <c r="L107" s="37"/>
      <c r="M107" s="37"/>
      <c r="N107" s="330">
        <v>0</v>
      </c>
      <c r="O107" s="331"/>
      <c r="P107" s="331"/>
      <c r="Q107" s="332"/>
      <c r="R107" s="336">
        <v>8</v>
      </c>
      <c r="S107" s="337"/>
      <c r="T107" s="337"/>
      <c r="U107" s="338"/>
      <c r="V107" s="27"/>
      <c r="W107" s="177"/>
      <c r="X107" s="177"/>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row>
    <row r="108" spans="1:59" s="19" customFormat="1" x14ac:dyDescent="0.4">
      <c r="A108" s="340"/>
      <c r="B108" s="345">
        <v>205</v>
      </c>
      <c r="C108" s="18" t="s">
        <v>213</v>
      </c>
      <c r="D108" s="37"/>
      <c r="E108" s="37"/>
      <c r="F108" s="37"/>
      <c r="G108" s="37"/>
      <c r="H108" s="37"/>
      <c r="I108" s="37"/>
      <c r="J108" s="37"/>
      <c r="K108" s="37"/>
      <c r="L108" s="37"/>
      <c r="M108" s="37"/>
      <c r="N108" s="330">
        <v>0</v>
      </c>
      <c r="O108" s="331"/>
      <c r="P108" s="331"/>
      <c r="Q108" s="332"/>
      <c r="R108" s="336">
        <v>7</v>
      </c>
      <c r="S108" s="337"/>
      <c r="T108" s="337"/>
      <c r="U108" s="338"/>
      <c r="V108" s="27"/>
      <c r="W108" s="177"/>
      <c r="X108" s="177"/>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row>
    <row r="109" spans="1:59" s="19" customFormat="1" x14ac:dyDescent="0.4">
      <c r="A109" s="340"/>
      <c r="B109" s="346"/>
      <c r="C109" s="18" t="s">
        <v>224</v>
      </c>
      <c r="D109" s="37"/>
      <c r="E109" s="37"/>
      <c r="F109" s="37"/>
      <c r="G109" s="37"/>
      <c r="H109" s="37"/>
      <c r="I109" s="37"/>
      <c r="J109" s="37"/>
      <c r="K109" s="37"/>
      <c r="L109" s="37"/>
      <c r="M109" s="37"/>
      <c r="N109" s="330">
        <v>0</v>
      </c>
      <c r="O109" s="331"/>
      <c r="P109" s="331"/>
      <c r="Q109" s="332"/>
      <c r="R109" s="336">
        <v>7</v>
      </c>
      <c r="S109" s="337"/>
      <c r="T109" s="337"/>
      <c r="U109" s="338"/>
      <c r="V109" s="27"/>
      <c r="W109" s="177"/>
      <c r="X109" s="177"/>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row>
    <row r="110" spans="1:59" s="19" customFormat="1" x14ac:dyDescent="0.4">
      <c r="A110" s="340"/>
      <c r="B110" s="167">
        <v>206</v>
      </c>
      <c r="C110" s="18" t="s">
        <v>215</v>
      </c>
      <c r="D110" s="37"/>
      <c r="E110" s="37"/>
      <c r="F110" s="37"/>
      <c r="G110" s="37"/>
      <c r="H110" s="37"/>
      <c r="I110" s="37"/>
      <c r="J110" s="37"/>
      <c r="K110" s="37"/>
      <c r="L110" s="37"/>
      <c r="M110" s="37"/>
      <c r="N110" s="330">
        <v>0</v>
      </c>
      <c r="O110" s="331"/>
      <c r="P110" s="331"/>
      <c r="Q110" s="332"/>
      <c r="R110" s="336">
        <v>11</v>
      </c>
      <c r="S110" s="337"/>
      <c r="T110" s="337"/>
      <c r="U110" s="338"/>
      <c r="V110" s="27"/>
      <c r="W110" s="177"/>
      <c r="X110" s="177"/>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row>
    <row r="111" spans="1:59" s="19" customFormat="1" ht="18.75" customHeight="1" x14ac:dyDescent="0.4">
      <c r="A111" s="340"/>
      <c r="B111" s="353">
        <v>207</v>
      </c>
      <c r="C111" s="18" t="s">
        <v>218</v>
      </c>
      <c r="D111" s="37"/>
      <c r="E111" s="37"/>
      <c r="F111" s="37"/>
      <c r="G111" s="37"/>
      <c r="H111" s="37"/>
      <c r="I111" s="37"/>
      <c r="J111" s="37"/>
      <c r="K111" s="37"/>
      <c r="L111" s="37"/>
      <c r="M111" s="37"/>
      <c r="N111" s="330">
        <v>0</v>
      </c>
      <c r="O111" s="331"/>
      <c r="P111" s="331"/>
      <c r="Q111" s="332"/>
      <c r="R111" s="336">
        <v>31</v>
      </c>
      <c r="S111" s="337"/>
      <c r="T111" s="337"/>
      <c r="U111" s="338"/>
      <c r="V111" s="27"/>
      <c r="W111" s="177"/>
      <c r="X111" s="177"/>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row>
    <row r="112" spans="1:59" s="19" customFormat="1" x14ac:dyDescent="0.4">
      <c r="A112" s="340"/>
      <c r="B112" s="353"/>
      <c r="C112" s="18" t="s">
        <v>219</v>
      </c>
      <c r="D112" s="37"/>
      <c r="E112" s="37"/>
      <c r="F112" s="37"/>
      <c r="G112" s="37"/>
      <c r="H112" s="37"/>
      <c r="I112" s="37"/>
      <c r="J112" s="37"/>
      <c r="K112" s="37"/>
      <c r="L112" s="37"/>
      <c r="M112" s="37"/>
      <c r="N112" s="330">
        <v>0</v>
      </c>
      <c r="O112" s="331"/>
      <c r="P112" s="331"/>
      <c r="Q112" s="332"/>
      <c r="R112" s="336">
        <v>18</v>
      </c>
      <c r="S112" s="337"/>
      <c r="T112" s="337"/>
      <c r="U112" s="338"/>
      <c r="V112" s="27"/>
      <c r="W112" s="177"/>
      <c r="X112" s="177"/>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row>
    <row r="113" spans="1:59" s="19" customFormat="1" x14ac:dyDescent="0.4">
      <c r="A113" s="340"/>
      <c r="B113" s="345">
        <v>208</v>
      </c>
      <c r="C113" s="18" t="s">
        <v>222</v>
      </c>
      <c r="D113" s="37"/>
      <c r="E113" s="37"/>
      <c r="F113" s="37"/>
      <c r="G113" s="37"/>
      <c r="H113" s="37"/>
      <c r="I113" s="37"/>
      <c r="J113" s="37"/>
      <c r="K113" s="37"/>
      <c r="L113" s="37"/>
      <c r="M113" s="37"/>
      <c r="N113" s="330">
        <v>0</v>
      </c>
      <c r="O113" s="331"/>
      <c r="P113" s="331"/>
      <c r="Q113" s="332"/>
      <c r="R113" s="336">
        <v>5</v>
      </c>
      <c r="S113" s="337"/>
      <c r="T113" s="337"/>
      <c r="U113" s="338"/>
      <c r="V113" s="27"/>
      <c r="W113" s="177"/>
      <c r="X113" s="177"/>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row>
    <row r="114" spans="1:59" s="19" customFormat="1" x14ac:dyDescent="0.4">
      <c r="A114" s="340"/>
      <c r="B114" s="346"/>
      <c r="C114" s="18" t="s">
        <v>223</v>
      </c>
      <c r="D114" s="37"/>
      <c r="E114" s="37"/>
      <c r="F114" s="37"/>
      <c r="G114" s="37"/>
      <c r="H114" s="37"/>
      <c r="I114" s="37"/>
      <c r="J114" s="37"/>
      <c r="K114" s="37"/>
      <c r="L114" s="37"/>
      <c r="M114" s="37"/>
      <c r="N114" s="330">
        <v>0</v>
      </c>
      <c r="O114" s="331"/>
      <c r="P114" s="331"/>
      <c r="Q114" s="332"/>
      <c r="R114" s="336">
        <v>1</v>
      </c>
      <c r="S114" s="337"/>
      <c r="T114" s="337"/>
      <c r="U114" s="338"/>
      <c r="V114" s="27"/>
      <c r="W114" s="177"/>
      <c r="X114" s="177"/>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row>
    <row r="115" spans="1:59" s="19" customFormat="1" x14ac:dyDescent="0.4">
      <c r="A115" s="340"/>
      <c r="B115" s="345">
        <v>209</v>
      </c>
      <c r="C115" s="18" t="s">
        <v>226</v>
      </c>
      <c r="D115" s="37"/>
      <c r="E115" s="37"/>
      <c r="F115" s="37"/>
      <c r="G115" s="37"/>
      <c r="H115" s="37"/>
      <c r="I115" s="37"/>
      <c r="J115" s="37"/>
      <c r="K115" s="37"/>
      <c r="L115" s="37"/>
      <c r="M115" s="37"/>
      <c r="N115" s="330">
        <v>0</v>
      </c>
      <c r="O115" s="331"/>
      <c r="P115" s="331"/>
      <c r="Q115" s="332"/>
      <c r="R115" s="336">
        <v>5</v>
      </c>
      <c r="S115" s="337"/>
      <c r="T115" s="337"/>
      <c r="U115" s="338"/>
      <c r="V115" s="27"/>
      <c r="W115" s="177"/>
      <c r="X115" s="177"/>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row>
    <row r="116" spans="1:59" s="19" customFormat="1" x14ac:dyDescent="0.4">
      <c r="A116" s="340"/>
      <c r="B116" s="346"/>
      <c r="C116" s="18" t="s">
        <v>227</v>
      </c>
      <c r="D116" s="37"/>
      <c r="E116" s="37"/>
      <c r="F116" s="37"/>
      <c r="G116" s="37"/>
      <c r="H116" s="37"/>
      <c r="I116" s="37"/>
      <c r="J116" s="37"/>
      <c r="K116" s="37"/>
      <c r="L116" s="37"/>
      <c r="M116" s="37"/>
      <c r="N116" s="330">
        <v>0</v>
      </c>
      <c r="O116" s="331"/>
      <c r="P116" s="331"/>
      <c r="Q116" s="332"/>
      <c r="R116" s="336">
        <v>1</v>
      </c>
      <c r="S116" s="337"/>
      <c r="T116" s="337"/>
      <c r="U116" s="338"/>
      <c r="V116" s="27"/>
      <c r="W116" s="177"/>
      <c r="X116" s="177"/>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row>
    <row r="117" spans="1:59" s="19" customFormat="1" x14ac:dyDescent="0.4">
      <c r="A117" s="340"/>
      <c r="B117" s="167">
        <v>210</v>
      </c>
      <c r="C117" s="18" t="s">
        <v>228</v>
      </c>
      <c r="D117" s="37"/>
      <c r="E117" s="37"/>
      <c r="F117" s="37"/>
      <c r="G117" s="37"/>
      <c r="H117" s="37"/>
      <c r="I117" s="37"/>
      <c r="J117" s="37"/>
      <c r="K117" s="37"/>
      <c r="L117" s="37"/>
      <c r="M117" s="37"/>
      <c r="N117" s="330">
        <v>0</v>
      </c>
      <c r="O117" s="331"/>
      <c r="P117" s="331"/>
      <c r="Q117" s="332"/>
      <c r="R117" s="336">
        <v>7</v>
      </c>
      <c r="S117" s="337"/>
      <c r="T117" s="337"/>
      <c r="U117" s="338"/>
      <c r="V117" s="27"/>
      <c r="W117" s="177"/>
      <c r="X117" s="177"/>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row>
    <row r="118" spans="1:59" s="19" customFormat="1" x14ac:dyDescent="0.4">
      <c r="A118" s="340"/>
      <c r="B118" s="167">
        <v>211</v>
      </c>
      <c r="C118" s="18" t="s">
        <v>230</v>
      </c>
      <c r="D118" s="37"/>
      <c r="E118" s="37"/>
      <c r="F118" s="37"/>
      <c r="G118" s="37"/>
      <c r="H118" s="37"/>
      <c r="I118" s="37"/>
      <c r="J118" s="37"/>
      <c r="K118" s="37"/>
      <c r="L118" s="37"/>
      <c r="M118" s="37"/>
      <c r="N118" s="330">
        <v>0</v>
      </c>
      <c r="O118" s="331"/>
      <c r="P118" s="331"/>
      <c r="Q118" s="332"/>
      <c r="R118" s="336">
        <v>5</v>
      </c>
      <c r="S118" s="337"/>
      <c r="T118" s="337"/>
      <c r="U118" s="338"/>
      <c r="V118" s="27"/>
      <c r="W118" s="177"/>
      <c r="X118" s="177"/>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row>
    <row r="119" spans="1:59" s="19" customFormat="1" x14ac:dyDescent="0.4">
      <c r="A119" s="340"/>
      <c r="B119" s="345">
        <v>212</v>
      </c>
      <c r="C119" s="18" t="s">
        <v>234</v>
      </c>
      <c r="D119" s="37"/>
      <c r="E119" s="37"/>
      <c r="F119" s="37"/>
      <c r="G119" s="37"/>
      <c r="H119" s="37"/>
      <c r="I119" s="37"/>
      <c r="J119" s="37"/>
      <c r="K119" s="37"/>
      <c r="L119" s="37"/>
      <c r="M119" s="37"/>
      <c r="N119" s="330">
        <v>0</v>
      </c>
      <c r="O119" s="331"/>
      <c r="P119" s="331"/>
      <c r="Q119" s="332"/>
      <c r="R119" s="336">
        <v>5</v>
      </c>
      <c r="S119" s="337"/>
      <c r="T119" s="337"/>
      <c r="U119" s="338"/>
      <c r="V119" s="27"/>
      <c r="W119" s="177"/>
      <c r="X119" s="177"/>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row>
    <row r="120" spans="1:59" s="19" customFormat="1" x14ac:dyDescent="0.4">
      <c r="A120" s="340"/>
      <c r="B120" s="346"/>
      <c r="C120" s="18" t="s">
        <v>252</v>
      </c>
      <c r="D120" s="37"/>
      <c r="E120" s="37"/>
      <c r="F120" s="37"/>
      <c r="G120" s="37"/>
      <c r="H120" s="37"/>
      <c r="I120" s="37"/>
      <c r="J120" s="37"/>
      <c r="K120" s="37"/>
      <c r="L120" s="37"/>
      <c r="M120" s="37"/>
      <c r="N120" s="330">
        <v>0</v>
      </c>
      <c r="O120" s="331"/>
      <c r="P120" s="331"/>
      <c r="Q120" s="332"/>
      <c r="R120" s="336">
        <v>1</v>
      </c>
      <c r="S120" s="337"/>
      <c r="T120" s="337"/>
      <c r="U120" s="338"/>
      <c r="V120" s="27"/>
      <c r="W120" s="177"/>
      <c r="X120" s="177"/>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row>
    <row r="121" spans="1:59" s="19" customFormat="1" x14ac:dyDescent="0.4">
      <c r="A121" s="340"/>
      <c r="B121" s="167">
        <v>213</v>
      </c>
      <c r="C121" s="18" t="s">
        <v>235</v>
      </c>
      <c r="D121" s="37"/>
      <c r="E121" s="37"/>
      <c r="F121" s="37"/>
      <c r="G121" s="37"/>
      <c r="H121" s="37"/>
      <c r="I121" s="37"/>
      <c r="J121" s="37"/>
      <c r="K121" s="37"/>
      <c r="L121" s="37"/>
      <c r="M121" s="37"/>
      <c r="N121" s="330">
        <v>0</v>
      </c>
      <c r="O121" s="331"/>
      <c r="P121" s="331"/>
      <c r="Q121" s="332"/>
      <c r="R121" s="336">
        <v>7</v>
      </c>
      <c r="S121" s="337"/>
      <c r="T121" s="337"/>
      <c r="U121" s="338"/>
      <c r="V121" s="27"/>
      <c r="W121" s="177"/>
      <c r="X121" s="177"/>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row>
    <row r="122" spans="1:59" s="19" customFormat="1" x14ac:dyDescent="0.4">
      <c r="A122" s="340"/>
      <c r="B122" s="167">
        <v>214</v>
      </c>
      <c r="C122" s="18" t="s">
        <v>242</v>
      </c>
      <c r="D122" s="37"/>
      <c r="E122" s="37"/>
      <c r="F122" s="37"/>
      <c r="G122" s="37"/>
      <c r="H122" s="37"/>
      <c r="I122" s="37"/>
      <c r="J122" s="37"/>
      <c r="K122" s="37"/>
      <c r="L122" s="37"/>
      <c r="M122" s="37"/>
      <c r="N122" s="330">
        <v>0</v>
      </c>
      <c r="O122" s="331"/>
      <c r="P122" s="331"/>
      <c r="Q122" s="332"/>
      <c r="R122" s="336">
        <v>8</v>
      </c>
      <c r="S122" s="337"/>
      <c r="T122" s="337"/>
      <c r="U122" s="338"/>
      <c r="V122" s="27"/>
      <c r="W122" s="177"/>
      <c r="X122" s="177"/>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row>
    <row r="123" spans="1:59" s="19" customFormat="1" x14ac:dyDescent="0.4">
      <c r="A123" s="340"/>
      <c r="B123" s="345">
        <v>215</v>
      </c>
      <c r="C123" s="18" t="s">
        <v>243</v>
      </c>
      <c r="D123" s="37"/>
      <c r="E123" s="37"/>
      <c r="F123" s="37"/>
      <c r="G123" s="37"/>
      <c r="H123" s="37"/>
      <c r="I123" s="37"/>
      <c r="J123" s="37"/>
      <c r="K123" s="37"/>
      <c r="L123" s="37"/>
      <c r="M123" s="37"/>
      <c r="N123" s="330">
        <v>0</v>
      </c>
      <c r="O123" s="331"/>
      <c r="P123" s="331"/>
      <c r="Q123" s="332"/>
      <c r="R123" s="336">
        <v>14</v>
      </c>
      <c r="S123" s="337"/>
      <c r="T123" s="337"/>
      <c r="U123" s="338"/>
      <c r="V123" s="27"/>
      <c r="W123" s="177"/>
      <c r="X123" s="177"/>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row>
    <row r="124" spans="1:59" s="19" customFormat="1" x14ac:dyDescent="0.4">
      <c r="A124" s="340"/>
      <c r="B124" s="346"/>
      <c r="C124" s="18" t="s">
        <v>248</v>
      </c>
      <c r="D124" s="37"/>
      <c r="E124" s="37"/>
      <c r="F124" s="37"/>
      <c r="G124" s="37"/>
      <c r="H124" s="37"/>
      <c r="I124" s="37"/>
      <c r="J124" s="37"/>
      <c r="K124" s="37"/>
      <c r="L124" s="37"/>
      <c r="M124" s="37"/>
      <c r="N124" s="330">
        <v>0</v>
      </c>
      <c r="O124" s="331"/>
      <c r="P124" s="331"/>
      <c r="Q124" s="332"/>
      <c r="R124" s="336">
        <v>22</v>
      </c>
      <c r="S124" s="337"/>
      <c r="T124" s="337"/>
      <c r="U124" s="338"/>
      <c r="V124" s="27"/>
      <c r="W124" s="177"/>
      <c r="X124" s="177"/>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row>
    <row r="125" spans="1:59" s="19" customFormat="1" x14ac:dyDescent="0.4">
      <c r="A125" s="340"/>
      <c r="B125" s="345">
        <v>216</v>
      </c>
      <c r="C125" s="18" t="s">
        <v>244</v>
      </c>
      <c r="D125" s="37"/>
      <c r="E125" s="37"/>
      <c r="F125" s="37"/>
      <c r="G125" s="37"/>
      <c r="H125" s="37"/>
      <c r="I125" s="37"/>
      <c r="J125" s="37"/>
      <c r="K125" s="37"/>
      <c r="L125" s="37"/>
      <c r="M125" s="37"/>
      <c r="N125" s="330">
        <v>0</v>
      </c>
      <c r="O125" s="331"/>
      <c r="P125" s="331"/>
      <c r="Q125" s="332"/>
      <c r="R125" s="336">
        <v>8</v>
      </c>
      <c r="S125" s="337"/>
      <c r="T125" s="337"/>
      <c r="U125" s="338"/>
      <c r="V125" s="27"/>
      <c r="W125" s="177"/>
      <c r="X125" s="177"/>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row>
    <row r="126" spans="1:59" s="19" customFormat="1" x14ac:dyDescent="0.4">
      <c r="A126" s="340"/>
      <c r="B126" s="346"/>
      <c r="C126" s="18" t="s">
        <v>247</v>
      </c>
      <c r="D126" s="37"/>
      <c r="E126" s="37"/>
      <c r="F126" s="37"/>
      <c r="G126" s="37"/>
      <c r="H126" s="37"/>
      <c r="I126" s="37"/>
      <c r="J126" s="37"/>
      <c r="K126" s="37"/>
      <c r="L126" s="37"/>
      <c r="M126" s="37"/>
      <c r="N126" s="330">
        <v>0</v>
      </c>
      <c r="O126" s="331"/>
      <c r="P126" s="331"/>
      <c r="Q126" s="332"/>
      <c r="R126" s="336">
        <v>1</v>
      </c>
      <c r="S126" s="337"/>
      <c r="T126" s="337"/>
      <c r="U126" s="338"/>
      <c r="V126" s="27"/>
      <c r="W126" s="177"/>
      <c r="X126" s="177"/>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row>
    <row r="127" spans="1:59" s="19" customFormat="1" x14ac:dyDescent="0.4">
      <c r="A127" s="340"/>
      <c r="B127" s="167">
        <v>217</v>
      </c>
      <c r="C127" s="18" t="s">
        <v>249</v>
      </c>
      <c r="D127" s="37"/>
      <c r="E127" s="37"/>
      <c r="F127" s="37"/>
      <c r="G127" s="37"/>
      <c r="H127" s="37"/>
      <c r="I127" s="37"/>
      <c r="J127" s="37"/>
      <c r="K127" s="37"/>
      <c r="L127" s="37"/>
      <c r="M127" s="37"/>
      <c r="N127" s="330">
        <v>0</v>
      </c>
      <c r="O127" s="331"/>
      <c r="P127" s="331"/>
      <c r="Q127" s="332"/>
      <c r="R127" s="336">
        <v>38</v>
      </c>
      <c r="S127" s="337"/>
      <c r="T127" s="337"/>
      <c r="U127" s="338"/>
      <c r="V127" s="27"/>
      <c r="W127" s="177"/>
      <c r="X127" s="177"/>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row>
    <row r="128" spans="1:59" s="19" customFormat="1" x14ac:dyDescent="0.4">
      <c r="A128" s="340"/>
      <c r="B128" s="345">
        <v>218</v>
      </c>
      <c r="C128" s="18" t="s">
        <v>250</v>
      </c>
      <c r="D128" s="37"/>
      <c r="E128" s="37"/>
      <c r="F128" s="37"/>
      <c r="G128" s="37"/>
      <c r="H128" s="37"/>
      <c r="I128" s="37"/>
      <c r="J128" s="37"/>
      <c r="K128" s="37"/>
      <c r="L128" s="37"/>
      <c r="M128" s="37"/>
      <c r="N128" s="330">
        <v>0</v>
      </c>
      <c r="O128" s="331"/>
      <c r="P128" s="331"/>
      <c r="Q128" s="332"/>
      <c r="R128" s="336">
        <v>117</v>
      </c>
      <c r="S128" s="337"/>
      <c r="T128" s="337"/>
      <c r="U128" s="338"/>
      <c r="V128" s="27"/>
      <c r="W128" s="177"/>
      <c r="X128" s="177"/>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row>
    <row r="129" spans="1:59" s="19" customFormat="1" x14ac:dyDescent="0.4">
      <c r="A129" s="340"/>
      <c r="B129" s="346"/>
      <c r="C129" s="18" t="s">
        <v>261</v>
      </c>
      <c r="D129" s="37"/>
      <c r="E129" s="37"/>
      <c r="F129" s="37"/>
      <c r="G129" s="37"/>
      <c r="H129" s="37"/>
      <c r="I129" s="37"/>
      <c r="J129" s="37"/>
      <c r="K129" s="37"/>
      <c r="L129" s="37"/>
      <c r="M129" s="37"/>
      <c r="N129" s="330">
        <v>0</v>
      </c>
      <c r="O129" s="331"/>
      <c r="P129" s="331"/>
      <c r="Q129" s="332"/>
      <c r="R129" s="336">
        <v>10</v>
      </c>
      <c r="S129" s="337"/>
      <c r="T129" s="337"/>
      <c r="U129" s="338"/>
      <c r="V129" s="27"/>
      <c r="W129" s="177"/>
      <c r="X129" s="177"/>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row>
    <row r="130" spans="1:59" s="19" customFormat="1" x14ac:dyDescent="0.4">
      <c r="A130" s="340"/>
      <c r="B130" s="345">
        <v>219</v>
      </c>
      <c r="C130" s="18" t="s">
        <v>255</v>
      </c>
      <c r="D130" s="37"/>
      <c r="E130" s="37"/>
      <c r="F130" s="37"/>
      <c r="G130" s="37"/>
      <c r="H130" s="37"/>
      <c r="I130" s="37"/>
      <c r="J130" s="37"/>
      <c r="K130" s="37"/>
      <c r="L130" s="37"/>
      <c r="M130" s="37"/>
      <c r="N130" s="330">
        <v>0</v>
      </c>
      <c r="O130" s="331"/>
      <c r="P130" s="331"/>
      <c r="Q130" s="332"/>
      <c r="R130" s="336">
        <v>15</v>
      </c>
      <c r="S130" s="337"/>
      <c r="T130" s="337"/>
      <c r="U130" s="338"/>
      <c r="V130" s="27"/>
      <c r="W130" s="177"/>
      <c r="X130" s="177"/>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row>
    <row r="131" spans="1:59" s="19" customFormat="1" x14ac:dyDescent="0.4">
      <c r="A131" s="340"/>
      <c r="B131" s="346"/>
      <c r="C131" s="18" t="s">
        <v>295</v>
      </c>
      <c r="D131" s="37"/>
      <c r="E131" s="37"/>
      <c r="F131" s="37"/>
      <c r="G131" s="37"/>
      <c r="H131" s="37"/>
      <c r="I131" s="37"/>
      <c r="J131" s="37"/>
      <c r="K131" s="37"/>
      <c r="L131" s="37"/>
      <c r="M131" s="37"/>
      <c r="N131" s="330">
        <v>0</v>
      </c>
      <c r="O131" s="331"/>
      <c r="P131" s="331"/>
      <c r="Q131" s="332"/>
      <c r="R131" s="336">
        <v>8</v>
      </c>
      <c r="S131" s="337"/>
      <c r="T131" s="337"/>
      <c r="U131" s="338"/>
      <c r="V131" s="27"/>
      <c r="W131" s="177"/>
      <c r="X131" s="177"/>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row>
    <row r="132" spans="1:59" s="19" customFormat="1" ht="18.75" customHeight="1" x14ac:dyDescent="0.4">
      <c r="A132" s="340"/>
      <c r="B132" s="345">
        <v>220</v>
      </c>
      <c r="C132" s="18" t="s">
        <v>258</v>
      </c>
      <c r="D132" s="37"/>
      <c r="E132" s="37"/>
      <c r="F132" s="37"/>
      <c r="G132" s="37"/>
      <c r="H132" s="37"/>
      <c r="I132" s="37"/>
      <c r="J132" s="37"/>
      <c r="K132" s="37"/>
      <c r="L132" s="37"/>
      <c r="M132" s="37"/>
      <c r="N132" s="330">
        <v>0</v>
      </c>
      <c r="O132" s="331"/>
      <c r="P132" s="331"/>
      <c r="Q132" s="332"/>
      <c r="R132" s="336">
        <v>7</v>
      </c>
      <c r="S132" s="337"/>
      <c r="T132" s="337"/>
      <c r="U132" s="338"/>
      <c r="V132" s="27"/>
      <c r="W132" s="177"/>
      <c r="X132" s="177"/>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row>
    <row r="133" spans="1:59" s="19" customFormat="1" x14ac:dyDescent="0.4">
      <c r="A133" s="340"/>
      <c r="B133" s="346"/>
      <c r="C133" s="18" t="s">
        <v>259</v>
      </c>
      <c r="D133" s="37"/>
      <c r="E133" s="37"/>
      <c r="F133" s="37"/>
      <c r="G133" s="37"/>
      <c r="H133" s="37"/>
      <c r="I133" s="37"/>
      <c r="J133" s="37"/>
      <c r="K133" s="37"/>
      <c r="L133" s="37"/>
      <c r="M133" s="37"/>
      <c r="N133" s="330">
        <v>0</v>
      </c>
      <c r="O133" s="331"/>
      <c r="P133" s="331"/>
      <c r="Q133" s="332"/>
      <c r="R133" s="336">
        <v>5</v>
      </c>
      <c r="S133" s="337"/>
      <c r="T133" s="337"/>
      <c r="U133" s="338"/>
      <c r="V133" s="27"/>
      <c r="W133" s="177"/>
      <c r="X133" s="177"/>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row>
    <row r="134" spans="1:59" s="19" customFormat="1" x14ac:dyDescent="0.4">
      <c r="A134" s="340"/>
      <c r="B134" s="167">
        <v>221</v>
      </c>
      <c r="C134" s="18" t="s">
        <v>260</v>
      </c>
      <c r="D134" s="37"/>
      <c r="E134" s="37"/>
      <c r="F134" s="37"/>
      <c r="G134" s="37"/>
      <c r="H134" s="37"/>
      <c r="I134" s="37"/>
      <c r="J134" s="37"/>
      <c r="K134" s="37"/>
      <c r="L134" s="37"/>
      <c r="M134" s="37"/>
      <c r="N134" s="330">
        <v>0</v>
      </c>
      <c r="O134" s="331"/>
      <c r="P134" s="331"/>
      <c r="Q134" s="332"/>
      <c r="R134" s="336">
        <v>5</v>
      </c>
      <c r="S134" s="337"/>
      <c r="T134" s="337"/>
      <c r="U134" s="338"/>
      <c r="V134" s="27"/>
      <c r="W134" s="177"/>
      <c r="X134" s="177"/>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row>
    <row r="135" spans="1:59" s="19" customFormat="1" x14ac:dyDescent="0.4">
      <c r="A135" s="340"/>
      <c r="B135" s="167">
        <v>222</v>
      </c>
      <c r="C135" s="18" t="s">
        <v>263</v>
      </c>
      <c r="D135" s="37"/>
      <c r="E135" s="37"/>
      <c r="F135" s="37"/>
      <c r="G135" s="37"/>
      <c r="H135" s="37"/>
      <c r="I135" s="37"/>
      <c r="J135" s="37"/>
      <c r="K135" s="37"/>
      <c r="L135" s="37"/>
      <c r="M135" s="37"/>
      <c r="N135" s="330">
        <v>0</v>
      </c>
      <c r="O135" s="331"/>
      <c r="P135" s="331"/>
      <c r="Q135" s="332"/>
      <c r="R135" s="336">
        <v>9</v>
      </c>
      <c r="S135" s="337"/>
      <c r="T135" s="337"/>
      <c r="U135" s="338"/>
      <c r="V135" s="27"/>
      <c r="W135" s="177"/>
      <c r="X135" s="177"/>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row>
    <row r="136" spans="1:59" s="19" customFormat="1" x14ac:dyDescent="0.4">
      <c r="A136" s="340"/>
      <c r="B136" s="167">
        <v>223</v>
      </c>
      <c r="C136" s="18" t="s">
        <v>266</v>
      </c>
      <c r="D136" s="37"/>
      <c r="E136" s="37"/>
      <c r="F136" s="37"/>
      <c r="G136" s="37"/>
      <c r="H136" s="37"/>
      <c r="I136" s="37"/>
      <c r="J136" s="37"/>
      <c r="K136" s="37"/>
      <c r="L136" s="37"/>
      <c r="M136" s="37"/>
      <c r="N136" s="330">
        <v>0</v>
      </c>
      <c r="O136" s="331"/>
      <c r="P136" s="331"/>
      <c r="Q136" s="332"/>
      <c r="R136" s="336">
        <v>5</v>
      </c>
      <c r="S136" s="337"/>
      <c r="T136" s="337"/>
      <c r="U136" s="338"/>
      <c r="V136" s="27"/>
      <c r="W136" s="177"/>
      <c r="X136" s="177"/>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row>
    <row r="137" spans="1:59" s="19" customFormat="1" x14ac:dyDescent="0.4">
      <c r="A137" s="340"/>
      <c r="B137" s="345">
        <v>224</v>
      </c>
      <c r="C137" s="18" t="s">
        <v>264</v>
      </c>
      <c r="D137" s="37"/>
      <c r="E137" s="37"/>
      <c r="F137" s="37"/>
      <c r="G137" s="37"/>
      <c r="H137" s="37"/>
      <c r="I137" s="37"/>
      <c r="J137" s="37"/>
      <c r="K137" s="37"/>
      <c r="L137" s="37"/>
      <c r="M137" s="37"/>
      <c r="N137" s="330">
        <v>0</v>
      </c>
      <c r="O137" s="331"/>
      <c r="P137" s="331"/>
      <c r="Q137" s="332"/>
      <c r="R137" s="336">
        <v>9</v>
      </c>
      <c r="S137" s="337"/>
      <c r="T137" s="337"/>
      <c r="U137" s="338"/>
      <c r="V137" s="27"/>
      <c r="W137" s="177"/>
      <c r="X137" s="177"/>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row>
    <row r="138" spans="1:59" s="19" customFormat="1" x14ac:dyDescent="0.4">
      <c r="A138" s="340"/>
      <c r="B138" s="346"/>
      <c r="C138" s="18" t="s">
        <v>287</v>
      </c>
      <c r="D138" s="37"/>
      <c r="E138" s="37"/>
      <c r="F138" s="37"/>
      <c r="G138" s="37"/>
      <c r="H138" s="37"/>
      <c r="I138" s="37"/>
      <c r="J138" s="37"/>
      <c r="K138" s="37"/>
      <c r="L138" s="37"/>
      <c r="M138" s="37"/>
      <c r="N138" s="330">
        <v>0</v>
      </c>
      <c r="O138" s="331"/>
      <c r="P138" s="331"/>
      <c r="Q138" s="332"/>
      <c r="R138" s="336">
        <v>1</v>
      </c>
      <c r="S138" s="337"/>
      <c r="T138" s="337"/>
      <c r="U138" s="338"/>
      <c r="V138" s="27"/>
      <c r="W138" s="177"/>
      <c r="X138" s="177"/>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row>
    <row r="139" spans="1:59" s="19" customFormat="1" x14ac:dyDescent="0.4">
      <c r="A139" s="340"/>
      <c r="B139" s="345">
        <v>225</v>
      </c>
      <c r="C139" s="18" t="s">
        <v>265</v>
      </c>
      <c r="D139" s="37"/>
      <c r="E139" s="37"/>
      <c r="F139" s="37"/>
      <c r="G139" s="37"/>
      <c r="H139" s="37"/>
      <c r="I139" s="37"/>
      <c r="J139" s="37"/>
      <c r="K139" s="37"/>
      <c r="L139" s="37"/>
      <c r="M139" s="37"/>
      <c r="N139" s="330">
        <v>0</v>
      </c>
      <c r="O139" s="331"/>
      <c r="P139" s="331"/>
      <c r="Q139" s="332"/>
      <c r="R139" s="336">
        <v>9</v>
      </c>
      <c r="S139" s="337"/>
      <c r="T139" s="337"/>
      <c r="U139" s="338"/>
      <c r="V139" s="27"/>
      <c r="W139" s="177"/>
      <c r="X139" s="177"/>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row>
    <row r="140" spans="1:59" s="19" customFormat="1" x14ac:dyDescent="0.4">
      <c r="A140" s="340"/>
      <c r="B140" s="346"/>
      <c r="C140" s="18" t="s">
        <v>288</v>
      </c>
      <c r="D140" s="37"/>
      <c r="E140" s="37"/>
      <c r="F140" s="37"/>
      <c r="G140" s="37"/>
      <c r="H140" s="37"/>
      <c r="I140" s="37"/>
      <c r="J140" s="37"/>
      <c r="K140" s="37"/>
      <c r="L140" s="37"/>
      <c r="M140" s="37"/>
      <c r="N140" s="330">
        <v>0</v>
      </c>
      <c r="O140" s="331"/>
      <c r="P140" s="331"/>
      <c r="Q140" s="332"/>
      <c r="R140" s="336">
        <v>2</v>
      </c>
      <c r="S140" s="337"/>
      <c r="T140" s="337"/>
      <c r="U140" s="338"/>
      <c r="V140" s="27"/>
      <c r="W140" s="177"/>
      <c r="X140" s="177"/>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row>
    <row r="141" spans="1:59" s="19" customFormat="1" x14ac:dyDescent="0.4">
      <c r="A141" s="340"/>
      <c r="B141" s="167">
        <v>226</v>
      </c>
      <c r="C141" s="18" t="s">
        <v>268</v>
      </c>
      <c r="D141" s="37"/>
      <c r="E141" s="37"/>
      <c r="F141" s="37"/>
      <c r="G141" s="37"/>
      <c r="H141" s="37"/>
      <c r="I141" s="37"/>
      <c r="J141" s="37"/>
      <c r="K141" s="37"/>
      <c r="L141" s="37"/>
      <c r="M141" s="37"/>
      <c r="N141" s="330">
        <v>0</v>
      </c>
      <c r="O141" s="331"/>
      <c r="P141" s="331"/>
      <c r="Q141" s="332"/>
      <c r="R141" s="336">
        <v>14</v>
      </c>
      <c r="S141" s="337"/>
      <c r="T141" s="337"/>
      <c r="U141" s="338"/>
      <c r="V141" s="27"/>
      <c r="W141" s="177"/>
      <c r="X141" s="177"/>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row>
    <row r="142" spans="1:59" s="19" customFormat="1" x14ac:dyDescent="0.4">
      <c r="A142" s="340"/>
      <c r="B142" s="167">
        <v>227</v>
      </c>
      <c r="C142" s="18" t="s">
        <v>269</v>
      </c>
      <c r="D142" s="37"/>
      <c r="E142" s="37"/>
      <c r="F142" s="37"/>
      <c r="G142" s="37"/>
      <c r="H142" s="37"/>
      <c r="I142" s="37"/>
      <c r="J142" s="37"/>
      <c r="K142" s="37"/>
      <c r="L142" s="37"/>
      <c r="M142" s="37"/>
      <c r="N142" s="330">
        <v>0</v>
      </c>
      <c r="O142" s="331"/>
      <c r="P142" s="331"/>
      <c r="Q142" s="332"/>
      <c r="R142" s="336">
        <v>5</v>
      </c>
      <c r="S142" s="337"/>
      <c r="T142" s="337"/>
      <c r="U142" s="338"/>
      <c r="V142" s="27"/>
      <c r="W142" s="177"/>
      <c r="X142" s="177"/>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row>
    <row r="143" spans="1:59" s="19" customFormat="1" x14ac:dyDescent="0.4">
      <c r="A143" s="340"/>
      <c r="B143" s="345">
        <v>228</v>
      </c>
      <c r="C143" s="18" t="s">
        <v>270</v>
      </c>
      <c r="D143" s="37"/>
      <c r="E143" s="37"/>
      <c r="F143" s="37"/>
      <c r="G143" s="37"/>
      <c r="H143" s="37"/>
      <c r="I143" s="37"/>
      <c r="J143" s="37"/>
      <c r="K143" s="37"/>
      <c r="L143" s="37"/>
      <c r="M143" s="37"/>
      <c r="N143" s="330">
        <v>0</v>
      </c>
      <c r="O143" s="331"/>
      <c r="P143" s="331"/>
      <c r="Q143" s="332"/>
      <c r="R143" s="336">
        <v>12</v>
      </c>
      <c r="S143" s="337"/>
      <c r="T143" s="337"/>
      <c r="U143" s="338"/>
      <c r="V143" s="27"/>
      <c r="W143" s="177"/>
      <c r="X143" s="177"/>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row>
    <row r="144" spans="1:59" s="19" customFormat="1" x14ac:dyDescent="0.4">
      <c r="A144" s="340"/>
      <c r="B144" s="346"/>
      <c r="C144" s="18" t="s">
        <v>299</v>
      </c>
      <c r="D144" s="37"/>
      <c r="E144" s="37"/>
      <c r="F144" s="37"/>
      <c r="G144" s="37"/>
      <c r="H144" s="37"/>
      <c r="I144" s="37"/>
      <c r="J144" s="37"/>
      <c r="K144" s="37"/>
      <c r="L144" s="37"/>
      <c r="M144" s="37"/>
      <c r="N144" s="330">
        <v>0</v>
      </c>
      <c r="O144" s="331"/>
      <c r="P144" s="331"/>
      <c r="Q144" s="332"/>
      <c r="R144" s="336">
        <v>2</v>
      </c>
      <c r="S144" s="337"/>
      <c r="T144" s="337"/>
      <c r="U144" s="338"/>
      <c r="V144" s="27"/>
      <c r="W144" s="177"/>
      <c r="X144" s="177"/>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row>
    <row r="145" spans="1:59" s="19" customFormat="1" x14ac:dyDescent="0.4">
      <c r="A145" s="340"/>
      <c r="B145" s="167">
        <v>229</v>
      </c>
      <c r="C145" s="18" t="s">
        <v>271</v>
      </c>
      <c r="D145" s="37"/>
      <c r="E145" s="37"/>
      <c r="F145" s="37"/>
      <c r="G145" s="37"/>
      <c r="H145" s="37"/>
      <c r="I145" s="37"/>
      <c r="J145" s="37"/>
      <c r="K145" s="37"/>
      <c r="L145" s="37"/>
      <c r="M145" s="37"/>
      <c r="N145" s="330">
        <v>0</v>
      </c>
      <c r="O145" s="331"/>
      <c r="P145" s="331"/>
      <c r="Q145" s="332"/>
      <c r="R145" s="336">
        <v>10</v>
      </c>
      <c r="S145" s="337"/>
      <c r="T145" s="337"/>
      <c r="U145" s="338"/>
      <c r="V145" s="27"/>
      <c r="W145" s="177"/>
      <c r="X145" s="177"/>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row>
    <row r="146" spans="1:59" s="19" customFormat="1" x14ac:dyDescent="0.4">
      <c r="A146" s="340"/>
      <c r="B146" s="345">
        <v>230</v>
      </c>
      <c r="C146" s="18" t="s">
        <v>272</v>
      </c>
      <c r="D146" s="37"/>
      <c r="E146" s="37"/>
      <c r="F146" s="37"/>
      <c r="G146" s="37"/>
      <c r="H146" s="37"/>
      <c r="I146" s="37"/>
      <c r="J146" s="37"/>
      <c r="K146" s="37"/>
      <c r="L146" s="37"/>
      <c r="M146" s="37"/>
      <c r="N146" s="330">
        <v>0</v>
      </c>
      <c r="O146" s="331"/>
      <c r="P146" s="331"/>
      <c r="Q146" s="332"/>
      <c r="R146" s="336">
        <v>5</v>
      </c>
      <c r="S146" s="337"/>
      <c r="T146" s="337"/>
      <c r="U146" s="338"/>
      <c r="V146" s="27"/>
      <c r="W146" s="177"/>
      <c r="X146" s="177"/>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row>
    <row r="147" spans="1:59" s="19" customFormat="1" x14ac:dyDescent="0.4">
      <c r="A147" s="340"/>
      <c r="B147" s="346"/>
      <c r="C147" s="18" t="s">
        <v>333</v>
      </c>
      <c r="D147" s="37"/>
      <c r="E147" s="37"/>
      <c r="F147" s="37"/>
      <c r="G147" s="37"/>
      <c r="H147" s="37"/>
      <c r="I147" s="37"/>
      <c r="J147" s="37"/>
      <c r="K147" s="37"/>
      <c r="L147" s="37"/>
      <c r="M147" s="37"/>
      <c r="N147" s="330">
        <v>0</v>
      </c>
      <c r="O147" s="331"/>
      <c r="P147" s="331"/>
      <c r="Q147" s="332"/>
      <c r="R147" s="336">
        <v>1</v>
      </c>
      <c r="S147" s="337"/>
      <c r="T147" s="337"/>
      <c r="U147" s="338"/>
      <c r="V147" s="27"/>
      <c r="W147" s="177"/>
      <c r="X147" s="177"/>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row>
    <row r="148" spans="1:59" s="19" customFormat="1" x14ac:dyDescent="0.4">
      <c r="A148" s="340"/>
      <c r="B148" s="167">
        <v>231</v>
      </c>
      <c r="C148" s="18" t="s">
        <v>273</v>
      </c>
      <c r="D148" s="37"/>
      <c r="E148" s="37"/>
      <c r="F148" s="37"/>
      <c r="G148" s="37"/>
      <c r="H148" s="37"/>
      <c r="I148" s="37"/>
      <c r="J148" s="37"/>
      <c r="K148" s="37"/>
      <c r="L148" s="37"/>
      <c r="M148" s="37"/>
      <c r="N148" s="330">
        <v>0</v>
      </c>
      <c r="O148" s="331"/>
      <c r="P148" s="331"/>
      <c r="Q148" s="332"/>
      <c r="R148" s="336">
        <v>5</v>
      </c>
      <c r="S148" s="337"/>
      <c r="T148" s="337"/>
      <c r="U148" s="338"/>
      <c r="V148" s="27"/>
      <c r="W148" s="177"/>
      <c r="X148" s="177"/>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row>
    <row r="149" spans="1:59" s="19" customFormat="1" x14ac:dyDescent="0.4">
      <c r="A149" s="340"/>
      <c r="B149" s="167">
        <v>232</v>
      </c>
      <c r="C149" s="18" t="s">
        <v>274</v>
      </c>
      <c r="D149" s="37"/>
      <c r="E149" s="37"/>
      <c r="F149" s="37"/>
      <c r="G149" s="37"/>
      <c r="H149" s="37"/>
      <c r="I149" s="37"/>
      <c r="J149" s="37"/>
      <c r="K149" s="37"/>
      <c r="L149" s="37"/>
      <c r="M149" s="37"/>
      <c r="N149" s="330">
        <v>0</v>
      </c>
      <c r="O149" s="331"/>
      <c r="P149" s="331"/>
      <c r="Q149" s="332"/>
      <c r="R149" s="336">
        <v>6</v>
      </c>
      <c r="S149" s="337"/>
      <c r="T149" s="337"/>
      <c r="U149" s="338"/>
      <c r="V149" s="27"/>
      <c r="W149" s="177"/>
      <c r="X149" s="177"/>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row>
    <row r="150" spans="1:59" s="19" customFormat="1" x14ac:dyDescent="0.4">
      <c r="A150" s="340"/>
      <c r="B150" s="345">
        <v>233</v>
      </c>
      <c r="C150" s="18" t="s">
        <v>275</v>
      </c>
      <c r="D150" s="37"/>
      <c r="E150" s="37"/>
      <c r="F150" s="37"/>
      <c r="G150" s="37"/>
      <c r="H150" s="37"/>
      <c r="I150" s="37"/>
      <c r="J150" s="37"/>
      <c r="K150" s="37"/>
      <c r="L150" s="37"/>
      <c r="M150" s="37"/>
      <c r="N150" s="330">
        <v>0</v>
      </c>
      <c r="O150" s="331"/>
      <c r="P150" s="331"/>
      <c r="Q150" s="332"/>
      <c r="R150" s="336">
        <v>22</v>
      </c>
      <c r="S150" s="337"/>
      <c r="T150" s="337"/>
      <c r="U150" s="338"/>
      <c r="V150" s="27"/>
      <c r="W150" s="177"/>
      <c r="X150" s="177"/>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row>
    <row r="151" spans="1:59" s="19" customFormat="1" x14ac:dyDescent="0.4">
      <c r="A151" s="340"/>
      <c r="B151" s="346"/>
      <c r="C151" s="18" t="s">
        <v>281</v>
      </c>
      <c r="D151" s="37"/>
      <c r="E151" s="37"/>
      <c r="F151" s="37"/>
      <c r="G151" s="37"/>
      <c r="H151" s="37"/>
      <c r="I151" s="37"/>
      <c r="J151" s="37"/>
      <c r="K151" s="37"/>
      <c r="L151" s="37"/>
      <c r="M151" s="37"/>
      <c r="N151" s="330">
        <v>0</v>
      </c>
      <c r="O151" s="331"/>
      <c r="P151" s="331"/>
      <c r="Q151" s="332"/>
      <c r="R151" s="336">
        <v>20</v>
      </c>
      <c r="S151" s="337"/>
      <c r="T151" s="337"/>
      <c r="U151" s="338"/>
      <c r="V151" s="27"/>
      <c r="W151" s="177"/>
      <c r="X151" s="177"/>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row>
    <row r="152" spans="1:59" s="19" customFormat="1" x14ac:dyDescent="0.4">
      <c r="A152" s="340"/>
      <c r="B152" s="345">
        <v>234</v>
      </c>
      <c r="C152" s="18" t="s">
        <v>280</v>
      </c>
      <c r="D152" s="37"/>
      <c r="E152" s="37"/>
      <c r="F152" s="37"/>
      <c r="G152" s="37"/>
      <c r="H152" s="37"/>
      <c r="I152" s="37"/>
      <c r="J152" s="37"/>
      <c r="K152" s="37"/>
      <c r="L152" s="37"/>
      <c r="M152" s="37"/>
      <c r="N152" s="330">
        <v>0</v>
      </c>
      <c r="O152" s="331"/>
      <c r="P152" s="331"/>
      <c r="Q152" s="332"/>
      <c r="R152" s="336">
        <v>11</v>
      </c>
      <c r="S152" s="337"/>
      <c r="T152" s="337"/>
      <c r="U152" s="338"/>
      <c r="V152" s="27"/>
      <c r="W152" s="177"/>
      <c r="X152" s="177"/>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row>
    <row r="153" spans="1:59" s="19" customFormat="1" x14ac:dyDescent="0.4">
      <c r="A153" s="340"/>
      <c r="B153" s="346"/>
      <c r="C153" s="18" t="s">
        <v>298</v>
      </c>
      <c r="D153" s="37"/>
      <c r="E153" s="37"/>
      <c r="F153" s="37"/>
      <c r="G153" s="37"/>
      <c r="H153" s="37"/>
      <c r="I153" s="37"/>
      <c r="J153" s="37"/>
      <c r="K153" s="37"/>
      <c r="L153" s="37"/>
      <c r="M153" s="37"/>
      <c r="N153" s="330">
        <v>0</v>
      </c>
      <c r="O153" s="331"/>
      <c r="P153" s="331"/>
      <c r="Q153" s="332"/>
      <c r="R153" s="336">
        <v>1</v>
      </c>
      <c r="S153" s="337"/>
      <c r="T153" s="337"/>
      <c r="U153" s="338"/>
      <c r="V153" s="27"/>
      <c r="W153" s="177"/>
      <c r="X153" s="177"/>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row>
    <row r="154" spans="1:59" s="19" customFormat="1" x14ac:dyDescent="0.4">
      <c r="A154" s="340"/>
      <c r="B154" s="345">
        <v>235</v>
      </c>
      <c r="C154" s="18" t="s">
        <v>285</v>
      </c>
      <c r="D154" s="37"/>
      <c r="E154" s="37"/>
      <c r="F154" s="37"/>
      <c r="G154" s="37"/>
      <c r="H154" s="37"/>
      <c r="I154" s="37"/>
      <c r="J154" s="37"/>
      <c r="K154" s="37"/>
      <c r="L154" s="37"/>
      <c r="M154" s="37"/>
      <c r="N154" s="330">
        <v>0</v>
      </c>
      <c r="O154" s="331"/>
      <c r="P154" s="331"/>
      <c r="Q154" s="332"/>
      <c r="R154" s="336">
        <v>10</v>
      </c>
      <c r="S154" s="337"/>
      <c r="T154" s="337"/>
      <c r="U154" s="338"/>
      <c r="V154" s="27"/>
      <c r="W154" s="177"/>
      <c r="X154" s="177"/>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row>
    <row r="155" spans="1:59" s="19" customFormat="1" x14ac:dyDescent="0.4">
      <c r="A155" s="340"/>
      <c r="B155" s="346"/>
      <c r="C155" s="18" t="s">
        <v>296</v>
      </c>
      <c r="D155" s="37"/>
      <c r="E155" s="37"/>
      <c r="F155" s="37"/>
      <c r="G155" s="37"/>
      <c r="H155" s="37"/>
      <c r="I155" s="37"/>
      <c r="J155" s="37"/>
      <c r="K155" s="37"/>
      <c r="L155" s="37"/>
      <c r="M155" s="37"/>
      <c r="N155" s="330">
        <v>0</v>
      </c>
      <c r="O155" s="331"/>
      <c r="P155" s="331"/>
      <c r="Q155" s="332"/>
      <c r="R155" s="336">
        <v>4</v>
      </c>
      <c r="S155" s="337"/>
      <c r="T155" s="337"/>
      <c r="U155" s="338"/>
      <c r="V155" s="27"/>
      <c r="W155" s="177"/>
      <c r="X155" s="177"/>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row>
    <row r="156" spans="1:59" s="19" customFormat="1" x14ac:dyDescent="0.4">
      <c r="A156" s="340"/>
      <c r="B156" s="345">
        <v>236</v>
      </c>
      <c r="C156" s="18" t="s">
        <v>286</v>
      </c>
      <c r="D156" s="37"/>
      <c r="E156" s="37"/>
      <c r="F156" s="37"/>
      <c r="G156" s="37"/>
      <c r="H156" s="37"/>
      <c r="I156" s="37"/>
      <c r="J156" s="37"/>
      <c r="K156" s="37"/>
      <c r="L156" s="37"/>
      <c r="M156" s="37"/>
      <c r="N156" s="330">
        <v>0</v>
      </c>
      <c r="O156" s="331"/>
      <c r="P156" s="331"/>
      <c r="Q156" s="332"/>
      <c r="R156" s="336">
        <v>6</v>
      </c>
      <c r="S156" s="337"/>
      <c r="T156" s="337"/>
      <c r="U156" s="338"/>
      <c r="V156" s="27"/>
      <c r="W156" s="177"/>
      <c r="X156" s="177"/>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row>
    <row r="157" spans="1:59" s="19" customFormat="1" x14ac:dyDescent="0.4">
      <c r="A157" s="340"/>
      <c r="B157" s="346"/>
      <c r="C157" s="18" t="s">
        <v>310</v>
      </c>
      <c r="D157" s="37"/>
      <c r="E157" s="37"/>
      <c r="F157" s="37"/>
      <c r="G157" s="37"/>
      <c r="H157" s="37"/>
      <c r="I157" s="37"/>
      <c r="J157" s="37"/>
      <c r="K157" s="37"/>
      <c r="L157" s="37"/>
      <c r="M157" s="37"/>
      <c r="N157" s="330">
        <v>0</v>
      </c>
      <c r="O157" s="331"/>
      <c r="P157" s="331"/>
      <c r="Q157" s="332"/>
      <c r="R157" s="336">
        <v>1</v>
      </c>
      <c r="S157" s="337"/>
      <c r="T157" s="337"/>
      <c r="U157" s="338"/>
      <c r="V157" s="27"/>
      <c r="W157" s="177"/>
      <c r="X157" s="177"/>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row>
    <row r="158" spans="1:59" s="19" customFormat="1" x14ac:dyDescent="0.4">
      <c r="A158" s="340"/>
      <c r="B158" s="345">
        <v>237</v>
      </c>
      <c r="C158" s="18" t="s">
        <v>292</v>
      </c>
      <c r="D158" s="37"/>
      <c r="E158" s="37"/>
      <c r="F158" s="37"/>
      <c r="G158" s="37"/>
      <c r="H158" s="37"/>
      <c r="I158" s="37"/>
      <c r="J158" s="37"/>
      <c r="K158" s="37"/>
      <c r="L158" s="37"/>
      <c r="M158" s="37"/>
      <c r="N158" s="330">
        <v>0</v>
      </c>
      <c r="O158" s="331"/>
      <c r="P158" s="331"/>
      <c r="Q158" s="332"/>
      <c r="R158" s="336">
        <v>6</v>
      </c>
      <c r="S158" s="337"/>
      <c r="T158" s="337"/>
      <c r="U158" s="338"/>
      <c r="V158" s="27"/>
      <c r="W158" s="177"/>
      <c r="X158" s="177"/>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row>
    <row r="159" spans="1:59" s="19" customFormat="1" x14ac:dyDescent="0.4">
      <c r="A159" s="340"/>
      <c r="B159" s="346"/>
      <c r="C159" s="18" t="s">
        <v>293</v>
      </c>
      <c r="D159" s="37"/>
      <c r="E159" s="37"/>
      <c r="F159" s="37"/>
      <c r="G159" s="37"/>
      <c r="H159" s="37"/>
      <c r="I159" s="37"/>
      <c r="J159" s="37"/>
      <c r="K159" s="37"/>
      <c r="L159" s="37"/>
      <c r="M159" s="37"/>
      <c r="N159" s="330">
        <v>0</v>
      </c>
      <c r="O159" s="331"/>
      <c r="P159" s="331"/>
      <c r="Q159" s="332"/>
      <c r="R159" s="336">
        <v>2</v>
      </c>
      <c r="S159" s="337"/>
      <c r="T159" s="337"/>
      <c r="U159" s="338"/>
      <c r="V159" s="27"/>
      <c r="W159" s="177"/>
      <c r="X159" s="177"/>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row>
    <row r="160" spans="1:59" s="19" customFormat="1" x14ac:dyDescent="0.4">
      <c r="A160" s="340"/>
      <c r="B160" s="345">
        <v>238</v>
      </c>
      <c r="C160" s="18" t="s">
        <v>294</v>
      </c>
      <c r="D160" s="37"/>
      <c r="E160" s="37"/>
      <c r="F160" s="37"/>
      <c r="G160" s="37"/>
      <c r="H160" s="37"/>
      <c r="I160" s="37"/>
      <c r="J160" s="37"/>
      <c r="K160" s="37"/>
      <c r="L160" s="37"/>
      <c r="M160" s="37"/>
      <c r="N160" s="330">
        <v>0</v>
      </c>
      <c r="O160" s="331"/>
      <c r="P160" s="331"/>
      <c r="Q160" s="332"/>
      <c r="R160" s="336">
        <v>22</v>
      </c>
      <c r="S160" s="337"/>
      <c r="T160" s="337"/>
      <c r="U160" s="338"/>
      <c r="V160" s="27"/>
      <c r="W160" s="177"/>
      <c r="X160" s="177"/>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row>
    <row r="161" spans="1:59" s="19" customFormat="1" x14ac:dyDescent="0.4">
      <c r="A161" s="340"/>
      <c r="B161" s="346"/>
      <c r="C161" s="18" t="s">
        <v>302</v>
      </c>
      <c r="D161" s="37"/>
      <c r="E161" s="37"/>
      <c r="F161" s="37"/>
      <c r="G161" s="37"/>
      <c r="H161" s="37"/>
      <c r="I161" s="37"/>
      <c r="J161" s="37"/>
      <c r="K161" s="37"/>
      <c r="L161" s="37"/>
      <c r="M161" s="37"/>
      <c r="N161" s="330">
        <v>0</v>
      </c>
      <c r="O161" s="331"/>
      <c r="P161" s="331"/>
      <c r="Q161" s="332"/>
      <c r="R161" s="336">
        <v>3</v>
      </c>
      <c r="S161" s="337"/>
      <c r="T161" s="337"/>
      <c r="U161" s="338"/>
      <c r="V161" s="27"/>
      <c r="W161" s="177"/>
      <c r="X161" s="177"/>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row>
    <row r="162" spans="1:59" s="19" customFormat="1" x14ac:dyDescent="0.4">
      <c r="A162" s="340"/>
      <c r="B162" s="345">
        <v>239</v>
      </c>
      <c r="C162" s="18" t="s">
        <v>300</v>
      </c>
      <c r="D162" s="37"/>
      <c r="E162" s="37"/>
      <c r="F162" s="37"/>
      <c r="G162" s="37"/>
      <c r="H162" s="37"/>
      <c r="I162" s="37"/>
      <c r="J162" s="37"/>
      <c r="K162" s="37"/>
      <c r="L162" s="37"/>
      <c r="M162" s="37"/>
      <c r="N162" s="330">
        <v>0</v>
      </c>
      <c r="O162" s="331"/>
      <c r="P162" s="331"/>
      <c r="Q162" s="332"/>
      <c r="R162" s="336">
        <v>10</v>
      </c>
      <c r="S162" s="337"/>
      <c r="T162" s="337"/>
      <c r="U162" s="338"/>
      <c r="V162" s="27"/>
      <c r="W162" s="177"/>
      <c r="X162" s="177"/>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row>
    <row r="163" spans="1:59" s="19" customFormat="1" x14ac:dyDescent="0.4">
      <c r="A163" s="340"/>
      <c r="B163" s="346"/>
      <c r="C163" s="18" t="s">
        <v>301</v>
      </c>
      <c r="D163" s="37"/>
      <c r="E163" s="37"/>
      <c r="F163" s="37"/>
      <c r="G163" s="37"/>
      <c r="H163" s="37"/>
      <c r="I163" s="37"/>
      <c r="J163" s="37"/>
      <c r="K163" s="37"/>
      <c r="L163" s="37"/>
      <c r="M163" s="37"/>
      <c r="N163" s="330">
        <v>0</v>
      </c>
      <c r="O163" s="331"/>
      <c r="P163" s="331"/>
      <c r="Q163" s="332"/>
      <c r="R163" s="336">
        <v>5</v>
      </c>
      <c r="S163" s="337"/>
      <c r="T163" s="337"/>
      <c r="U163" s="338"/>
      <c r="V163" s="27"/>
      <c r="W163" s="177"/>
      <c r="X163" s="177"/>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row>
    <row r="164" spans="1:59" s="19" customFormat="1" x14ac:dyDescent="0.4">
      <c r="A164" s="340"/>
      <c r="B164" s="345">
        <v>240</v>
      </c>
      <c r="C164" s="57" t="s">
        <v>304</v>
      </c>
      <c r="D164" s="37"/>
      <c r="E164" s="37"/>
      <c r="F164" s="37"/>
      <c r="G164" s="37"/>
      <c r="H164" s="37"/>
      <c r="I164" s="37"/>
      <c r="J164" s="37"/>
      <c r="K164" s="37"/>
      <c r="L164" s="37"/>
      <c r="M164" s="37"/>
      <c r="N164" s="330">
        <v>0</v>
      </c>
      <c r="O164" s="331"/>
      <c r="P164" s="331"/>
      <c r="Q164" s="332"/>
      <c r="R164" s="336">
        <v>6</v>
      </c>
      <c r="S164" s="337"/>
      <c r="T164" s="337"/>
      <c r="U164" s="338"/>
      <c r="V164" s="27"/>
      <c r="W164" s="177"/>
      <c r="X164" s="177"/>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row>
    <row r="165" spans="1:59" s="19" customFormat="1" x14ac:dyDescent="0.4">
      <c r="A165" s="340"/>
      <c r="B165" s="346"/>
      <c r="C165" s="57" t="s">
        <v>332</v>
      </c>
      <c r="D165" s="37"/>
      <c r="E165" s="37"/>
      <c r="F165" s="37"/>
      <c r="G165" s="37"/>
      <c r="H165" s="37"/>
      <c r="I165" s="37"/>
      <c r="J165" s="37"/>
      <c r="K165" s="37"/>
      <c r="L165" s="37"/>
      <c r="M165" s="37"/>
      <c r="N165" s="330">
        <v>0</v>
      </c>
      <c r="O165" s="331"/>
      <c r="P165" s="331"/>
      <c r="Q165" s="332"/>
      <c r="R165" s="336">
        <v>1</v>
      </c>
      <c r="S165" s="337"/>
      <c r="T165" s="337"/>
      <c r="U165" s="338"/>
      <c r="V165" s="27"/>
      <c r="W165" s="177"/>
      <c r="X165" s="177"/>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row>
    <row r="166" spans="1:59" s="19" customFormat="1" x14ac:dyDescent="0.4">
      <c r="A166" s="340"/>
      <c r="B166" s="345">
        <v>241</v>
      </c>
      <c r="C166" s="18" t="s">
        <v>307</v>
      </c>
      <c r="D166" s="37"/>
      <c r="E166" s="37"/>
      <c r="F166" s="37"/>
      <c r="G166" s="37"/>
      <c r="H166" s="37"/>
      <c r="I166" s="37"/>
      <c r="J166" s="37"/>
      <c r="K166" s="37"/>
      <c r="L166" s="37"/>
      <c r="M166" s="37"/>
      <c r="N166" s="330">
        <v>0</v>
      </c>
      <c r="O166" s="331"/>
      <c r="P166" s="331"/>
      <c r="Q166" s="332"/>
      <c r="R166" s="336">
        <v>8</v>
      </c>
      <c r="S166" s="337"/>
      <c r="T166" s="337"/>
      <c r="U166" s="338"/>
      <c r="V166" s="27"/>
      <c r="W166" s="177"/>
      <c r="X166" s="177"/>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row>
    <row r="167" spans="1:59" s="19" customFormat="1" x14ac:dyDescent="0.4">
      <c r="A167" s="340"/>
      <c r="B167" s="346"/>
      <c r="C167" s="18" t="s">
        <v>316</v>
      </c>
      <c r="D167" s="37"/>
      <c r="E167" s="37"/>
      <c r="F167" s="37"/>
      <c r="G167" s="37"/>
      <c r="H167" s="37"/>
      <c r="I167" s="37"/>
      <c r="J167" s="37"/>
      <c r="K167" s="37"/>
      <c r="L167" s="37"/>
      <c r="M167" s="37"/>
      <c r="N167" s="330">
        <v>0</v>
      </c>
      <c r="O167" s="331"/>
      <c r="P167" s="331"/>
      <c r="Q167" s="332"/>
      <c r="R167" s="336">
        <v>3</v>
      </c>
      <c r="S167" s="337"/>
      <c r="T167" s="337"/>
      <c r="U167" s="338"/>
      <c r="V167" s="27"/>
      <c r="W167" s="177"/>
      <c r="X167" s="177"/>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row>
    <row r="168" spans="1:59" s="19" customFormat="1" x14ac:dyDescent="0.4">
      <c r="A168" s="340"/>
      <c r="B168" s="167">
        <v>242</v>
      </c>
      <c r="C168" s="18" t="s">
        <v>308</v>
      </c>
      <c r="D168" s="37"/>
      <c r="E168" s="37"/>
      <c r="F168" s="37"/>
      <c r="G168" s="37"/>
      <c r="H168" s="37"/>
      <c r="I168" s="37"/>
      <c r="J168" s="37"/>
      <c r="K168" s="37"/>
      <c r="L168" s="37"/>
      <c r="M168" s="37"/>
      <c r="N168" s="330">
        <v>0</v>
      </c>
      <c r="O168" s="331"/>
      <c r="P168" s="331"/>
      <c r="Q168" s="332"/>
      <c r="R168" s="336">
        <v>10</v>
      </c>
      <c r="S168" s="337"/>
      <c r="T168" s="337"/>
      <c r="U168" s="338"/>
      <c r="V168" s="27"/>
      <c r="W168" s="177"/>
      <c r="X168" s="177"/>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row>
    <row r="169" spans="1:59" s="19" customFormat="1" x14ac:dyDescent="0.4">
      <c r="A169" s="340"/>
      <c r="B169" s="167">
        <v>243</v>
      </c>
      <c r="C169" s="18" t="s">
        <v>313</v>
      </c>
      <c r="D169" s="37"/>
      <c r="E169" s="37"/>
      <c r="F169" s="37"/>
      <c r="G169" s="37"/>
      <c r="H169" s="37"/>
      <c r="I169" s="37"/>
      <c r="J169" s="37"/>
      <c r="K169" s="37"/>
      <c r="L169" s="37"/>
      <c r="M169" s="37"/>
      <c r="N169" s="330">
        <v>0</v>
      </c>
      <c r="O169" s="331"/>
      <c r="P169" s="331"/>
      <c r="Q169" s="332"/>
      <c r="R169" s="336">
        <v>6</v>
      </c>
      <c r="S169" s="337"/>
      <c r="T169" s="337"/>
      <c r="U169" s="338"/>
      <c r="V169" s="27"/>
      <c r="W169" s="177"/>
      <c r="X169" s="177"/>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row>
    <row r="170" spans="1:59" s="19" customFormat="1" x14ac:dyDescent="0.4">
      <c r="A170" s="340"/>
      <c r="B170" s="345">
        <v>244</v>
      </c>
      <c r="C170" s="18" t="s">
        <v>314</v>
      </c>
      <c r="D170" s="37"/>
      <c r="E170" s="37"/>
      <c r="F170" s="37"/>
      <c r="G170" s="37"/>
      <c r="H170" s="37"/>
      <c r="I170" s="37"/>
      <c r="J170" s="37"/>
      <c r="K170" s="37"/>
      <c r="L170" s="37"/>
      <c r="M170" s="37"/>
      <c r="N170" s="330">
        <v>0</v>
      </c>
      <c r="O170" s="331"/>
      <c r="P170" s="331"/>
      <c r="Q170" s="332"/>
      <c r="R170" s="336">
        <v>4</v>
      </c>
      <c r="S170" s="337"/>
      <c r="T170" s="337"/>
      <c r="U170" s="338"/>
      <c r="V170" s="27"/>
      <c r="W170" s="177"/>
      <c r="X170" s="177"/>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row>
    <row r="171" spans="1:59" s="19" customFormat="1" x14ac:dyDescent="0.4">
      <c r="A171" s="340"/>
      <c r="B171" s="346"/>
      <c r="C171" s="18" t="s">
        <v>330</v>
      </c>
      <c r="D171" s="37"/>
      <c r="E171" s="37"/>
      <c r="F171" s="37"/>
      <c r="G171" s="37"/>
      <c r="H171" s="37"/>
      <c r="I171" s="37"/>
      <c r="J171" s="37"/>
      <c r="K171" s="37"/>
      <c r="L171" s="37"/>
      <c r="M171" s="37"/>
      <c r="N171" s="330">
        <v>0</v>
      </c>
      <c r="O171" s="331"/>
      <c r="P171" s="331"/>
      <c r="Q171" s="332"/>
      <c r="R171" s="336">
        <v>1</v>
      </c>
      <c r="S171" s="337"/>
      <c r="T171" s="337"/>
      <c r="U171" s="338"/>
      <c r="V171" s="27"/>
      <c r="W171" s="177"/>
      <c r="X171" s="177"/>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row>
    <row r="172" spans="1:59" s="19" customFormat="1" x14ac:dyDescent="0.4">
      <c r="A172" s="340"/>
      <c r="B172" s="345">
        <v>245</v>
      </c>
      <c r="C172" s="18" t="s">
        <v>323</v>
      </c>
      <c r="D172" s="37"/>
      <c r="E172" s="37"/>
      <c r="F172" s="37"/>
      <c r="G172" s="37"/>
      <c r="H172" s="37"/>
      <c r="I172" s="37"/>
      <c r="J172" s="37"/>
      <c r="K172" s="37"/>
      <c r="L172" s="37"/>
      <c r="M172" s="37"/>
      <c r="N172" s="330">
        <v>0</v>
      </c>
      <c r="O172" s="331"/>
      <c r="P172" s="331"/>
      <c r="Q172" s="332"/>
      <c r="R172" s="336">
        <v>11</v>
      </c>
      <c r="S172" s="337"/>
      <c r="T172" s="337"/>
      <c r="U172" s="338"/>
      <c r="V172" s="27"/>
      <c r="W172" s="177"/>
      <c r="X172" s="177"/>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row>
    <row r="173" spans="1:59" s="19" customFormat="1" x14ac:dyDescent="0.4">
      <c r="A173" s="340"/>
      <c r="B173" s="346"/>
      <c r="C173" s="18" t="s">
        <v>326</v>
      </c>
      <c r="D173" s="37"/>
      <c r="E173" s="37"/>
      <c r="F173" s="37"/>
      <c r="G173" s="37"/>
      <c r="H173" s="37"/>
      <c r="I173" s="37"/>
      <c r="J173" s="37"/>
      <c r="K173" s="37"/>
      <c r="L173" s="37"/>
      <c r="M173" s="37"/>
      <c r="N173" s="330">
        <v>0</v>
      </c>
      <c r="O173" s="331"/>
      <c r="P173" s="331"/>
      <c r="Q173" s="332"/>
      <c r="R173" s="336">
        <v>1</v>
      </c>
      <c r="S173" s="337"/>
      <c r="T173" s="337"/>
      <c r="U173" s="338"/>
      <c r="V173" s="27"/>
      <c r="W173" s="177"/>
      <c r="X173" s="177"/>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row>
    <row r="174" spans="1:59" s="19" customFormat="1" x14ac:dyDescent="0.4">
      <c r="A174" s="340"/>
      <c r="B174" s="345">
        <v>246</v>
      </c>
      <c r="C174" s="18" t="s">
        <v>324</v>
      </c>
      <c r="D174" s="37"/>
      <c r="E174" s="37"/>
      <c r="F174" s="37"/>
      <c r="G174" s="37"/>
      <c r="H174" s="37"/>
      <c r="I174" s="37"/>
      <c r="J174" s="37"/>
      <c r="K174" s="37"/>
      <c r="L174" s="37"/>
      <c r="M174" s="37"/>
      <c r="N174" s="330">
        <v>0</v>
      </c>
      <c r="O174" s="331"/>
      <c r="P174" s="331"/>
      <c r="Q174" s="332"/>
      <c r="R174" s="336">
        <v>11</v>
      </c>
      <c r="S174" s="337"/>
      <c r="T174" s="337"/>
      <c r="U174" s="338"/>
      <c r="V174" s="27"/>
      <c r="W174" s="177"/>
      <c r="X174" s="177"/>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row>
    <row r="175" spans="1:59" s="19" customFormat="1" x14ac:dyDescent="0.4">
      <c r="A175" s="340"/>
      <c r="B175" s="346"/>
      <c r="C175" s="18" t="s">
        <v>340</v>
      </c>
      <c r="D175" s="37"/>
      <c r="E175" s="37"/>
      <c r="F175" s="37"/>
      <c r="G175" s="37"/>
      <c r="H175" s="37"/>
      <c r="I175" s="37"/>
      <c r="J175" s="37"/>
      <c r="K175" s="37"/>
      <c r="L175" s="37"/>
      <c r="M175" s="37"/>
      <c r="N175" s="330">
        <v>0</v>
      </c>
      <c r="O175" s="331"/>
      <c r="P175" s="331"/>
      <c r="Q175" s="332"/>
      <c r="R175" s="336">
        <v>3</v>
      </c>
      <c r="S175" s="337"/>
      <c r="T175" s="337"/>
      <c r="U175" s="338"/>
      <c r="V175" s="27"/>
      <c r="W175" s="177"/>
      <c r="X175" s="177"/>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row>
    <row r="176" spans="1:59" s="19" customFormat="1" x14ac:dyDescent="0.4">
      <c r="A176" s="340"/>
      <c r="B176" s="167">
        <v>247</v>
      </c>
      <c r="C176" s="18" t="s">
        <v>328</v>
      </c>
      <c r="D176" s="37"/>
      <c r="E176" s="37"/>
      <c r="F176" s="37"/>
      <c r="G176" s="37"/>
      <c r="H176" s="37"/>
      <c r="I176" s="37"/>
      <c r="J176" s="37"/>
      <c r="K176" s="37"/>
      <c r="L176" s="37"/>
      <c r="M176" s="37"/>
      <c r="N176" s="330">
        <v>0</v>
      </c>
      <c r="O176" s="331"/>
      <c r="P176" s="331"/>
      <c r="Q176" s="332"/>
      <c r="R176" s="336">
        <v>7</v>
      </c>
      <c r="S176" s="337"/>
      <c r="T176" s="337"/>
      <c r="U176" s="338"/>
      <c r="V176" s="27"/>
      <c r="W176" s="177"/>
      <c r="X176" s="177"/>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row>
    <row r="177" spans="1:59" s="19" customFormat="1" x14ac:dyDescent="0.4">
      <c r="A177" s="340"/>
      <c r="B177" s="167">
        <v>248</v>
      </c>
      <c r="C177" s="18" t="s">
        <v>329</v>
      </c>
      <c r="D177" s="37"/>
      <c r="E177" s="37"/>
      <c r="F177" s="37"/>
      <c r="G177" s="37"/>
      <c r="H177" s="37"/>
      <c r="I177" s="37"/>
      <c r="J177" s="37"/>
      <c r="K177" s="37"/>
      <c r="L177" s="37"/>
      <c r="M177" s="37"/>
      <c r="N177" s="330">
        <v>0</v>
      </c>
      <c r="O177" s="331"/>
      <c r="P177" s="331"/>
      <c r="Q177" s="332"/>
      <c r="R177" s="336">
        <v>7</v>
      </c>
      <c r="S177" s="337"/>
      <c r="T177" s="337"/>
      <c r="U177" s="338"/>
      <c r="V177" s="27"/>
      <c r="W177" s="177"/>
      <c r="X177" s="177"/>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row>
    <row r="178" spans="1:59" s="19" customFormat="1" x14ac:dyDescent="0.4">
      <c r="A178" s="340"/>
      <c r="B178" s="167">
        <v>249</v>
      </c>
      <c r="C178" s="18" t="s">
        <v>336</v>
      </c>
      <c r="D178" s="37"/>
      <c r="E178" s="37"/>
      <c r="F178" s="37"/>
      <c r="G178" s="37"/>
      <c r="H178" s="37"/>
      <c r="I178" s="37"/>
      <c r="J178" s="37"/>
      <c r="K178" s="37"/>
      <c r="L178" s="37"/>
      <c r="M178" s="37"/>
      <c r="N178" s="330">
        <v>0</v>
      </c>
      <c r="O178" s="331"/>
      <c r="P178" s="331"/>
      <c r="Q178" s="332"/>
      <c r="R178" s="336">
        <v>12</v>
      </c>
      <c r="S178" s="337"/>
      <c r="T178" s="337"/>
      <c r="U178" s="338"/>
      <c r="V178" s="27"/>
      <c r="W178" s="177"/>
      <c r="X178" s="177"/>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row>
    <row r="179" spans="1:59" s="19" customFormat="1" x14ac:dyDescent="0.4">
      <c r="A179" s="340"/>
      <c r="B179" s="167">
        <v>250</v>
      </c>
      <c r="C179" s="18" t="s">
        <v>339</v>
      </c>
      <c r="D179" s="37"/>
      <c r="E179" s="37"/>
      <c r="F179" s="37"/>
      <c r="G179" s="37"/>
      <c r="H179" s="37"/>
      <c r="I179" s="37"/>
      <c r="J179" s="37"/>
      <c r="K179" s="37"/>
      <c r="L179" s="37"/>
      <c r="M179" s="37"/>
      <c r="N179" s="330">
        <v>0</v>
      </c>
      <c r="O179" s="331"/>
      <c r="P179" s="331"/>
      <c r="Q179" s="332"/>
      <c r="R179" s="336">
        <v>5</v>
      </c>
      <c r="S179" s="337"/>
      <c r="T179" s="337"/>
      <c r="U179" s="338"/>
      <c r="V179" s="27"/>
      <c r="W179" s="177"/>
      <c r="X179" s="177"/>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row>
    <row r="180" spans="1:59" s="19" customFormat="1" x14ac:dyDescent="0.4">
      <c r="A180" s="340"/>
      <c r="B180" s="345">
        <v>251</v>
      </c>
      <c r="C180" s="18" t="s">
        <v>341</v>
      </c>
      <c r="D180" s="37"/>
      <c r="E180" s="37"/>
      <c r="F180" s="37"/>
      <c r="G180" s="37"/>
      <c r="H180" s="37"/>
      <c r="I180" s="37"/>
      <c r="J180" s="37"/>
      <c r="K180" s="37"/>
      <c r="L180" s="37"/>
      <c r="M180" s="37"/>
      <c r="N180" s="330">
        <v>0</v>
      </c>
      <c r="O180" s="331"/>
      <c r="P180" s="331"/>
      <c r="Q180" s="332"/>
      <c r="R180" s="336">
        <v>11</v>
      </c>
      <c r="S180" s="337"/>
      <c r="T180" s="337"/>
      <c r="U180" s="338"/>
      <c r="V180" s="27"/>
      <c r="W180" s="177"/>
      <c r="X180" s="177"/>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row>
    <row r="181" spans="1:59" s="19" customFormat="1" x14ac:dyDescent="0.4">
      <c r="A181" s="340"/>
      <c r="B181" s="346"/>
      <c r="C181" s="18" t="s">
        <v>342</v>
      </c>
      <c r="D181" s="37"/>
      <c r="E181" s="37"/>
      <c r="F181" s="37"/>
      <c r="G181" s="37"/>
      <c r="H181" s="37"/>
      <c r="I181" s="37"/>
      <c r="J181" s="37"/>
      <c r="K181" s="37"/>
      <c r="L181" s="37"/>
      <c r="M181" s="37"/>
      <c r="N181" s="330">
        <v>0</v>
      </c>
      <c r="O181" s="331"/>
      <c r="P181" s="331"/>
      <c r="Q181" s="332"/>
      <c r="R181" s="336">
        <v>9</v>
      </c>
      <c r="S181" s="337"/>
      <c r="T181" s="337"/>
      <c r="U181" s="338"/>
      <c r="V181" s="27"/>
      <c r="W181" s="177"/>
      <c r="X181" s="177"/>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row>
    <row r="182" spans="1:59" s="19" customFormat="1" x14ac:dyDescent="0.4">
      <c r="A182" s="340"/>
      <c r="B182" s="59">
        <v>252</v>
      </c>
      <c r="C182" s="65" t="s">
        <v>346</v>
      </c>
      <c r="D182" s="66"/>
      <c r="E182" s="66"/>
      <c r="F182" s="66"/>
      <c r="G182" s="66"/>
      <c r="H182" s="66"/>
      <c r="I182" s="66"/>
      <c r="J182" s="66"/>
      <c r="K182" s="66"/>
      <c r="L182" s="66"/>
      <c r="M182" s="66"/>
      <c r="N182" s="330">
        <v>0</v>
      </c>
      <c r="O182" s="331"/>
      <c r="P182" s="331"/>
      <c r="Q182" s="332"/>
      <c r="R182" s="350">
        <v>59</v>
      </c>
      <c r="S182" s="351"/>
      <c r="T182" s="351"/>
      <c r="U182" s="352"/>
      <c r="V182" s="27"/>
      <c r="W182" s="177"/>
      <c r="X182" s="177"/>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row>
    <row r="183" spans="1:59" s="19" customFormat="1" x14ac:dyDescent="0.4">
      <c r="A183" s="340"/>
      <c r="B183" s="345">
        <v>253</v>
      </c>
      <c r="C183" s="18" t="s">
        <v>347</v>
      </c>
      <c r="D183" s="37"/>
      <c r="E183" s="37"/>
      <c r="F183" s="37"/>
      <c r="G183" s="37"/>
      <c r="H183" s="37"/>
      <c r="I183" s="37"/>
      <c r="J183" s="37"/>
      <c r="K183" s="37"/>
      <c r="L183" s="37"/>
      <c r="M183" s="37"/>
      <c r="N183" s="330">
        <v>0</v>
      </c>
      <c r="O183" s="331"/>
      <c r="P183" s="331"/>
      <c r="Q183" s="332"/>
      <c r="R183" s="336">
        <v>10</v>
      </c>
      <c r="S183" s="337"/>
      <c r="T183" s="337"/>
      <c r="U183" s="338"/>
      <c r="V183" s="27"/>
      <c r="W183" s="177"/>
      <c r="X183" s="177"/>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row>
    <row r="184" spans="1:59" s="19" customFormat="1" x14ac:dyDescent="0.4">
      <c r="A184" s="340"/>
      <c r="B184" s="346"/>
      <c r="C184" s="18" t="s">
        <v>348</v>
      </c>
      <c r="D184" s="37"/>
      <c r="E184" s="37"/>
      <c r="F184" s="37"/>
      <c r="G184" s="37"/>
      <c r="H184" s="37"/>
      <c r="I184" s="37"/>
      <c r="J184" s="37"/>
      <c r="K184" s="37"/>
      <c r="L184" s="37"/>
      <c r="M184" s="37"/>
      <c r="N184" s="330">
        <v>0</v>
      </c>
      <c r="O184" s="331"/>
      <c r="P184" s="331"/>
      <c r="Q184" s="332"/>
      <c r="R184" s="336">
        <v>3</v>
      </c>
      <c r="S184" s="337"/>
      <c r="T184" s="337"/>
      <c r="U184" s="338"/>
      <c r="V184" s="27"/>
      <c r="W184" s="177"/>
      <c r="X184" s="177"/>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row>
    <row r="185" spans="1:59" s="19" customFormat="1" x14ac:dyDescent="0.4">
      <c r="A185" s="340"/>
      <c r="B185" s="167">
        <v>254</v>
      </c>
      <c r="C185" s="18" t="s">
        <v>351</v>
      </c>
      <c r="D185" s="37"/>
      <c r="E185" s="37"/>
      <c r="F185" s="37"/>
      <c r="G185" s="37"/>
      <c r="H185" s="37"/>
      <c r="I185" s="37"/>
      <c r="J185" s="37"/>
      <c r="K185" s="37"/>
      <c r="L185" s="37"/>
      <c r="M185" s="37"/>
      <c r="N185" s="330">
        <v>0</v>
      </c>
      <c r="O185" s="331"/>
      <c r="P185" s="331"/>
      <c r="Q185" s="332"/>
      <c r="R185" s="336">
        <v>13</v>
      </c>
      <c r="S185" s="337"/>
      <c r="T185" s="337"/>
      <c r="U185" s="338"/>
      <c r="V185" s="27"/>
      <c r="W185" s="177"/>
      <c r="X185" s="177"/>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row>
    <row r="186" spans="1:59" s="19" customFormat="1" x14ac:dyDescent="0.4">
      <c r="A186" s="340"/>
      <c r="B186" s="342">
        <v>255</v>
      </c>
      <c r="C186" s="18" t="s">
        <v>349</v>
      </c>
      <c r="D186" s="37"/>
      <c r="E186" s="37"/>
      <c r="F186" s="37"/>
      <c r="G186" s="37"/>
      <c r="H186" s="37"/>
      <c r="I186" s="37"/>
      <c r="J186" s="37"/>
      <c r="K186" s="37"/>
      <c r="L186" s="37"/>
      <c r="M186" s="37"/>
      <c r="N186" s="330">
        <v>0</v>
      </c>
      <c r="O186" s="331"/>
      <c r="P186" s="331"/>
      <c r="Q186" s="332"/>
      <c r="R186" s="336">
        <v>14</v>
      </c>
      <c r="S186" s="337"/>
      <c r="T186" s="337"/>
      <c r="U186" s="338"/>
      <c r="V186" s="27"/>
      <c r="W186" s="177"/>
      <c r="X186" s="177"/>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row>
    <row r="187" spans="1:59" s="19" customFormat="1" x14ac:dyDescent="0.4">
      <c r="A187" s="340"/>
      <c r="B187" s="343"/>
      <c r="C187" s="18" t="s">
        <v>469</v>
      </c>
      <c r="D187" s="37"/>
      <c r="E187" s="37"/>
      <c r="F187" s="37"/>
      <c r="G187" s="37"/>
      <c r="H187" s="37"/>
      <c r="I187" s="37"/>
      <c r="J187" s="37"/>
      <c r="K187" s="37"/>
      <c r="L187" s="37"/>
      <c r="M187" s="37"/>
      <c r="N187" s="330">
        <v>0</v>
      </c>
      <c r="O187" s="331"/>
      <c r="P187" s="331"/>
      <c r="Q187" s="332"/>
      <c r="R187" s="336">
        <v>1</v>
      </c>
      <c r="S187" s="337"/>
      <c r="T187" s="337"/>
      <c r="U187" s="338"/>
      <c r="V187" s="27"/>
      <c r="W187" s="177"/>
      <c r="X187" s="177"/>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row>
    <row r="188" spans="1:59" s="19" customFormat="1" x14ac:dyDescent="0.4">
      <c r="A188" s="340"/>
      <c r="B188" s="167">
        <v>256</v>
      </c>
      <c r="C188" s="18" t="s">
        <v>353</v>
      </c>
      <c r="D188" s="37"/>
      <c r="E188" s="37"/>
      <c r="F188" s="37"/>
      <c r="G188" s="37"/>
      <c r="H188" s="37"/>
      <c r="I188" s="37"/>
      <c r="J188" s="37"/>
      <c r="K188" s="37"/>
      <c r="L188" s="37"/>
      <c r="M188" s="37"/>
      <c r="N188" s="330">
        <v>0</v>
      </c>
      <c r="O188" s="331"/>
      <c r="P188" s="331"/>
      <c r="Q188" s="332"/>
      <c r="R188" s="336">
        <v>9</v>
      </c>
      <c r="S188" s="337"/>
      <c r="T188" s="337"/>
      <c r="U188" s="338"/>
      <c r="V188" s="27"/>
      <c r="W188" s="177"/>
      <c r="X188" s="177"/>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row>
    <row r="189" spans="1:59" s="19" customFormat="1" x14ac:dyDescent="0.4">
      <c r="A189" s="340"/>
      <c r="B189" s="345">
        <v>257</v>
      </c>
      <c r="C189" s="18" t="s">
        <v>354</v>
      </c>
      <c r="D189" s="37"/>
      <c r="E189" s="37"/>
      <c r="F189" s="37"/>
      <c r="G189" s="37"/>
      <c r="H189" s="37"/>
      <c r="I189" s="37"/>
      <c r="J189" s="37"/>
      <c r="K189" s="37"/>
      <c r="L189" s="37"/>
      <c r="M189" s="37"/>
      <c r="N189" s="330">
        <v>0</v>
      </c>
      <c r="O189" s="331"/>
      <c r="P189" s="331"/>
      <c r="Q189" s="332"/>
      <c r="R189" s="336">
        <v>7</v>
      </c>
      <c r="S189" s="337"/>
      <c r="T189" s="337"/>
      <c r="U189" s="338"/>
      <c r="V189" s="27"/>
      <c r="W189" s="177"/>
      <c r="X189" s="177"/>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row>
    <row r="190" spans="1:59" s="19" customFormat="1" x14ac:dyDescent="0.4">
      <c r="A190" s="340"/>
      <c r="B190" s="346"/>
      <c r="C190" s="18" t="s">
        <v>386</v>
      </c>
      <c r="D190" s="37"/>
      <c r="E190" s="37"/>
      <c r="F190" s="37"/>
      <c r="G190" s="37"/>
      <c r="H190" s="37"/>
      <c r="I190" s="37"/>
      <c r="J190" s="37"/>
      <c r="K190" s="37"/>
      <c r="L190" s="37"/>
      <c r="M190" s="37"/>
      <c r="N190" s="330">
        <v>0</v>
      </c>
      <c r="O190" s="331"/>
      <c r="P190" s="331"/>
      <c r="Q190" s="332"/>
      <c r="R190" s="336">
        <v>3</v>
      </c>
      <c r="S190" s="337"/>
      <c r="T190" s="337"/>
      <c r="U190" s="338"/>
      <c r="V190" s="27"/>
      <c r="W190" s="177"/>
      <c r="X190" s="177"/>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row>
    <row r="191" spans="1:59" s="19" customFormat="1" x14ac:dyDescent="0.4">
      <c r="A191" s="340"/>
      <c r="B191" s="345">
        <v>258</v>
      </c>
      <c r="C191" s="18" t="s">
        <v>356</v>
      </c>
      <c r="D191" s="37"/>
      <c r="E191" s="37"/>
      <c r="F191" s="37"/>
      <c r="G191" s="37"/>
      <c r="H191" s="37"/>
      <c r="I191" s="37"/>
      <c r="J191" s="37"/>
      <c r="K191" s="37"/>
      <c r="L191" s="37"/>
      <c r="M191" s="37"/>
      <c r="N191" s="330">
        <v>0</v>
      </c>
      <c r="O191" s="331"/>
      <c r="P191" s="331"/>
      <c r="Q191" s="332"/>
      <c r="R191" s="336">
        <v>7</v>
      </c>
      <c r="S191" s="337"/>
      <c r="T191" s="337"/>
      <c r="U191" s="338"/>
      <c r="V191" s="27"/>
      <c r="W191" s="177"/>
      <c r="X191" s="177"/>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row>
    <row r="192" spans="1:59" s="19" customFormat="1" x14ac:dyDescent="0.4">
      <c r="A192" s="340"/>
      <c r="B192" s="346"/>
      <c r="C192" s="18" t="s">
        <v>373</v>
      </c>
      <c r="D192" s="37"/>
      <c r="E192" s="37"/>
      <c r="F192" s="37"/>
      <c r="G192" s="37"/>
      <c r="H192" s="37"/>
      <c r="I192" s="37"/>
      <c r="J192" s="37"/>
      <c r="K192" s="37"/>
      <c r="L192" s="37"/>
      <c r="M192" s="37"/>
      <c r="N192" s="330">
        <v>0</v>
      </c>
      <c r="O192" s="331"/>
      <c r="P192" s="331"/>
      <c r="Q192" s="332"/>
      <c r="R192" s="336">
        <v>1</v>
      </c>
      <c r="S192" s="337"/>
      <c r="T192" s="337"/>
      <c r="U192" s="338"/>
      <c r="V192" s="27"/>
      <c r="W192" s="177"/>
      <c r="X192" s="177"/>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row>
    <row r="193" spans="1:59" s="19" customFormat="1" x14ac:dyDescent="0.4">
      <c r="A193" s="340"/>
      <c r="B193" s="167">
        <v>259</v>
      </c>
      <c r="C193" s="18" t="s">
        <v>357</v>
      </c>
      <c r="D193" s="37"/>
      <c r="E193" s="37"/>
      <c r="F193" s="37"/>
      <c r="G193" s="37"/>
      <c r="H193" s="37"/>
      <c r="I193" s="37"/>
      <c r="J193" s="37"/>
      <c r="K193" s="37"/>
      <c r="L193" s="37"/>
      <c r="M193" s="37"/>
      <c r="N193" s="330">
        <v>0</v>
      </c>
      <c r="O193" s="331"/>
      <c r="P193" s="331"/>
      <c r="Q193" s="332"/>
      <c r="R193" s="336">
        <v>9</v>
      </c>
      <c r="S193" s="337"/>
      <c r="T193" s="337"/>
      <c r="U193" s="338"/>
      <c r="V193" s="27"/>
      <c r="W193" s="177"/>
      <c r="X193" s="177"/>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row>
    <row r="194" spans="1:59" s="19" customFormat="1" x14ac:dyDescent="0.4">
      <c r="A194" s="340"/>
      <c r="B194" s="167">
        <v>260</v>
      </c>
      <c r="C194" s="18" t="s">
        <v>364</v>
      </c>
      <c r="D194" s="37"/>
      <c r="E194" s="37"/>
      <c r="F194" s="37"/>
      <c r="G194" s="37"/>
      <c r="H194" s="37"/>
      <c r="I194" s="37"/>
      <c r="J194" s="37"/>
      <c r="K194" s="37"/>
      <c r="L194" s="37"/>
      <c r="M194" s="37"/>
      <c r="N194" s="330">
        <v>0</v>
      </c>
      <c r="O194" s="331"/>
      <c r="P194" s="331"/>
      <c r="Q194" s="332"/>
      <c r="R194" s="336">
        <v>3</v>
      </c>
      <c r="S194" s="337"/>
      <c r="T194" s="337"/>
      <c r="U194" s="338"/>
      <c r="V194" s="27"/>
      <c r="W194" s="177"/>
      <c r="X194" s="177"/>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row>
    <row r="195" spans="1:59" s="19" customFormat="1" x14ac:dyDescent="0.4">
      <c r="A195" s="340"/>
      <c r="B195" s="345">
        <v>261</v>
      </c>
      <c r="C195" s="18" t="s">
        <v>361</v>
      </c>
      <c r="D195" s="37"/>
      <c r="E195" s="37"/>
      <c r="F195" s="37"/>
      <c r="G195" s="37"/>
      <c r="H195" s="37"/>
      <c r="I195" s="37"/>
      <c r="J195" s="37"/>
      <c r="K195" s="37"/>
      <c r="L195" s="37"/>
      <c r="M195" s="37"/>
      <c r="N195" s="330">
        <v>0</v>
      </c>
      <c r="O195" s="331"/>
      <c r="P195" s="331"/>
      <c r="Q195" s="332"/>
      <c r="R195" s="336">
        <v>13</v>
      </c>
      <c r="S195" s="337"/>
      <c r="T195" s="337"/>
      <c r="U195" s="338"/>
      <c r="V195" s="27"/>
      <c r="W195" s="177"/>
      <c r="X195" s="177"/>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row>
    <row r="196" spans="1:59" s="19" customFormat="1" x14ac:dyDescent="0.4">
      <c r="A196" s="340"/>
      <c r="B196" s="346"/>
      <c r="C196" s="18" t="s">
        <v>374</v>
      </c>
      <c r="D196" s="37"/>
      <c r="E196" s="37"/>
      <c r="F196" s="37"/>
      <c r="G196" s="37"/>
      <c r="H196" s="37"/>
      <c r="I196" s="37"/>
      <c r="J196" s="37"/>
      <c r="K196" s="37"/>
      <c r="L196" s="37"/>
      <c r="M196" s="37"/>
      <c r="N196" s="330">
        <v>0</v>
      </c>
      <c r="O196" s="331"/>
      <c r="P196" s="331"/>
      <c r="Q196" s="332"/>
      <c r="R196" s="336">
        <v>4</v>
      </c>
      <c r="S196" s="337"/>
      <c r="T196" s="337"/>
      <c r="U196" s="338"/>
      <c r="V196" s="27"/>
      <c r="W196" s="177"/>
      <c r="X196" s="177"/>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row>
    <row r="197" spans="1:59" s="19" customFormat="1" x14ac:dyDescent="0.4">
      <c r="A197" s="340"/>
      <c r="B197" s="345">
        <v>262</v>
      </c>
      <c r="C197" s="18" t="s">
        <v>362</v>
      </c>
      <c r="D197" s="37"/>
      <c r="E197" s="37"/>
      <c r="F197" s="37"/>
      <c r="G197" s="37"/>
      <c r="H197" s="37"/>
      <c r="I197" s="37"/>
      <c r="J197" s="37"/>
      <c r="K197" s="37"/>
      <c r="L197" s="37"/>
      <c r="M197" s="37"/>
      <c r="N197" s="330">
        <v>0</v>
      </c>
      <c r="O197" s="331"/>
      <c r="P197" s="331"/>
      <c r="Q197" s="332"/>
      <c r="R197" s="336">
        <v>8</v>
      </c>
      <c r="S197" s="337"/>
      <c r="T197" s="337"/>
      <c r="U197" s="338"/>
      <c r="V197" s="27"/>
      <c r="W197" s="177"/>
      <c r="X197" s="177"/>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row>
    <row r="198" spans="1:59" s="19" customFormat="1" x14ac:dyDescent="0.4">
      <c r="A198" s="340"/>
      <c r="B198" s="346"/>
      <c r="C198" s="18" t="s">
        <v>392</v>
      </c>
      <c r="D198" s="37"/>
      <c r="E198" s="37"/>
      <c r="F198" s="37"/>
      <c r="G198" s="37"/>
      <c r="H198" s="37"/>
      <c r="I198" s="37"/>
      <c r="J198" s="37"/>
      <c r="K198" s="37"/>
      <c r="L198" s="37"/>
      <c r="M198" s="37"/>
      <c r="N198" s="330">
        <v>0</v>
      </c>
      <c r="O198" s="331"/>
      <c r="P198" s="331"/>
      <c r="Q198" s="332"/>
      <c r="R198" s="336">
        <v>1</v>
      </c>
      <c r="S198" s="337"/>
      <c r="T198" s="337"/>
      <c r="U198" s="338"/>
      <c r="V198" s="27"/>
      <c r="W198" s="177"/>
      <c r="X198" s="177"/>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row>
    <row r="199" spans="1:59" s="19" customFormat="1" x14ac:dyDescent="0.4">
      <c r="A199" s="340"/>
      <c r="B199" s="345">
        <v>263</v>
      </c>
      <c r="C199" s="18" t="s">
        <v>363</v>
      </c>
      <c r="D199" s="37"/>
      <c r="E199" s="37"/>
      <c r="F199" s="37"/>
      <c r="G199" s="37"/>
      <c r="H199" s="37"/>
      <c r="I199" s="37"/>
      <c r="J199" s="37"/>
      <c r="K199" s="37"/>
      <c r="L199" s="37"/>
      <c r="M199" s="37"/>
      <c r="N199" s="330">
        <v>0</v>
      </c>
      <c r="O199" s="331"/>
      <c r="P199" s="331"/>
      <c r="Q199" s="332"/>
      <c r="R199" s="336">
        <v>18</v>
      </c>
      <c r="S199" s="337"/>
      <c r="T199" s="337"/>
      <c r="U199" s="338"/>
      <c r="V199" s="27"/>
      <c r="W199" s="177"/>
      <c r="X199" s="177"/>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row>
    <row r="200" spans="1:59" s="19" customFormat="1" x14ac:dyDescent="0.4">
      <c r="A200" s="340"/>
      <c r="B200" s="346"/>
      <c r="C200" s="18" t="s">
        <v>395</v>
      </c>
      <c r="D200" s="37"/>
      <c r="E200" s="37"/>
      <c r="F200" s="37"/>
      <c r="G200" s="37"/>
      <c r="H200" s="37"/>
      <c r="I200" s="37"/>
      <c r="J200" s="37"/>
      <c r="K200" s="37"/>
      <c r="L200" s="37"/>
      <c r="M200" s="37"/>
      <c r="N200" s="330">
        <v>0</v>
      </c>
      <c r="O200" s="331"/>
      <c r="P200" s="331"/>
      <c r="Q200" s="332"/>
      <c r="R200" s="336">
        <v>2</v>
      </c>
      <c r="S200" s="337"/>
      <c r="T200" s="337"/>
      <c r="U200" s="338"/>
      <c r="V200" s="27"/>
      <c r="W200" s="177"/>
      <c r="X200" s="177"/>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row>
    <row r="201" spans="1:59" s="19" customFormat="1" x14ac:dyDescent="0.4">
      <c r="A201" s="340"/>
      <c r="B201" s="167">
        <v>264</v>
      </c>
      <c r="C201" s="18" t="s">
        <v>370</v>
      </c>
      <c r="D201" s="37"/>
      <c r="E201" s="37"/>
      <c r="F201" s="37"/>
      <c r="G201" s="37"/>
      <c r="H201" s="37"/>
      <c r="I201" s="37"/>
      <c r="J201" s="37"/>
      <c r="K201" s="37"/>
      <c r="L201" s="37"/>
      <c r="M201" s="37"/>
      <c r="N201" s="330">
        <v>0</v>
      </c>
      <c r="O201" s="331"/>
      <c r="P201" s="331"/>
      <c r="Q201" s="332"/>
      <c r="R201" s="336">
        <v>6</v>
      </c>
      <c r="S201" s="337"/>
      <c r="T201" s="337"/>
      <c r="U201" s="338"/>
      <c r="V201" s="27"/>
      <c r="W201" s="177"/>
      <c r="X201" s="177"/>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row>
    <row r="202" spans="1:59" s="19" customFormat="1" x14ac:dyDescent="0.4">
      <c r="A202" s="340"/>
      <c r="B202" s="167">
        <v>265</v>
      </c>
      <c r="C202" s="18" t="s">
        <v>371</v>
      </c>
      <c r="D202" s="37"/>
      <c r="E202" s="37"/>
      <c r="F202" s="37"/>
      <c r="G202" s="37"/>
      <c r="H202" s="37"/>
      <c r="I202" s="37"/>
      <c r="J202" s="37"/>
      <c r="K202" s="37"/>
      <c r="L202" s="37"/>
      <c r="M202" s="37"/>
      <c r="N202" s="330">
        <v>0</v>
      </c>
      <c r="O202" s="331"/>
      <c r="P202" s="331"/>
      <c r="Q202" s="332"/>
      <c r="R202" s="336">
        <v>14</v>
      </c>
      <c r="S202" s="337"/>
      <c r="T202" s="337"/>
      <c r="U202" s="338"/>
      <c r="V202" s="27"/>
      <c r="W202" s="177"/>
      <c r="X202" s="177"/>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row>
    <row r="203" spans="1:59" s="19" customFormat="1" x14ac:dyDescent="0.4">
      <c r="A203" s="340"/>
      <c r="B203" s="167">
        <v>266</v>
      </c>
      <c r="C203" s="18" t="s">
        <v>372</v>
      </c>
      <c r="D203" s="37"/>
      <c r="E203" s="37"/>
      <c r="F203" s="37"/>
      <c r="G203" s="37"/>
      <c r="H203" s="37"/>
      <c r="I203" s="37"/>
      <c r="J203" s="37"/>
      <c r="K203" s="37"/>
      <c r="L203" s="37"/>
      <c r="M203" s="37"/>
      <c r="N203" s="330">
        <v>0</v>
      </c>
      <c r="O203" s="331"/>
      <c r="P203" s="331"/>
      <c r="Q203" s="332"/>
      <c r="R203" s="336">
        <v>5</v>
      </c>
      <c r="S203" s="337"/>
      <c r="T203" s="337"/>
      <c r="U203" s="338"/>
      <c r="V203" s="27"/>
      <c r="W203" s="177"/>
      <c r="X203" s="177"/>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row>
    <row r="204" spans="1:59" s="19" customFormat="1" x14ac:dyDescent="0.4">
      <c r="A204" s="340"/>
      <c r="B204" s="167">
        <v>267</v>
      </c>
      <c r="C204" s="18" t="s">
        <v>377</v>
      </c>
      <c r="D204" s="37"/>
      <c r="E204" s="37"/>
      <c r="F204" s="37"/>
      <c r="G204" s="37"/>
      <c r="H204" s="37"/>
      <c r="I204" s="37"/>
      <c r="J204" s="37"/>
      <c r="K204" s="37"/>
      <c r="L204" s="37"/>
      <c r="M204" s="37"/>
      <c r="N204" s="330">
        <v>0</v>
      </c>
      <c r="O204" s="331"/>
      <c r="P204" s="331"/>
      <c r="Q204" s="332"/>
      <c r="R204" s="336">
        <v>5</v>
      </c>
      <c r="S204" s="337"/>
      <c r="T204" s="337"/>
      <c r="U204" s="338"/>
      <c r="V204" s="27"/>
      <c r="W204" s="177"/>
      <c r="X204" s="177"/>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row>
    <row r="205" spans="1:59" s="19" customFormat="1" x14ac:dyDescent="0.4">
      <c r="A205" s="340"/>
      <c r="B205" s="167">
        <v>268</v>
      </c>
      <c r="C205" s="18" t="s">
        <v>381</v>
      </c>
      <c r="D205" s="37"/>
      <c r="E205" s="37"/>
      <c r="F205" s="37"/>
      <c r="G205" s="37"/>
      <c r="H205" s="37"/>
      <c r="I205" s="37"/>
      <c r="J205" s="37"/>
      <c r="K205" s="37"/>
      <c r="L205" s="37"/>
      <c r="M205" s="37"/>
      <c r="N205" s="330">
        <v>0</v>
      </c>
      <c r="O205" s="331"/>
      <c r="P205" s="331"/>
      <c r="Q205" s="332"/>
      <c r="R205" s="336">
        <v>8</v>
      </c>
      <c r="S205" s="337"/>
      <c r="T205" s="337"/>
      <c r="U205" s="338"/>
      <c r="V205" s="27"/>
      <c r="W205" s="177"/>
      <c r="X205" s="177"/>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row>
    <row r="206" spans="1:59" s="19" customFormat="1" x14ac:dyDescent="0.4">
      <c r="A206" s="340"/>
      <c r="B206" s="167">
        <v>269</v>
      </c>
      <c r="C206" s="18" t="s">
        <v>379</v>
      </c>
      <c r="D206" s="37"/>
      <c r="E206" s="37"/>
      <c r="F206" s="37"/>
      <c r="G206" s="37"/>
      <c r="H206" s="37"/>
      <c r="I206" s="37"/>
      <c r="J206" s="37"/>
      <c r="K206" s="37"/>
      <c r="L206" s="37"/>
      <c r="M206" s="37"/>
      <c r="N206" s="330">
        <v>0</v>
      </c>
      <c r="O206" s="331"/>
      <c r="P206" s="331"/>
      <c r="Q206" s="332"/>
      <c r="R206" s="336">
        <v>18</v>
      </c>
      <c r="S206" s="337"/>
      <c r="T206" s="337"/>
      <c r="U206" s="338"/>
      <c r="V206" s="27"/>
      <c r="W206" s="177"/>
      <c r="X206" s="177"/>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row>
    <row r="207" spans="1:59" s="19" customFormat="1" x14ac:dyDescent="0.4">
      <c r="A207" s="340"/>
      <c r="B207" s="167">
        <v>270</v>
      </c>
      <c r="C207" s="18" t="s">
        <v>380</v>
      </c>
      <c r="D207" s="37"/>
      <c r="E207" s="37"/>
      <c r="F207" s="37"/>
      <c r="G207" s="37"/>
      <c r="H207" s="37"/>
      <c r="I207" s="37"/>
      <c r="J207" s="37"/>
      <c r="K207" s="37"/>
      <c r="L207" s="37"/>
      <c r="M207" s="37"/>
      <c r="N207" s="330">
        <v>0</v>
      </c>
      <c r="O207" s="331"/>
      <c r="P207" s="331"/>
      <c r="Q207" s="332"/>
      <c r="R207" s="336">
        <v>13</v>
      </c>
      <c r="S207" s="337"/>
      <c r="T207" s="337"/>
      <c r="U207" s="338"/>
      <c r="V207" s="27"/>
      <c r="W207" s="177"/>
      <c r="X207" s="177"/>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row>
    <row r="208" spans="1:59" s="19" customFormat="1" x14ac:dyDescent="0.4">
      <c r="A208" s="340"/>
      <c r="B208" s="167">
        <v>271</v>
      </c>
      <c r="C208" s="18" t="s">
        <v>382</v>
      </c>
      <c r="D208" s="37"/>
      <c r="E208" s="37"/>
      <c r="F208" s="37"/>
      <c r="G208" s="37"/>
      <c r="H208" s="37"/>
      <c r="I208" s="37"/>
      <c r="J208" s="37"/>
      <c r="K208" s="37"/>
      <c r="L208" s="37"/>
      <c r="M208" s="37"/>
      <c r="N208" s="330">
        <v>0</v>
      </c>
      <c r="O208" s="331"/>
      <c r="P208" s="331"/>
      <c r="Q208" s="332"/>
      <c r="R208" s="336">
        <v>19</v>
      </c>
      <c r="S208" s="337"/>
      <c r="T208" s="337"/>
      <c r="U208" s="338"/>
      <c r="V208" s="27"/>
      <c r="W208" s="177"/>
      <c r="X208" s="177"/>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row>
    <row r="209" spans="1:59" s="19" customFormat="1" x14ac:dyDescent="0.4">
      <c r="A209" s="340"/>
      <c r="B209" s="167">
        <v>272</v>
      </c>
      <c r="C209" s="18" t="s">
        <v>385</v>
      </c>
      <c r="D209" s="37"/>
      <c r="E209" s="37"/>
      <c r="F209" s="37"/>
      <c r="G209" s="37"/>
      <c r="H209" s="37"/>
      <c r="I209" s="37"/>
      <c r="J209" s="37"/>
      <c r="K209" s="37"/>
      <c r="L209" s="37"/>
      <c r="M209" s="37"/>
      <c r="N209" s="330">
        <v>0</v>
      </c>
      <c r="O209" s="331"/>
      <c r="P209" s="331"/>
      <c r="Q209" s="332"/>
      <c r="R209" s="336">
        <v>34</v>
      </c>
      <c r="S209" s="337"/>
      <c r="T209" s="337"/>
      <c r="U209" s="338"/>
      <c r="V209" s="27"/>
      <c r="W209" s="177"/>
      <c r="X209" s="177"/>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row>
    <row r="210" spans="1:59" s="19" customFormat="1" x14ac:dyDescent="0.4">
      <c r="A210" s="340"/>
      <c r="B210" s="167">
        <v>273</v>
      </c>
      <c r="C210" s="18" t="s">
        <v>389</v>
      </c>
      <c r="D210" s="37"/>
      <c r="E210" s="37"/>
      <c r="F210" s="37"/>
      <c r="G210" s="37"/>
      <c r="H210" s="37"/>
      <c r="I210" s="37"/>
      <c r="J210" s="37"/>
      <c r="K210" s="37"/>
      <c r="L210" s="37"/>
      <c r="M210" s="37"/>
      <c r="N210" s="330">
        <v>0</v>
      </c>
      <c r="O210" s="331"/>
      <c r="P210" s="331"/>
      <c r="Q210" s="332"/>
      <c r="R210" s="336">
        <v>5</v>
      </c>
      <c r="S210" s="337"/>
      <c r="T210" s="337"/>
      <c r="U210" s="338"/>
      <c r="V210" s="27"/>
      <c r="W210" s="177"/>
      <c r="X210" s="177"/>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row>
    <row r="211" spans="1:59" s="19" customFormat="1" x14ac:dyDescent="0.4">
      <c r="A211" s="340"/>
      <c r="B211" s="167">
        <v>274</v>
      </c>
      <c r="C211" s="18" t="s">
        <v>390</v>
      </c>
      <c r="D211" s="37"/>
      <c r="E211" s="37"/>
      <c r="F211" s="37"/>
      <c r="G211" s="37"/>
      <c r="H211" s="37"/>
      <c r="I211" s="37"/>
      <c r="J211" s="37"/>
      <c r="K211" s="37"/>
      <c r="L211" s="37"/>
      <c r="M211" s="37"/>
      <c r="N211" s="330">
        <v>0</v>
      </c>
      <c r="O211" s="331"/>
      <c r="P211" s="331"/>
      <c r="Q211" s="332"/>
      <c r="R211" s="336">
        <v>5</v>
      </c>
      <c r="S211" s="337"/>
      <c r="T211" s="337"/>
      <c r="U211" s="338"/>
      <c r="V211" s="27"/>
      <c r="W211" s="177"/>
      <c r="X211" s="177"/>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row>
    <row r="212" spans="1:59" s="19" customFormat="1" x14ac:dyDescent="0.4">
      <c r="A212" s="340"/>
      <c r="B212" s="167">
        <v>275</v>
      </c>
      <c r="C212" s="18" t="s">
        <v>391</v>
      </c>
      <c r="D212" s="37"/>
      <c r="E212" s="37"/>
      <c r="F212" s="37"/>
      <c r="G212" s="37"/>
      <c r="H212" s="37"/>
      <c r="I212" s="37"/>
      <c r="J212" s="37"/>
      <c r="K212" s="37"/>
      <c r="L212" s="37"/>
      <c r="M212" s="37"/>
      <c r="N212" s="330">
        <v>0</v>
      </c>
      <c r="O212" s="331"/>
      <c r="P212" s="331"/>
      <c r="Q212" s="332"/>
      <c r="R212" s="336">
        <v>8</v>
      </c>
      <c r="S212" s="337"/>
      <c r="T212" s="337"/>
      <c r="U212" s="338"/>
      <c r="V212" s="27"/>
      <c r="W212" s="177"/>
      <c r="X212" s="177"/>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row>
    <row r="213" spans="1:59" s="19" customFormat="1" x14ac:dyDescent="0.4">
      <c r="A213" s="340"/>
      <c r="B213" s="167">
        <v>276</v>
      </c>
      <c r="C213" s="18" t="s">
        <v>394</v>
      </c>
      <c r="D213" s="37"/>
      <c r="E213" s="37"/>
      <c r="F213" s="37"/>
      <c r="G213" s="37"/>
      <c r="H213" s="37"/>
      <c r="I213" s="37"/>
      <c r="J213" s="37"/>
      <c r="K213" s="37"/>
      <c r="L213" s="37"/>
      <c r="M213" s="37"/>
      <c r="N213" s="330">
        <v>0</v>
      </c>
      <c r="O213" s="331"/>
      <c r="P213" s="331"/>
      <c r="Q213" s="332"/>
      <c r="R213" s="336">
        <v>8</v>
      </c>
      <c r="S213" s="337"/>
      <c r="T213" s="337"/>
      <c r="U213" s="338"/>
      <c r="V213" s="27"/>
      <c r="W213" s="177"/>
      <c r="X213" s="177"/>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row>
    <row r="214" spans="1:59" s="19" customFormat="1" x14ac:dyDescent="0.4">
      <c r="A214" s="340"/>
      <c r="B214" s="167">
        <v>277</v>
      </c>
      <c r="C214" s="18" t="s">
        <v>397</v>
      </c>
      <c r="D214" s="37"/>
      <c r="E214" s="37"/>
      <c r="F214" s="37"/>
      <c r="G214" s="37"/>
      <c r="H214" s="37"/>
      <c r="I214" s="37"/>
      <c r="J214" s="37"/>
      <c r="K214" s="37"/>
      <c r="L214" s="37"/>
      <c r="M214" s="37"/>
      <c r="N214" s="330">
        <v>0</v>
      </c>
      <c r="O214" s="331"/>
      <c r="P214" s="331"/>
      <c r="Q214" s="332"/>
      <c r="R214" s="336">
        <v>14</v>
      </c>
      <c r="S214" s="337"/>
      <c r="T214" s="337"/>
      <c r="U214" s="338"/>
      <c r="V214" s="27"/>
      <c r="W214" s="177"/>
      <c r="X214" s="177"/>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row>
    <row r="215" spans="1:59" s="19" customFormat="1" x14ac:dyDescent="0.4">
      <c r="A215" s="340"/>
      <c r="B215" s="167">
        <v>278</v>
      </c>
      <c r="C215" s="18" t="s">
        <v>404</v>
      </c>
      <c r="D215" s="37"/>
      <c r="E215" s="37"/>
      <c r="F215" s="37"/>
      <c r="G215" s="37"/>
      <c r="H215" s="37"/>
      <c r="I215" s="37"/>
      <c r="J215" s="37"/>
      <c r="K215" s="37"/>
      <c r="L215" s="37"/>
      <c r="M215" s="37"/>
      <c r="N215" s="330">
        <v>0</v>
      </c>
      <c r="O215" s="331"/>
      <c r="P215" s="331"/>
      <c r="Q215" s="332"/>
      <c r="R215" s="336">
        <v>7</v>
      </c>
      <c r="S215" s="337"/>
      <c r="T215" s="337"/>
      <c r="U215" s="338"/>
      <c r="V215" s="27"/>
      <c r="W215" s="177"/>
      <c r="X215" s="177"/>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row>
    <row r="216" spans="1:59" s="19" customFormat="1" x14ac:dyDescent="0.4">
      <c r="A216" s="340"/>
      <c r="B216" s="167">
        <v>279</v>
      </c>
      <c r="C216" s="18" t="s">
        <v>398</v>
      </c>
      <c r="D216" s="37"/>
      <c r="E216" s="37"/>
      <c r="F216" s="37"/>
      <c r="G216" s="37"/>
      <c r="H216" s="37"/>
      <c r="I216" s="37"/>
      <c r="J216" s="37"/>
      <c r="K216" s="37"/>
      <c r="L216" s="37"/>
      <c r="M216" s="37"/>
      <c r="N216" s="330">
        <v>0</v>
      </c>
      <c r="O216" s="331"/>
      <c r="P216" s="331"/>
      <c r="Q216" s="332"/>
      <c r="R216" s="336">
        <v>7</v>
      </c>
      <c r="S216" s="337"/>
      <c r="T216" s="337"/>
      <c r="U216" s="338"/>
      <c r="V216" s="27"/>
      <c r="W216" s="177"/>
      <c r="X216" s="177"/>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row>
    <row r="217" spans="1:59" s="19" customFormat="1" x14ac:dyDescent="0.4">
      <c r="A217" s="340"/>
      <c r="B217" s="167">
        <v>280</v>
      </c>
      <c r="C217" s="18" t="s">
        <v>399</v>
      </c>
      <c r="D217" s="37"/>
      <c r="E217" s="37"/>
      <c r="F217" s="37"/>
      <c r="G217" s="37"/>
      <c r="H217" s="37"/>
      <c r="I217" s="37"/>
      <c r="J217" s="37"/>
      <c r="K217" s="37"/>
      <c r="L217" s="37"/>
      <c r="M217" s="37"/>
      <c r="N217" s="330">
        <v>0</v>
      </c>
      <c r="O217" s="331"/>
      <c r="P217" s="331"/>
      <c r="Q217" s="332"/>
      <c r="R217" s="336">
        <v>12</v>
      </c>
      <c r="S217" s="337"/>
      <c r="T217" s="337"/>
      <c r="U217" s="338"/>
      <c r="V217" s="27"/>
      <c r="W217" s="177"/>
      <c r="X217" s="177"/>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row>
    <row r="218" spans="1:59" s="19" customFormat="1" x14ac:dyDescent="0.4">
      <c r="A218" s="340"/>
      <c r="B218" s="167">
        <v>281</v>
      </c>
      <c r="C218" s="18" t="s">
        <v>400</v>
      </c>
      <c r="D218" s="37"/>
      <c r="E218" s="37"/>
      <c r="F218" s="37"/>
      <c r="G218" s="37"/>
      <c r="H218" s="37"/>
      <c r="I218" s="37"/>
      <c r="J218" s="37"/>
      <c r="K218" s="37"/>
      <c r="L218" s="37"/>
      <c r="M218" s="37"/>
      <c r="N218" s="330">
        <v>0</v>
      </c>
      <c r="O218" s="331"/>
      <c r="P218" s="331"/>
      <c r="Q218" s="332"/>
      <c r="R218" s="336">
        <v>5</v>
      </c>
      <c r="S218" s="337"/>
      <c r="T218" s="337"/>
      <c r="U218" s="338"/>
      <c r="V218" s="27"/>
      <c r="W218" s="177"/>
      <c r="X218" s="177"/>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row>
    <row r="219" spans="1:59" s="19" customFormat="1" x14ac:dyDescent="0.4">
      <c r="A219" s="340"/>
      <c r="B219" s="167">
        <v>282</v>
      </c>
      <c r="C219" s="18" t="s">
        <v>401</v>
      </c>
      <c r="D219" s="37"/>
      <c r="E219" s="37"/>
      <c r="F219" s="37"/>
      <c r="G219" s="37"/>
      <c r="H219" s="37"/>
      <c r="I219" s="37"/>
      <c r="J219" s="37"/>
      <c r="K219" s="37"/>
      <c r="L219" s="37"/>
      <c r="M219" s="37"/>
      <c r="N219" s="330">
        <v>0</v>
      </c>
      <c r="O219" s="331"/>
      <c r="P219" s="331"/>
      <c r="Q219" s="332"/>
      <c r="R219" s="336">
        <v>6</v>
      </c>
      <c r="S219" s="337"/>
      <c r="T219" s="337"/>
      <c r="U219" s="338"/>
      <c r="V219" s="27"/>
      <c r="W219" s="177"/>
      <c r="X219" s="177"/>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row>
    <row r="220" spans="1:59" s="19" customFormat="1" x14ac:dyDescent="0.4">
      <c r="A220" s="340"/>
      <c r="B220" s="167">
        <v>283</v>
      </c>
      <c r="C220" s="18" t="s">
        <v>403</v>
      </c>
      <c r="D220" s="37"/>
      <c r="E220" s="37"/>
      <c r="F220" s="37"/>
      <c r="G220" s="37"/>
      <c r="H220" s="37"/>
      <c r="I220" s="37"/>
      <c r="J220" s="37"/>
      <c r="K220" s="37"/>
      <c r="L220" s="37"/>
      <c r="M220" s="37"/>
      <c r="N220" s="330">
        <v>0</v>
      </c>
      <c r="O220" s="331"/>
      <c r="P220" s="331"/>
      <c r="Q220" s="332"/>
      <c r="R220" s="336">
        <v>4</v>
      </c>
      <c r="S220" s="337"/>
      <c r="T220" s="337"/>
      <c r="U220" s="338"/>
      <c r="V220" s="27"/>
      <c r="W220" s="177"/>
      <c r="X220" s="177"/>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row>
    <row r="221" spans="1:59" s="19" customFormat="1" x14ac:dyDescent="0.4">
      <c r="A221" s="340"/>
      <c r="B221" s="167">
        <v>284</v>
      </c>
      <c r="C221" s="18" t="s">
        <v>410</v>
      </c>
      <c r="D221" s="37"/>
      <c r="E221" s="37"/>
      <c r="F221" s="37"/>
      <c r="G221" s="37"/>
      <c r="H221" s="37"/>
      <c r="I221" s="37"/>
      <c r="J221" s="37"/>
      <c r="K221" s="37"/>
      <c r="L221" s="37"/>
      <c r="M221" s="37"/>
      <c r="N221" s="330">
        <v>0</v>
      </c>
      <c r="O221" s="331"/>
      <c r="P221" s="331"/>
      <c r="Q221" s="332"/>
      <c r="R221" s="336">
        <v>17</v>
      </c>
      <c r="S221" s="337"/>
      <c r="T221" s="337"/>
      <c r="U221" s="338"/>
      <c r="V221" s="27"/>
      <c r="W221" s="177"/>
      <c r="X221" s="177"/>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row>
    <row r="222" spans="1:59" s="19" customFormat="1" x14ac:dyDescent="0.4">
      <c r="A222" s="340"/>
      <c r="B222" s="167">
        <v>285</v>
      </c>
      <c r="C222" s="18" t="s">
        <v>411</v>
      </c>
      <c r="D222" s="37"/>
      <c r="E222" s="37"/>
      <c r="F222" s="37"/>
      <c r="G222" s="37"/>
      <c r="H222" s="37"/>
      <c r="I222" s="37"/>
      <c r="J222" s="37"/>
      <c r="K222" s="37"/>
      <c r="L222" s="37"/>
      <c r="M222" s="37"/>
      <c r="N222" s="330">
        <v>0</v>
      </c>
      <c r="O222" s="331"/>
      <c r="P222" s="331"/>
      <c r="Q222" s="332"/>
      <c r="R222" s="336">
        <v>4</v>
      </c>
      <c r="S222" s="337"/>
      <c r="T222" s="337"/>
      <c r="U222" s="338"/>
      <c r="V222" s="27"/>
      <c r="W222" s="177"/>
      <c r="X222" s="177"/>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row>
    <row r="223" spans="1:59" s="19" customFormat="1" x14ac:dyDescent="0.4">
      <c r="A223" s="340"/>
      <c r="B223" s="167">
        <v>286</v>
      </c>
      <c r="C223" s="18" t="s">
        <v>412</v>
      </c>
      <c r="D223" s="37"/>
      <c r="E223" s="37"/>
      <c r="F223" s="37"/>
      <c r="G223" s="37"/>
      <c r="H223" s="37"/>
      <c r="I223" s="37"/>
      <c r="J223" s="37"/>
      <c r="K223" s="37"/>
      <c r="L223" s="37"/>
      <c r="M223" s="37"/>
      <c r="N223" s="330">
        <v>0</v>
      </c>
      <c r="O223" s="331"/>
      <c r="P223" s="331"/>
      <c r="Q223" s="332"/>
      <c r="R223" s="336">
        <v>7</v>
      </c>
      <c r="S223" s="337"/>
      <c r="T223" s="337"/>
      <c r="U223" s="338"/>
      <c r="V223" s="27"/>
      <c r="W223" s="177"/>
      <c r="X223" s="177"/>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row>
    <row r="224" spans="1:59" s="19" customFormat="1" x14ac:dyDescent="0.4">
      <c r="A224" s="340"/>
      <c r="B224" s="167">
        <v>287</v>
      </c>
      <c r="C224" s="18" t="s">
        <v>413</v>
      </c>
      <c r="D224" s="37"/>
      <c r="E224" s="37"/>
      <c r="F224" s="37"/>
      <c r="G224" s="37"/>
      <c r="H224" s="37"/>
      <c r="I224" s="37"/>
      <c r="J224" s="37"/>
      <c r="K224" s="37"/>
      <c r="L224" s="37"/>
      <c r="M224" s="37"/>
      <c r="N224" s="330">
        <v>0</v>
      </c>
      <c r="O224" s="331"/>
      <c r="P224" s="331"/>
      <c r="Q224" s="332"/>
      <c r="R224" s="336">
        <v>9</v>
      </c>
      <c r="S224" s="337"/>
      <c r="T224" s="337"/>
      <c r="U224" s="338"/>
      <c r="V224" s="27"/>
      <c r="W224" s="177"/>
      <c r="X224" s="177"/>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row>
    <row r="225" spans="1:59" s="19" customFormat="1" x14ac:dyDescent="0.4">
      <c r="A225" s="340"/>
      <c r="B225" s="167">
        <v>288</v>
      </c>
      <c r="C225" s="18" t="s">
        <v>419</v>
      </c>
      <c r="D225" s="37"/>
      <c r="E225" s="37"/>
      <c r="F225" s="37"/>
      <c r="G225" s="37"/>
      <c r="H225" s="37"/>
      <c r="I225" s="37"/>
      <c r="J225" s="37"/>
      <c r="K225" s="37"/>
      <c r="L225" s="37"/>
      <c r="M225" s="37"/>
      <c r="N225" s="330">
        <v>0</v>
      </c>
      <c r="O225" s="331"/>
      <c r="P225" s="331"/>
      <c r="Q225" s="332"/>
      <c r="R225" s="336">
        <v>11</v>
      </c>
      <c r="S225" s="337"/>
      <c r="T225" s="337"/>
      <c r="U225" s="338"/>
      <c r="V225" s="27"/>
      <c r="W225" s="177"/>
      <c r="X225" s="177"/>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row>
    <row r="226" spans="1:59" s="19" customFormat="1" x14ac:dyDescent="0.4">
      <c r="A226" s="340"/>
      <c r="B226" s="167">
        <v>289</v>
      </c>
      <c r="C226" s="18" t="s">
        <v>420</v>
      </c>
      <c r="D226" s="37"/>
      <c r="E226" s="37"/>
      <c r="F226" s="37"/>
      <c r="G226" s="37"/>
      <c r="H226" s="37"/>
      <c r="I226" s="37"/>
      <c r="J226" s="37"/>
      <c r="K226" s="37"/>
      <c r="L226" s="37"/>
      <c r="M226" s="37"/>
      <c r="N226" s="330">
        <v>0</v>
      </c>
      <c r="O226" s="331"/>
      <c r="P226" s="331"/>
      <c r="Q226" s="332"/>
      <c r="R226" s="336">
        <v>5</v>
      </c>
      <c r="S226" s="337"/>
      <c r="T226" s="337"/>
      <c r="U226" s="338"/>
      <c r="V226" s="27"/>
      <c r="W226" s="177"/>
      <c r="X226" s="177"/>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row>
    <row r="227" spans="1:59" s="19" customFormat="1" x14ac:dyDescent="0.4">
      <c r="A227" s="340"/>
      <c r="B227" s="167">
        <v>290</v>
      </c>
      <c r="C227" s="18" t="s">
        <v>421</v>
      </c>
      <c r="D227" s="37"/>
      <c r="E227" s="37"/>
      <c r="F227" s="37"/>
      <c r="G227" s="37"/>
      <c r="H227" s="37"/>
      <c r="I227" s="37"/>
      <c r="J227" s="37"/>
      <c r="K227" s="37"/>
      <c r="L227" s="37"/>
      <c r="M227" s="37"/>
      <c r="N227" s="330">
        <v>0</v>
      </c>
      <c r="O227" s="331"/>
      <c r="P227" s="331"/>
      <c r="Q227" s="332"/>
      <c r="R227" s="336">
        <v>7</v>
      </c>
      <c r="S227" s="337"/>
      <c r="T227" s="337"/>
      <c r="U227" s="338"/>
      <c r="V227" s="27"/>
      <c r="W227" s="177"/>
      <c r="X227" s="177"/>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row>
    <row r="228" spans="1:59" s="19" customFormat="1" ht="18.75" customHeight="1" x14ac:dyDescent="0.4">
      <c r="A228" s="340"/>
      <c r="B228" s="345">
        <v>291</v>
      </c>
      <c r="C228" s="18" t="s">
        <v>422</v>
      </c>
      <c r="D228" s="37"/>
      <c r="E228" s="37"/>
      <c r="F228" s="37"/>
      <c r="G228" s="37"/>
      <c r="H228" s="37"/>
      <c r="I228" s="37"/>
      <c r="J228" s="37"/>
      <c r="K228" s="37"/>
      <c r="L228" s="37"/>
      <c r="M228" s="37"/>
      <c r="N228" s="330">
        <v>0</v>
      </c>
      <c r="O228" s="331"/>
      <c r="P228" s="331"/>
      <c r="Q228" s="332"/>
      <c r="R228" s="336">
        <v>20</v>
      </c>
      <c r="S228" s="337"/>
      <c r="T228" s="337"/>
      <c r="U228" s="338"/>
      <c r="V228" s="27"/>
      <c r="W228" s="177"/>
      <c r="X228" s="177"/>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row>
    <row r="229" spans="1:59" s="19" customFormat="1" x14ac:dyDescent="0.4">
      <c r="A229" s="340"/>
      <c r="B229" s="346"/>
      <c r="C229" s="18" t="s">
        <v>424</v>
      </c>
      <c r="D229" s="37"/>
      <c r="E229" s="37"/>
      <c r="F229" s="37"/>
      <c r="G229" s="37"/>
      <c r="H229" s="37"/>
      <c r="I229" s="37"/>
      <c r="J229" s="37"/>
      <c r="K229" s="37"/>
      <c r="L229" s="37"/>
      <c r="M229" s="37"/>
      <c r="N229" s="330">
        <v>0</v>
      </c>
      <c r="O229" s="331"/>
      <c r="P229" s="331"/>
      <c r="Q229" s="332"/>
      <c r="R229" s="336">
        <v>4</v>
      </c>
      <c r="S229" s="337"/>
      <c r="T229" s="337"/>
      <c r="U229" s="338"/>
      <c r="V229" s="27"/>
      <c r="W229" s="177"/>
      <c r="X229" s="177"/>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row>
    <row r="230" spans="1:59" s="19" customFormat="1" x14ac:dyDescent="0.4">
      <c r="A230" s="340"/>
      <c r="B230" s="167">
        <v>292</v>
      </c>
      <c r="C230" s="18" t="s">
        <v>423</v>
      </c>
      <c r="D230" s="37"/>
      <c r="E230" s="37"/>
      <c r="F230" s="37"/>
      <c r="G230" s="37"/>
      <c r="H230" s="37"/>
      <c r="I230" s="37"/>
      <c r="J230" s="37"/>
      <c r="K230" s="37"/>
      <c r="L230" s="37"/>
      <c r="M230" s="37"/>
      <c r="N230" s="330">
        <v>0</v>
      </c>
      <c r="O230" s="331"/>
      <c r="P230" s="331"/>
      <c r="Q230" s="332"/>
      <c r="R230" s="336">
        <v>5</v>
      </c>
      <c r="S230" s="337"/>
      <c r="T230" s="337"/>
      <c r="U230" s="338"/>
      <c r="V230" s="27"/>
      <c r="W230" s="177"/>
      <c r="X230" s="177"/>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row>
    <row r="231" spans="1:59" s="19" customFormat="1" x14ac:dyDescent="0.4">
      <c r="A231" s="340"/>
      <c r="B231" s="167">
        <v>293</v>
      </c>
      <c r="C231" s="18" t="s">
        <v>425</v>
      </c>
      <c r="D231" s="37"/>
      <c r="E231" s="37"/>
      <c r="F231" s="37"/>
      <c r="G231" s="37"/>
      <c r="H231" s="37"/>
      <c r="I231" s="37"/>
      <c r="J231" s="37"/>
      <c r="K231" s="37"/>
      <c r="L231" s="37"/>
      <c r="M231" s="37"/>
      <c r="N231" s="330">
        <v>0</v>
      </c>
      <c r="O231" s="331"/>
      <c r="P231" s="331"/>
      <c r="Q231" s="332"/>
      <c r="R231" s="336">
        <v>12</v>
      </c>
      <c r="S231" s="337"/>
      <c r="T231" s="337"/>
      <c r="U231" s="338"/>
      <c r="V231" s="27"/>
      <c r="W231" s="177"/>
      <c r="X231" s="177"/>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row>
    <row r="232" spans="1:59" s="19" customFormat="1" x14ac:dyDescent="0.4">
      <c r="A232" s="340"/>
      <c r="B232" s="167">
        <v>294</v>
      </c>
      <c r="C232" s="18" t="s">
        <v>426</v>
      </c>
      <c r="D232" s="37"/>
      <c r="E232" s="37"/>
      <c r="F232" s="37"/>
      <c r="G232" s="37"/>
      <c r="H232" s="37"/>
      <c r="I232" s="37"/>
      <c r="J232" s="37"/>
      <c r="K232" s="37"/>
      <c r="L232" s="37"/>
      <c r="M232" s="37"/>
      <c r="N232" s="330">
        <v>0</v>
      </c>
      <c r="O232" s="331"/>
      <c r="P232" s="331"/>
      <c r="Q232" s="332"/>
      <c r="R232" s="336">
        <v>7</v>
      </c>
      <c r="S232" s="337"/>
      <c r="T232" s="337"/>
      <c r="U232" s="338"/>
      <c r="V232" s="27"/>
      <c r="W232" s="177"/>
      <c r="X232" s="177"/>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row>
    <row r="233" spans="1:59" s="19" customFormat="1" x14ac:dyDescent="0.4">
      <c r="A233" s="340"/>
      <c r="B233" s="167">
        <v>295</v>
      </c>
      <c r="C233" s="18" t="s">
        <v>427</v>
      </c>
      <c r="D233" s="37"/>
      <c r="E233" s="37"/>
      <c r="F233" s="37"/>
      <c r="G233" s="37"/>
      <c r="H233" s="37"/>
      <c r="I233" s="37"/>
      <c r="J233" s="37"/>
      <c r="K233" s="37"/>
      <c r="L233" s="37"/>
      <c r="M233" s="37"/>
      <c r="N233" s="330">
        <v>0</v>
      </c>
      <c r="O233" s="331"/>
      <c r="P233" s="331"/>
      <c r="Q233" s="332"/>
      <c r="R233" s="336">
        <v>14</v>
      </c>
      <c r="S233" s="337"/>
      <c r="T233" s="337"/>
      <c r="U233" s="338"/>
      <c r="V233" s="27"/>
      <c r="W233" s="177"/>
      <c r="X233" s="177"/>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row>
    <row r="234" spans="1:59" s="19" customFormat="1" x14ac:dyDescent="0.4">
      <c r="A234" s="340"/>
      <c r="B234" s="167">
        <v>296</v>
      </c>
      <c r="C234" s="18" t="s">
        <v>428</v>
      </c>
      <c r="D234" s="37"/>
      <c r="E234" s="37"/>
      <c r="F234" s="37"/>
      <c r="G234" s="37"/>
      <c r="H234" s="37"/>
      <c r="I234" s="37"/>
      <c r="J234" s="37"/>
      <c r="K234" s="37"/>
      <c r="L234" s="37"/>
      <c r="M234" s="37"/>
      <c r="N234" s="330">
        <v>0</v>
      </c>
      <c r="O234" s="331"/>
      <c r="P234" s="331"/>
      <c r="Q234" s="332"/>
      <c r="R234" s="336">
        <v>7</v>
      </c>
      <c r="S234" s="337"/>
      <c r="T234" s="337"/>
      <c r="U234" s="338"/>
      <c r="V234" s="27"/>
      <c r="W234" s="177"/>
      <c r="X234" s="177"/>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row>
    <row r="235" spans="1:59" s="19" customFormat="1" x14ac:dyDescent="0.4">
      <c r="A235" s="340"/>
      <c r="B235" s="167">
        <v>297</v>
      </c>
      <c r="C235" s="18" t="s">
        <v>430</v>
      </c>
      <c r="D235" s="37"/>
      <c r="E235" s="37"/>
      <c r="F235" s="37"/>
      <c r="G235" s="37"/>
      <c r="H235" s="37"/>
      <c r="I235" s="37"/>
      <c r="J235" s="37"/>
      <c r="K235" s="37"/>
      <c r="L235" s="37"/>
      <c r="M235" s="37"/>
      <c r="N235" s="330">
        <v>0</v>
      </c>
      <c r="O235" s="331"/>
      <c r="P235" s="331"/>
      <c r="Q235" s="332"/>
      <c r="R235" s="336">
        <v>7</v>
      </c>
      <c r="S235" s="337"/>
      <c r="T235" s="337"/>
      <c r="U235" s="338"/>
      <c r="V235" s="27"/>
      <c r="W235" s="177"/>
      <c r="X235" s="177"/>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row>
    <row r="236" spans="1:59" s="19" customFormat="1" x14ac:dyDescent="0.4">
      <c r="A236" s="340"/>
      <c r="B236" s="167">
        <v>298</v>
      </c>
      <c r="C236" s="18" t="s">
        <v>431</v>
      </c>
      <c r="D236" s="37"/>
      <c r="E236" s="37"/>
      <c r="F236" s="37"/>
      <c r="G236" s="37"/>
      <c r="H236" s="37"/>
      <c r="I236" s="37"/>
      <c r="J236" s="37"/>
      <c r="K236" s="37"/>
      <c r="L236" s="37"/>
      <c r="M236" s="37"/>
      <c r="N236" s="330">
        <v>0</v>
      </c>
      <c r="O236" s="331"/>
      <c r="P236" s="331"/>
      <c r="Q236" s="332"/>
      <c r="R236" s="336">
        <v>6</v>
      </c>
      <c r="S236" s="337"/>
      <c r="T236" s="337"/>
      <c r="U236" s="338"/>
      <c r="V236" s="27"/>
      <c r="W236" s="177"/>
      <c r="X236" s="177"/>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row>
    <row r="237" spans="1:59" s="19" customFormat="1" x14ac:dyDescent="0.4">
      <c r="A237" s="340"/>
      <c r="B237" s="167">
        <v>299</v>
      </c>
      <c r="C237" s="18" t="s">
        <v>432</v>
      </c>
      <c r="D237" s="37"/>
      <c r="E237" s="37"/>
      <c r="F237" s="37"/>
      <c r="G237" s="37"/>
      <c r="H237" s="37"/>
      <c r="I237" s="37"/>
      <c r="J237" s="37"/>
      <c r="K237" s="37"/>
      <c r="L237" s="37"/>
      <c r="M237" s="37"/>
      <c r="N237" s="330">
        <v>0</v>
      </c>
      <c r="O237" s="331"/>
      <c r="P237" s="331"/>
      <c r="Q237" s="332"/>
      <c r="R237" s="336">
        <v>11</v>
      </c>
      <c r="S237" s="337"/>
      <c r="T237" s="337"/>
      <c r="U237" s="338"/>
      <c r="V237" s="27"/>
      <c r="W237" s="177"/>
      <c r="X237" s="177"/>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row>
    <row r="238" spans="1:59" s="19" customFormat="1" ht="18.75" customHeight="1" x14ac:dyDescent="0.4">
      <c r="A238" s="340"/>
      <c r="B238" s="345">
        <v>300</v>
      </c>
      <c r="C238" s="18" t="s">
        <v>436</v>
      </c>
      <c r="D238" s="37"/>
      <c r="E238" s="37"/>
      <c r="F238" s="37"/>
      <c r="G238" s="37"/>
      <c r="H238" s="37"/>
      <c r="I238" s="37"/>
      <c r="J238" s="37"/>
      <c r="K238" s="37"/>
      <c r="L238" s="37"/>
      <c r="M238" s="37"/>
      <c r="N238" s="330">
        <v>0</v>
      </c>
      <c r="O238" s="331"/>
      <c r="P238" s="331"/>
      <c r="Q238" s="332"/>
      <c r="R238" s="336">
        <v>17</v>
      </c>
      <c r="S238" s="337"/>
      <c r="T238" s="337"/>
      <c r="U238" s="338"/>
      <c r="V238" s="27"/>
      <c r="W238" s="177"/>
      <c r="X238" s="177"/>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row>
    <row r="239" spans="1:59" s="19" customFormat="1" x14ac:dyDescent="0.4">
      <c r="A239" s="340"/>
      <c r="B239" s="346"/>
      <c r="C239" s="18" t="s">
        <v>437</v>
      </c>
      <c r="D239" s="37"/>
      <c r="E239" s="37"/>
      <c r="F239" s="37"/>
      <c r="G239" s="37"/>
      <c r="H239" s="37"/>
      <c r="I239" s="37"/>
      <c r="J239" s="37"/>
      <c r="K239" s="37"/>
      <c r="L239" s="37"/>
      <c r="M239" s="37"/>
      <c r="N239" s="330">
        <v>0</v>
      </c>
      <c r="O239" s="331"/>
      <c r="P239" s="331"/>
      <c r="Q239" s="332"/>
      <c r="R239" s="336">
        <v>1</v>
      </c>
      <c r="S239" s="337"/>
      <c r="T239" s="337"/>
      <c r="U239" s="338"/>
      <c r="V239" s="27"/>
      <c r="W239" s="177"/>
      <c r="X239" s="177"/>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row>
    <row r="240" spans="1:59" s="19" customFormat="1" x14ac:dyDescent="0.4">
      <c r="A240" s="340"/>
      <c r="B240" s="167">
        <v>301</v>
      </c>
      <c r="C240" s="18" t="s">
        <v>438</v>
      </c>
      <c r="D240" s="37"/>
      <c r="E240" s="37"/>
      <c r="F240" s="37"/>
      <c r="G240" s="37"/>
      <c r="H240" s="37"/>
      <c r="I240" s="37"/>
      <c r="J240" s="37"/>
      <c r="K240" s="37"/>
      <c r="L240" s="37"/>
      <c r="M240" s="37"/>
      <c r="N240" s="330">
        <v>0</v>
      </c>
      <c r="O240" s="331"/>
      <c r="P240" s="331"/>
      <c r="Q240" s="332"/>
      <c r="R240" s="336">
        <v>6</v>
      </c>
      <c r="S240" s="337"/>
      <c r="T240" s="337"/>
      <c r="U240" s="338"/>
      <c r="V240" s="27"/>
      <c r="W240" s="177"/>
      <c r="X240" s="177"/>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row>
    <row r="241" spans="1:59" s="19" customFormat="1" x14ac:dyDescent="0.4">
      <c r="A241" s="340"/>
      <c r="B241" s="167">
        <v>302</v>
      </c>
      <c r="C241" s="18" t="s">
        <v>440</v>
      </c>
      <c r="D241" s="37"/>
      <c r="E241" s="37"/>
      <c r="F241" s="37"/>
      <c r="G241" s="37"/>
      <c r="H241" s="37"/>
      <c r="I241" s="37"/>
      <c r="J241" s="37"/>
      <c r="K241" s="37"/>
      <c r="L241" s="37"/>
      <c r="M241" s="37"/>
      <c r="N241" s="330">
        <v>0</v>
      </c>
      <c r="O241" s="331"/>
      <c r="P241" s="331"/>
      <c r="Q241" s="332"/>
      <c r="R241" s="336">
        <v>6</v>
      </c>
      <c r="S241" s="337"/>
      <c r="T241" s="337"/>
      <c r="U241" s="338"/>
      <c r="V241" s="27"/>
      <c r="W241" s="177"/>
      <c r="X241" s="177"/>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row>
    <row r="242" spans="1:59" s="19" customFormat="1" x14ac:dyDescent="0.4">
      <c r="A242" s="340"/>
      <c r="B242" s="167">
        <v>303</v>
      </c>
      <c r="C242" s="18" t="s">
        <v>442</v>
      </c>
      <c r="D242" s="37"/>
      <c r="E242" s="37"/>
      <c r="F242" s="37"/>
      <c r="G242" s="37"/>
      <c r="H242" s="37"/>
      <c r="I242" s="37"/>
      <c r="J242" s="37"/>
      <c r="K242" s="37"/>
      <c r="L242" s="37"/>
      <c r="M242" s="37"/>
      <c r="N242" s="330">
        <v>0</v>
      </c>
      <c r="O242" s="331"/>
      <c r="P242" s="331"/>
      <c r="Q242" s="332"/>
      <c r="R242" s="336">
        <v>6</v>
      </c>
      <c r="S242" s="337"/>
      <c r="T242" s="337"/>
      <c r="U242" s="338"/>
      <c r="V242" s="27"/>
      <c r="W242" s="177"/>
      <c r="X242" s="177"/>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row>
    <row r="243" spans="1:59" s="19" customFormat="1" x14ac:dyDescent="0.4">
      <c r="A243" s="340"/>
      <c r="B243" s="51">
        <v>304</v>
      </c>
      <c r="C243" s="18" t="s">
        <v>447</v>
      </c>
      <c r="D243" s="37"/>
      <c r="E243" s="37"/>
      <c r="F243" s="37"/>
      <c r="G243" s="37"/>
      <c r="H243" s="37"/>
      <c r="I243" s="37"/>
      <c r="J243" s="37"/>
      <c r="K243" s="37"/>
      <c r="L243" s="37"/>
      <c r="M243" s="37"/>
      <c r="N243" s="330">
        <v>0</v>
      </c>
      <c r="O243" s="331"/>
      <c r="P243" s="331"/>
      <c r="Q243" s="332"/>
      <c r="R243" s="336">
        <v>5</v>
      </c>
      <c r="S243" s="337"/>
      <c r="T243" s="337"/>
      <c r="U243" s="338"/>
      <c r="V243" s="27"/>
      <c r="W243" s="177"/>
      <c r="X243" s="177"/>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row>
    <row r="244" spans="1:59" s="19" customFormat="1" x14ac:dyDescent="0.4">
      <c r="A244" s="340"/>
      <c r="B244" s="51">
        <v>305</v>
      </c>
      <c r="C244" s="18" t="s">
        <v>448</v>
      </c>
      <c r="D244" s="37"/>
      <c r="E244" s="37"/>
      <c r="F244" s="37"/>
      <c r="G244" s="37"/>
      <c r="H244" s="37"/>
      <c r="I244" s="37"/>
      <c r="J244" s="37"/>
      <c r="K244" s="37"/>
      <c r="L244" s="37"/>
      <c r="M244" s="37"/>
      <c r="N244" s="330">
        <v>0</v>
      </c>
      <c r="O244" s="331"/>
      <c r="P244" s="331"/>
      <c r="Q244" s="332"/>
      <c r="R244" s="336">
        <v>6</v>
      </c>
      <c r="S244" s="337"/>
      <c r="T244" s="337"/>
      <c r="U244" s="338"/>
      <c r="V244" s="27"/>
      <c r="W244" s="177"/>
      <c r="X244" s="177"/>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row>
    <row r="245" spans="1:59" s="19" customFormat="1" x14ac:dyDescent="0.4">
      <c r="A245" s="340"/>
      <c r="B245" s="342">
        <v>306</v>
      </c>
      <c r="C245" s="18" t="s">
        <v>449</v>
      </c>
      <c r="D245" s="37"/>
      <c r="E245" s="37"/>
      <c r="F245" s="37"/>
      <c r="G245" s="37"/>
      <c r="H245" s="37"/>
      <c r="I245" s="37"/>
      <c r="J245" s="37"/>
      <c r="K245" s="37"/>
      <c r="L245" s="37"/>
      <c r="M245" s="37"/>
      <c r="N245" s="330">
        <v>0</v>
      </c>
      <c r="O245" s="331"/>
      <c r="P245" s="331"/>
      <c r="Q245" s="332"/>
      <c r="R245" s="336">
        <v>6</v>
      </c>
      <c r="S245" s="337"/>
      <c r="T245" s="337"/>
      <c r="U245" s="338"/>
      <c r="V245" s="27"/>
      <c r="W245" s="177"/>
      <c r="X245" s="177"/>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row>
    <row r="246" spans="1:59" s="19" customFormat="1" x14ac:dyDescent="0.4">
      <c r="A246" s="340"/>
      <c r="B246" s="343"/>
      <c r="C246" s="18" t="s">
        <v>512</v>
      </c>
      <c r="D246" s="37"/>
      <c r="E246" s="37"/>
      <c r="F246" s="37"/>
      <c r="G246" s="37"/>
      <c r="H246" s="37"/>
      <c r="I246" s="37"/>
      <c r="J246" s="37"/>
      <c r="K246" s="37"/>
      <c r="L246" s="37"/>
      <c r="M246" s="37"/>
      <c r="N246" s="330">
        <v>1</v>
      </c>
      <c r="O246" s="331"/>
      <c r="P246" s="331"/>
      <c r="Q246" s="332"/>
      <c r="R246" s="336">
        <v>1</v>
      </c>
      <c r="S246" s="337"/>
      <c r="T246" s="337"/>
      <c r="U246" s="338"/>
      <c r="V246" s="27"/>
      <c r="W246" s="177"/>
      <c r="X246" s="177"/>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row>
    <row r="247" spans="1:59" s="19" customFormat="1" x14ac:dyDescent="0.4">
      <c r="A247" s="340"/>
      <c r="B247" s="342">
        <v>307</v>
      </c>
      <c r="C247" s="18" t="s">
        <v>451</v>
      </c>
      <c r="D247" s="37"/>
      <c r="E247" s="37"/>
      <c r="F247" s="37"/>
      <c r="G247" s="37"/>
      <c r="H247" s="37"/>
      <c r="I247" s="37"/>
      <c r="J247" s="37"/>
      <c r="K247" s="37"/>
      <c r="L247" s="37"/>
      <c r="M247" s="37"/>
      <c r="N247" s="330">
        <v>0</v>
      </c>
      <c r="O247" s="331"/>
      <c r="P247" s="331"/>
      <c r="Q247" s="332"/>
      <c r="R247" s="336">
        <v>11</v>
      </c>
      <c r="S247" s="337"/>
      <c r="T247" s="337"/>
      <c r="U247" s="338"/>
      <c r="V247" s="27"/>
      <c r="W247" s="177"/>
      <c r="X247" s="177"/>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row>
    <row r="248" spans="1:59" s="19" customFormat="1" x14ac:dyDescent="0.4">
      <c r="A248" s="340"/>
      <c r="B248" s="343"/>
      <c r="C248" s="65" t="s">
        <v>511</v>
      </c>
      <c r="D248" s="66"/>
      <c r="E248" s="66"/>
      <c r="F248" s="66"/>
      <c r="G248" s="66"/>
      <c r="H248" s="66"/>
      <c r="I248" s="66"/>
      <c r="J248" s="66"/>
      <c r="K248" s="66"/>
      <c r="L248" s="66"/>
      <c r="M248" s="66"/>
      <c r="N248" s="347">
        <v>9</v>
      </c>
      <c r="O248" s="348"/>
      <c r="P248" s="348"/>
      <c r="Q248" s="349"/>
      <c r="R248" s="350">
        <v>9</v>
      </c>
      <c r="S248" s="351"/>
      <c r="T248" s="351"/>
      <c r="U248" s="352"/>
      <c r="V248" s="27"/>
      <c r="W248" s="177"/>
      <c r="X248" s="177"/>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row>
    <row r="249" spans="1:59" s="19" customFormat="1" x14ac:dyDescent="0.4">
      <c r="A249" s="340"/>
      <c r="B249" s="51">
        <v>308</v>
      </c>
      <c r="C249" s="18" t="s">
        <v>450</v>
      </c>
      <c r="D249" s="37"/>
      <c r="E249" s="37"/>
      <c r="F249" s="37"/>
      <c r="G249" s="37"/>
      <c r="H249" s="37"/>
      <c r="I249" s="37"/>
      <c r="J249" s="37"/>
      <c r="K249" s="37"/>
      <c r="L249" s="37"/>
      <c r="M249" s="37"/>
      <c r="N249" s="330">
        <v>0</v>
      </c>
      <c r="O249" s="331"/>
      <c r="P249" s="331"/>
      <c r="Q249" s="332"/>
      <c r="R249" s="336">
        <v>3</v>
      </c>
      <c r="S249" s="337"/>
      <c r="T249" s="337"/>
      <c r="U249" s="338"/>
      <c r="V249" s="27"/>
      <c r="W249" s="177"/>
      <c r="X249" s="177"/>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row>
    <row r="250" spans="1:59" s="19" customFormat="1" x14ac:dyDescent="0.4">
      <c r="A250" s="340"/>
      <c r="B250" s="51">
        <v>309</v>
      </c>
      <c r="C250" s="18" t="s">
        <v>452</v>
      </c>
      <c r="D250" s="37"/>
      <c r="E250" s="37"/>
      <c r="F250" s="37"/>
      <c r="G250" s="37"/>
      <c r="H250" s="37"/>
      <c r="I250" s="37"/>
      <c r="J250" s="37"/>
      <c r="K250" s="37"/>
      <c r="L250" s="37"/>
      <c r="M250" s="37"/>
      <c r="N250" s="330">
        <v>0</v>
      </c>
      <c r="O250" s="331"/>
      <c r="P250" s="331"/>
      <c r="Q250" s="332"/>
      <c r="R250" s="336">
        <v>5</v>
      </c>
      <c r="S250" s="337"/>
      <c r="T250" s="337"/>
      <c r="U250" s="338"/>
      <c r="V250" s="27"/>
      <c r="W250" s="177"/>
      <c r="X250" s="177"/>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row>
    <row r="251" spans="1:59" s="19" customFormat="1" x14ac:dyDescent="0.4">
      <c r="A251" s="340"/>
      <c r="B251" s="51">
        <v>310</v>
      </c>
      <c r="C251" s="18" t="s">
        <v>453</v>
      </c>
      <c r="D251" s="37"/>
      <c r="E251" s="37"/>
      <c r="F251" s="37"/>
      <c r="G251" s="37"/>
      <c r="H251" s="37"/>
      <c r="I251" s="37"/>
      <c r="J251" s="37"/>
      <c r="K251" s="37"/>
      <c r="L251" s="37"/>
      <c r="M251" s="37"/>
      <c r="N251" s="330">
        <v>0</v>
      </c>
      <c r="O251" s="331"/>
      <c r="P251" s="331"/>
      <c r="Q251" s="332"/>
      <c r="R251" s="336">
        <v>5</v>
      </c>
      <c r="S251" s="337"/>
      <c r="T251" s="337"/>
      <c r="U251" s="338"/>
      <c r="V251" s="27"/>
      <c r="W251" s="177"/>
      <c r="X251" s="177"/>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row>
    <row r="252" spans="1:59" s="19" customFormat="1" x14ac:dyDescent="0.4">
      <c r="A252" s="340"/>
      <c r="B252" s="51">
        <v>311</v>
      </c>
      <c r="C252" s="18" t="s">
        <v>454</v>
      </c>
      <c r="D252" s="37"/>
      <c r="E252" s="37"/>
      <c r="F252" s="37"/>
      <c r="G252" s="37"/>
      <c r="H252" s="37"/>
      <c r="I252" s="37"/>
      <c r="J252" s="37"/>
      <c r="K252" s="37"/>
      <c r="L252" s="37"/>
      <c r="M252" s="37"/>
      <c r="N252" s="330">
        <v>0</v>
      </c>
      <c r="O252" s="331"/>
      <c r="P252" s="331"/>
      <c r="Q252" s="332"/>
      <c r="R252" s="336">
        <v>5</v>
      </c>
      <c r="S252" s="337"/>
      <c r="T252" s="337"/>
      <c r="U252" s="338"/>
      <c r="V252" s="27"/>
      <c r="W252" s="177"/>
      <c r="X252" s="177"/>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row>
    <row r="253" spans="1:59" s="19" customFormat="1" x14ac:dyDescent="0.4">
      <c r="A253" s="340"/>
      <c r="B253" s="51">
        <v>312</v>
      </c>
      <c r="C253" s="18" t="s">
        <v>459</v>
      </c>
      <c r="D253" s="37"/>
      <c r="E253" s="37"/>
      <c r="F253" s="37"/>
      <c r="G253" s="37"/>
      <c r="H253" s="37"/>
      <c r="I253" s="37"/>
      <c r="J253" s="37"/>
      <c r="K253" s="37"/>
      <c r="L253" s="37"/>
      <c r="M253" s="37"/>
      <c r="N253" s="330">
        <v>0</v>
      </c>
      <c r="O253" s="331"/>
      <c r="P253" s="331"/>
      <c r="Q253" s="332"/>
      <c r="R253" s="336">
        <v>7</v>
      </c>
      <c r="S253" s="337"/>
      <c r="T253" s="337"/>
      <c r="U253" s="338"/>
      <c r="V253" s="27"/>
      <c r="W253" s="177"/>
      <c r="X253" s="177"/>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row>
    <row r="254" spans="1:59" s="19" customFormat="1" x14ac:dyDescent="0.4">
      <c r="A254" s="340"/>
      <c r="B254" s="51">
        <v>313</v>
      </c>
      <c r="C254" s="18" t="s">
        <v>460</v>
      </c>
      <c r="D254" s="37"/>
      <c r="E254" s="37"/>
      <c r="F254" s="37"/>
      <c r="G254" s="37"/>
      <c r="H254" s="37"/>
      <c r="I254" s="37"/>
      <c r="J254" s="37"/>
      <c r="K254" s="37"/>
      <c r="L254" s="37"/>
      <c r="M254" s="37"/>
      <c r="N254" s="330">
        <v>0</v>
      </c>
      <c r="O254" s="331"/>
      <c r="P254" s="331"/>
      <c r="Q254" s="332"/>
      <c r="R254" s="336">
        <v>8</v>
      </c>
      <c r="S254" s="337"/>
      <c r="T254" s="337"/>
      <c r="U254" s="338"/>
      <c r="V254" s="27"/>
      <c r="W254" s="177"/>
      <c r="X254" s="177"/>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row>
    <row r="255" spans="1:59" s="19" customFormat="1" x14ac:dyDescent="0.4">
      <c r="A255" s="340"/>
      <c r="B255" s="51">
        <v>314</v>
      </c>
      <c r="C255" s="18" t="s">
        <v>461</v>
      </c>
      <c r="D255" s="37"/>
      <c r="E255" s="37"/>
      <c r="F255" s="37"/>
      <c r="G255" s="37"/>
      <c r="H255" s="37"/>
      <c r="I255" s="37"/>
      <c r="J255" s="37"/>
      <c r="K255" s="37"/>
      <c r="L255" s="37"/>
      <c r="M255" s="37"/>
      <c r="N255" s="330">
        <v>2</v>
      </c>
      <c r="O255" s="331"/>
      <c r="P255" s="331"/>
      <c r="Q255" s="332"/>
      <c r="R255" s="336">
        <v>11</v>
      </c>
      <c r="S255" s="337"/>
      <c r="T255" s="337"/>
      <c r="U255" s="338"/>
      <c r="V255" s="27"/>
      <c r="W255" s="177"/>
      <c r="X255" s="177"/>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row>
    <row r="256" spans="1:59" s="19" customFormat="1" x14ac:dyDescent="0.4">
      <c r="A256" s="340"/>
      <c r="B256" s="51">
        <v>315</v>
      </c>
      <c r="C256" s="18" t="s">
        <v>462</v>
      </c>
      <c r="D256" s="37"/>
      <c r="E256" s="37"/>
      <c r="F256" s="37"/>
      <c r="G256" s="37"/>
      <c r="H256" s="37"/>
      <c r="I256" s="37"/>
      <c r="J256" s="37"/>
      <c r="K256" s="37"/>
      <c r="L256" s="37"/>
      <c r="M256" s="37"/>
      <c r="N256" s="330">
        <v>0</v>
      </c>
      <c r="O256" s="331"/>
      <c r="P256" s="331"/>
      <c r="Q256" s="332"/>
      <c r="R256" s="336">
        <v>12</v>
      </c>
      <c r="S256" s="337"/>
      <c r="T256" s="337"/>
      <c r="U256" s="338"/>
      <c r="V256" s="27"/>
      <c r="W256" s="177"/>
      <c r="X256" s="177"/>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row>
    <row r="257" spans="1:59" s="19" customFormat="1" x14ac:dyDescent="0.4">
      <c r="A257" s="340"/>
      <c r="B257" s="51">
        <v>316</v>
      </c>
      <c r="C257" s="18" t="s">
        <v>463</v>
      </c>
      <c r="D257" s="37"/>
      <c r="E257" s="37"/>
      <c r="F257" s="37"/>
      <c r="G257" s="37"/>
      <c r="H257" s="37"/>
      <c r="I257" s="37"/>
      <c r="J257" s="37"/>
      <c r="K257" s="37"/>
      <c r="L257" s="37"/>
      <c r="M257" s="37"/>
      <c r="N257" s="330">
        <v>0</v>
      </c>
      <c r="O257" s="331"/>
      <c r="P257" s="331"/>
      <c r="Q257" s="332"/>
      <c r="R257" s="336">
        <v>6</v>
      </c>
      <c r="S257" s="337"/>
      <c r="T257" s="337"/>
      <c r="U257" s="338"/>
      <c r="V257" s="27"/>
      <c r="W257" s="177"/>
      <c r="X257" s="177"/>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row>
    <row r="258" spans="1:59" s="19" customFormat="1" x14ac:dyDescent="0.4">
      <c r="A258" s="340"/>
      <c r="B258" s="51">
        <v>317</v>
      </c>
      <c r="C258" s="18" t="s">
        <v>464</v>
      </c>
      <c r="D258" s="37"/>
      <c r="E258" s="37"/>
      <c r="F258" s="37"/>
      <c r="G258" s="37"/>
      <c r="H258" s="37"/>
      <c r="I258" s="37"/>
      <c r="J258" s="37"/>
      <c r="K258" s="37"/>
      <c r="L258" s="37"/>
      <c r="M258" s="37"/>
      <c r="N258" s="330">
        <v>0</v>
      </c>
      <c r="O258" s="331"/>
      <c r="P258" s="331"/>
      <c r="Q258" s="332"/>
      <c r="R258" s="336">
        <v>8</v>
      </c>
      <c r="S258" s="337"/>
      <c r="T258" s="337"/>
      <c r="U258" s="338"/>
      <c r="V258" s="27"/>
      <c r="W258" s="177"/>
      <c r="X258" s="177"/>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row>
    <row r="259" spans="1:59" s="19" customFormat="1" x14ac:dyDescent="0.4">
      <c r="A259" s="340"/>
      <c r="B259" s="51">
        <v>318</v>
      </c>
      <c r="C259" s="18" t="s">
        <v>466</v>
      </c>
      <c r="D259" s="37"/>
      <c r="E259" s="37"/>
      <c r="F259" s="37"/>
      <c r="G259" s="37"/>
      <c r="H259" s="37"/>
      <c r="I259" s="37"/>
      <c r="J259" s="37"/>
      <c r="K259" s="37"/>
      <c r="L259" s="37"/>
      <c r="M259" s="37"/>
      <c r="N259" s="330">
        <v>0</v>
      </c>
      <c r="O259" s="331"/>
      <c r="P259" s="331"/>
      <c r="Q259" s="332"/>
      <c r="R259" s="336">
        <v>7</v>
      </c>
      <c r="S259" s="337"/>
      <c r="T259" s="337"/>
      <c r="U259" s="338"/>
      <c r="V259" s="27"/>
      <c r="W259" s="177"/>
      <c r="X259" s="177"/>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row>
    <row r="260" spans="1:59" s="19" customFormat="1" x14ac:dyDescent="0.4">
      <c r="A260" s="340"/>
      <c r="B260" s="51">
        <v>319</v>
      </c>
      <c r="C260" s="18" t="s">
        <v>467</v>
      </c>
      <c r="D260" s="37"/>
      <c r="E260" s="37"/>
      <c r="F260" s="37"/>
      <c r="G260" s="37"/>
      <c r="H260" s="37"/>
      <c r="I260" s="37"/>
      <c r="J260" s="37"/>
      <c r="K260" s="37"/>
      <c r="L260" s="37"/>
      <c r="M260" s="37"/>
      <c r="N260" s="330">
        <v>0</v>
      </c>
      <c r="O260" s="331"/>
      <c r="P260" s="331"/>
      <c r="Q260" s="332"/>
      <c r="R260" s="336">
        <v>8</v>
      </c>
      <c r="S260" s="337"/>
      <c r="T260" s="337"/>
      <c r="U260" s="338"/>
      <c r="V260" s="27"/>
      <c r="W260" s="177"/>
      <c r="X260" s="177"/>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row>
    <row r="261" spans="1:59" s="19" customFormat="1" x14ac:dyDescent="0.4">
      <c r="A261" s="340"/>
      <c r="B261" s="51">
        <v>320</v>
      </c>
      <c r="C261" s="18" t="s">
        <v>472</v>
      </c>
      <c r="D261" s="37"/>
      <c r="E261" s="37"/>
      <c r="F261" s="37"/>
      <c r="G261" s="37"/>
      <c r="H261" s="37"/>
      <c r="I261" s="37"/>
      <c r="J261" s="37"/>
      <c r="K261" s="37"/>
      <c r="L261" s="37"/>
      <c r="M261" s="37"/>
      <c r="N261" s="330">
        <v>0</v>
      </c>
      <c r="O261" s="331"/>
      <c r="P261" s="331"/>
      <c r="Q261" s="332"/>
      <c r="R261" s="336">
        <v>12</v>
      </c>
      <c r="S261" s="337"/>
      <c r="T261" s="337"/>
      <c r="U261" s="338"/>
      <c r="V261" s="27"/>
      <c r="W261" s="177"/>
      <c r="X261" s="177"/>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row>
    <row r="262" spans="1:59" s="19" customFormat="1" x14ac:dyDescent="0.4">
      <c r="A262" s="340"/>
      <c r="B262" s="51">
        <v>321</v>
      </c>
      <c r="C262" s="18" t="s">
        <v>474</v>
      </c>
      <c r="D262" s="37"/>
      <c r="E262" s="37"/>
      <c r="F262" s="37"/>
      <c r="G262" s="37"/>
      <c r="H262" s="37"/>
      <c r="I262" s="37"/>
      <c r="J262" s="37"/>
      <c r="K262" s="37"/>
      <c r="L262" s="37"/>
      <c r="M262" s="37"/>
      <c r="N262" s="330">
        <v>0</v>
      </c>
      <c r="O262" s="331"/>
      <c r="P262" s="331"/>
      <c r="Q262" s="332"/>
      <c r="R262" s="336">
        <v>17</v>
      </c>
      <c r="S262" s="337"/>
      <c r="T262" s="337"/>
      <c r="U262" s="338"/>
      <c r="V262" s="27"/>
      <c r="W262" s="177"/>
      <c r="X262" s="177"/>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row>
    <row r="263" spans="1:59" s="19" customFormat="1" x14ac:dyDescent="0.4">
      <c r="A263" s="340"/>
      <c r="B263" s="51">
        <v>322</v>
      </c>
      <c r="C263" s="18" t="s">
        <v>475</v>
      </c>
      <c r="D263" s="37"/>
      <c r="E263" s="37"/>
      <c r="F263" s="37"/>
      <c r="G263" s="37"/>
      <c r="H263" s="37"/>
      <c r="I263" s="37"/>
      <c r="J263" s="37"/>
      <c r="K263" s="37"/>
      <c r="L263" s="37"/>
      <c r="M263" s="37"/>
      <c r="N263" s="330">
        <v>0</v>
      </c>
      <c r="O263" s="331"/>
      <c r="P263" s="331"/>
      <c r="Q263" s="332"/>
      <c r="R263" s="336">
        <v>5</v>
      </c>
      <c r="S263" s="337"/>
      <c r="T263" s="337"/>
      <c r="U263" s="338"/>
      <c r="V263" s="27"/>
      <c r="W263" s="177"/>
      <c r="X263" s="177"/>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row>
    <row r="264" spans="1:59" s="19" customFormat="1" ht="37.5" x14ac:dyDescent="0.4">
      <c r="A264" s="340"/>
      <c r="B264" s="51" t="s">
        <v>480</v>
      </c>
      <c r="C264" s="18" t="s">
        <v>483</v>
      </c>
      <c r="D264" s="37"/>
      <c r="E264" s="37"/>
      <c r="F264" s="37"/>
      <c r="G264" s="37"/>
      <c r="H264" s="37"/>
      <c r="I264" s="37"/>
      <c r="J264" s="37"/>
      <c r="K264" s="37"/>
      <c r="L264" s="37"/>
      <c r="M264" s="37"/>
      <c r="N264" s="330">
        <v>0</v>
      </c>
      <c r="O264" s="331"/>
      <c r="P264" s="331"/>
      <c r="Q264" s="332"/>
      <c r="R264" s="336">
        <v>7</v>
      </c>
      <c r="S264" s="337"/>
      <c r="T264" s="337"/>
      <c r="U264" s="338"/>
      <c r="V264" s="27"/>
      <c r="W264" s="177"/>
      <c r="X264" s="177"/>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row>
    <row r="265" spans="1:59" s="19" customFormat="1" ht="37.5" x14ac:dyDescent="0.4">
      <c r="A265" s="340"/>
      <c r="B265" s="51" t="s">
        <v>481</v>
      </c>
      <c r="C265" s="18" t="s">
        <v>484</v>
      </c>
      <c r="D265" s="37"/>
      <c r="E265" s="37"/>
      <c r="F265" s="37"/>
      <c r="G265" s="37"/>
      <c r="H265" s="37"/>
      <c r="I265" s="37"/>
      <c r="J265" s="37"/>
      <c r="K265" s="37"/>
      <c r="L265" s="37"/>
      <c r="M265" s="37"/>
      <c r="N265" s="330">
        <v>0</v>
      </c>
      <c r="O265" s="331"/>
      <c r="P265" s="331"/>
      <c r="Q265" s="332"/>
      <c r="R265" s="336">
        <v>6</v>
      </c>
      <c r="S265" s="337"/>
      <c r="T265" s="337"/>
      <c r="U265" s="338"/>
      <c r="V265" s="27"/>
      <c r="W265" s="177"/>
      <c r="X265" s="177"/>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row>
    <row r="266" spans="1:59" s="19" customFormat="1" ht="37.5" x14ac:dyDescent="0.4">
      <c r="A266" s="340"/>
      <c r="B266" s="51" t="s">
        <v>482</v>
      </c>
      <c r="C266" s="18" t="s">
        <v>485</v>
      </c>
      <c r="D266" s="37"/>
      <c r="E266" s="37"/>
      <c r="F266" s="37"/>
      <c r="G266" s="37"/>
      <c r="H266" s="37"/>
      <c r="I266" s="37"/>
      <c r="J266" s="37"/>
      <c r="K266" s="37"/>
      <c r="L266" s="37"/>
      <c r="M266" s="37"/>
      <c r="N266" s="330">
        <v>0</v>
      </c>
      <c r="O266" s="331"/>
      <c r="P266" s="331"/>
      <c r="Q266" s="332"/>
      <c r="R266" s="336">
        <v>5</v>
      </c>
      <c r="S266" s="337"/>
      <c r="T266" s="337"/>
      <c r="U266" s="338"/>
      <c r="V266" s="27"/>
      <c r="W266" s="177"/>
      <c r="X266" s="177"/>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row>
    <row r="267" spans="1:59" s="19" customFormat="1" ht="18.75" customHeight="1" x14ac:dyDescent="0.4">
      <c r="A267" s="340"/>
      <c r="B267" s="342" t="s">
        <v>503</v>
      </c>
      <c r="C267" s="18" t="s">
        <v>504</v>
      </c>
      <c r="D267" s="37"/>
      <c r="E267" s="37"/>
      <c r="F267" s="37"/>
      <c r="G267" s="37"/>
      <c r="H267" s="37"/>
      <c r="I267" s="37"/>
      <c r="J267" s="37"/>
      <c r="K267" s="37"/>
      <c r="L267" s="37"/>
      <c r="M267" s="37"/>
      <c r="N267" s="330">
        <v>2</v>
      </c>
      <c r="O267" s="331"/>
      <c r="P267" s="331"/>
      <c r="Q267" s="332"/>
      <c r="R267" s="336">
        <v>7</v>
      </c>
      <c r="S267" s="337"/>
      <c r="T267" s="337"/>
      <c r="U267" s="338"/>
      <c r="V267" s="27"/>
      <c r="W267" s="177"/>
      <c r="X267" s="177"/>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row>
    <row r="268" spans="1:59" s="19" customFormat="1" ht="18.75" customHeight="1" x14ac:dyDescent="0.4">
      <c r="A268" s="341"/>
      <c r="B268" s="343"/>
      <c r="C268" s="18" t="s">
        <v>505</v>
      </c>
      <c r="D268" s="37"/>
      <c r="E268" s="37"/>
      <c r="F268" s="37"/>
      <c r="G268" s="37"/>
      <c r="H268" s="37"/>
      <c r="I268" s="37"/>
      <c r="J268" s="37"/>
      <c r="K268" s="37"/>
      <c r="L268" s="37"/>
      <c r="M268" s="37"/>
      <c r="N268" s="330">
        <v>0</v>
      </c>
      <c r="O268" s="331"/>
      <c r="P268" s="331"/>
      <c r="Q268" s="332"/>
      <c r="R268" s="336">
        <v>2</v>
      </c>
      <c r="S268" s="337"/>
      <c r="T268" s="337"/>
      <c r="U268" s="338"/>
      <c r="V268" s="27"/>
      <c r="W268" s="177"/>
      <c r="X268" s="177"/>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row>
    <row r="269" spans="1:59" s="32" customFormat="1" ht="16.5" customHeight="1" x14ac:dyDescent="0.4">
      <c r="A269" s="38" t="s">
        <v>99</v>
      </c>
      <c r="B269" s="39"/>
      <c r="C269" s="40"/>
      <c r="D269" s="40"/>
      <c r="E269" s="40"/>
      <c r="F269" s="40"/>
      <c r="G269" s="40"/>
      <c r="H269" s="40"/>
      <c r="I269" s="40"/>
      <c r="J269" s="40"/>
      <c r="K269" s="40"/>
      <c r="L269" s="40"/>
      <c r="M269" s="40"/>
      <c r="N269" s="330">
        <v>0</v>
      </c>
      <c r="O269" s="331"/>
      <c r="P269" s="331"/>
      <c r="Q269" s="332"/>
      <c r="R269" s="364">
        <v>30</v>
      </c>
      <c r="S269" s="365"/>
      <c r="T269" s="365"/>
      <c r="U269" s="366"/>
      <c r="V269" s="27"/>
      <c r="W269" s="29"/>
      <c r="X269" s="29"/>
    </row>
    <row r="270" spans="1:59" s="32" customFormat="1" ht="16.5" customHeight="1" x14ac:dyDescent="0.4">
      <c r="A270" s="21" t="s">
        <v>89</v>
      </c>
      <c r="B270" s="26"/>
      <c r="C270" s="42"/>
      <c r="D270" s="18"/>
      <c r="E270" s="40"/>
      <c r="F270" s="40"/>
      <c r="G270" s="40"/>
      <c r="H270" s="40"/>
      <c r="I270" s="40"/>
      <c r="J270" s="40"/>
      <c r="K270" s="40"/>
      <c r="L270" s="40"/>
      <c r="M270" s="40"/>
      <c r="N270" s="330">
        <v>1623</v>
      </c>
      <c r="O270" s="331"/>
      <c r="P270" s="331"/>
      <c r="Q270" s="332"/>
      <c r="R270" s="364">
        <v>106915</v>
      </c>
      <c r="S270" s="365"/>
      <c r="T270" s="365"/>
      <c r="U270" s="366"/>
      <c r="V270" s="27"/>
      <c r="W270" s="29"/>
      <c r="X270" s="29"/>
    </row>
    <row r="271" spans="1:59" s="32" customFormat="1" ht="16.5" customHeight="1" thickBot="1" x14ac:dyDescent="0.45">
      <c r="A271" s="22" t="s">
        <v>90</v>
      </c>
      <c r="B271" s="20"/>
      <c r="C271" s="43"/>
      <c r="D271" s="44"/>
      <c r="E271" s="45"/>
      <c r="F271" s="45"/>
      <c r="G271" s="45"/>
      <c r="H271" s="45"/>
      <c r="I271" s="45"/>
      <c r="J271" s="45"/>
      <c r="K271" s="45"/>
      <c r="L271" s="45"/>
      <c r="M271" s="45"/>
      <c r="N271" s="330">
        <v>668</v>
      </c>
      <c r="O271" s="331"/>
      <c r="P271" s="331"/>
      <c r="Q271" s="332"/>
      <c r="R271" s="383">
        <v>55134</v>
      </c>
      <c r="S271" s="384"/>
      <c r="T271" s="384"/>
      <c r="U271" s="385"/>
      <c r="V271" s="27"/>
      <c r="W271" s="29"/>
      <c r="X271" s="29"/>
    </row>
    <row r="272" spans="1:59" s="28" customFormat="1" ht="16.5" customHeight="1" thickTop="1" x14ac:dyDescent="0.4">
      <c r="A272" s="23" t="s">
        <v>0</v>
      </c>
      <c r="B272" s="24"/>
      <c r="C272" s="25"/>
      <c r="D272" s="26"/>
      <c r="E272" s="26"/>
      <c r="F272" s="26"/>
      <c r="G272" s="26"/>
      <c r="H272" s="26"/>
      <c r="I272" s="26"/>
      <c r="J272" s="26"/>
      <c r="K272" s="26"/>
      <c r="L272" s="26"/>
      <c r="M272" s="26"/>
      <c r="N272" s="380">
        <f>SUM(N3:Q271)</f>
        <v>2305</v>
      </c>
      <c r="O272" s="381"/>
      <c r="P272" s="381"/>
      <c r="Q272" s="382"/>
      <c r="R272" s="380">
        <f>SUM(R3:U271)</f>
        <v>176533</v>
      </c>
      <c r="S272" s="381"/>
      <c r="T272" s="381"/>
      <c r="U272" s="382"/>
      <c r="V272" s="27"/>
      <c r="W272" s="29"/>
      <c r="X272" s="29"/>
    </row>
    <row r="273" spans="1:63" s="32" customFormat="1" x14ac:dyDescent="0.4">
      <c r="A273" s="33" t="s">
        <v>162</v>
      </c>
      <c r="B273" s="34"/>
      <c r="S273" s="35"/>
    </row>
    <row r="274" spans="1:63" s="32" customFormat="1" x14ac:dyDescent="0.4">
      <c r="A274" s="33" t="s">
        <v>163</v>
      </c>
      <c r="B274" s="34"/>
      <c r="S274" s="35"/>
    </row>
    <row r="275" spans="1:63" s="32" customFormat="1" x14ac:dyDescent="0.4">
      <c r="A275" s="33" t="s">
        <v>174</v>
      </c>
      <c r="B275" s="34"/>
      <c r="S275" s="35"/>
    </row>
    <row r="276" spans="1:63" s="32" customFormat="1" x14ac:dyDescent="0.4">
      <c r="A276" s="52" t="s">
        <v>192</v>
      </c>
      <c r="B276" s="34"/>
      <c r="S276" s="35"/>
    </row>
    <row r="277" spans="1:63" s="32" customFormat="1" x14ac:dyDescent="0.4">
      <c r="A277" s="52" t="s">
        <v>196</v>
      </c>
      <c r="B277" s="34"/>
      <c r="S277" s="35"/>
    </row>
    <row r="278" spans="1:63" s="32" customFormat="1" x14ac:dyDescent="0.4">
      <c r="A278" s="52" t="s">
        <v>201</v>
      </c>
      <c r="B278" s="34"/>
      <c r="S278" s="35"/>
    </row>
    <row r="279" spans="1:63" s="32" customFormat="1" x14ac:dyDescent="0.4">
      <c r="A279" s="52" t="s">
        <v>202</v>
      </c>
      <c r="B279" s="34"/>
      <c r="S279" s="35"/>
    </row>
    <row r="280" spans="1:63" x14ac:dyDescent="0.4">
      <c r="A280" s="52" t="s">
        <v>208</v>
      </c>
      <c r="B280" s="34"/>
      <c r="C280" s="32"/>
      <c r="D280" s="32"/>
      <c r="E280" s="32"/>
      <c r="F280" s="32"/>
      <c r="G280" s="32"/>
      <c r="H280" s="32"/>
      <c r="I280" s="32"/>
      <c r="J280" s="32"/>
      <c r="K280" s="32"/>
      <c r="L280" s="32"/>
      <c r="M280" s="32"/>
      <c r="N280" s="32"/>
      <c r="O280" s="32"/>
      <c r="P280" s="32"/>
      <c r="Q280" s="32"/>
      <c r="R280" s="32"/>
      <c r="S280" s="35"/>
      <c r="T280" s="32"/>
      <c r="U280" s="32"/>
    </row>
    <row r="281" spans="1:63" x14ac:dyDescent="0.4">
      <c r="A281" s="52" t="s">
        <v>209</v>
      </c>
      <c r="B281" s="34"/>
      <c r="C281" s="32"/>
      <c r="D281" s="32"/>
      <c r="E281" s="32"/>
      <c r="F281" s="32"/>
      <c r="G281" s="32"/>
      <c r="H281" s="32"/>
      <c r="I281" s="32"/>
      <c r="J281" s="32"/>
      <c r="K281" s="32"/>
      <c r="L281" s="32"/>
      <c r="M281" s="32"/>
      <c r="N281" s="32"/>
      <c r="O281" s="32"/>
      <c r="P281" s="32"/>
      <c r="Q281" s="32"/>
      <c r="R281" s="32"/>
      <c r="S281" s="35"/>
      <c r="T281" s="32"/>
      <c r="U281" s="32"/>
    </row>
    <row r="282" spans="1:63" s="32" customFormat="1" x14ac:dyDescent="0.4">
      <c r="A282" s="52" t="s">
        <v>216</v>
      </c>
      <c r="B282" s="34"/>
      <c r="S282" s="35"/>
    </row>
    <row r="283" spans="1:63" s="32" customFormat="1" x14ac:dyDescent="0.4">
      <c r="A283" s="52" t="s">
        <v>217</v>
      </c>
      <c r="B283" s="34"/>
      <c r="S283" s="35"/>
    </row>
    <row r="284" spans="1:63" s="32" customFormat="1" x14ac:dyDescent="0.4">
      <c r="A284" s="52" t="s">
        <v>220</v>
      </c>
      <c r="B284" s="34"/>
      <c r="S284" s="35"/>
    </row>
    <row r="285" spans="1:63" x14ac:dyDescent="0.4">
      <c r="A285" s="52" t="s">
        <v>246</v>
      </c>
      <c r="B285" s="34"/>
      <c r="C285" s="32"/>
      <c r="D285" s="32"/>
      <c r="E285" s="32"/>
      <c r="F285" s="32"/>
      <c r="G285" s="32"/>
      <c r="H285" s="32"/>
      <c r="I285" s="32"/>
      <c r="J285" s="32"/>
      <c r="K285" s="32"/>
      <c r="L285" s="32"/>
      <c r="M285" s="32"/>
      <c r="N285" s="32"/>
      <c r="O285" s="32"/>
      <c r="P285" s="32"/>
      <c r="Q285" s="32"/>
      <c r="R285" s="32"/>
      <c r="S285" s="35"/>
      <c r="T285" s="32"/>
      <c r="U285" s="32"/>
    </row>
    <row r="286" spans="1:63" x14ac:dyDescent="0.4">
      <c r="A286" s="52" t="s">
        <v>229</v>
      </c>
      <c r="B286" s="34"/>
      <c r="C286" s="32"/>
      <c r="D286" s="32"/>
      <c r="E286" s="32"/>
      <c r="F286" s="32"/>
      <c r="G286" s="32"/>
      <c r="H286" s="32"/>
      <c r="I286" s="32"/>
      <c r="J286" s="32"/>
      <c r="K286" s="32"/>
      <c r="L286" s="32"/>
      <c r="M286" s="32"/>
      <c r="N286" s="32"/>
      <c r="O286" s="32"/>
      <c r="P286" s="32"/>
      <c r="Q286" s="32"/>
      <c r="R286" s="32"/>
      <c r="S286" s="35"/>
      <c r="T286" s="32"/>
      <c r="U286" s="32"/>
    </row>
    <row r="287" spans="1:63" x14ac:dyDescent="0.4">
      <c r="A287" s="52" t="s">
        <v>233</v>
      </c>
      <c r="B287" s="34"/>
      <c r="C287" s="32"/>
      <c r="D287" s="32"/>
      <c r="E287" s="32"/>
      <c r="F287" s="32"/>
      <c r="G287" s="32"/>
      <c r="H287" s="32"/>
      <c r="I287" s="32"/>
      <c r="J287" s="32"/>
      <c r="K287" s="32"/>
      <c r="L287" s="32"/>
      <c r="M287" s="32"/>
      <c r="N287" s="32"/>
      <c r="O287" s="32"/>
      <c r="P287" s="32"/>
      <c r="Q287" s="32"/>
      <c r="R287" s="32"/>
      <c r="S287" s="35"/>
      <c r="T287" s="32"/>
      <c r="U287" s="32"/>
      <c r="BH287" s="32"/>
      <c r="BI287" s="32"/>
      <c r="BJ287" s="32"/>
      <c r="BK287" s="32"/>
    </row>
    <row r="288" spans="1:63" s="32" customFormat="1" x14ac:dyDescent="0.4">
      <c r="A288" s="52" t="s">
        <v>254</v>
      </c>
      <c r="B288" s="34"/>
      <c r="S288" s="35"/>
    </row>
    <row r="289" spans="1:24" x14ac:dyDescent="0.4">
      <c r="A289" s="52" t="s">
        <v>262</v>
      </c>
      <c r="B289" s="34"/>
      <c r="C289" s="32"/>
      <c r="D289" s="32"/>
      <c r="E289" s="32"/>
      <c r="F289" s="32"/>
      <c r="G289" s="32"/>
      <c r="H289" s="32"/>
      <c r="I289" s="32"/>
      <c r="J289" s="32"/>
      <c r="K289" s="32"/>
      <c r="L289" s="32"/>
      <c r="M289" s="32"/>
      <c r="N289" s="32"/>
      <c r="O289" s="32"/>
      <c r="P289" s="32"/>
      <c r="Q289" s="32"/>
      <c r="R289" s="32"/>
      <c r="S289" s="35"/>
      <c r="T289" s="32"/>
      <c r="U289" s="32"/>
    </row>
    <row r="290" spans="1:24" s="32" customFormat="1" x14ac:dyDescent="0.4">
      <c r="A290" s="52" t="s">
        <v>277</v>
      </c>
      <c r="B290" s="34"/>
      <c r="S290" s="35"/>
    </row>
    <row r="291" spans="1:24" s="32" customFormat="1" x14ac:dyDescent="0.4">
      <c r="A291" s="52" t="s">
        <v>278</v>
      </c>
      <c r="B291" s="34"/>
      <c r="S291" s="35"/>
    </row>
    <row r="292" spans="1:24" s="32" customFormat="1" x14ac:dyDescent="0.4">
      <c r="A292" s="52" t="s">
        <v>279</v>
      </c>
      <c r="B292" s="34"/>
      <c r="S292" s="35"/>
    </row>
    <row r="293" spans="1:24" s="32" customFormat="1" x14ac:dyDescent="0.4">
      <c r="A293" s="52" t="s">
        <v>276</v>
      </c>
      <c r="B293" s="53"/>
      <c r="C293" s="54"/>
      <c r="D293" s="54"/>
      <c r="E293" s="54"/>
      <c r="F293" s="54"/>
      <c r="G293" s="54"/>
      <c r="H293" s="54"/>
      <c r="I293" s="54"/>
      <c r="J293" s="54"/>
      <c r="K293" s="54"/>
      <c r="L293" s="54"/>
      <c r="M293" s="54"/>
      <c r="N293" s="54"/>
      <c r="O293" s="54"/>
      <c r="P293" s="54"/>
      <c r="Q293" s="54"/>
      <c r="R293" s="54"/>
      <c r="S293" s="55"/>
      <c r="T293" s="54"/>
      <c r="U293" s="54"/>
      <c r="V293" s="54"/>
      <c r="W293" s="54"/>
      <c r="X293" s="54"/>
    </row>
    <row r="294" spans="1:24" s="32" customFormat="1" x14ac:dyDescent="0.4">
      <c r="A294" s="52" t="s">
        <v>455</v>
      </c>
      <c r="B294" s="53"/>
      <c r="C294" s="54"/>
      <c r="D294" s="54"/>
      <c r="E294" s="54"/>
      <c r="F294" s="54"/>
      <c r="G294" s="54"/>
      <c r="H294" s="54"/>
      <c r="I294" s="54"/>
      <c r="J294" s="54"/>
      <c r="K294" s="54"/>
      <c r="L294" s="54"/>
      <c r="M294" s="54"/>
      <c r="N294" s="54"/>
      <c r="O294" s="54"/>
      <c r="P294" s="54"/>
      <c r="Q294" s="54"/>
      <c r="R294" s="54"/>
      <c r="S294" s="55"/>
      <c r="T294" s="54"/>
      <c r="U294" s="54"/>
      <c r="V294" s="54"/>
      <c r="W294" s="54"/>
      <c r="X294" s="54"/>
    </row>
    <row r="295" spans="1:24" s="32" customFormat="1" x14ac:dyDescent="0.4">
      <c r="A295" s="28" t="s">
        <v>312</v>
      </c>
      <c r="B295" s="34"/>
      <c r="S295" s="35"/>
    </row>
    <row r="296" spans="1:24" s="32" customFormat="1" x14ac:dyDescent="0.4">
      <c r="A296" s="58" t="s">
        <v>321</v>
      </c>
      <c r="B296" s="34"/>
      <c r="S296" s="35"/>
    </row>
    <row r="297" spans="1:24" s="32" customFormat="1" x14ac:dyDescent="0.4">
      <c r="A297" s="52" t="s">
        <v>322</v>
      </c>
      <c r="B297" s="53"/>
      <c r="S297" s="35"/>
    </row>
    <row r="298" spans="1:24" s="32" customFormat="1" x14ac:dyDescent="0.4">
      <c r="A298" s="33" t="s">
        <v>358</v>
      </c>
      <c r="B298" s="34"/>
      <c r="S298" s="35"/>
    </row>
    <row r="299" spans="1:24" s="32" customFormat="1" x14ac:dyDescent="0.4">
      <c r="A299" s="33" t="s">
        <v>359</v>
      </c>
      <c r="B299" s="34"/>
      <c r="S299" s="35"/>
    </row>
    <row r="300" spans="1:24" s="32" customFormat="1" x14ac:dyDescent="0.4">
      <c r="A300" s="33" t="s">
        <v>360</v>
      </c>
      <c r="B300" s="34"/>
      <c r="S300" s="35"/>
    </row>
    <row r="301" spans="1:24" s="32" customFormat="1" x14ac:dyDescent="0.4">
      <c r="A301" s="33" t="s">
        <v>365</v>
      </c>
      <c r="B301" s="34"/>
      <c r="S301" s="35"/>
    </row>
    <row r="302" spans="1:24" s="32" customFormat="1" x14ac:dyDescent="0.4">
      <c r="A302" s="33" t="s">
        <v>366</v>
      </c>
      <c r="B302" s="34"/>
      <c r="S302" s="35"/>
    </row>
    <row r="303" spans="1:24" s="32" customFormat="1" x14ac:dyDescent="0.4">
      <c r="A303" s="33" t="s">
        <v>367</v>
      </c>
      <c r="B303" s="34"/>
      <c r="S303" s="35"/>
    </row>
    <row r="304" spans="1:24" s="32" customFormat="1" x14ac:dyDescent="0.4">
      <c r="A304" s="33" t="s">
        <v>368</v>
      </c>
      <c r="B304" s="34"/>
      <c r="S304" s="35"/>
    </row>
    <row r="305" spans="1:62" x14ac:dyDescent="0.4">
      <c r="A305" s="33" t="s">
        <v>376</v>
      </c>
      <c r="B305" s="34"/>
      <c r="C305" s="32"/>
      <c r="D305" s="32"/>
      <c r="E305" s="32"/>
      <c r="F305" s="32"/>
      <c r="G305" s="32"/>
      <c r="H305" s="32"/>
      <c r="I305" s="32"/>
      <c r="J305" s="32"/>
      <c r="K305" s="32"/>
      <c r="L305" s="32"/>
      <c r="M305" s="32"/>
      <c r="N305" s="32"/>
      <c r="O305" s="32"/>
      <c r="P305" s="32"/>
      <c r="Q305" s="32"/>
      <c r="R305" s="32"/>
      <c r="S305" s="35"/>
      <c r="T305" s="32"/>
      <c r="U305" s="32"/>
    </row>
    <row r="306" spans="1:62" s="32" customFormat="1" x14ac:dyDescent="0.4">
      <c r="A306" s="33" t="s">
        <v>387</v>
      </c>
      <c r="B306" s="34"/>
      <c r="S306" s="35"/>
    </row>
    <row r="307" spans="1:62" s="32" customFormat="1" x14ac:dyDescent="0.4">
      <c r="A307" s="33" t="s">
        <v>388</v>
      </c>
      <c r="B307" s="34"/>
      <c r="S307" s="35"/>
    </row>
    <row r="308" spans="1:62" s="32" customFormat="1" x14ac:dyDescent="0.4">
      <c r="A308" s="33" t="s">
        <v>468</v>
      </c>
      <c r="B308" s="34"/>
      <c r="S308" s="35"/>
    </row>
    <row r="309" spans="1:62" s="32" customFormat="1" x14ac:dyDescent="0.4">
      <c r="A309" s="33" t="s">
        <v>393</v>
      </c>
      <c r="B309" s="34"/>
      <c r="S309" s="35"/>
    </row>
    <row r="310" spans="1:62" s="32" customFormat="1" x14ac:dyDescent="0.4">
      <c r="A310" s="33" t="s">
        <v>418</v>
      </c>
      <c r="B310" s="34"/>
      <c r="S310" s="35"/>
    </row>
    <row r="311" spans="1:62" s="32" customFormat="1" x14ac:dyDescent="0.4">
      <c r="A311" s="33" t="s">
        <v>417</v>
      </c>
      <c r="B311" s="34"/>
      <c r="S311" s="35"/>
    </row>
    <row r="312" spans="1:62" x14ac:dyDescent="0.4">
      <c r="A312" s="52" t="s">
        <v>415</v>
      </c>
      <c r="B312" s="53"/>
      <c r="C312" s="54"/>
      <c r="D312" s="54"/>
      <c r="E312" s="54"/>
      <c r="F312" s="54"/>
      <c r="G312" s="54"/>
      <c r="H312" s="54"/>
      <c r="I312" s="54"/>
      <c r="J312" s="54"/>
      <c r="K312" s="54"/>
      <c r="L312" s="54"/>
      <c r="M312" s="54"/>
      <c r="N312" s="54"/>
      <c r="O312" s="54"/>
      <c r="P312" s="54"/>
      <c r="Q312" s="54"/>
      <c r="R312" s="54"/>
      <c r="S312" s="55"/>
      <c r="T312" s="54"/>
      <c r="U312" s="54"/>
      <c r="V312" s="54"/>
      <c r="W312" s="54"/>
      <c r="X312" s="54"/>
      <c r="BH312" s="32"/>
      <c r="BI312" s="32"/>
      <c r="BJ312" s="32"/>
    </row>
    <row r="313" spans="1:62" x14ac:dyDescent="0.4">
      <c r="A313" s="52" t="s">
        <v>416</v>
      </c>
      <c r="B313" s="53"/>
      <c r="C313" s="54"/>
      <c r="D313" s="54"/>
      <c r="E313" s="54"/>
      <c r="F313" s="54"/>
      <c r="G313" s="54"/>
      <c r="H313" s="54"/>
      <c r="I313" s="54"/>
      <c r="J313" s="54"/>
      <c r="K313" s="54"/>
      <c r="L313" s="54"/>
      <c r="M313" s="54"/>
      <c r="N313" s="54"/>
      <c r="O313" s="54"/>
      <c r="P313" s="54"/>
      <c r="Q313" s="54"/>
      <c r="R313" s="54"/>
      <c r="S313" s="55"/>
      <c r="T313" s="54"/>
      <c r="U313" s="54"/>
      <c r="V313" s="54"/>
      <c r="W313" s="54"/>
      <c r="X313" s="54"/>
      <c r="BH313" s="32"/>
      <c r="BI313" s="32"/>
      <c r="BJ313" s="32"/>
    </row>
    <row r="314" spans="1:62" s="32" customFormat="1" x14ac:dyDescent="0.4">
      <c r="A314" s="33" t="s">
        <v>456</v>
      </c>
      <c r="B314" s="34"/>
      <c r="S314" s="35"/>
    </row>
    <row r="315" spans="1:62" s="32" customFormat="1" x14ac:dyDescent="0.4">
      <c r="A315" s="33" t="s">
        <v>457</v>
      </c>
      <c r="B315" s="34"/>
      <c r="S315" s="35"/>
    </row>
    <row r="316" spans="1:62" s="32" customFormat="1" x14ac:dyDescent="0.4">
      <c r="A316" s="33" t="s">
        <v>470</v>
      </c>
      <c r="B316" s="34"/>
      <c r="S316" s="35"/>
    </row>
    <row r="317" spans="1:62" s="32" customFormat="1" x14ac:dyDescent="0.4">
      <c r="A317" s="33" t="s">
        <v>471</v>
      </c>
      <c r="B317" s="34"/>
      <c r="S317" s="35"/>
    </row>
    <row r="318" spans="1:62" s="32" customFormat="1" x14ac:dyDescent="0.4">
      <c r="A318" s="33" t="s">
        <v>486</v>
      </c>
      <c r="B318" s="34"/>
      <c r="S318" s="35"/>
    </row>
    <row r="319" spans="1:62" s="32" customFormat="1" x14ac:dyDescent="0.4">
      <c r="A319" s="33" t="s">
        <v>487</v>
      </c>
      <c r="B319" s="34"/>
      <c r="S319" s="35"/>
    </row>
    <row r="320" spans="1:62" s="32" customFormat="1" x14ac:dyDescent="0.4">
      <c r="A320" s="33" t="s">
        <v>488</v>
      </c>
      <c r="B320" s="34"/>
      <c r="S320" s="35"/>
    </row>
    <row r="321" spans="1:19" s="32" customFormat="1" x14ac:dyDescent="0.4">
      <c r="A321" s="33" t="s">
        <v>502</v>
      </c>
      <c r="B321" s="34"/>
      <c r="S321" s="35"/>
    </row>
    <row r="322" spans="1:19" s="32" customFormat="1" x14ac:dyDescent="0.4">
      <c r="A322" s="33" t="s">
        <v>489</v>
      </c>
      <c r="B322" s="34"/>
      <c r="S322" s="35"/>
    </row>
    <row r="323" spans="1:19" s="32" customFormat="1" x14ac:dyDescent="0.4">
      <c r="A323" s="33" t="s">
        <v>490</v>
      </c>
      <c r="B323" s="34"/>
      <c r="S323" s="35"/>
    </row>
    <row r="324" spans="1:19" s="32" customFormat="1" x14ac:dyDescent="0.4">
      <c r="A324" s="33" t="s">
        <v>491</v>
      </c>
      <c r="B324" s="34"/>
      <c r="S324" s="35"/>
    </row>
    <row r="325" spans="1:19" s="32" customFormat="1" x14ac:dyDescent="0.4">
      <c r="A325" s="33" t="s">
        <v>492</v>
      </c>
      <c r="B325" s="34"/>
      <c r="S325" s="35"/>
    </row>
    <row r="326" spans="1:19" s="32" customFormat="1" x14ac:dyDescent="0.4">
      <c r="A326" s="33" t="s">
        <v>493</v>
      </c>
      <c r="B326" s="34"/>
      <c r="S326" s="35"/>
    </row>
    <row r="327" spans="1:19" s="32" customFormat="1" x14ac:dyDescent="0.4">
      <c r="A327" s="33" t="s">
        <v>494</v>
      </c>
      <c r="B327" s="34"/>
      <c r="S327" s="35"/>
    </row>
    <row r="328" spans="1:19" s="32" customFormat="1" x14ac:dyDescent="0.4">
      <c r="A328" s="33" t="s">
        <v>495</v>
      </c>
      <c r="B328" s="34"/>
      <c r="S328" s="35"/>
    </row>
    <row r="329" spans="1:19" s="32" customFormat="1" x14ac:dyDescent="0.4">
      <c r="A329" s="33" t="s">
        <v>496</v>
      </c>
      <c r="B329" s="34"/>
      <c r="S329" s="35"/>
    </row>
    <row r="330" spans="1:19" s="32" customFormat="1" x14ac:dyDescent="0.4">
      <c r="A330" s="33" t="s">
        <v>497</v>
      </c>
      <c r="B330" s="34"/>
      <c r="S330" s="35"/>
    </row>
    <row r="331" spans="1:19" s="32" customFormat="1" x14ac:dyDescent="0.4">
      <c r="A331" s="33" t="s">
        <v>498</v>
      </c>
      <c r="B331" s="34"/>
      <c r="S331" s="35"/>
    </row>
    <row r="332" spans="1:19" s="32" customFormat="1" x14ac:dyDescent="0.4">
      <c r="A332" s="33" t="s">
        <v>508</v>
      </c>
      <c r="B332" s="34"/>
      <c r="S332" s="35"/>
    </row>
    <row r="333" spans="1:19" s="32" customFormat="1" x14ac:dyDescent="0.4">
      <c r="A333" s="33" t="s">
        <v>506</v>
      </c>
      <c r="B333" s="34"/>
      <c r="S333" s="35"/>
    </row>
    <row r="334" spans="1:19" s="32" customFormat="1" x14ac:dyDescent="0.4">
      <c r="A334" s="33" t="s">
        <v>509</v>
      </c>
      <c r="B334" s="34"/>
      <c r="S334" s="35"/>
    </row>
    <row r="335" spans="1:19" s="32" customFormat="1" x14ac:dyDescent="0.4">
      <c r="A335" s="33" t="s">
        <v>507</v>
      </c>
      <c r="B335" s="34"/>
      <c r="S335" s="35"/>
    </row>
  </sheetData>
  <mergeCells count="618">
    <mergeCell ref="R114:U114"/>
    <mergeCell ref="N118:Q118"/>
    <mergeCell ref="N240:Q240"/>
    <mergeCell ref="R240:U240"/>
    <mergeCell ref="N151:Q151"/>
    <mergeCell ref="N154:Q154"/>
    <mergeCell ref="R154:U154"/>
    <mergeCell ref="N153:Q153"/>
    <mergeCell ref="R168:U168"/>
    <mergeCell ref="R156:U156"/>
    <mergeCell ref="R158:U158"/>
    <mergeCell ref="R152:U152"/>
    <mergeCell ref="R141:U141"/>
    <mergeCell ref="R155:U155"/>
    <mergeCell ref="R140:U140"/>
    <mergeCell ref="R138:U138"/>
    <mergeCell ref="R143:U143"/>
    <mergeCell ref="R116:U116"/>
    <mergeCell ref="R117:U117"/>
    <mergeCell ref="R132:U132"/>
    <mergeCell ref="R124:U124"/>
    <mergeCell ref="R136:U136"/>
    <mergeCell ref="N202:Q202"/>
    <mergeCell ref="R202:U202"/>
    <mergeCell ref="N262:Q262"/>
    <mergeCell ref="R262:U262"/>
    <mergeCell ref="N268:Q268"/>
    <mergeCell ref="R268:U268"/>
    <mergeCell ref="R149:U149"/>
    <mergeCell ref="N121:Q121"/>
    <mergeCell ref="R123:U123"/>
    <mergeCell ref="N117:Q117"/>
    <mergeCell ref="R120:U120"/>
    <mergeCell ref="R147:U147"/>
    <mergeCell ref="R146:U146"/>
    <mergeCell ref="R122:U122"/>
    <mergeCell ref="N143:Q143"/>
    <mergeCell ref="R128:U128"/>
    <mergeCell ref="R142:U142"/>
    <mergeCell ref="N137:Q137"/>
    <mergeCell ref="N134:Q134"/>
    <mergeCell ref="N128:Q128"/>
    <mergeCell ref="N123:Q123"/>
    <mergeCell ref="N140:Q140"/>
    <mergeCell ref="R137:U137"/>
    <mergeCell ref="R121:U121"/>
    <mergeCell ref="R185:U185"/>
    <mergeCell ref="N192:Q192"/>
    <mergeCell ref="R113:U113"/>
    <mergeCell ref="R119:U119"/>
    <mergeCell ref="R125:U125"/>
    <mergeCell ref="N114:Q114"/>
    <mergeCell ref="N146:Q146"/>
    <mergeCell ref="R37:U37"/>
    <mergeCell ref="B50:B51"/>
    <mergeCell ref="B52:B53"/>
    <mergeCell ref="N81:Q81"/>
    <mergeCell ref="N47:Q47"/>
    <mergeCell ref="R47:U47"/>
    <mergeCell ref="R38:U38"/>
    <mergeCell ref="B40:B41"/>
    <mergeCell ref="B111:B112"/>
    <mergeCell ref="R111:U111"/>
    <mergeCell ref="N109:Q109"/>
    <mergeCell ref="R118:U118"/>
    <mergeCell ref="N115:Q115"/>
    <mergeCell ref="R133:U133"/>
    <mergeCell ref="R134:U134"/>
    <mergeCell ref="N122:Q122"/>
    <mergeCell ref="N119:Q119"/>
    <mergeCell ref="N71:Q71"/>
    <mergeCell ref="R71:U71"/>
    <mergeCell ref="N113:Q113"/>
    <mergeCell ref="N111:Q111"/>
    <mergeCell ref="N112:Q112"/>
    <mergeCell ref="N132:Q132"/>
    <mergeCell ref="N120:Q120"/>
    <mergeCell ref="N133:Q133"/>
    <mergeCell ref="N116:Q116"/>
    <mergeCell ref="N238:Q238"/>
    <mergeCell ref="R238:U238"/>
    <mergeCell ref="N225:Q225"/>
    <mergeCell ref="R225:U225"/>
    <mergeCell ref="N226:Q226"/>
    <mergeCell ref="R226:U226"/>
    <mergeCell ref="N227:Q227"/>
    <mergeCell ref="R227:U227"/>
    <mergeCell ref="N223:Q223"/>
    <mergeCell ref="R223:U223"/>
    <mergeCell ref="N229:Q229"/>
    <mergeCell ref="R229:U229"/>
    <mergeCell ref="N224:Q224"/>
    <mergeCell ref="R224:U224"/>
    <mergeCell ref="N228:Q228"/>
    <mergeCell ref="R228:U228"/>
    <mergeCell ref="N138:Q138"/>
    <mergeCell ref="B238:B239"/>
    <mergeCell ref="N239:Q239"/>
    <mergeCell ref="R239:U239"/>
    <mergeCell ref="N230:Q230"/>
    <mergeCell ref="R230:U230"/>
    <mergeCell ref="N237:Q237"/>
    <mergeCell ref="R237:U237"/>
    <mergeCell ref="N236:Q236"/>
    <mergeCell ref="R236:U236"/>
    <mergeCell ref="N235:Q235"/>
    <mergeCell ref="R235:U235"/>
    <mergeCell ref="N232:Q232"/>
    <mergeCell ref="R232:U232"/>
    <mergeCell ref="N233:Q233"/>
    <mergeCell ref="R233:U233"/>
    <mergeCell ref="N234:Q234"/>
    <mergeCell ref="R234:U234"/>
    <mergeCell ref="N231:Q231"/>
    <mergeCell ref="R231:U231"/>
    <mergeCell ref="B97:B98"/>
    <mergeCell ref="B88:B89"/>
    <mergeCell ref="B90:B91"/>
    <mergeCell ref="B106:B107"/>
    <mergeCell ref="B104:B105"/>
    <mergeCell ref="B108:B109"/>
    <mergeCell ref="B93:B94"/>
    <mergeCell ref="B137:B138"/>
    <mergeCell ref="B132:B133"/>
    <mergeCell ref="B130:B131"/>
    <mergeCell ref="B115:B116"/>
    <mergeCell ref="B125:B126"/>
    <mergeCell ref="B123:B124"/>
    <mergeCell ref="B119:B120"/>
    <mergeCell ref="N108:Q108"/>
    <mergeCell ref="B139:B140"/>
    <mergeCell ref="B128:B129"/>
    <mergeCell ref="B113:B114"/>
    <mergeCell ref="B143:B144"/>
    <mergeCell ref="B146:B147"/>
    <mergeCell ref="R112:U112"/>
    <mergeCell ref="R115:U115"/>
    <mergeCell ref="R161:U161"/>
    <mergeCell ref="B160:B161"/>
    <mergeCell ref="N126:Q126"/>
    <mergeCell ref="R126:U126"/>
    <mergeCell ref="N129:Q129"/>
    <mergeCell ref="R129:U129"/>
    <mergeCell ref="N127:Q127"/>
    <mergeCell ref="R127:U127"/>
    <mergeCell ref="N131:Q131"/>
    <mergeCell ref="R131:U131"/>
    <mergeCell ref="N157:Q157"/>
    <mergeCell ref="R157:U157"/>
    <mergeCell ref="N145:Q145"/>
    <mergeCell ref="R144:U144"/>
    <mergeCell ref="R145:U145"/>
    <mergeCell ref="N147:Q147"/>
    <mergeCell ref="B162:B163"/>
    <mergeCell ref="N168:Q168"/>
    <mergeCell ref="R166:U166"/>
    <mergeCell ref="N163:Q163"/>
    <mergeCell ref="N169:Q169"/>
    <mergeCell ref="N166:Q166"/>
    <mergeCell ref="N272:Q272"/>
    <mergeCell ref="R272:U272"/>
    <mergeCell ref="N271:Q271"/>
    <mergeCell ref="R271:U271"/>
    <mergeCell ref="N269:Q269"/>
    <mergeCell ref="R269:U269"/>
    <mergeCell ref="N270:Q270"/>
    <mergeCell ref="R270:U270"/>
    <mergeCell ref="N177:Q177"/>
    <mergeCell ref="R205:U205"/>
    <mergeCell ref="B172:B173"/>
    <mergeCell ref="N179:Q179"/>
    <mergeCell ref="R172:U172"/>
    <mergeCell ref="N173:Q173"/>
    <mergeCell ref="B174:B175"/>
    <mergeCell ref="B180:B181"/>
    <mergeCell ref="R169:U169"/>
    <mergeCell ref="R171:U171"/>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A3:B4"/>
    <mergeCell ref="C3:D4"/>
    <mergeCell ref="B43:B44"/>
    <mergeCell ref="N36:Q36"/>
    <mergeCell ref="R39:U39"/>
    <mergeCell ref="N43:Q43"/>
    <mergeCell ref="R42:U42"/>
    <mergeCell ref="N38:Q38"/>
    <mergeCell ref="A5:B6"/>
    <mergeCell ref="C5:D6"/>
    <mergeCell ref="R19:U19"/>
    <mergeCell ref="A7:B8"/>
    <mergeCell ref="N15:Q15"/>
    <mergeCell ref="B34:B35"/>
    <mergeCell ref="B13:B14"/>
    <mergeCell ref="C7:D8"/>
    <mergeCell ref="R7:U7"/>
    <mergeCell ref="R8:U8"/>
    <mergeCell ref="R36:U36"/>
    <mergeCell ref="N32:Q32"/>
    <mergeCell ref="B38:B39"/>
    <mergeCell ref="B36:B37"/>
    <mergeCell ref="B32:B33"/>
    <mergeCell ref="N22:Q22"/>
    <mergeCell ref="N14:Q14"/>
    <mergeCell ref="N9:Q9"/>
    <mergeCell ref="R9:U9"/>
    <mergeCell ref="N10:Q10"/>
    <mergeCell ref="R25:U25"/>
    <mergeCell ref="N27:Q27"/>
    <mergeCell ref="R27:U27"/>
    <mergeCell ref="R23:U23"/>
    <mergeCell ref="N16:Q16"/>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30"/>
    <mergeCell ref="N30:Q30"/>
    <mergeCell ref="R30:U30"/>
    <mergeCell ref="B15:B16"/>
    <mergeCell ref="N24:Q24"/>
    <mergeCell ref="N26:Q26"/>
    <mergeCell ref="R26:U26"/>
    <mergeCell ref="N25:Q25"/>
    <mergeCell ref="N28:Q28"/>
    <mergeCell ref="R28:U28"/>
    <mergeCell ref="R53:U53"/>
    <mergeCell ref="N49:Q49"/>
    <mergeCell ref="R45:U45"/>
    <mergeCell ref="R44:U44"/>
    <mergeCell ref="R43:U43"/>
    <mergeCell ref="R50:U50"/>
    <mergeCell ref="B46:B47"/>
    <mergeCell ref="N55:Q55"/>
    <mergeCell ref="N48:Q48"/>
    <mergeCell ref="N45:Q45"/>
    <mergeCell ref="N51:Q51"/>
    <mergeCell ref="R51:U51"/>
    <mergeCell ref="R62:U62"/>
    <mergeCell ref="N60:Q60"/>
    <mergeCell ref="R60:U60"/>
    <mergeCell ref="N63:Q63"/>
    <mergeCell ref="N31:Q31"/>
    <mergeCell ref="B56:B57"/>
    <mergeCell ref="R31:U31"/>
    <mergeCell ref="R32:U32"/>
    <mergeCell ref="N41:Q41"/>
    <mergeCell ref="R41:U41"/>
    <mergeCell ref="N42:Q42"/>
    <mergeCell ref="R55:U55"/>
    <mergeCell ref="N37:Q37"/>
    <mergeCell ref="N44:Q44"/>
    <mergeCell ref="R48:U48"/>
    <mergeCell ref="N50:Q50"/>
    <mergeCell ref="R49:U49"/>
    <mergeCell ref="N39:Q39"/>
    <mergeCell ref="N46:Q46"/>
    <mergeCell ref="R46:U46"/>
    <mergeCell ref="N40:Q40"/>
    <mergeCell ref="R40:U40"/>
    <mergeCell ref="N33:Q33"/>
    <mergeCell ref="N53:Q53"/>
    <mergeCell ref="R33:U33"/>
    <mergeCell ref="N35:Q35"/>
    <mergeCell ref="R35:U35"/>
    <mergeCell ref="N34:Q34"/>
    <mergeCell ref="R34:U34"/>
    <mergeCell ref="B54:B55"/>
    <mergeCell ref="R97:U97"/>
    <mergeCell ref="B80:B81"/>
    <mergeCell ref="B95:B96"/>
    <mergeCell ref="N54:Q54"/>
    <mergeCell ref="R93:U93"/>
    <mergeCell ref="R96:U96"/>
    <mergeCell ref="N87:Q87"/>
    <mergeCell ref="B85:B86"/>
    <mergeCell ref="N86:Q86"/>
    <mergeCell ref="R79:U79"/>
    <mergeCell ref="R80:U80"/>
    <mergeCell ref="R81:U81"/>
    <mergeCell ref="R54:U54"/>
    <mergeCell ref="N57:Q57"/>
    <mergeCell ref="R57:U57"/>
    <mergeCell ref="N80:Q80"/>
    <mergeCell ref="R85:U85"/>
    <mergeCell ref="R90:U90"/>
    <mergeCell ref="N59:Q59"/>
    <mergeCell ref="B82:B83"/>
    <mergeCell ref="N64:Q64"/>
    <mergeCell ref="R64:U64"/>
    <mergeCell ref="N105:Q105"/>
    <mergeCell ref="N68:Q68"/>
    <mergeCell ref="N106:Q106"/>
    <mergeCell ref="N107:Q107"/>
    <mergeCell ref="N102:Q102"/>
    <mergeCell ref="N93:Q93"/>
    <mergeCell ref="N94:Q94"/>
    <mergeCell ref="N98:Q98"/>
    <mergeCell ref="N103:Q103"/>
    <mergeCell ref="N97:Q97"/>
    <mergeCell ref="N96:Q96"/>
    <mergeCell ref="N88:Q88"/>
    <mergeCell ref="N101:Q101"/>
    <mergeCell ref="N70:Q70"/>
    <mergeCell ref="N72:Q72"/>
    <mergeCell ref="N73:Q73"/>
    <mergeCell ref="N74:Q74"/>
    <mergeCell ref="R67:U67"/>
    <mergeCell ref="R59:U59"/>
    <mergeCell ref="N62:Q62"/>
    <mergeCell ref="R110:U110"/>
    <mergeCell ref="R68:U68"/>
    <mergeCell ref="N69:Q69"/>
    <mergeCell ref="R69:U69"/>
    <mergeCell ref="R86:U86"/>
    <mergeCell ref="R63:U63"/>
    <mergeCell ref="R103:U103"/>
    <mergeCell ref="R102:U102"/>
    <mergeCell ref="R105:U105"/>
    <mergeCell ref="R89:U89"/>
    <mergeCell ref="N110:Q110"/>
    <mergeCell ref="N92:Q92"/>
    <mergeCell ref="N100:Q100"/>
    <mergeCell ref="N104:Q104"/>
    <mergeCell ref="R109:U109"/>
    <mergeCell ref="R108:U108"/>
    <mergeCell ref="R101:U101"/>
    <mergeCell ref="R100:U100"/>
    <mergeCell ref="R83:U83"/>
    <mergeCell ref="N66:Q66"/>
    <mergeCell ref="R66:U66"/>
    <mergeCell ref="R106:U106"/>
    <mergeCell ref="R107:U107"/>
    <mergeCell ref="R104:U104"/>
    <mergeCell ref="R92:U92"/>
    <mergeCell ref="N90:Q90"/>
    <mergeCell ref="R84:U84"/>
    <mergeCell ref="N89:Q89"/>
    <mergeCell ref="R70:U70"/>
    <mergeCell ref="R72:U72"/>
    <mergeCell ref="R73:U73"/>
    <mergeCell ref="R74:U74"/>
    <mergeCell ref="R82:U82"/>
    <mergeCell ref="N76:Q76"/>
    <mergeCell ref="R76:U76"/>
    <mergeCell ref="N75:Q75"/>
    <mergeCell ref="R75:U75"/>
    <mergeCell ref="N56:Q56"/>
    <mergeCell ref="R56:U56"/>
    <mergeCell ref="N58:Q58"/>
    <mergeCell ref="R58:U58"/>
    <mergeCell ref="N99:Q99"/>
    <mergeCell ref="R87:U87"/>
    <mergeCell ref="R95:U95"/>
    <mergeCell ref="R98:U98"/>
    <mergeCell ref="N52:Q52"/>
    <mergeCell ref="R52:U52"/>
    <mergeCell ref="N82:Q82"/>
    <mergeCell ref="R94:U94"/>
    <mergeCell ref="N95:Q95"/>
    <mergeCell ref="R99:U99"/>
    <mergeCell ref="N85:Q85"/>
    <mergeCell ref="R91:U91"/>
    <mergeCell ref="N91:Q91"/>
    <mergeCell ref="N61:Q61"/>
    <mergeCell ref="R61:U61"/>
    <mergeCell ref="R88:U88"/>
    <mergeCell ref="N67:Q67"/>
    <mergeCell ref="N79:Q79"/>
    <mergeCell ref="N84:Q84"/>
    <mergeCell ref="N83:Q83"/>
    <mergeCell ref="B150:B151"/>
    <mergeCell ref="N175:Q175"/>
    <mergeCell ref="B152:B153"/>
    <mergeCell ref="B170:B171"/>
    <mergeCell ref="N164:Q164"/>
    <mergeCell ref="R179:U179"/>
    <mergeCell ref="R178:U178"/>
    <mergeCell ref="R153:U153"/>
    <mergeCell ref="R148:U148"/>
    <mergeCell ref="R150:U150"/>
    <mergeCell ref="N170:Q170"/>
    <mergeCell ref="R170:U170"/>
    <mergeCell ref="N171:Q171"/>
    <mergeCell ref="B154:B155"/>
    <mergeCell ref="B158:B159"/>
    <mergeCell ref="B164:B165"/>
    <mergeCell ref="B166:B167"/>
    <mergeCell ref="N161:Q161"/>
    <mergeCell ref="R167:U167"/>
    <mergeCell ref="R165:U165"/>
    <mergeCell ref="R162:U162"/>
    <mergeCell ref="R164:U164"/>
    <mergeCell ref="N165:Q165"/>
    <mergeCell ref="N167:Q167"/>
    <mergeCell ref="N189:Q189"/>
    <mergeCell ref="N191:Q191"/>
    <mergeCell ref="R189:U189"/>
    <mergeCell ref="R192:U192"/>
    <mergeCell ref="R191:U191"/>
    <mergeCell ref="R212:U212"/>
    <mergeCell ref="N204:Q204"/>
    <mergeCell ref="R204:U204"/>
    <mergeCell ref="N206:Q206"/>
    <mergeCell ref="R206:U206"/>
    <mergeCell ref="N208:Q208"/>
    <mergeCell ref="N205:Q205"/>
    <mergeCell ref="N125:Q125"/>
    <mergeCell ref="B189:B190"/>
    <mergeCell ref="B197:B198"/>
    <mergeCell ref="B199:B200"/>
    <mergeCell ref="R200:U200"/>
    <mergeCell ref="N183:Q183"/>
    <mergeCell ref="R183:U183"/>
    <mergeCell ref="B186:B187"/>
    <mergeCell ref="N187:Q187"/>
    <mergeCell ref="R187:U187"/>
    <mergeCell ref="N184:Q184"/>
    <mergeCell ref="N188:Q188"/>
    <mergeCell ref="R188:U188"/>
    <mergeCell ref="N185:Q185"/>
    <mergeCell ref="R184:U184"/>
    <mergeCell ref="B183:B184"/>
    <mergeCell ref="N181:Q181"/>
    <mergeCell ref="R176:U176"/>
    <mergeCell ref="N182:Q182"/>
    <mergeCell ref="N178:Q178"/>
    <mergeCell ref="R177:U177"/>
    <mergeCell ref="R182:U182"/>
    <mergeCell ref="N190:Q190"/>
    <mergeCell ref="R190:U190"/>
    <mergeCell ref="N186:Q186"/>
    <mergeCell ref="R186:U186"/>
    <mergeCell ref="B64:B65"/>
    <mergeCell ref="N65:Q65"/>
    <mergeCell ref="R65:U65"/>
    <mergeCell ref="N180:Q180"/>
    <mergeCell ref="N176:Q176"/>
    <mergeCell ref="B156:B157"/>
    <mergeCell ref="N156:Q156"/>
    <mergeCell ref="R159:U159"/>
    <mergeCell ref="N142:Q142"/>
    <mergeCell ref="N149:Q149"/>
    <mergeCell ref="N150:Q150"/>
    <mergeCell ref="N160:Q160"/>
    <mergeCell ref="R160:U160"/>
    <mergeCell ref="N174:Q174"/>
    <mergeCell ref="R180:U180"/>
    <mergeCell ref="N124:Q124"/>
    <mergeCell ref="N141:Q141"/>
    <mergeCell ref="N158:Q158"/>
    <mergeCell ref="N130:Q130"/>
    <mergeCell ref="N159:Q159"/>
    <mergeCell ref="R151:U151"/>
    <mergeCell ref="N148:Q148"/>
    <mergeCell ref="R130:U130"/>
    <mergeCell ref="N144:Q144"/>
    <mergeCell ref="R139:U139"/>
    <mergeCell ref="N135:Q135"/>
    <mergeCell ref="R135:U135"/>
    <mergeCell ref="N136:Q136"/>
    <mergeCell ref="N155:Q155"/>
    <mergeCell ref="N152:Q152"/>
    <mergeCell ref="R181:U181"/>
    <mergeCell ref="N172:Q172"/>
    <mergeCell ref="R173:U173"/>
    <mergeCell ref="N162:Q162"/>
    <mergeCell ref="R163:U163"/>
    <mergeCell ref="R174:U174"/>
    <mergeCell ref="R175:U175"/>
    <mergeCell ref="N139:Q139"/>
    <mergeCell ref="N251:Q251"/>
    <mergeCell ref="B228:B229"/>
    <mergeCell ref="N201:Q201"/>
    <mergeCell ref="R201:U201"/>
    <mergeCell ref="N193:Q193"/>
    <mergeCell ref="R193:U193"/>
    <mergeCell ref="N196:Q196"/>
    <mergeCell ref="N199:Q199"/>
    <mergeCell ref="R199:U199"/>
    <mergeCell ref="N198:Q198"/>
    <mergeCell ref="R198:U198"/>
    <mergeCell ref="R196:U196"/>
    <mergeCell ref="N200:Q200"/>
    <mergeCell ref="N195:Q195"/>
    <mergeCell ref="R195:U195"/>
    <mergeCell ref="R194:U194"/>
    <mergeCell ref="N194:Q194"/>
    <mergeCell ref="N218:Q218"/>
    <mergeCell ref="R218:U218"/>
    <mergeCell ref="N219:Q219"/>
    <mergeCell ref="R219:U219"/>
    <mergeCell ref="N203:Q203"/>
    <mergeCell ref="R203:U203"/>
    <mergeCell ref="B195:B196"/>
    <mergeCell ref="R242:U242"/>
    <mergeCell ref="N250:Q250"/>
    <mergeCell ref="R250:U250"/>
    <mergeCell ref="N212:Q212"/>
    <mergeCell ref="N215:Q215"/>
    <mergeCell ref="R215:U215"/>
    <mergeCell ref="N214:Q214"/>
    <mergeCell ref="R214:U214"/>
    <mergeCell ref="R222:U222"/>
    <mergeCell ref="N213:Q213"/>
    <mergeCell ref="R213:U213"/>
    <mergeCell ref="N220:Q220"/>
    <mergeCell ref="R220:U220"/>
    <mergeCell ref="N246:Q246"/>
    <mergeCell ref="R246:U246"/>
    <mergeCell ref="N248:Q248"/>
    <mergeCell ref="R248:U248"/>
    <mergeCell ref="R249:U249"/>
    <mergeCell ref="N242:Q242"/>
    <mergeCell ref="R267:U267"/>
    <mergeCell ref="B267:B268"/>
    <mergeCell ref="A31:A78"/>
    <mergeCell ref="N253:Q253"/>
    <mergeCell ref="R253:U253"/>
    <mergeCell ref="N254:Q254"/>
    <mergeCell ref="R254:U254"/>
    <mergeCell ref="B191:B192"/>
    <mergeCell ref="N197:Q197"/>
    <mergeCell ref="R197:U197"/>
    <mergeCell ref="N216:Q216"/>
    <mergeCell ref="R216:U216"/>
    <mergeCell ref="R208:U208"/>
    <mergeCell ref="N209:Q209"/>
    <mergeCell ref="R209:U209"/>
    <mergeCell ref="N211:Q211"/>
    <mergeCell ref="R211:U211"/>
    <mergeCell ref="N210:Q210"/>
    <mergeCell ref="R210:U210"/>
    <mergeCell ref="N207:Q207"/>
    <mergeCell ref="R207:U207"/>
    <mergeCell ref="R244:U244"/>
    <mergeCell ref="N245:Q245"/>
    <mergeCell ref="R245:U245"/>
    <mergeCell ref="A79:A268"/>
    <mergeCell ref="N78:Q78"/>
    <mergeCell ref="R78:U78"/>
    <mergeCell ref="N258:Q258"/>
    <mergeCell ref="R258:U258"/>
    <mergeCell ref="N259:Q259"/>
    <mergeCell ref="R259:U259"/>
    <mergeCell ref="N257:Q257"/>
    <mergeCell ref="R257:U257"/>
    <mergeCell ref="N260:Q260"/>
    <mergeCell ref="R260:U260"/>
    <mergeCell ref="R251:U251"/>
    <mergeCell ref="N252:Q252"/>
    <mergeCell ref="R252:U252"/>
    <mergeCell ref="N247:Q247"/>
    <mergeCell ref="R247:U247"/>
    <mergeCell ref="N221:Q221"/>
    <mergeCell ref="R221:U221"/>
    <mergeCell ref="N222:Q222"/>
    <mergeCell ref="N266:Q266"/>
    <mergeCell ref="R266:U266"/>
    <mergeCell ref="N267:Q267"/>
    <mergeCell ref="B247:B248"/>
    <mergeCell ref="B245:B246"/>
    <mergeCell ref="N29:Q29"/>
    <mergeCell ref="R29:U29"/>
    <mergeCell ref="N77:Q77"/>
    <mergeCell ref="R77:U77"/>
    <mergeCell ref="N263:Q263"/>
    <mergeCell ref="R263:U263"/>
    <mergeCell ref="N265:Q265"/>
    <mergeCell ref="R265:U265"/>
    <mergeCell ref="N264:Q264"/>
    <mergeCell ref="R264:U264"/>
    <mergeCell ref="N261:Q261"/>
    <mergeCell ref="R261:U261"/>
    <mergeCell ref="N217:Q217"/>
    <mergeCell ref="R217:U217"/>
    <mergeCell ref="N255:Q255"/>
    <mergeCell ref="R255:U255"/>
    <mergeCell ref="N256:Q256"/>
    <mergeCell ref="R256:U256"/>
    <mergeCell ref="N244:Q244"/>
    <mergeCell ref="N241:Q241"/>
    <mergeCell ref="R241:U241"/>
    <mergeCell ref="N249:Q249"/>
    <mergeCell ref="N243:Q243"/>
    <mergeCell ref="R243:U243"/>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3" manualBreakCount="3">
    <brk id="53" max="23" man="1"/>
    <brk id="107" max="23" man="1"/>
    <brk id="16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2021-09-03T08:36:22Z</cp:lastPrinted>
  <dcterms:created xsi:type="dcterms:W3CDTF">2021-02-15T00:57:50Z</dcterms:created>
  <dcterms:modified xsi:type="dcterms:W3CDTF">2021-09-03T08:47:20Z</dcterms:modified>
</cp:coreProperties>
</file>