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617【102101例目から102195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'概要1～5'!$B$42:$Q$47</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'!$A$1:$X$216</definedName>
    <definedName name="_xlnm.Print_Area" localSheetId="1">'概要1～5'!$A$1:$Z$77</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4" i="3" l="1"/>
  <c r="N74" i="3"/>
  <c r="N195" i="15" l="1"/>
  <c r="N76" i="3" l="1"/>
  <c r="Q76" i="3"/>
  <c r="R195" i="15" l="1"/>
</calcChain>
</file>

<file path=xl/sharedStrings.xml><?xml version="1.0" encoding="utf-8"?>
<sst xmlns="http://schemas.openxmlformats.org/spreadsheetml/2006/main" count="405" uniqueCount="374">
  <si>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</si>
  <si>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</si>
  <si>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</si>
  <si>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</si>
  <si>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</si>
  <si>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</si>
  <si>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</si>
  <si>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</si>
  <si>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</si>
  <si>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</si>
  <si>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</si>
  <si>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</si>
  <si>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</si>
  <si>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</si>
  <si>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</si>
  <si>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</si>
  <si>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</si>
  <si>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</si>
  <si>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</si>
  <si>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</si>
  <si>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</si>
  <si>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</si>
  <si>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</si>
  <si>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</si>
  <si>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</si>
  <si>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</si>
  <si>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</si>
  <si>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</si>
  <si>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</si>
  <si>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</si>
  <si>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</si>
  <si>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</si>
  <si>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</si>
  <si>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</si>
  <si>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</si>
  <si>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</si>
  <si>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</si>
  <si>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</si>
  <si>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</si>
  <si>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</si>
  <si>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</si>
  <si>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</si>
  <si>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</si>
  <si>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</si>
  <si>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</si>
  <si>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</si>
  <si>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</si>
  <si>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</si>
  <si>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</si>
  <si>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</si>
  <si>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</si>
  <si>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</si>
  <si>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</si>
  <si>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</si>
  <si>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</si>
  <si>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</si>
  <si>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</si>
  <si>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</si>
  <si>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</si>
  <si>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</si>
  <si>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</si>
  <si>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</si>
  <si>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</si>
  <si>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</si>
  <si>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</si>
  <si>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</si>
  <si>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</si>
  <si>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</si>
  <si>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</si>
  <si>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</si>
  <si>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</si>
  <si>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</si>
  <si>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</si>
  <si>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</si>
  <si>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</si>
  <si>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</si>
  <si>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</si>
  <si>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</si>
  <si>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</si>
  <si>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</si>
  <si>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</si>
  <si>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</si>
  <si>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</si>
  <si>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</si>
  <si>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</si>
  <si>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</si>
  <si>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</si>
  <si>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</si>
  <si>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</si>
  <si>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</si>
  <si>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</si>
  <si>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</si>
  <si>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</si>
  <si>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</si>
  <si>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</si>
  <si>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</si>
  <si>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</si>
  <si>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</si>
  <si>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</si>
  <si>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</si>
  <si>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</si>
  <si>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</si>
  <si>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</si>
  <si>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</si>
  <si>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</si>
  <si>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</si>
  <si>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</si>
  <si>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</si>
  <si>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</si>
  <si>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</si>
  <si>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</si>
  <si>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</si>
  <si>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</si>
  <si>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</si>
  <si>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</si>
  <si>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</si>
  <si>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</si>
  <si>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</si>
  <si>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</si>
  <si>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</si>
  <si>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</si>
  <si>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</si>
  <si>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</si>
  <si>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</si>
  <si>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</si>
  <si>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</si>
  <si>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</si>
  <si>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</si>
  <si>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</si>
  <si>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</si>
  <si>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</si>
  <si>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</si>
  <si>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</si>
  <si>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</si>
  <si>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</si>
  <si>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</si>
  <si>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</si>
  <si>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</si>
  <si>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</si>
  <si>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</si>
  <si>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</si>
  <si>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</si>
  <si>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</si>
  <si>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</si>
  <si>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</si>
  <si>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</si>
  <si>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</si>
  <si>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</si>
  <si>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</si>
  <si>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</si>
  <si>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</si>
  <si>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</si>
  <si>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</si>
  <si>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</si>
  <si>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</si>
  <si>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</si>
  <si>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</si>
  <si>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</si>
  <si>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</si>
  <si>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</si>
  <si>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</si>
  <si>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</si>
  <si>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</si>
  <si>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</si>
  <si>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</si>
  <si>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</si>
  <si>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</si>
  <si>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</si>
  <si>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</si>
  <si>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</si>
  <si>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</si>
  <si>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</si>
  <si>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</si>
  <si>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</si>
  <si>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</si>
  <si>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</si>
  <si>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</si>
  <si>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</si>
  <si>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</si>
  <si>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</si>
  <si>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</si>
  <si>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</si>
  <si>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</si>
  <si>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</si>
  <si>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</si>
  <si>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</si>
  <si>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</si>
  <si>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</si>
  <si>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</si>
  <si>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</si>
  <si>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</si>
  <si>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</si>
  <si>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</si>
  <si>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</si>
  <si>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</si>
  <si>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</si>
  <si>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</si>
  <si>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</si>
  <si>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</si>
  <si>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</si>
  <si>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</si>
  <si>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</si>
  <si>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</si>
  <si>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</si>
  <si>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</si>
  <si>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</si>
  <si>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</si>
  <si>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</si>
  <si>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</si>
  <si>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</si>
  <si>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</si>
  <si>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</si>
  <si>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</si>
  <si>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</si>
  <si>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</si>
  <si>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</si>
  <si>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</si>
  <si>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</si>
  <si>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</si>
  <si>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</si>
  <si>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</si>
  <si>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</si>
  <si>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</si>
  <si>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</si>
  <si>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</si>
  <si>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</si>
  <si>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</si>
  <si>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</si>
  <si>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</si>
  <si>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</si>
  <si>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</si>
  <si>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</si>
  <si>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</si>
  <si>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</si>
  <si>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</si>
  <si>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</si>
  <si>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</si>
  <si>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</si>
  <si>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</si>
  <si>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</si>
  <si>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</si>
  <si>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</si>
  <si>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</si>
  <si>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</si>
  <si>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</si>
  <si>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</si>
  <si>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</si>
  <si>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</si>
  <si>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</si>
  <si>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</si>
  <si>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</si>
  <si>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</si>
  <si>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</si>
  <si>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</si>
  <si>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</si>
  <si>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</si>
  <si>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</si>
  <si>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</si>
  <si>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</si>
  <si>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</si>
  <si>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</si>
  <si>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</si>
  <si>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</si>
  <si>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</si>
  <si>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</si>
  <si>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</si>
  <si>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</si>
  <si>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</si>
  <si>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</si>
  <si>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</si>
  <si>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</si>
  <si>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</si>
  <si>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</si>
  <si>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</si>
  <si>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</si>
  <si>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</si>
  <si>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</si>
  <si>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</si>
  <si>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</si>
  <si>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</si>
  <si>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</si>
  <si>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</si>
  <si>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</si>
  <si>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</si>
  <si>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</si>
  <si>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</si>
  <si>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</si>
  <si>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</si>
  <si>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</si>
  <si>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</si>
  <si>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</si>
  <si>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</si>
  <si>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</si>
  <si>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</si>
  <si>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</si>
  <si>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</si>
  <si>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</si>
  <si>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</si>
  <si>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</si>
  <si>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</si>
  <si>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</si>
  <si>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</si>
  <si>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</si>
  <si>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</si>
  <si>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</si>
  <si>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</si>
  <si>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</si>
  <si>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</si>
  <si>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</si>
  <si>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</si>
  <si>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</si>
  <si>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</si>
  <si>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</si>
  <si>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</si>
  <si>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</si>
  <si>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</si>
  <si>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</si>
  <si>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</si>
  <si>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</si>
  <si>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</si>
  <si>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</si>
  <si>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</si>
  <si>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</si>
  <si>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</si>
  <si>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</si>
  <si>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</si>
  <si>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</si>
  <si>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</si>
  <si>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</si>
  <si>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</si>
  <si>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</si>
  <si>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</si>
  <si>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</si>
  <si>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</si>
  <si>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</si>
  <si>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</si>
  <si>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</si>
  <si>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</si>
  <si>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</si>
  <si>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</si>
  <si>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</si>
  <si>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</si>
  <si>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</si>
  <si>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</si>
  <si>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</si>
  <si>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</si>
  <si>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</si>
  <si>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</si>
  <si>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</si>
  <si>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</si>
  <si>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</si>
  <si>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</si>
  <si>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</si>
  <si>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</si>
  <si>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</si>
  <si>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</si>
  <si>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</si>
  <si>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</si>
  <si>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</si>
  <si>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</si>
  <si>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 xml:space="preserve">　本日、大阪府において、新型コロナウイルス感染症の感染が以下のとおり確認されましたので、お知らせします。
</t>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</si>
  <si>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</si>
  <si>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</si>
  <si>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</si>
  <si>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</si>
  <si>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(新)
265</t>
    <phoneticPr fontId="2"/>
  </si>
  <si>
    <t>箕面市の高齢者施設関連②</t>
    <phoneticPr fontId="2"/>
  </si>
  <si>
    <t>　「感染経路不明」：1件（6/4に発表した1事例)</t>
    <rPh sb="2" eb="4">
      <t>カンセン</t>
    </rPh>
    <rPh sb="4" eb="6">
      <t>ケイロ</t>
    </rPh>
    <rPh sb="6" eb="8">
      <t>フメイ</t>
    </rPh>
    <rPh sb="11" eb="12">
      <t>ケン</t>
    </rPh>
    <phoneticPr fontId="2"/>
  </si>
  <si>
    <t>　「感染経路不明者の濃厚接触者等」：5件（6/6に発表した4事例・6/12に発表した1事例)</t>
    <rPh sb="2" eb="4">
      <t>カンセン</t>
    </rPh>
    <rPh sb="4" eb="6">
      <t>ケイロ</t>
    </rPh>
    <rPh sb="6" eb="8">
      <t>フメイ</t>
    </rPh>
    <rPh sb="8" eb="9">
      <t>シャ</t>
    </rPh>
    <rPh sb="10" eb="16">
      <t>ノウコウセッショクシャトウ</t>
    </rPh>
    <rPh sb="19" eb="20">
      <t>ケン</t>
    </rPh>
    <rPh sb="38" eb="40">
      <t>ハッピョウ</t>
    </rPh>
    <rPh sb="43" eb="45">
      <t>ジレイ</t>
    </rPh>
    <phoneticPr fontId="2"/>
  </si>
  <si>
    <t>※「箕面市の高齢者施設関連②」には、下記項目から移動、別に府外1事例を把握</t>
    <phoneticPr fontId="2"/>
  </si>
  <si>
    <t>男</t>
    <rPh sb="0" eb="1">
      <t>オトコ</t>
    </rPh>
    <phoneticPr fontId="2"/>
  </si>
  <si>
    <t>女</t>
    <rPh sb="0" eb="1">
      <t>オンナ</t>
    </rPh>
    <phoneticPr fontId="2"/>
  </si>
  <si>
    <t>〇</t>
  </si>
  <si>
    <t>※1番目の方は、死後に検体を採取し、陽性が判明したものです。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</si>
</sst>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182" fontId="0" fillId="0" borderId="0" xfId="0" applyNumberFormat="1" applyFill="1">
      <alignment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181" fontId="0" fillId="2" borderId="31" xfId="1"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25" customWidth="1"/>
    <col min="6" max="6" width="6.125" style="125" customWidth="1"/>
    <col min="7" max="25" width="4.625" style="125" customWidth="1"/>
    <col min="26" max="26" width="9" style="6"/>
    <col min="27" max="16384" width="9" style="125"/>
  </cols>
  <sheetData>
    <row r="1" spans="1:25" ht="15.95" customHeight="1" x14ac:dyDescent="0.4">
      <c r="A1" s="7"/>
      <c r="B1" s="8"/>
      <c r="C1" s="1"/>
      <c r="D1" s="1"/>
      <c r="E1" s="1"/>
      <c r="F1" s="1"/>
      <c r="G1" s="1"/>
      <c r="H1" s="1"/>
      <c r="I1" s="1"/>
      <c r="J1" s="9"/>
      <c r="K1" s="9"/>
      <c r="L1" s="9"/>
      <c r="M1" s="9"/>
      <c r="N1" s="9"/>
      <c r="O1" s="9"/>
      <c r="P1" s="9"/>
      <c r="Q1" s="9"/>
      <c r="R1" s="9"/>
      <c r="S1" s="9"/>
      <c r="T1" s="9"/>
      <c r="U1" s="172">
        <v>44364</v>
      </c>
      <c r="V1" s="172"/>
      <c r="W1" s="172"/>
      <c r="X1" s="172"/>
      <c r="Y1" s="172"/>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3" t="s">
        <v>2</v>
      </c>
      <c r="C4" s="173"/>
      <c r="D4" s="173"/>
      <c r="E4" s="173"/>
      <c r="F4" s="173"/>
      <c r="G4" s="173"/>
      <c r="H4" s="173"/>
      <c r="I4" s="173"/>
      <c r="J4" s="173"/>
      <c r="K4" s="173"/>
      <c r="L4" s="173"/>
      <c r="M4" s="173"/>
      <c r="N4" s="173"/>
      <c r="O4" s="173"/>
      <c r="P4" s="173"/>
      <c r="Q4" s="173"/>
      <c r="R4" s="173"/>
      <c r="S4" s="173"/>
      <c r="T4" s="173"/>
      <c r="U4" s="173"/>
      <c r="V4" s="173"/>
      <c r="W4" s="173"/>
      <c r="X4" s="173"/>
      <c r="Y4" s="11"/>
    </row>
    <row r="5" spans="1:25" ht="27.75" customHeight="1" x14ac:dyDescent="0.4">
      <c r="A5" s="148"/>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4" t="s">
        <v>360</v>
      </c>
      <c r="B6" s="174"/>
      <c r="C6" s="174"/>
      <c r="D6" s="174"/>
      <c r="E6" s="174"/>
      <c r="F6" s="174"/>
      <c r="G6" s="174"/>
      <c r="H6" s="174"/>
      <c r="I6" s="174"/>
      <c r="J6" s="174"/>
      <c r="K6" s="174"/>
      <c r="L6" s="174"/>
      <c r="M6" s="174"/>
      <c r="N6" s="174"/>
      <c r="O6" s="174"/>
      <c r="P6" s="174"/>
      <c r="Q6" s="174"/>
      <c r="R6" s="174"/>
      <c r="S6" s="174"/>
      <c r="T6" s="174"/>
      <c r="U6" s="174"/>
      <c r="V6" s="174"/>
      <c r="W6" s="174"/>
      <c r="X6" s="174"/>
      <c r="Y6" s="174"/>
    </row>
    <row r="7" spans="1:25" ht="97.5" customHeight="1" x14ac:dyDescent="0.4">
      <c r="A7" s="175" t="s">
        <v>3</v>
      </c>
      <c r="B7" s="175"/>
      <c r="C7" s="175"/>
      <c r="D7" s="175"/>
      <c r="E7" s="175"/>
      <c r="F7" s="175"/>
      <c r="G7" s="175"/>
      <c r="H7" s="175"/>
      <c r="I7" s="175"/>
      <c r="J7" s="175"/>
      <c r="K7" s="175"/>
      <c r="L7" s="175"/>
      <c r="M7" s="175"/>
      <c r="N7" s="175"/>
      <c r="O7" s="175"/>
      <c r="P7" s="175"/>
      <c r="Q7" s="175"/>
      <c r="R7" s="175"/>
      <c r="S7" s="175"/>
      <c r="T7" s="175"/>
      <c r="U7" s="175"/>
      <c r="V7" s="175"/>
      <c r="W7" s="175"/>
      <c r="X7" s="175"/>
      <c r="Y7" s="175"/>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row r="10" spans="1:25" ht="50.1" customHeight="1" x14ac:dyDescent="0.4"/>
    <row r="11" spans="1:25"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71" t="s">
        <v>5</v>
      </c>
      <c r="B3" s="271"/>
      <c r="C3" s="272"/>
      <c r="D3" s="16" t="s">
        <v>6</v>
      </c>
      <c r="E3" s="17"/>
      <c r="F3" s="17"/>
      <c r="G3" s="268"/>
      <c r="H3" s="268"/>
      <c r="I3" s="269"/>
      <c r="J3" s="18"/>
      <c r="K3" s="270" t="s">
        <v>7</v>
      </c>
      <c r="L3" s="270"/>
      <c r="M3" s="270"/>
      <c r="N3" s="270"/>
      <c r="O3" s="273"/>
      <c r="P3" s="273"/>
      <c r="Q3" s="1"/>
      <c r="R3" s="1"/>
      <c r="S3" s="1"/>
      <c r="T3" s="1"/>
      <c r="U3" s="1"/>
      <c r="V3" s="1"/>
      <c r="W3" s="1"/>
      <c r="X3" s="1"/>
      <c r="Y3" s="1"/>
      <c r="Z3" s="1"/>
    </row>
    <row r="4" spans="1:26" ht="15.95" customHeight="1" x14ac:dyDescent="0.4">
      <c r="A4" s="271"/>
      <c r="B4" s="271"/>
      <c r="C4" s="272"/>
      <c r="D4" s="19"/>
      <c r="E4" s="20"/>
      <c r="F4" s="21"/>
      <c r="G4" s="267" t="s">
        <v>1</v>
      </c>
      <c r="H4" s="268"/>
      <c r="I4" s="269"/>
      <c r="J4" s="18"/>
      <c r="K4" s="270" t="s">
        <v>8</v>
      </c>
      <c r="L4" s="270"/>
      <c r="M4" s="270" t="s">
        <v>9</v>
      </c>
      <c r="N4" s="270"/>
      <c r="O4" s="270" t="s">
        <v>10</v>
      </c>
      <c r="P4" s="270"/>
      <c r="Q4" s="1"/>
      <c r="R4" s="1"/>
      <c r="S4" s="1"/>
      <c r="T4" s="1"/>
      <c r="U4" s="1"/>
      <c r="V4" s="1"/>
      <c r="W4" s="1"/>
      <c r="X4" s="1"/>
      <c r="Y4" s="1"/>
      <c r="Z4" s="1"/>
    </row>
    <row r="5" spans="1:26" ht="15.95" customHeight="1" x14ac:dyDescent="0.4">
      <c r="A5" s="271"/>
      <c r="B5" s="271"/>
      <c r="C5" s="271"/>
      <c r="D5" s="274">
        <v>95</v>
      </c>
      <c r="E5" s="275"/>
      <c r="F5" s="276"/>
      <c r="G5" s="280">
        <v>102144</v>
      </c>
      <c r="H5" s="281"/>
      <c r="I5" s="282"/>
      <c r="J5" s="18"/>
      <c r="K5" s="262">
        <v>62</v>
      </c>
      <c r="L5" s="263"/>
      <c r="M5" s="262">
        <v>33</v>
      </c>
      <c r="N5" s="263"/>
      <c r="O5" s="262">
        <v>0</v>
      </c>
      <c r="P5" s="263"/>
      <c r="Q5" s="1"/>
      <c r="R5" s="1"/>
      <c r="S5" s="1"/>
      <c r="U5" s="1"/>
      <c r="V5" s="1"/>
      <c r="W5" s="1"/>
      <c r="X5" s="1"/>
      <c r="Y5" s="1"/>
      <c r="Z5" s="1"/>
    </row>
    <row r="6" spans="1:26" ht="15.95" customHeight="1" x14ac:dyDescent="0.4">
      <c r="A6" s="271"/>
      <c r="B6" s="271"/>
      <c r="C6" s="271"/>
      <c r="D6" s="277"/>
      <c r="E6" s="278"/>
      <c r="F6" s="279"/>
      <c r="G6" s="283"/>
      <c r="H6" s="284"/>
      <c r="I6" s="285"/>
      <c r="J6" s="18"/>
      <c r="K6" s="264"/>
      <c r="L6" s="265"/>
      <c r="M6" s="264"/>
      <c r="N6" s="265"/>
      <c r="O6" s="264"/>
      <c r="P6" s="265"/>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67" t="s">
        <v>14</v>
      </c>
      <c r="B11" s="268"/>
      <c r="C11" s="268"/>
      <c r="D11" s="268"/>
      <c r="E11" s="268"/>
      <c r="F11" s="268"/>
      <c r="G11" s="268"/>
      <c r="H11" s="268"/>
      <c r="I11" s="268"/>
      <c r="J11" s="268"/>
      <c r="K11" s="268"/>
      <c r="L11" s="268"/>
      <c r="M11" s="268"/>
      <c r="N11" s="268"/>
      <c r="O11" s="268"/>
      <c r="P11" s="268"/>
      <c r="Q11" s="268"/>
      <c r="R11" s="268"/>
      <c r="S11" s="268"/>
      <c r="T11" s="268"/>
      <c r="U11" s="268"/>
      <c r="V11" s="268"/>
      <c r="W11" s="268"/>
      <c r="X11" s="269"/>
      <c r="Y11" s="1"/>
      <c r="Z11" s="1"/>
    </row>
    <row r="12" spans="1:26" ht="15.95" customHeight="1" x14ac:dyDescent="0.4">
      <c r="A12" s="270" t="s">
        <v>15</v>
      </c>
      <c r="B12" s="270"/>
      <c r="C12" s="270" t="s">
        <v>16</v>
      </c>
      <c r="D12" s="270"/>
      <c r="E12" s="270" t="s">
        <v>17</v>
      </c>
      <c r="F12" s="270"/>
      <c r="G12" s="270" t="s">
        <v>18</v>
      </c>
      <c r="H12" s="270"/>
      <c r="I12" s="270" t="s">
        <v>19</v>
      </c>
      <c r="J12" s="270"/>
      <c r="K12" s="270" t="s">
        <v>20</v>
      </c>
      <c r="L12" s="270"/>
      <c r="M12" s="270" t="s">
        <v>21</v>
      </c>
      <c r="N12" s="270"/>
      <c r="O12" s="270" t="s">
        <v>22</v>
      </c>
      <c r="P12" s="270"/>
      <c r="Q12" s="270" t="s">
        <v>23</v>
      </c>
      <c r="R12" s="270"/>
      <c r="S12" s="238" t="s">
        <v>24</v>
      </c>
      <c r="T12" s="238"/>
      <c r="U12" s="238" t="s">
        <v>25</v>
      </c>
      <c r="V12" s="238"/>
      <c r="W12" s="238" t="s">
        <v>26</v>
      </c>
      <c r="X12" s="238"/>
      <c r="Y12" s="1"/>
      <c r="Z12" s="1"/>
    </row>
    <row r="13" spans="1:26" ht="15.95" customHeight="1" x14ac:dyDescent="0.4">
      <c r="A13" s="262">
        <v>1</v>
      </c>
      <c r="B13" s="263"/>
      <c r="C13" s="262">
        <v>0</v>
      </c>
      <c r="D13" s="263"/>
      <c r="E13" s="262">
        <v>1</v>
      </c>
      <c r="F13" s="263"/>
      <c r="G13" s="262">
        <v>21</v>
      </c>
      <c r="H13" s="263"/>
      <c r="I13" s="262">
        <v>8</v>
      </c>
      <c r="J13" s="263"/>
      <c r="K13" s="262">
        <v>25</v>
      </c>
      <c r="L13" s="263"/>
      <c r="M13" s="262">
        <v>19</v>
      </c>
      <c r="N13" s="263"/>
      <c r="O13" s="262">
        <v>4</v>
      </c>
      <c r="P13" s="263"/>
      <c r="Q13" s="262">
        <v>10</v>
      </c>
      <c r="R13" s="263"/>
      <c r="S13" s="262">
        <v>5</v>
      </c>
      <c r="T13" s="263"/>
      <c r="U13" s="262">
        <v>1</v>
      </c>
      <c r="V13" s="263"/>
      <c r="W13" s="262">
        <v>0</v>
      </c>
      <c r="X13" s="263"/>
      <c r="Y13" s="1"/>
      <c r="Z13" s="1"/>
    </row>
    <row r="14" spans="1:26" ht="15.95" customHeight="1" x14ac:dyDescent="0.4">
      <c r="A14" s="264"/>
      <c r="B14" s="265"/>
      <c r="C14" s="264"/>
      <c r="D14" s="265"/>
      <c r="E14" s="264"/>
      <c r="F14" s="265"/>
      <c r="G14" s="264"/>
      <c r="H14" s="265"/>
      <c r="I14" s="264"/>
      <c r="J14" s="265"/>
      <c r="K14" s="264"/>
      <c r="L14" s="265"/>
      <c r="M14" s="264"/>
      <c r="N14" s="265"/>
      <c r="O14" s="264"/>
      <c r="P14" s="265"/>
      <c r="Q14" s="264"/>
      <c r="R14" s="265"/>
      <c r="S14" s="264"/>
      <c r="T14" s="265"/>
      <c r="U14" s="264"/>
      <c r="V14" s="265"/>
      <c r="W14" s="264"/>
      <c r="X14" s="265"/>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7"/>
      <c r="U16" s="158"/>
      <c r="V16" s="159"/>
      <c r="W16" s="157"/>
      <c r="X16" s="15"/>
      <c r="Y16" s="15"/>
      <c r="Z16" s="1"/>
    </row>
    <row r="17" spans="1:26" ht="15.75" customHeight="1" x14ac:dyDescent="0.4">
      <c r="A17" s="25"/>
      <c r="B17" s="25"/>
      <c r="C17" s="25"/>
      <c r="D17" s="25"/>
      <c r="E17" s="25"/>
      <c r="F17" s="287" t="s">
        <v>28</v>
      </c>
      <c r="G17" s="288"/>
      <c r="H17" s="288"/>
      <c r="I17" s="289"/>
      <c r="J17" s="26"/>
      <c r="K17" s="27"/>
      <c r="L17" s="290" t="s">
        <v>29</v>
      </c>
      <c r="M17" s="291"/>
      <c r="N17" s="292"/>
      <c r="O17" s="290" t="s">
        <v>30</v>
      </c>
      <c r="P17" s="291"/>
      <c r="Q17" s="292"/>
      <c r="R17" s="15"/>
      <c r="S17" s="15"/>
      <c r="T17" s="157"/>
      <c r="U17" s="303"/>
      <c r="V17" s="303"/>
      <c r="W17" s="157"/>
      <c r="X17" s="15"/>
      <c r="Y17" s="15"/>
      <c r="Z17" s="1"/>
    </row>
    <row r="18" spans="1:26" s="33" customFormat="1" ht="15.75" customHeight="1" x14ac:dyDescent="0.4">
      <c r="A18" s="28" t="s">
        <v>31</v>
      </c>
      <c r="B18" s="29"/>
      <c r="C18" s="29"/>
      <c r="D18" s="29"/>
      <c r="E18" s="30"/>
      <c r="F18" s="293">
        <v>12577</v>
      </c>
      <c r="G18" s="294"/>
      <c r="H18" s="294"/>
      <c r="I18" s="31" t="s">
        <v>32</v>
      </c>
      <c r="J18" s="26"/>
      <c r="K18" s="27"/>
      <c r="L18" s="295">
        <v>0.8</v>
      </c>
      <c r="M18" s="296"/>
      <c r="N18" s="32"/>
      <c r="O18" s="299">
        <v>1</v>
      </c>
      <c r="P18" s="300"/>
      <c r="Q18" s="32"/>
      <c r="R18" s="15"/>
      <c r="S18" s="15"/>
      <c r="T18" s="157"/>
      <c r="U18" s="157"/>
      <c r="V18" s="157"/>
      <c r="W18" s="157"/>
      <c r="X18" s="15"/>
      <c r="Y18" s="15"/>
      <c r="Z18" s="1"/>
    </row>
    <row r="19" spans="1:26" s="33" customFormat="1" ht="15.75" customHeight="1" x14ac:dyDescent="0.4">
      <c r="A19" s="34"/>
      <c r="B19" s="35" t="s">
        <v>33</v>
      </c>
      <c r="C19" s="35"/>
      <c r="D19" s="35"/>
      <c r="E19" s="36"/>
      <c r="F19" s="293">
        <v>10827</v>
      </c>
      <c r="G19" s="294"/>
      <c r="H19" s="294"/>
      <c r="I19" s="37" t="s">
        <v>32</v>
      </c>
      <c r="J19" s="26"/>
      <c r="K19" s="27"/>
      <c r="L19" s="297"/>
      <c r="M19" s="298"/>
      <c r="N19" s="38" t="s">
        <v>34</v>
      </c>
      <c r="O19" s="301"/>
      <c r="P19" s="302"/>
      <c r="Q19" s="38" t="s">
        <v>34</v>
      </c>
      <c r="R19" s="15"/>
      <c r="S19" s="1"/>
      <c r="T19" s="126"/>
      <c r="U19" s="126"/>
      <c r="V19" s="126"/>
      <c r="W19" s="126"/>
      <c r="X19" s="1"/>
      <c r="Y19" s="1"/>
      <c r="Z19" s="1"/>
    </row>
    <row r="20" spans="1:26" s="33" customFormat="1" ht="15.75" customHeight="1" x14ac:dyDescent="0.4">
      <c r="A20" s="39"/>
      <c r="B20" s="40" t="s">
        <v>35</v>
      </c>
      <c r="C20" s="40"/>
      <c r="D20" s="40"/>
      <c r="E20" s="41"/>
      <c r="F20" s="306">
        <v>2052</v>
      </c>
      <c r="G20" s="307"/>
      <c r="H20" s="307"/>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66"/>
      <c r="B28" s="266"/>
      <c r="C28" s="266"/>
      <c r="D28" s="308" t="s">
        <v>42</v>
      </c>
      <c r="E28" s="309"/>
      <c r="F28" s="312" t="s">
        <v>43</v>
      </c>
      <c r="G28" s="312"/>
      <c r="H28" s="314" t="s">
        <v>44</v>
      </c>
      <c r="I28" s="314"/>
      <c r="J28" s="314"/>
      <c r="K28" s="314"/>
      <c r="L28" s="308" t="s">
        <v>45</v>
      </c>
      <c r="M28" s="309"/>
      <c r="N28" s="308" t="s">
        <v>46</v>
      </c>
      <c r="O28" s="309"/>
      <c r="P28" s="317" t="s">
        <v>47</v>
      </c>
      <c r="Q28" s="318"/>
      <c r="R28" s="243" t="s">
        <v>48</v>
      </c>
      <c r="S28" s="244"/>
      <c r="T28" s="3"/>
      <c r="U28" s="3"/>
      <c r="V28" s="3"/>
      <c r="W28" s="3"/>
      <c r="X28" s="3"/>
      <c r="Y28" s="3"/>
      <c r="Z28" s="1"/>
    </row>
    <row r="29" spans="1:26" s="4" customFormat="1" ht="15.95" customHeight="1" x14ac:dyDescent="0.4">
      <c r="A29" s="266"/>
      <c r="B29" s="266"/>
      <c r="C29" s="266"/>
      <c r="D29" s="310"/>
      <c r="E29" s="311"/>
      <c r="F29" s="312"/>
      <c r="G29" s="312"/>
      <c r="H29" s="313"/>
      <c r="I29" s="313"/>
      <c r="J29" s="315" t="s">
        <v>49</v>
      </c>
      <c r="K29" s="316"/>
      <c r="L29" s="310"/>
      <c r="M29" s="311"/>
      <c r="N29" s="310"/>
      <c r="O29" s="311"/>
      <c r="P29" s="319"/>
      <c r="Q29" s="320"/>
      <c r="R29" s="245"/>
      <c r="S29" s="244"/>
      <c r="T29" s="3"/>
      <c r="U29" s="3"/>
      <c r="V29" s="3"/>
      <c r="W29" s="3"/>
      <c r="X29" s="3"/>
      <c r="Y29" s="3"/>
      <c r="Z29" s="1"/>
    </row>
    <row r="30" spans="1:26" s="46" customFormat="1" ht="15.95" customHeight="1" x14ac:dyDescent="0.4">
      <c r="A30" s="246" t="s">
        <v>50</v>
      </c>
      <c r="B30" s="247"/>
      <c r="C30" s="247"/>
      <c r="D30" s="239">
        <v>439</v>
      </c>
      <c r="E30" s="240"/>
      <c r="F30" s="239">
        <v>4</v>
      </c>
      <c r="G30" s="240"/>
      <c r="H30" s="239">
        <v>23</v>
      </c>
      <c r="I30" s="252"/>
      <c r="J30" s="254">
        <v>6</v>
      </c>
      <c r="K30" s="255"/>
      <c r="L30" s="258">
        <v>43</v>
      </c>
      <c r="M30" s="259"/>
      <c r="N30" s="239">
        <v>56</v>
      </c>
      <c r="O30" s="240"/>
      <c r="P30" s="239">
        <v>16</v>
      </c>
      <c r="Q30" s="240"/>
      <c r="R30" s="239">
        <v>2</v>
      </c>
      <c r="S30" s="240"/>
      <c r="T30" s="3"/>
      <c r="U30" s="3"/>
      <c r="V30" s="3"/>
      <c r="W30" s="3"/>
      <c r="X30" s="3"/>
      <c r="Y30" s="3"/>
      <c r="Z30" s="1"/>
    </row>
    <row r="31" spans="1:26" s="46" customFormat="1" ht="15.95" customHeight="1" x14ac:dyDescent="0.4">
      <c r="A31" s="247"/>
      <c r="B31" s="247"/>
      <c r="C31" s="247"/>
      <c r="D31" s="241"/>
      <c r="E31" s="242"/>
      <c r="F31" s="241"/>
      <c r="G31" s="242"/>
      <c r="H31" s="241"/>
      <c r="I31" s="253"/>
      <c r="J31" s="256"/>
      <c r="K31" s="257"/>
      <c r="L31" s="260"/>
      <c r="M31" s="261"/>
      <c r="N31" s="241"/>
      <c r="O31" s="242"/>
      <c r="P31" s="241"/>
      <c r="Q31" s="242"/>
      <c r="R31" s="241"/>
      <c r="S31" s="242"/>
      <c r="T31" s="3"/>
      <c r="U31" s="3"/>
      <c r="V31" s="3"/>
      <c r="W31" s="3"/>
      <c r="X31" s="3"/>
      <c r="Y31" s="3"/>
      <c r="Z31" s="1"/>
    </row>
    <row r="32" spans="1:26" s="46" customFormat="1" ht="15.95" customHeight="1" x14ac:dyDescent="0.4">
      <c r="A32" s="246" t="s">
        <v>51</v>
      </c>
      <c r="B32" s="247"/>
      <c r="C32" s="247"/>
      <c r="D32" s="248">
        <v>95736</v>
      </c>
      <c r="E32" s="249"/>
      <c r="F32" s="239">
        <v>2567</v>
      </c>
      <c r="G32" s="240"/>
      <c r="H32" s="239">
        <v>713</v>
      </c>
      <c r="I32" s="252"/>
      <c r="J32" s="254">
        <v>122</v>
      </c>
      <c r="K32" s="255"/>
      <c r="L32" s="258">
        <v>240</v>
      </c>
      <c r="M32" s="259"/>
      <c r="N32" s="248">
        <v>1413</v>
      </c>
      <c r="O32" s="249"/>
      <c r="P32" s="258">
        <v>643</v>
      </c>
      <c r="Q32" s="259"/>
      <c r="R32" s="258">
        <v>832</v>
      </c>
      <c r="S32" s="259"/>
      <c r="T32" s="3"/>
      <c r="U32" s="3"/>
      <c r="V32" s="3"/>
      <c r="W32" s="3"/>
      <c r="X32" s="3"/>
      <c r="Y32" s="3"/>
      <c r="Z32" s="1"/>
    </row>
    <row r="33" spans="1:26" s="46" customFormat="1" ht="15.95" customHeight="1" x14ac:dyDescent="0.4">
      <c r="A33" s="247"/>
      <c r="B33" s="247"/>
      <c r="C33" s="247"/>
      <c r="D33" s="250"/>
      <c r="E33" s="251"/>
      <c r="F33" s="241"/>
      <c r="G33" s="242"/>
      <c r="H33" s="241"/>
      <c r="I33" s="253"/>
      <c r="J33" s="256"/>
      <c r="K33" s="257"/>
      <c r="L33" s="260"/>
      <c r="M33" s="261"/>
      <c r="N33" s="250"/>
      <c r="O33" s="251"/>
      <c r="P33" s="260"/>
      <c r="Q33" s="261"/>
      <c r="R33" s="260"/>
      <c r="S33" s="261"/>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53"/>
      <c r="M37" s="117"/>
      <c r="N37" s="117"/>
      <c r="O37" s="117"/>
      <c r="P37" s="160"/>
      <c r="Q37" s="117"/>
      <c r="R37" s="161"/>
      <c r="S37" s="117"/>
      <c r="T37" s="117"/>
      <c r="U37" s="162"/>
      <c r="V37" s="117"/>
      <c r="W37" s="117"/>
      <c r="X37" s="157"/>
      <c r="Y37" s="157"/>
      <c r="Z37" s="126"/>
    </row>
    <row r="38" spans="1:26" s="4" customFormat="1" ht="15.95" customHeight="1" x14ac:dyDescent="0.4">
      <c r="A38" s="3" t="s">
        <v>54</v>
      </c>
      <c r="B38" s="25"/>
      <c r="C38" s="25"/>
      <c r="D38" s="25"/>
      <c r="E38" s="25"/>
      <c r="F38" s="25"/>
      <c r="G38" s="25"/>
      <c r="H38" s="25"/>
      <c r="I38" s="25"/>
      <c r="J38" s="25"/>
      <c r="K38" s="25"/>
      <c r="L38" s="120"/>
      <c r="M38" s="117"/>
      <c r="N38" s="117"/>
      <c r="O38" s="117"/>
      <c r="P38" s="117"/>
      <c r="Q38" s="117"/>
      <c r="R38" s="117"/>
      <c r="S38" s="117"/>
      <c r="T38" s="117"/>
      <c r="U38" s="117"/>
      <c r="V38" s="117"/>
      <c r="W38" s="117"/>
      <c r="X38" s="117"/>
      <c r="Y38" s="117"/>
      <c r="Z38" s="126"/>
    </row>
    <row r="39" spans="1:26" s="46" customFormat="1" ht="15.95" customHeight="1" x14ac:dyDescent="0.4">
      <c r="A39" s="120"/>
      <c r="B39" s="53"/>
      <c r="C39" s="53"/>
      <c r="D39" s="133"/>
      <c r="E39" s="133"/>
      <c r="F39" s="133"/>
      <c r="G39" s="133"/>
      <c r="H39" s="53"/>
      <c r="I39" s="53"/>
      <c r="J39" s="53"/>
      <c r="K39" s="53"/>
      <c r="L39" s="53"/>
      <c r="M39" s="130"/>
      <c r="N39" s="130"/>
      <c r="O39" s="120"/>
      <c r="P39" s="120"/>
      <c r="Q39" s="132"/>
      <c r="R39" s="132"/>
      <c r="S39" s="132"/>
      <c r="T39" s="132"/>
      <c r="U39" s="132"/>
      <c r="V39" s="132"/>
      <c r="W39" s="131"/>
      <c r="X39" s="131"/>
      <c r="Y39" s="117"/>
      <c r="Z39" s="117"/>
    </row>
    <row r="40" spans="1:26" s="4" customFormat="1" ht="15.95" customHeight="1" x14ac:dyDescent="0.4">
      <c r="A40" s="287" t="s">
        <v>55</v>
      </c>
      <c r="B40" s="288"/>
      <c r="C40" s="288"/>
      <c r="D40" s="288"/>
      <c r="E40" s="288"/>
      <c r="F40" s="288"/>
      <c r="G40" s="288"/>
      <c r="H40" s="288"/>
      <c r="I40" s="288"/>
      <c r="J40" s="288"/>
      <c r="K40" s="288"/>
      <c r="L40" s="288"/>
      <c r="M40" s="289"/>
      <c r="N40" s="53"/>
      <c r="O40" s="53"/>
      <c r="P40" s="53"/>
      <c r="Q40" s="117"/>
      <c r="R40" s="286" t="s">
        <v>56</v>
      </c>
      <c r="S40" s="286"/>
      <c r="T40" s="286"/>
      <c r="U40" s="286"/>
      <c r="V40" s="286"/>
      <c r="W40" s="286"/>
      <c r="X40" s="286"/>
      <c r="Y40" s="117"/>
      <c r="Z40" s="117"/>
    </row>
    <row r="41" spans="1:26" s="4" customFormat="1" ht="30.75" customHeight="1" x14ac:dyDescent="0.4">
      <c r="A41" s="49"/>
      <c r="B41" s="286" t="s">
        <v>57</v>
      </c>
      <c r="C41" s="286"/>
      <c r="D41" s="286" t="s">
        <v>58</v>
      </c>
      <c r="E41" s="286"/>
      <c r="F41" s="286" t="s">
        <v>59</v>
      </c>
      <c r="G41" s="286"/>
      <c r="H41" s="286" t="s">
        <v>60</v>
      </c>
      <c r="I41" s="286"/>
      <c r="J41" s="321" t="s">
        <v>184</v>
      </c>
      <c r="K41" s="322"/>
      <c r="L41" s="321" t="s">
        <v>185</v>
      </c>
      <c r="M41" s="322"/>
      <c r="N41" s="304"/>
      <c r="O41" s="305"/>
      <c r="P41" s="163"/>
      <c r="Q41" s="164"/>
      <c r="R41" s="49"/>
      <c r="S41" s="286" t="s">
        <v>57</v>
      </c>
      <c r="T41" s="286"/>
      <c r="U41" s="286" t="s">
        <v>58</v>
      </c>
      <c r="V41" s="286"/>
      <c r="W41" s="286" t="s">
        <v>60</v>
      </c>
      <c r="X41" s="286"/>
      <c r="Y41" s="117"/>
      <c r="Z41" s="130"/>
    </row>
    <row r="42" spans="1:26" s="46" customFormat="1" ht="15.95" customHeight="1" x14ac:dyDescent="0.4">
      <c r="A42" s="50">
        <v>1</v>
      </c>
      <c r="B42" s="178">
        <v>20</v>
      </c>
      <c r="C42" s="179"/>
      <c r="D42" s="180" t="s">
        <v>371</v>
      </c>
      <c r="E42" s="181"/>
      <c r="F42" s="180">
        <v>44358</v>
      </c>
      <c r="G42" s="181"/>
      <c r="H42" s="178" t="s">
        <v>10</v>
      </c>
      <c r="I42" s="179"/>
      <c r="J42" s="178"/>
      <c r="K42" s="179"/>
      <c r="L42" s="182"/>
      <c r="M42" s="183"/>
      <c r="N42" s="184"/>
      <c r="O42" s="185"/>
      <c r="P42" s="186"/>
      <c r="Q42" s="187"/>
      <c r="R42" s="50">
        <v>1</v>
      </c>
      <c r="S42" s="176">
        <v>50</v>
      </c>
      <c r="T42" s="177"/>
      <c r="U42" s="176" t="s">
        <v>370</v>
      </c>
      <c r="V42" s="177"/>
      <c r="W42" s="176"/>
      <c r="X42" s="177"/>
      <c r="Y42" s="131"/>
      <c r="Z42" s="131"/>
    </row>
    <row r="43" spans="1:26" s="46" customFormat="1" ht="15.95" customHeight="1" x14ac:dyDescent="0.4">
      <c r="A43" s="50">
        <v>2</v>
      </c>
      <c r="B43" s="178">
        <v>60</v>
      </c>
      <c r="C43" s="179"/>
      <c r="D43" s="180" t="s">
        <v>371</v>
      </c>
      <c r="E43" s="181"/>
      <c r="F43" s="180">
        <v>44362</v>
      </c>
      <c r="G43" s="181"/>
      <c r="H43" s="178"/>
      <c r="I43" s="179"/>
      <c r="J43" s="178" t="s">
        <v>372</v>
      </c>
      <c r="K43" s="179"/>
      <c r="L43" s="178"/>
      <c r="M43" s="179"/>
      <c r="N43" s="184"/>
      <c r="O43" s="185"/>
      <c r="P43" s="186"/>
      <c r="Q43" s="187"/>
      <c r="R43" s="50">
        <v>2</v>
      </c>
      <c r="S43" s="176">
        <v>40</v>
      </c>
      <c r="T43" s="177"/>
      <c r="U43" s="176" t="s">
        <v>370</v>
      </c>
      <c r="V43" s="177"/>
      <c r="W43" s="176" t="s">
        <v>372</v>
      </c>
      <c r="X43" s="177"/>
      <c r="Y43" s="131"/>
      <c r="Z43" s="131"/>
    </row>
    <row r="44" spans="1:26" s="46" customFormat="1" ht="15.95" customHeight="1" x14ac:dyDescent="0.4">
      <c r="A44" s="50">
        <v>3</v>
      </c>
      <c r="B44" s="178">
        <v>70</v>
      </c>
      <c r="C44" s="179"/>
      <c r="D44" s="180" t="s">
        <v>370</v>
      </c>
      <c r="E44" s="181"/>
      <c r="F44" s="180">
        <v>44362</v>
      </c>
      <c r="G44" s="181"/>
      <c r="H44" s="178" t="s">
        <v>372</v>
      </c>
      <c r="I44" s="179"/>
      <c r="J44" s="178" t="s">
        <v>372</v>
      </c>
      <c r="K44" s="179"/>
      <c r="L44" s="182"/>
      <c r="M44" s="183"/>
      <c r="N44" s="184"/>
      <c r="O44" s="185"/>
      <c r="P44" s="186"/>
      <c r="Q44" s="187"/>
      <c r="R44" s="50">
        <v>3</v>
      </c>
      <c r="S44" s="176">
        <v>60</v>
      </c>
      <c r="T44" s="177"/>
      <c r="U44" s="176" t="s">
        <v>370</v>
      </c>
      <c r="V44" s="177"/>
      <c r="W44" s="176"/>
      <c r="X44" s="177"/>
      <c r="Y44" s="131"/>
      <c r="Z44" s="131"/>
    </row>
    <row r="45" spans="1:26" s="46" customFormat="1" ht="15.95" customHeight="1" x14ac:dyDescent="0.4">
      <c r="A45" s="50">
        <v>4</v>
      </c>
      <c r="B45" s="178">
        <v>70</v>
      </c>
      <c r="C45" s="179"/>
      <c r="D45" s="180" t="s">
        <v>370</v>
      </c>
      <c r="E45" s="181"/>
      <c r="F45" s="180">
        <v>44363</v>
      </c>
      <c r="G45" s="181"/>
      <c r="H45" s="178" t="s">
        <v>372</v>
      </c>
      <c r="I45" s="179"/>
      <c r="J45" s="178" t="s">
        <v>372</v>
      </c>
      <c r="K45" s="179"/>
      <c r="L45" s="182"/>
      <c r="M45" s="183"/>
      <c r="N45" s="184"/>
      <c r="O45" s="185"/>
      <c r="P45" s="186"/>
      <c r="Q45" s="187"/>
      <c r="R45" s="50">
        <v>4</v>
      </c>
      <c r="S45" s="176">
        <v>70</v>
      </c>
      <c r="T45" s="177"/>
      <c r="U45" s="176" t="s">
        <v>370</v>
      </c>
      <c r="V45" s="177"/>
      <c r="W45" s="176" t="s">
        <v>372</v>
      </c>
      <c r="X45" s="177"/>
      <c r="Y45" s="131"/>
      <c r="Z45" s="130"/>
    </row>
    <row r="46" spans="1:26" s="46" customFormat="1" ht="15.95" customHeight="1" x14ac:dyDescent="0.4">
      <c r="A46" s="50"/>
      <c r="B46" s="178"/>
      <c r="C46" s="179"/>
      <c r="D46" s="180"/>
      <c r="E46" s="181"/>
      <c r="F46" s="180"/>
      <c r="G46" s="181"/>
      <c r="H46" s="178"/>
      <c r="I46" s="179"/>
      <c r="J46" s="178"/>
      <c r="K46" s="179"/>
      <c r="L46" s="182"/>
      <c r="M46" s="183"/>
      <c r="N46" s="184"/>
      <c r="O46" s="185"/>
      <c r="P46" s="186"/>
      <c r="Q46" s="187"/>
      <c r="R46" s="50">
        <v>5</v>
      </c>
      <c r="S46" s="176">
        <v>70</v>
      </c>
      <c r="T46" s="177"/>
      <c r="U46" s="176" t="s">
        <v>370</v>
      </c>
      <c r="V46" s="177"/>
      <c r="W46" s="176" t="s">
        <v>372</v>
      </c>
      <c r="X46" s="177"/>
      <c r="Y46" s="131"/>
      <c r="Z46" s="130"/>
    </row>
    <row r="47" spans="1:26" s="46" customFormat="1" ht="15.95" customHeight="1" x14ac:dyDescent="0.4">
      <c r="A47" s="50"/>
      <c r="B47" s="178"/>
      <c r="C47" s="179"/>
      <c r="D47" s="180"/>
      <c r="E47" s="181"/>
      <c r="F47" s="180"/>
      <c r="G47" s="181"/>
      <c r="H47" s="178"/>
      <c r="I47" s="179"/>
      <c r="J47" s="178"/>
      <c r="K47" s="179"/>
      <c r="L47" s="182"/>
      <c r="M47" s="183"/>
      <c r="N47" s="184"/>
      <c r="O47" s="185"/>
      <c r="P47" s="186"/>
      <c r="Q47" s="187"/>
      <c r="R47" s="50">
        <v>6</v>
      </c>
      <c r="S47" s="176">
        <v>50</v>
      </c>
      <c r="T47" s="177"/>
      <c r="U47" s="176" t="s">
        <v>371</v>
      </c>
      <c r="V47" s="177"/>
      <c r="W47" s="176"/>
      <c r="X47" s="177"/>
      <c r="Y47" s="131"/>
      <c r="Z47" s="130"/>
    </row>
    <row r="48" spans="1:26" s="46" customFormat="1" ht="25.5" customHeight="1" x14ac:dyDescent="0.4">
      <c r="A48" s="120" t="s">
        <v>373</v>
      </c>
      <c r="B48" s="51"/>
      <c r="C48" s="51"/>
      <c r="D48" s="51"/>
      <c r="E48" s="51"/>
      <c r="F48" s="52"/>
      <c r="G48" s="52"/>
      <c r="H48" s="53"/>
      <c r="I48" s="53"/>
      <c r="J48" s="53"/>
      <c r="K48" s="53"/>
      <c r="L48" s="53"/>
      <c r="M48" s="54"/>
      <c r="N48" s="132"/>
      <c r="O48" s="132"/>
      <c r="P48" s="132"/>
      <c r="Q48" s="132"/>
      <c r="R48" s="55"/>
      <c r="S48" s="55"/>
      <c r="T48" s="55"/>
      <c r="U48" s="55"/>
      <c r="V48" s="55"/>
      <c r="W48" s="56"/>
      <c r="X48" s="57"/>
      <c r="Y48" s="117"/>
      <c r="Z48" s="117"/>
    </row>
    <row r="49" spans="1:26" s="46" customFormat="1" ht="15.75" customHeight="1" x14ac:dyDescent="0.4">
      <c r="A49" s="120"/>
      <c r="B49" s="51"/>
      <c r="C49" s="51"/>
      <c r="D49" s="51"/>
      <c r="E49" s="51"/>
      <c r="F49" s="52"/>
      <c r="G49" s="52"/>
      <c r="H49" s="53"/>
      <c r="I49" s="53"/>
      <c r="J49" s="53"/>
      <c r="K49" s="53"/>
      <c r="L49" s="53"/>
      <c r="M49" s="54"/>
      <c r="N49" s="132"/>
      <c r="O49" s="55"/>
      <c r="P49" s="55"/>
      <c r="Q49" s="55"/>
      <c r="R49" s="55"/>
      <c r="S49" s="55"/>
      <c r="T49" s="55"/>
      <c r="U49" s="55"/>
      <c r="V49" s="55"/>
      <c r="W49" s="56"/>
      <c r="X49" s="57"/>
      <c r="Y49" s="3"/>
      <c r="Z49" s="3"/>
    </row>
    <row r="50" spans="1:26" s="4" customFormat="1" ht="15.95" customHeight="1" x14ac:dyDescent="0.4">
      <c r="A50" s="58" t="s">
        <v>61</v>
      </c>
      <c r="B50" s="58"/>
      <c r="C50" s="58"/>
      <c r="D50" s="58"/>
      <c r="E50" s="58"/>
      <c r="F50" s="58"/>
      <c r="G50" s="58"/>
      <c r="H50" s="58"/>
      <c r="I50" s="58"/>
      <c r="J50" s="58"/>
      <c r="K50" s="58"/>
      <c r="L50" s="58"/>
      <c r="M50" s="58"/>
      <c r="N50" s="58"/>
      <c r="O50" s="58"/>
      <c r="P50" s="58"/>
      <c r="Q50" s="58"/>
      <c r="R50" s="58"/>
      <c r="S50" s="58"/>
      <c r="T50" s="58"/>
      <c r="U50" s="59" t="s">
        <v>62</v>
      </c>
      <c r="V50" s="58"/>
      <c r="W50" s="58"/>
      <c r="X50" s="58"/>
      <c r="Y50" s="58"/>
      <c r="Z50" s="1"/>
    </row>
    <row r="51" spans="1:26" s="4" customFormat="1" ht="15.95" customHeight="1" thickBot="1" x14ac:dyDescent="0.45">
      <c r="A51" s="213" t="s">
        <v>63</v>
      </c>
      <c r="B51" s="214"/>
      <c r="C51" s="215"/>
      <c r="D51" s="222" t="s">
        <v>64</v>
      </c>
      <c r="E51" s="222"/>
      <c r="F51" s="222"/>
      <c r="G51" s="223" t="s">
        <v>1</v>
      </c>
      <c r="H51" s="223"/>
      <c r="I51" s="223"/>
      <c r="J51" s="213" t="s">
        <v>63</v>
      </c>
      <c r="K51" s="214"/>
      <c r="L51" s="214"/>
      <c r="M51" s="215"/>
      <c r="N51" s="224" t="s">
        <v>64</v>
      </c>
      <c r="O51" s="225"/>
      <c r="P51" s="226"/>
      <c r="Q51" s="207" t="s">
        <v>1</v>
      </c>
      <c r="R51" s="208"/>
      <c r="S51" s="209"/>
      <c r="T51" s="3"/>
      <c r="U51" s="204" t="s">
        <v>65</v>
      </c>
      <c r="V51" s="204"/>
      <c r="W51" s="205" t="s">
        <v>64</v>
      </c>
      <c r="X51" s="206"/>
      <c r="Y51" s="204" t="s">
        <v>1</v>
      </c>
      <c r="Z51" s="204"/>
    </row>
    <row r="52" spans="1:26" s="4" customFormat="1" ht="15.95" customHeight="1" thickTop="1" x14ac:dyDescent="0.4">
      <c r="A52" s="60" t="s">
        <v>66</v>
      </c>
      <c r="B52" s="61"/>
      <c r="C52" s="62"/>
      <c r="D52" s="210">
        <v>51</v>
      </c>
      <c r="E52" s="211"/>
      <c r="F52" s="212"/>
      <c r="G52" s="216">
        <v>44505</v>
      </c>
      <c r="H52" s="217"/>
      <c r="I52" s="218"/>
      <c r="J52" s="60" t="s">
        <v>105</v>
      </c>
      <c r="K52" s="63"/>
      <c r="L52" s="63"/>
      <c r="M52" s="64"/>
      <c r="N52" s="210">
        <v>1</v>
      </c>
      <c r="O52" s="211"/>
      <c r="P52" s="212"/>
      <c r="Q52" s="210">
        <v>955</v>
      </c>
      <c r="R52" s="211"/>
      <c r="S52" s="212"/>
      <c r="T52" s="3"/>
      <c r="U52" s="119" t="s">
        <v>128</v>
      </c>
      <c r="V52" s="123"/>
      <c r="W52" s="202">
        <v>0</v>
      </c>
      <c r="X52" s="203"/>
      <c r="Y52" s="202">
        <v>4</v>
      </c>
      <c r="Z52" s="203"/>
    </row>
    <row r="53" spans="1:26" s="4" customFormat="1" ht="15.95" customHeight="1" x14ac:dyDescent="0.4">
      <c r="A53" s="65" t="s">
        <v>67</v>
      </c>
      <c r="B53" s="66"/>
      <c r="C53" s="67"/>
      <c r="D53" s="191">
        <v>6</v>
      </c>
      <c r="E53" s="192"/>
      <c r="F53" s="193"/>
      <c r="G53" s="219">
        <v>7289</v>
      </c>
      <c r="H53" s="220"/>
      <c r="I53" s="221"/>
      <c r="J53" s="68" t="s">
        <v>106</v>
      </c>
      <c r="K53" s="122"/>
      <c r="L53" s="122"/>
      <c r="M53" s="69"/>
      <c r="N53" s="191">
        <v>4</v>
      </c>
      <c r="O53" s="192"/>
      <c r="P53" s="193"/>
      <c r="Q53" s="191">
        <v>1351</v>
      </c>
      <c r="R53" s="192"/>
      <c r="S53" s="193"/>
      <c r="T53" s="3"/>
      <c r="U53" s="119" t="s">
        <v>129</v>
      </c>
      <c r="V53" s="118"/>
      <c r="W53" s="200">
        <v>0</v>
      </c>
      <c r="X53" s="201"/>
      <c r="Y53" s="200">
        <v>1</v>
      </c>
      <c r="Z53" s="201"/>
    </row>
    <row r="54" spans="1:26" ht="15.95" customHeight="1" x14ac:dyDescent="0.4">
      <c r="A54" s="68" t="s">
        <v>68</v>
      </c>
      <c r="B54" s="66"/>
      <c r="C54" s="67"/>
      <c r="D54" s="191">
        <v>1</v>
      </c>
      <c r="E54" s="192"/>
      <c r="F54" s="193"/>
      <c r="G54" s="219">
        <v>1724</v>
      </c>
      <c r="H54" s="220"/>
      <c r="I54" s="221"/>
      <c r="J54" s="68" t="s">
        <v>107</v>
      </c>
      <c r="K54" s="122"/>
      <c r="L54" s="122"/>
      <c r="M54" s="69"/>
      <c r="N54" s="191">
        <v>0</v>
      </c>
      <c r="O54" s="192"/>
      <c r="P54" s="193"/>
      <c r="Q54" s="191">
        <v>775</v>
      </c>
      <c r="R54" s="192"/>
      <c r="S54" s="193"/>
      <c r="T54" s="1"/>
      <c r="U54" s="118" t="s">
        <v>130</v>
      </c>
      <c r="V54" s="71"/>
      <c r="W54" s="200">
        <v>0</v>
      </c>
      <c r="X54" s="201"/>
      <c r="Y54" s="200">
        <v>13</v>
      </c>
      <c r="Z54" s="201"/>
    </row>
    <row r="55" spans="1:26" s="4" customFormat="1" ht="15.95" customHeight="1" x14ac:dyDescent="0.4">
      <c r="A55" s="68" t="s">
        <v>69</v>
      </c>
      <c r="B55" s="66"/>
      <c r="C55" s="67"/>
      <c r="D55" s="191">
        <v>4</v>
      </c>
      <c r="E55" s="192"/>
      <c r="F55" s="193"/>
      <c r="G55" s="219">
        <v>3670</v>
      </c>
      <c r="H55" s="220"/>
      <c r="I55" s="221"/>
      <c r="J55" s="60" t="s">
        <v>108</v>
      </c>
      <c r="K55" s="121"/>
      <c r="L55" s="122"/>
      <c r="M55" s="69"/>
      <c r="N55" s="191">
        <v>1</v>
      </c>
      <c r="O55" s="192"/>
      <c r="P55" s="193"/>
      <c r="Q55" s="191">
        <v>600</v>
      </c>
      <c r="R55" s="192"/>
      <c r="S55" s="193"/>
      <c r="T55" s="3"/>
      <c r="U55" s="70" t="s">
        <v>131</v>
      </c>
      <c r="V55" s="71"/>
      <c r="W55" s="200">
        <v>0</v>
      </c>
      <c r="X55" s="201"/>
      <c r="Y55" s="200">
        <v>3</v>
      </c>
      <c r="Z55" s="201"/>
    </row>
    <row r="56" spans="1:26" s="4" customFormat="1" ht="15.95" customHeight="1" x14ac:dyDescent="0.4">
      <c r="A56" s="68" t="s">
        <v>70</v>
      </c>
      <c r="B56" s="66"/>
      <c r="C56" s="67"/>
      <c r="D56" s="191">
        <v>1</v>
      </c>
      <c r="E56" s="192"/>
      <c r="F56" s="193"/>
      <c r="G56" s="219">
        <v>900</v>
      </c>
      <c r="H56" s="220"/>
      <c r="I56" s="221"/>
      <c r="J56" s="68" t="s">
        <v>109</v>
      </c>
      <c r="K56" s="121"/>
      <c r="L56" s="122"/>
      <c r="M56" s="69"/>
      <c r="N56" s="191">
        <v>0</v>
      </c>
      <c r="O56" s="192"/>
      <c r="P56" s="193"/>
      <c r="Q56" s="191">
        <v>534</v>
      </c>
      <c r="R56" s="192"/>
      <c r="S56" s="193"/>
      <c r="T56" s="3"/>
      <c r="U56" s="70" t="s">
        <v>132</v>
      </c>
      <c r="V56" s="73"/>
      <c r="W56" s="200">
        <v>1</v>
      </c>
      <c r="X56" s="201"/>
      <c r="Y56" s="200">
        <v>30</v>
      </c>
      <c r="Z56" s="201"/>
    </row>
    <row r="57" spans="1:26" s="4" customFormat="1" ht="15.95" customHeight="1" x14ac:dyDescent="0.4">
      <c r="A57" s="68" t="s">
        <v>71</v>
      </c>
      <c r="B57" s="66"/>
      <c r="C57" s="67"/>
      <c r="D57" s="191">
        <v>4</v>
      </c>
      <c r="E57" s="192"/>
      <c r="F57" s="193"/>
      <c r="G57" s="219">
        <v>3035</v>
      </c>
      <c r="H57" s="220"/>
      <c r="I57" s="221"/>
      <c r="J57" s="68" t="s">
        <v>110</v>
      </c>
      <c r="K57" s="121"/>
      <c r="L57" s="122"/>
      <c r="M57" s="69"/>
      <c r="N57" s="191">
        <v>4</v>
      </c>
      <c r="O57" s="192"/>
      <c r="P57" s="193"/>
      <c r="Q57" s="191">
        <v>6358</v>
      </c>
      <c r="R57" s="192"/>
      <c r="S57" s="193"/>
      <c r="T57" s="3"/>
      <c r="U57" s="72" t="s">
        <v>133</v>
      </c>
      <c r="V57" s="73"/>
      <c r="W57" s="200">
        <v>0</v>
      </c>
      <c r="X57" s="201"/>
      <c r="Y57" s="200">
        <v>6</v>
      </c>
      <c r="Z57" s="201"/>
    </row>
    <row r="58" spans="1:26" s="4" customFormat="1" ht="15.95" customHeight="1" x14ac:dyDescent="0.4">
      <c r="A58" s="68" t="s">
        <v>72</v>
      </c>
      <c r="B58" s="66"/>
      <c r="C58" s="67"/>
      <c r="D58" s="191">
        <v>1</v>
      </c>
      <c r="E58" s="192"/>
      <c r="F58" s="193"/>
      <c r="G58" s="219">
        <v>683</v>
      </c>
      <c r="H58" s="220"/>
      <c r="I58" s="221"/>
      <c r="J58" s="68" t="s">
        <v>111</v>
      </c>
      <c r="K58" s="121"/>
      <c r="L58" s="122"/>
      <c r="M58" s="69"/>
      <c r="N58" s="191">
        <v>0</v>
      </c>
      <c r="O58" s="192"/>
      <c r="P58" s="193"/>
      <c r="Q58" s="191">
        <v>405</v>
      </c>
      <c r="R58" s="192"/>
      <c r="S58" s="193"/>
      <c r="T58" s="3"/>
      <c r="U58" s="72" t="s">
        <v>134</v>
      </c>
      <c r="V58" s="73"/>
      <c r="W58" s="200">
        <v>0</v>
      </c>
      <c r="X58" s="201"/>
      <c r="Y58" s="200">
        <v>10</v>
      </c>
      <c r="Z58" s="201"/>
    </row>
    <row r="59" spans="1:26" s="4" customFormat="1" ht="15.95" customHeight="1" x14ac:dyDescent="0.4">
      <c r="A59" s="68" t="s">
        <v>73</v>
      </c>
      <c r="B59" s="66"/>
      <c r="C59" s="67"/>
      <c r="D59" s="191">
        <v>0</v>
      </c>
      <c r="E59" s="192"/>
      <c r="F59" s="193"/>
      <c r="G59" s="219">
        <v>2528</v>
      </c>
      <c r="H59" s="220"/>
      <c r="I59" s="221"/>
      <c r="J59" s="68" t="s">
        <v>112</v>
      </c>
      <c r="K59" s="121"/>
      <c r="L59" s="122"/>
      <c r="M59" s="69"/>
      <c r="N59" s="191">
        <v>0</v>
      </c>
      <c r="O59" s="192"/>
      <c r="P59" s="193"/>
      <c r="Q59" s="191">
        <v>502</v>
      </c>
      <c r="R59" s="192"/>
      <c r="S59" s="193"/>
      <c r="T59" s="3"/>
      <c r="U59" s="72" t="s">
        <v>135</v>
      </c>
      <c r="V59" s="73"/>
      <c r="W59" s="200">
        <v>0</v>
      </c>
      <c r="X59" s="201"/>
      <c r="Y59" s="200">
        <v>3</v>
      </c>
      <c r="Z59" s="201"/>
    </row>
    <row r="60" spans="1:26" s="4" customFormat="1" ht="15.95" customHeight="1" x14ac:dyDescent="0.4">
      <c r="A60" s="68" t="s">
        <v>74</v>
      </c>
      <c r="B60" s="66"/>
      <c r="C60" s="67"/>
      <c r="D60" s="191">
        <v>0</v>
      </c>
      <c r="E60" s="192"/>
      <c r="F60" s="193"/>
      <c r="G60" s="219">
        <v>620</v>
      </c>
      <c r="H60" s="220"/>
      <c r="I60" s="221"/>
      <c r="J60" s="68" t="s">
        <v>113</v>
      </c>
      <c r="K60" s="121"/>
      <c r="L60" s="122"/>
      <c r="M60" s="69"/>
      <c r="N60" s="191">
        <v>1</v>
      </c>
      <c r="O60" s="192"/>
      <c r="P60" s="193"/>
      <c r="Q60" s="191">
        <v>586</v>
      </c>
      <c r="R60" s="192"/>
      <c r="S60" s="193"/>
      <c r="T60" s="3"/>
      <c r="U60" s="72" t="s">
        <v>278</v>
      </c>
      <c r="V60" s="73"/>
      <c r="W60" s="200">
        <v>0</v>
      </c>
      <c r="X60" s="201"/>
      <c r="Y60" s="200">
        <v>1</v>
      </c>
      <c r="Z60" s="201"/>
    </row>
    <row r="61" spans="1:26" s="4" customFormat="1" ht="15.95" customHeight="1" x14ac:dyDescent="0.4">
      <c r="A61" s="68" t="s">
        <v>75</v>
      </c>
      <c r="B61" s="66"/>
      <c r="C61" s="67"/>
      <c r="D61" s="191">
        <v>1</v>
      </c>
      <c r="E61" s="192"/>
      <c r="F61" s="193"/>
      <c r="G61" s="219">
        <v>1694</v>
      </c>
      <c r="H61" s="220"/>
      <c r="I61" s="221"/>
      <c r="J61" s="68" t="s">
        <v>114</v>
      </c>
      <c r="K61" s="121"/>
      <c r="L61" s="122"/>
      <c r="M61" s="69"/>
      <c r="N61" s="191">
        <v>0</v>
      </c>
      <c r="O61" s="192"/>
      <c r="P61" s="193"/>
      <c r="Q61" s="191">
        <v>511</v>
      </c>
      <c r="R61" s="192"/>
      <c r="S61" s="193"/>
      <c r="T61" s="3"/>
      <c r="U61" s="234" t="s">
        <v>290</v>
      </c>
      <c r="V61" s="235"/>
      <c r="W61" s="200">
        <v>0</v>
      </c>
      <c r="X61" s="201"/>
      <c r="Y61" s="200">
        <v>2</v>
      </c>
      <c r="Z61" s="201"/>
    </row>
    <row r="62" spans="1:26" s="4" customFormat="1" ht="15.95" customHeight="1" x14ac:dyDescent="0.4">
      <c r="A62" s="68" t="s">
        <v>77</v>
      </c>
      <c r="B62" s="66"/>
      <c r="C62" s="67"/>
      <c r="D62" s="191">
        <v>3</v>
      </c>
      <c r="E62" s="192"/>
      <c r="F62" s="193"/>
      <c r="G62" s="219">
        <v>3165</v>
      </c>
      <c r="H62" s="220"/>
      <c r="I62" s="221"/>
      <c r="J62" s="76" t="s">
        <v>115</v>
      </c>
      <c r="K62" s="121"/>
      <c r="L62" s="122"/>
      <c r="M62" s="69"/>
      <c r="N62" s="191">
        <v>0</v>
      </c>
      <c r="O62" s="192"/>
      <c r="P62" s="193"/>
      <c r="Q62" s="191">
        <v>343</v>
      </c>
      <c r="R62" s="192"/>
      <c r="S62" s="193"/>
      <c r="T62" s="3"/>
      <c r="U62" s="72" t="s">
        <v>136</v>
      </c>
      <c r="V62" s="71"/>
      <c r="W62" s="200">
        <v>0</v>
      </c>
      <c r="X62" s="201"/>
      <c r="Y62" s="200">
        <v>22</v>
      </c>
      <c r="Z62" s="201"/>
    </row>
    <row r="63" spans="1:26" s="4" customFormat="1" ht="15.95" customHeight="1" x14ac:dyDescent="0.4">
      <c r="A63" s="68" t="s">
        <v>79</v>
      </c>
      <c r="B63" s="66"/>
      <c r="C63" s="67"/>
      <c r="D63" s="191">
        <v>0</v>
      </c>
      <c r="E63" s="192"/>
      <c r="F63" s="193"/>
      <c r="G63" s="219">
        <v>2265</v>
      </c>
      <c r="H63" s="220"/>
      <c r="I63" s="221"/>
      <c r="J63" s="68" t="s">
        <v>116</v>
      </c>
      <c r="K63" s="121"/>
      <c r="L63" s="122"/>
      <c r="M63" s="69"/>
      <c r="N63" s="191">
        <v>0</v>
      </c>
      <c r="O63" s="192"/>
      <c r="P63" s="193"/>
      <c r="Q63" s="191">
        <v>187</v>
      </c>
      <c r="R63" s="192"/>
      <c r="S63" s="193"/>
      <c r="T63" s="3"/>
      <c r="U63" s="72" t="s">
        <v>137</v>
      </c>
      <c r="V63" s="73"/>
      <c r="W63" s="200">
        <v>1</v>
      </c>
      <c r="X63" s="201"/>
      <c r="Y63" s="200">
        <v>99</v>
      </c>
      <c r="Z63" s="201"/>
    </row>
    <row r="64" spans="1:26" s="4" customFormat="1" ht="15.95" customHeight="1" x14ac:dyDescent="0.4">
      <c r="A64" s="68" t="s">
        <v>80</v>
      </c>
      <c r="B64" s="66"/>
      <c r="C64" s="67"/>
      <c r="D64" s="191">
        <v>2</v>
      </c>
      <c r="E64" s="192"/>
      <c r="F64" s="193"/>
      <c r="G64" s="219">
        <v>2944</v>
      </c>
      <c r="H64" s="220"/>
      <c r="I64" s="221"/>
      <c r="J64" s="68" t="s">
        <v>117</v>
      </c>
      <c r="K64" s="121"/>
      <c r="L64" s="122"/>
      <c r="M64" s="69"/>
      <c r="N64" s="191">
        <v>0</v>
      </c>
      <c r="O64" s="192"/>
      <c r="P64" s="193"/>
      <c r="Q64" s="191">
        <v>121</v>
      </c>
      <c r="R64" s="192"/>
      <c r="S64" s="193"/>
      <c r="T64" s="3"/>
      <c r="U64" s="140" t="s">
        <v>312</v>
      </c>
      <c r="V64" s="141"/>
      <c r="W64" s="200">
        <v>0</v>
      </c>
      <c r="X64" s="201"/>
      <c r="Y64" s="200">
        <v>1</v>
      </c>
      <c r="Z64" s="201"/>
    </row>
    <row r="65" spans="1:26" s="4" customFormat="1" ht="15.95" customHeight="1" x14ac:dyDescent="0.4">
      <c r="A65" s="68" t="s">
        <v>81</v>
      </c>
      <c r="B65" s="66"/>
      <c r="C65" s="67"/>
      <c r="D65" s="191">
        <v>0</v>
      </c>
      <c r="E65" s="192"/>
      <c r="F65" s="193"/>
      <c r="G65" s="219">
        <v>671</v>
      </c>
      <c r="H65" s="220"/>
      <c r="I65" s="221"/>
      <c r="J65" s="68" t="s">
        <v>118</v>
      </c>
      <c r="K65" s="121"/>
      <c r="L65" s="122"/>
      <c r="M65" s="69"/>
      <c r="N65" s="191">
        <v>0</v>
      </c>
      <c r="O65" s="192"/>
      <c r="P65" s="193"/>
      <c r="Q65" s="191">
        <v>56</v>
      </c>
      <c r="R65" s="192"/>
      <c r="S65" s="193"/>
      <c r="T65" s="3"/>
      <c r="U65" s="72" t="s">
        <v>138</v>
      </c>
      <c r="V65" s="73"/>
      <c r="W65" s="200">
        <v>1</v>
      </c>
      <c r="X65" s="201"/>
      <c r="Y65" s="200">
        <v>31</v>
      </c>
      <c r="Z65" s="201"/>
    </row>
    <row r="66" spans="1:26" s="4" customFormat="1" ht="15.95" customHeight="1" x14ac:dyDescent="0.4">
      <c r="A66" s="68" t="s">
        <v>82</v>
      </c>
      <c r="B66" s="66"/>
      <c r="C66" s="67"/>
      <c r="D66" s="191">
        <v>0</v>
      </c>
      <c r="E66" s="192"/>
      <c r="F66" s="193"/>
      <c r="G66" s="219">
        <v>964</v>
      </c>
      <c r="H66" s="220"/>
      <c r="I66" s="221"/>
      <c r="J66" s="78" t="s">
        <v>119</v>
      </c>
      <c r="K66" s="79"/>
      <c r="L66" s="79"/>
      <c r="M66" s="80"/>
      <c r="N66" s="191">
        <v>0</v>
      </c>
      <c r="O66" s="192"/>
      <c r="P66" s="193"/>
      <c r="Q66" s="191">
        <v>124</v>
      </c>
      <c r="R66" s="192"/>
      <c r="S66" s="193"/>
      <c r="T66" s="3"/>
      <c r="U66" s="118" t="s">
        <v>139</v>
      </c>
      <c r="V66" s="118"/>
      <c r="W66" s="200">
        <v>0</v>
      </c>
      <c r="X66" s="201"/>
      <c r="Y66" s="200">
        <v>8</v>
      </c>
      <c r="Z66" s="201"/>
    </row>
    <row r="67" spans="1:26" s="4" customFormat="1" ht="15.95" customHeight="1" x14ac:dyDescent="0.4">
      <c r="A67" s="68" t="s">
        <v>83</v>
      </c>
      <c r="B67" s="66"/>
      <c r="C67" s="67"/>
      <c r="D67" s="191">
        <v>0</v>
      </c>
      <c r="E67" s="192"/>
      <c r="F67" s="193"/>
      <c r="G67" s="219">
        <v>2293</v>
      </c>
      <c r="H67" s="220"/>
      <c r="I67" s="221"/>
      <c r="J67" s="68" t="s">
        <v>120</v>
      </c>
      <c r="K67" s="122"/>
      <c r="L67" s="122"/>
      <c r="M67" s="69"/>
      <c r="N67" s="191">
        <v>0</v>
      </c>
      <c r="O67" s="192"/>
      <c r="P67" s="193"/>
      <c r="Q67" s="191">
        <v>288</v>
      </c>
      <c r="R67" s="192"/>
      <c r="S67" s="193"/>
      <c r="T67" s="3"/>
      <c r="U67" s="118" t="s">
        <v>127</v>
      </c>
      <c r="V67" s="118"/>
      <c r="W67" s="200">
        <v>0</v>
      </c>
      <c r="X67" s="201"/>
      <c r="Y67" s="200">
        <v>10</v>
      </c>
      <c r="Z67" s="201"/>
    </row>
    <row r="68" spans="1:26" s="4" customFormat="1" ht="15.95" customHeight="1" x14ac:dyDescent="0.4">
      <c r="A68" s="68" t="s">
        <v>84</v>
      </c>
      <c r="B68" s="66"/>
      <c r="C68" s="67"/>
      <c r="D68" s="191">
        <v>0</v>
      </c>
      <c r="E68" s="192"/>
      <c r="F68" s="193"/>
      <c r="G68" s="219">
        <v>645</v>
      </c>
      <c r="H68" s="220"/>
      <c r="I68" s="221"/>
      <c r="J68" s="81" t="s">
        <v>121</v>
      </c>
      <c r="K68" s="79"/>
      <c r="L68" s="79"/>
      <c r="M68" s="80"/>
      <c r="N68" s="191">
        <v>0</v>
      </c>
      <c r="O68" s="192"/>
      <c r="P68" s="193"/>
      <c r="Q68" s="191">
        <v>52</v>
      </c>
      <c r="R68" s="192"/>
      <c r="S68" s="193"/>
      <c r="T68" s="3"/>
      <c r="U68" s="72" t="s">
        <v>140</v>
      </c>
      <c r="V68" s="73"/>
      <c r="W68" s="200">
        <v>0</v>
      </c>
      <c r="X68" s="201"/>
      <c r="Y68" s="200">
        <v>1</v>
      </c>
      <c r="Z68" s="201"/>
    </row>
    <row r="69" spans="1:26" s="4" customFormat="1" ht="15.95" customHeight="1" x14ac:dyDescent="0.4">
      <c r="A69" s="68" t="s">
        <v>85</v>
      </c>
      <c r="B69" s="66"/>
      <c r="C69" s="67"/>
      <c r="D69" s="191">
        <v>0</v>
      </c>
      <c r="E69" s="192"/>
      <c r="F69" s="193"/>
      <c r="G69" s="219">
        <v>1285</v>
      </c>
      <c r="H69" s="220"/>
      <c r="I69" s="221"/>
      <c r="J69" s="65" t="s">
        <v>122</v>
      </c>
      <c r="K69" s="122"/>
      <c r="L69" s="122"/>
      <c r="M69" s="69"/>
      <c r="N69" s="191">
        <v>0</v>
      </c>
      <c r="O69" s="192"/>
      <c r="P69" s="193"/>
      <c r="Q69" s="191">
        <v>79</v>
      </c>
      <c r="R69" s="192"/>
      <c r="S69" s="193"/>
      <c r="T69" s="3"/>
      <c r="U69" s="118" t="s">
        <v>349</v>
      </c>
      <c r="V69" s="118"/>
      <c r="W69" s="200">
        <v>0</v>
      </c>
      <c r="X69" s="201"/>
      <c r="Y69" s="200">
        <v>1</v>
      </c>
      <c r="Z69" s="201"/>
    </row>
    <row r="70" spans="1:26" s="4" customFormat="1" ht="15.95" customHeight="1" x14ac:dyDescent="0.4">
      <c r="A70" s="68" t="s">
        <v>86</v>
      </c>
      <c r="B70" s="66"/>
      <c r="C70" s="67"/>
      <c r="D70" s="191">
        <v>1</v>
      </c>
      <c r="E70" s="192"/>
      <c r="F70" s="193"/>
      <c r="G70" s="219">
        <v>1445</v>
      </c>
      <c r="H70" s="220"/>
      <c r="I70" s="221"/>
      <c r="J70" s="81" t="s">
        <v>123</v>
      </c>
      <c r="K70" s="79"/>
      <c r="L70" s="79"/>
      <c r="M70" s="80"/>
      <c r="N70" s="191">
        <v>0</v>
      </c>
      <c r="O70" s="192"/>
      <c r="P70" s="193"/>
      <c r="Q70" s="191">
        <v>67</v>
      </c>
      <c r="R70" s="192"/>
      <c r="S70" s="193"/>
      <c r="T70" s="3"/>
      <c r="U70" s="118" t="s">
        <v>141</v>
      </c>
      <c r="V70" s="118"/>
      <c r="W70" s="200">
        <v>0</v>
      </c>
      <c r="X70" s="201"/>
      <c r="Y70" s="200">
        <v>2</v>
      </c>
      <c r="Z70" s="201"/>
    </row>
    <row r="71" spans="1:26" s="4" customFormat="1" ht="15.95" customHeight="1" x14ac:dyDescent="0.4">
      <c r="A71" s="68" t="s">
        <v>87</v>
      </c>
      <c r="B71" s="66"/>
      <c r="C71" s="67"/>
      <c r="D71" s="191">
        <v>1</v>
      </c>
      <c r="E71" s="192"/>
      <c r="F71" s="193"/>
      <c r="G71" s="219">
        <v>1554</v>
      </c>
      <c r="H71" s="220"/>
      <c r="I71" s="221"/>
      <c r="J71" s="68" t="s">
        <v>124</v>
      </c>
      <c r="K71" s="122"/>
      <c r="L71" s="122"/>
      <c r="M71" s="69"/>
      <c r="N71" s="191">
        <v>0</v>
      </c>
      <c r="O71" s="192"/>
      <c r="P71" s="193"/>
      <c r="Q71" s="191">
        <v>88</v>
      </c>
      <c r="R71" s="192"/>
      <c r="S71" s="193"/>
      <c r="T71" s="3"/>
      <c r="U71" s="118" t="s">
        <v>297</v>
      </c>
      <c r="V71" s="118"/>
      <c r="W71" s="200">
        <v>0</v>
      </c>
      <c r="X71" s="201"/>
      <c r="Y71" s="200">
        <v>1</v>
      </c>
      <c r="Z71" s="201"/>
    </row>
    <row r="72" spans="1:26" s="4" customFormat="1" ht="15.95" customHeight="1" x14ac:dyDescent="0.4">
      <c r="A72" s="68" t="s">
        <v>88</v>
      </c>
      <c r="B72" s="66"/>
      <c r="C72" s="67"/>
      <c r="D72" s="191">
        <v>1</v>
      </c>
      <c r="E72" s="192"/>
      <c r="F72" s="193"/>
      <c r="G72" s="219">
        <v>1055</v>
      </c>
      <c r="H72" s="220"/>
      <c r="I72" s="221"/>
      <c r="J72" s="76" t="s">
        <v>125</v>
      </c>
      <c r="K72" s="122"/>
      <c r="L72" s="122"/>
      <c r="M72" s="69"/>
      <c r="N72" s="191">
        <v>0</v>
      </c>
      <c r="O72" s="192"/>
      <c r="P72" s="193"/>
      <c r="Q72" s="191">
        <v>21</v>
      </c>
      <c r="R72" s="192"/>
      <c r="S72" s="193"/>
      <c r="T72" s="3"/>
      <c r="U72" s="118" t="s">
        <v>277</v>
      </c>
      <c r="V72" s="118"/>
      <c r="W72" s="200">
        <v>0</v>
      </c>
      <c r="X72" s="201"/>
      <c r="Y72" s="200">
        <v>1</v>
      </c>
      <c r="Z72" s="201"/>
    </row>
    <row r="73" spans="1:26" s="4" customFormat="1" ht="15.95" customHeight="1" x14ac:dyDescent="0.4">
      <c r="A73" s="68" t="s">
        <v>89</v>
      </c>
      <c r="B73" s="66"/>
      <c r="C73" s="67"/>
      <c r="D73" s="191">
        <v>2</v>
      </c>
      <c r="E73" s="192"/>
      <c r="F73" s="193"/>
      <c r="G73" s="219">
        <v>626</v>
      </c>
      <c r="H73" s="220"/>
      <c r="I73" s="221"/>
      <c r="J73" s="82" t="s">
        <v>126</v>
      </c>
      <c r="K73" s="63"/>
      <c r="L73" s="63"/>
      <c r="M73" s="64"/>
      <c r="N73" s="191">
        <v>5</v>
      </c>
      <c r="O73" s="192"/>
      <c r="P73" s="193"/>
      <c r="Q73" s="191">
        <v>2375</v>
      </c>
      <c r="R73" s="192"/>
      <c r="S73" s="193"/>
      <c r="T73" s="3"/>
      <c r="U73" s="118" t="s">
        <v>142</v>
      </c>
      <c r="V73" s="118"/>
      <c r="W73" s="200">
        <v>0</v>
      </c>
      <c r="X73" s="201"/>
      <c r="Y73" s="200">
        <v>1</v>
      </c>
      <c r="Z73" s="201"/>
    </row>
    <row r="74" spans="1:26" s="4" customFormat="1" ht="15.95" customHeight="1" thickBot="1" x14ac:dyDescent="0.4">
      <c r="A74" s="83" t="s">
        <v>90</v>
      </c>
      <c r="B74" s="84"/>
      <c r="C74" s="84"/>
      <c r="D74" s="84"/>
      <c r="E74" s="84"/>
      <c r="F74" s="85"/>
      <c r="G74" s="85"/>
      <c r="H74" s="85"/>
      <c r="I74" s="85"/>
      <c r="J74" s="228" t="s">
        <v>91</v>
      </c>
      <c r="K74" s="229"/>
      <c r="L74" s="229"/>
      <c r="M74" s="230"/>
      <c r="N74" s="197">
        <f>W75</f>
        <v>3</v>
      </c>
      <c r="O74" s="198"/>
      <c r="P74" s="199"/>
      <c r="Q74" s="197">
        <f>Y75</f>
        <v>252</v>
      </c>
      <c r="R74" s="198"/>
      <c r="S74" s="199"/>
      <c r="T74" s="3"/>
      <c r="U74" s="118" t="s">
        <v>143</v>
      </c>
      <c r="V74" s="124"/>
      <c r="W74" s="236">
        <v>0</v>
      </c>
      <c r="X74" s="237"/>
      <c r="Y74" s="236">
        <v>1</v>
      </c>
      <c r="Z74" s="237"/>
    </row>
    <row r="75" spans="1:26" s="4" customFormat="1" ht="15.95" customHeight="1" thickBot="1" x14ac:dyDescent="0.45">
      <c r="A75" s="93"/>
      <c r="B75" s="92"/>
      <c r="C75" s="92"/>
      <c r="D75" s="92"/>
      <c r="E75" s="92"/>
      <c r="F75" s="92"/>
      <c r="G75" s="92"/>
      <c r="H75" s="92"/>
      <c r="I75" s="92"/>
      <c r="J75" s="86" t="s">
        <v>92</v>
      </c>
      <c r="K75" s="79"/>
      <c r="L75" s="79"/>
      <c r="M75" s="87"/>
      <c r="N75" s="194">
        <v>0</v>
      </c>
      <c r="O75" s="195"/>
      <c r="P75" s="196"/>
      <c r="Q75" s="194">
        <v>206</v>
      </c>
      <c r="R75" s="195"/>
      <c r="S75" s="196"/>
      <c r="T75" s="3"/>
      <c r="U75" s="74" t="s">
        <v>0</v>
      </c>
      <c r="V75" s="75"/>
      <c r="W75" s="231">
        <v>3</v>
      </c>
      <c r="X75" s="232"/>
      <c r="Y75" s="231">
        <v>252</v>
      </c>
      <c r="Z75" s="233"/>
    </row>
    <row r="76" spans="1:26" s="4" customFormat="1" ht="15.95" customHeight="1" thickBot="1" x14ac:dyDescent="0.45">
      <c r="A76" s="92"/>
      <c r="B76" s="92"/>
      <c r="C76" s="92"/>
      <c r="D76" s="92"/>
      <c r="E76" s="92"/>
      <c r="F76" s="92"/>
      <c r="G76" s="92"/>
      <c r="H76" s="92"/>
      <c r="I76" s="92"/>
      <c r="J76" s="88" t="s">
        <v>0</v>
      </c>
      <c r="K76" s="89"/>
      <c r="L76" s="89"/>
      <c r="M76" s="89"/>
      <c r="N76" s="188">
        <f>SUM(D52:F73,N52:P73,N75)</f>
        <v>95</v>
      </c>
      <c r="O76" s="189"/>
      <c r="P76" s="227"/>
      <c r="Q76" s="188">
        <f>SUM(Q75,G52:I73,Q52:S73)</f>
        <v>102144</v>
      </c>
      <c r="R76" s="189"/>
      <c r="S76" s="190"/>
      <c r="T76" s="3"/>
      <c r="U76" s="45" t="s">
        <v>76</v>
      </c>
      <c r="V76" s="3"/>
      <c r="W76" s="3"/>
      <c r="X76" s="3"/>
      <c r="Y76" s="3"/>
      <c r="Z76" s="1"/>
    </row>
    <row r="77" spans="1:26" s="125" customFormat="1" x14ac:dyDescent="0.4">
      <c r="A77" s="53"/>
      <c r="B77" s="53"/>
      <c r="C77" s="134"/>
      <c r="D77" s="134"/>
      <c r="E77" s="120"/>
      <c r="S77" s="5"/>
      <c r="T77" s="3"/>
      <c r="U77" s="45" t="s">
        <v>78</v>
      </c>
      <c r="V77" s="77"/>
      <c r="W77" s="77"/>
      <c r="X77" s="77"/>
      <c r="Y77" s="77"/>
      <c r="Z77" s="1"/>
    </row>
    <row r="78" spans="1:26" x14ac:dyDescent="0.4">
      <c r="N78" s="125"/>
      <c r="O78" s="125"/>
      <c r="P78" s="125"/>
      <c r="Q78" s="125"/>
      <c r="R78" s="125"/>
      <c r="T78" s="3"/>
      <c r="U78" s="77"/>
      <c r="V78" s="77"/>
      <c r="W78" s="77"/>
      <c r="X78" s="77"/>
      <c r="Y78" s="77"/>
      <c r="Z78" s="1"/>
    </row>
    <row r="79" spans="1:26" x14ac:dyDescent="0.4">
      <c r="N79" s="125"/>
      <c r="O79" s="125"/>
      <c r="P79" s="125"/>
      <c r="Q79" s="125"/>
      <c r="R79" s="125"/>
      <c r="T79" s="125"/>
      <c r="U79" s="77"/>
      <c r="V79" s="77"/>
      <c r="W79" s="77"/>
      <c r="X79" s="77"/>
      <c r="Y79" s="77"/>
      <c r="Z79" s="1"/>
    </row>
    <row r="80" spans="1:26" x14ac:dyDescent="0.4">
      <c r="N80" s="125"/>
      <c r="O80" s="125"/>
      <c r="P80" s="125"/>
      <c r="Q80" s="125"/>
      <c r="R80" s="125"/>
      <c r="U80" s="77"/>
      <c r="V80" s="77"/>
      <c r="W80" s="77"/>
      <c r="X80" s="77"/>
      <c r="Y80" s="77"/>
      <c r="Z80" s="1"/>
    </row>
    <row r="81" spans="14:26" x14ac:dyDescent="0.4">
      <c r="N81" s="125"/>
      <c r="O81" s="125"/>
      <c r="P81" s="125"/>
      <c r="Q81" s="125"/>
      <c r="R81" s="125"/>
      <c r="U81" s="77"/>
      <c r="V81" s="77"/>
      <c r="W81" s="77"/>
      <c r="X81" s="77"/>
      <c r="Y81" s="77"/>
      <c r="Z81" s="1"/>
    </row>
    <row r="82" spans="14:26" x14ac:dyDescent="0.4">
      <c r="N82" s="125"/>
      <c r="O82" s="125"/>
      <c r="P82" s="125"/>
      <c r="Q82" s="125"/>
      <c r="R82" s="125"/>
      <c r="U82" s="77"/>
      <c r="V82" s="77"/>
      <c r="W82" s="77"/>
      <c r="X82" s="77"/>
      <c r="Y82" s="77"/>
      <c r="Z82" s="1"/>
    </row>
    <row r="83" spans="14:26" x14ac:dyDescent="0.4">
      <c r="N83" s="125"/>
      <c r="O83" s="125"/>
      <c r="P83" s="125"/>
      <c r="Q83" s="125"/>
      <c r="R83" s="125"/>
      <c r="U83" s="125"/>
      <c r="V83" s="125"/>
      <c r="W83" s="125"/>
      <c r="X83" s="125"/>
      <c r="Y83" s="125"/>
      <c r="Z83" s="125"/>
    </row>
    <row r="92" spans="14:26" x14ac:dyDescent="0.4">
      <c r="N92" s="125"/>
      <c r="O92" s="125"/>
      <c r="P92" s="125"/>
      <c r="Q92" s="125"/>
      <c r="R92" s="125"/>
    </row>
    <row r="93" spans="14:26" x14ac:dyDescent="0.4">
      <c r="N93" s="125"/>
      <c r="O93" s="125"/>
      <c r="P93" s="125"/>
      <c r="Q93" s="125"/>
      <c r="R93" s="125"/>
    </row>
    <row r="94" spans="14:26" x14ac:dyDescent="0.4">
      <c r="N94" s="125"/>
      <c r="O94" s="125"/>
      <c r="P94" s="125"/>
      <c r="Q94" s="125"/>
      <c r="R94" s="125"/>
    </row>
    <row r="95" spans="14:26" x14ac:dyDescent="0.4">
      <c r="N95" s="125"/>
      <c r="O95" s="125"/>
      <c r="P95" s="125"/>
      <c r="Q95" s="125"/>
      <c r="R95" s="125"/>
    </row>
    <row r="96" spans="14:26" x14ac:dyDescent="0.4">
      <c r="N96" s="125"/>
      <c r="O96" s="125"/>
      <c r="P96" s="125"/>
      <c r="Q96" s="125"/>
      <c r="R96" s="125"/>
    </row>
    <row r="135" spans="6:6" x14ac:dyDescent="0.4">
      <c r="F135" s="90"/>
    </row>
    <row r="170" spans="15:15" x14ac:dyDescent="0.4">
      <c r="O170" s="91"/>
    </row>
  </sheetData>
  <sortState ref="B42:Q60">
    <sortCondition ref="F42:F60"/>
    <sortCondition ref="B42:B60"/>
  </sortState>
  <mergeCells count="305">
    <mergeCell ref="P43:Q43"/>
    <mergeCell ref="N44:O44"/>
    <mergeCell ref="L44:M44"/>
    <mergeCell ref="J44:K44"/>
    <mergeCell ref="F44:G44"/>
    <mergeCell ref="H44:I44"/>
    <mergeCell ref="P44:Q44"/>
    <mergeCell ref="N45:O45"/>
    <mergeCell ref="P45:Q45"/>
    <mergeCell ref="H43:I43"/>
    <mergeCell ref="J43:K43"/>
    <mergeCell ref="N43:O43"/>
    <mergeCell ref="L43:M43"/>
    <mergeCell ref="F45:G45"/>
    <mergeCell ref="J45:K45"/>
    <mergeCell ref="H45:I45"/>
    <mergeCell ref="L45:M45"/>
    <mergeCell ref="W43:X43"/>
    <mergeCell ref="U43:V43"/>
    <mergeCell ref="S43:T43"/>
    <mergeCell ref="W45:X45"/>
    <mergeCell ref="S45:T45"/>
    <mergeCell ref="U45:V45"/>
    <mergeCell ref="W44:X44"/>
    <mergeCell ref="U44:V44"/>
    <mergeCell ref="S44:T44"/>
    <mergeCell ref="S47:T47"/>
    <mergeCell ref="U47:V47"/>
    <mergeCell ref="W47:X47"/>
    <mergeCell ref="B43:C43"/>
    <mergeCell ref="D43:E43"/>
    <mergeCell ref="B44:C44"/>
    <mergeCell ref="F43:G43"/>
    <mergeCell ref="B45:C45"/>
    <mergeCell ref="D44:E44"/>
    <mergeCell ref="D45:E45"/>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6:C46"/>
    <mergeCell ref="D46:E46"/>
    <mergeCell ref="F46:G46"/>
    <mergeCell ref="H46:I46"/>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4:Z74"/>
    <mergeCell ref="W70:X70"/>
    <mergeCell ref="Y70:Z70"/>
    <mergeCell ref="W67:X67"/>
    <mergeCell ref="Y67:Z67"/>
    <mergeCell ref="Y55:Z55"/>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5:X55"/>
    <mergeCell ref="W74:X74"/>
    <mergeCell ref="W69:X69"/>
    <mergeCell ref="N71:P71"/>
    <mergeCell ref="N57:P57"/>
    <mergeCell ref="Q60:S60"/>
    <mergeCell ref="Q59:S59"/>
    <mergeCell ref="W66:X66"/>
    <mergeCell ref="Y66:Z66"/>
    <mergeCell ref="Y59:Z59"/>
    <mergeCell ref="U61:V61"/>
    <mergeCell ref="W61:X61"/>
    <mergeCell ref="Y61:Z61"/>
    <mergeCell ref="W71:X71"/>
    <mergeCell ref="Y71:Z71"/>
    <mergeCell ref="W68:X68"/>
    <mergeCell ref="Y68:Z68"/>
    <mergeCell ref="Y69:Z69"/>
    <mergeCell ref="D72:F72"/>
    <mergeCell ref="G72:I72"/>
    <mergeCell ref="N72:P72"/>
    <mergeCell ref="D73:F73"/>
    <mergeCell ref="G73:I73"/>
    <mergeCell ref="N73:P73"/>
    <mergeCell ref="W75:X75"/>
    <mergeCell ref="Y75:Z75"/>
    <mergeCell ref="D61:F61"/>
    <mergeCell ref="G61:I61"/>
    <mergeCell ref="N61:P61"/>
    <mergeCell ref="Q61:S61"/>
    <mergeCell ref="W65:X65"/>
    <mergeCell ref="W63:X63"/>
    <mergeCell ref="G66:I66"/>
    <mergeCell ref="N66:P66"/>
    <mergeCell ref="D65:F65"/>
    <mergeCell ref="G65:I65"/>
    <mergeCell ref="D63:F63"/>
    <mergeCell ref="G63:I63"/>
    <mergeCell ref="W64:X64"/>
    <mergeCell ref="Y64:Z64"/>
    <mergeCell ref="W73:X73"/>
    <mergeCell ref="Y73:Z73"/>
    <mergeCell ref="D59:F59"/>
    <mergeCell ref="G59:I59"/>
    <mergeCell ref="N59:P59"/>
    <mergeCell ref="D60:F60"/>
    <mergeCell ref="G60:I60"/>
    <mergeCell ref="N60:P60"/>
    <mergeCell ref="G62:I62"/>
    <mergeCell ref="N63:P63"/>
    <mergeCell ref="D62:F62"/>
    <mergeCell ref="N62:P62"/>
    <mergeCell ref="N76:P76"/>
    <mergeCell ref="N75:P75"/>
    <mergeCell ref="Q62:S62"/>
    <mergeCell ref="D70:F70"/>
    <mergeCell ref="G70:I70"/>
    <mergeCell ref="N70:P70"/>
    <mergeCell ref="D66:F66"/>
    <mergeCell ref="D64:F64"/>
    <mergeCell ref="G64:I64"/>
    <mergeCell ref="N64:P64"/>
    <mergeCell ref="D69:F69"/>
    <mergeCell ref="G69:I69"/>
    <mergeCell ref="N69:P69"/>
    <mergeCell ref="D68:F68"/>
    <mergeCell ref="G68:I68"/>
    <mergeCell ref="N68:P68"/>
    <mergeCell ref="N67:P67"/>
    <mergeCell ref="N65:P65"/>
    <mergeCell ref="G67:I67"/>
    <mergeCell ref="D67:F67"/>
    <mergeCell ref="J74:M74"/>
    <mergeCell ref="N74:P74"/>
    <mergeCell ref="D71:F71"/>
    <mergeCell ref="G71:I71"/>
    <mergeCell ref="G55:I55"/>
    <mergeCell ref="N55:P55"/>
    <mergeCell ref="N58:P58"/>
    <mergeCell ref="D57:F57"/>
    <mergeCell ref="G57:I57"/>
    <mergeCell ref="G58:I58"/>
    <mergeCell ref="D56:F56"/>
    <mergeCell ref="Q57:S57"/>
    <mergeCell ref="Q58:S58"/>
    <mergeCell ref="D55:F55"/>
    <mergeCell ref="N56:P56"/>
    <mergeCell ref="G56:I56"/>
    <mergeCell ref="D58:F58"/>
    <mergeCell ref="Q56:S56"/>
    <mergeCell ref="Q55:S55"/>
    <mergeCell ref="A51:C51"/>
    <mergeCell ref="D52:F52"/>
    <mergeCell ref="G52:I52"/>
    <mergeCell ref="N52:P52"/>
    <mergeCell ref="D53:F53"/>
    <mergeCell ref="G53:I53"/>
    <mergeCell ref="N53:P53"/>
    <mergeCell ref="D54:F54"/>
    <mergeCell ref="W53:X53"/>
    <mergeCell ref="D51:F51"/>
    <mergeCell ref="G51:I51"/>
    <mergeCell ref="J51:M51"/>
    <mergeCell ref="N51:P51"/>
    <mergeCell ref="G54:I54"/>
    <mergeCell ref="N54:P54"/>
    <mergeCell ref="Y53:Z53"/>
    <mergeCell ref="W54:X54"/>
    <mergeCell ref="Y54:Z54"/>
    <mergeCell ref="W52:X52"/>
    <mergeCell ref="Y52:Z52"/>
    <mergeCell ref="U51:V51"/>
    <mergeCell ref="W51:X51"/>
    <mergeCell ref="Y51:Z51"/>
    <mergeCell ref="Q54:S54"/>
    <mergeCell ref="Q51:S51"/>
    <mergeCell ref="Q52:S52"/>
    <mergeCell ref="Q53:S53"/>
    <mergeCell ref="Q76:S76"/>
    <mergeCell ref="Q63:S63"/>
    <mergeCell ref="Q64:S64"/>
    <mergeCell ref="Q65:S65"/>
    <mergeCell ref="Q66:S66"/>
    <mergeCell ref="Q67:S67"/>
    <mergeCell ref="Q68:S68"/>
    <mergeCell ref="Q69:S69"/>
    <mergeCell ref="Q70:S70"/>
    <mergeCell ref="Q71:S71"/>
    <mergeCell ref="Q72:S72"/>
    <mergeCell ref="Q73:S73"/>
    <mergeCell ref="Q75:S75"/>
    <mergeCell ref="Q74:S74"/>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s>
  <phoneticPr fontId="2"/>
  <printOptions horizontalCentered="1"/>
  <pageMargins left="0.39370078740157483" right="0.19685039370078741" top="0.39370078740157483" bottom="0.19685039370078741" header="0" footer="0"/>
  <pageSetup paperSize="9" scale="60"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I216"/>
  <sheetViews>
    <sheetView view="pageBreakPreview" zoomScale="85" zoomScaleNormal="100" zoomScaleSheetLayoutView="85" workbookViewId="0"/>
  </sheetViews>
  <sheetFormatPr defaultRowHeight="18.75" x14ac:dyDescent="0.4"/>
  <cols>
    <col min="1" max="1" width="4.625" style="125" customWidth="1"/>
    <col min="2" max="2" width="6.25" style="6" customWidth="1"/>
    <col min="3" max="17" width="4.625" style="125" customWidth="1"/>
    <col min="18" max="18" width="4.5" style="125" customWidth="1"/>
    <col min="19" max="19" width="4.625" style="5" customWidth="1"/>
    <col min="20" max="20" width="5.125" style="125" customWidth="1"/>
    <col min="21" max="21" width="4.625" style="125" customWidth="1"/>
    <col min="22" max="24" width="5.625" style="126" customWidth="1"/>
    <col min="25" max="86" width="9" style="126"/>
    <col min="87" max="16384" width="9" style="125"/>
  </cols>
  <sheetData>
    <row r="1" spans="1:86" s="4" customFormat="1" ht="15.95" customHeight="1" x14ac:dyDescent="0.4">
      <c r="A1" s="1" t="s">
        <v>95</v>
      </c>
      <c r="B1" s="94"/>
      <c r="C1" s="1"/>
      <c r="D1" s="95"/>
      <c r="E1" s="1"/>
      <c r="F1" s="1"/>
      <c r="G1" s="1"/>
      <c r="H1" s="1"/>
      <c r="I1" s="1"/>
      <c r="J1" s="1"/>
      <c r="K1" s="1"/>
      <c r="L1" s="1"/>
      <c r="M1" s="1"/>
      <c r="N1" s="1"/>
      <c r="O1" s="1"/>
      <c r="P1" s="1"/>
      <c r="Q1" s="1"/>
      <c r="R1" s="2"/>
      <c r="S1" s="1"/>
      <c r="T1" s="1"/>
      <c r="U1" s="1"/>
      <c r="V1" s="126"/>
      <c r="W1" s="126"/>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c r="CA1" s="117"/>
      <c r="CB1" s="117"/>
      <c r="CC1" s="117"/>
      <c r="CD1" s="117"/>
      <c r="CE1" s="117"/>
      <c r="CF1" s="117"/>
      <c r="CG1" s="117"/>
      <c r="CH1" s="117"/>
    </row>
    <row r="2" spans="1:86" s="4" customFormat="1" ht="16.5" customHeight="1" x14ac:dyDescent="0.4">
      <c r="A2" s="137"/>
      <c r="B2" s="138"/>
      <c r="C2" s="138"/>
      <c r="D2" s="138"/>
      <c r="E2" s="138"/>
      <c r="F2" s="138"/>
      <c r="G2" s="138"/>
      <c r="H2" s="138"/>
      <c r="I2" s="138"/>
      <c r="J2" s="138"/>
      <c r="K2" s="138"/>
      <c r="L2" s="138"/>
      <c r="M2" s="139"/>
      <c r="N2" s="270" t="s">
        <v>96</v>
      </c>
      <c r="O2" s="270"/>
      <c r="P2" s="270"/>
      <c r="Q2" s="270"/>
      <c r="R2" s="267" t="s">
        <v>1</v>
      </c>
      <c r="S2" s="268"/>
      <c r="T2" s="268"/>
      <c r="U2" s="269"/>
      <c r="V2" s="115"/>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7"/>
    </row>
    <row r="3" spans="1:86" s="4" customFormat="1" ht="16.5" customHeight="1" x14ac:dyDescent="0.4">
      <c r="A3" s="351" t="s">
        <v>97</v>
      </c>
      <c r="B3" s="358"/>
      <c r="C3" s="347" t="s">
        <v>244</v>
      </c>
      <c r="D3" s="348"/>
      <c r="E3" s="96" t="s">
        <v>98</v>
      </c>
      <c r="F3" s="97"/>
      <c r="G3" s="97"/>
      <c r="H3" s="97"/>
      <c r="I3" s="97"/>
      <c r="J3" s="97"/>
      <c r="K3" s="97"/>
      <c r="L3" s="97"/>
      <c r="M3" s="98"/>
      <c r="N3" s="341">
        <v>0</v>
      </c>
      <c r="O3" s="342"/>
      <c r="P3" s="342"/>
      <c r="Q3" s="343"/>
      <c r="R3" s="341">
        <v>363</v>
      </c>
      <c r="S3" s="342"/>
      <c r="T3" s="342"/>
      <c r="U3" s="343"/>
      <c r="V3" s="115"/>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c r="CF3" s="117"/>
      <c r="CG3" s="117"/>
      <c r="CH3" s="117"/>
    </row>
    <row r="4" spans="1:86" s="4" customFormat="1" ht="16.5" customHeight="1" x14ac:dyDescent="0.4">
      <c r="A4" s="359"/>
      <c r="B4" s="360"/>
      <c r="C4" s="349"/>
      <c r="D4" s="350"/>
      <c r="E4" s="96" t="s">
        <v>99</v>
      </c>
      <c r="F4" s="97"/>
      <c r="G4" s="97"/>
      <c r="H4" s="97"/>
      <c r="I4" s="97"/>
      <c r="J4" s="97"/>
      <c r="K4" s="97"/>
      <c r="L4" s="97"/>
      <c r="M4" s="98"/>
      <c r="N4" s="341">
        <v>0</v>
      </c>
      <c r="O4" s="342"/>
      <c r="P4" s="342"/>
      <c r="Q4" s="343"/>
      <c r="R4" s="341">
        <v>49</v>
      </c>
      <c r="S4" s="342"/>
      <c r="T4" s="342"/>
      <c r="U4" s="343"/>
      <c r="V4" s="115"/>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7"/>
      <c r="BY4" s="117"/>
      <c r="BZ4" s="117"/>
      <c r="CA4" s="117"/>
      <c r="CB4" s="117"/>
      <c r="CC4" s="117"/>
      <c r="CD4" s="117"/>
      <c r="CE4" s="117"/>
      <c r="CF4" s="117"/>
      <c r="CG4" s="117"/>
      <c r="CH4" s="117"/>
    </row>
    <row r="5" spans="1:86" s="4" customFormat="1" ht="16.5" customHeight="1" x14ac:dyDescent="0.4">
      <c r="A5" s="351" t="s">
        <v>100</v>
      </c>
      <c r="B5" s="358"/>
      <c r="C5" s="347" t="s">
        <v>245</v>
      </c>
      <c r="D5" s="348"/>
      <c r="E5" s="96" t="s">
        <v>101</v>
      </c>
      <c r="F5" s="97"/>
      <c r="G5" s="97"/>
      <c r="H5" s="97"/>
      <c r="I5" s="97"/>
      <c r="J5" s="97"/>
      <c r="K5" s="97"/>
      <c r="L5" s="97"/>
      <c r="M5" s="98"/>
      <c r="N5" s="341">
        <v>0</v>
      </c>
      <c r="O5" s="342"/>
      <c r="P5" s="342"/>
      <c r="Q5" s="343"/>
      <c r="R5" s="341">
        <v>840</v>
      </c>
      <c r="S5" s="342"/>
      <c r="T5" s="342"/>
      <c r="U5" s="343"/>
      <c r="V5" s="115"/>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c r="CA5" s="117"/>
      <c r="CB5" s="117"/>
      <c r="CC5" s="117"/>
      <c r="CD5" s="117"/>
      <c r="CE5" s="117"/>
      <c r="CF5" s="117"/>
      <c r="CG5" s="117"/>
      <c r="CH5" s="117"/>
    </row>
    <row r="6" spans="1:86" s="4" customFormat="1" ht="16.5" customHeight="1" x14ac:dyDescent="0.4">
      <c r="A6" s="359"/>
      <c r="B6" s="360"/>
      <c r="C6" s="349"/>
      <c r="D6" s="350"/>
      <c r="E6" s="96" t="s">
        <v>102</v>
      </c>
      <c r="F6" s="97"/>
      <c r="G6" s="97"/>
      <c r="H6" s="97"/>
      <c r="I6" s="97"/>
      <c r="J6" s="97"/>
      <c r="K6" s="97"/>
      <c r="L6" s="97"/>
      <c r="M6" s="98"/>
      <c r="N6" s="341">
        <v>0</v>
      </c>
      <c r="O6" s="342"/>
      <c r="P6" s="342"/>
      <c r="Q6" s="343"/>
      <c r="R6" s="341">
        <v>107</v>
      </c>
      <c r="S6" s="342"/>
      <c r="T6" s="342"/>
      <c r="U6" s="343"/>
      <c r="V6" s="115"/>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c r="BW6" s="117"/>
      <c r="BX6" s="117"/>
      <c r="BY6" s="117"/>
      <c r="BZ6" s="117"/>
      <c r="CA6" s="117"/>
      <c r="CB6" s="117"/>
      <c r="CC6" s="117"/>
      <c r="CD6" s="117"/>
      <c r="CE6" s="117"/>
      <c r="CF6" s="117"/>
      <c r="CG6" s="117"/>
      <c r="CH6" s="117"/>
    </row>
    <row r="7" spans="1:86" s="4" customFormat="1" ht="18" customHeight="1" x14ac:dyDescent="0.4">
      <c r="A7" s="351" t="s">
        <v>344</v>
      </c>
      <c r="B7" s="352"/>
      <c r="C7" s="347" t="s">
        <v>345</v>
      </c>
      <c r="D7" s="348"/>
      <c r="E7" s="96" t="s">
        <v>346</v>
      </c>
      <c r="F7" s="97"/>
      <c r="G7" s="97"/>
      <c r="H7" s="97"/>
      <c r="I7" s="97"/>
      <c r="J7" s="97"/>
      <c r="K7" s="97"/>
      <c r="L7" s="97"/>
      <c r="M7" s="98"/>
      <c r="N7" s="341">
        <v>0</v>
      </c>
      <c r="O7" s="342"/>
      <c r="P7" s="342"/>
      <c r="Q7" s="343"/>
      <c r="R7" s="341">
        <v>5701</v>
      </c>
      <c r="S7" s="342"/>
      <c r="T7" s="342"/>
      <c r="U7" s="343"/>
      <c r="V7" s="115"/>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row>
    <row r="8" spans="1:86" s="4" customFormat="1" ht="18" customHeight="1" x14ac:dyDescent="0.4">
      <c r="A8" s="353"/>
      <c r="B8" s="354"/>
      <c r="C8" s="349"/>
      <c r="D8" s="350"/>
      <c r="E8" s="99" t="s">
        <v>347</v>
      </c>
      <c r="F8" s="97"/>
      <c r="G8" s="97"/>
      <c r="H8" s="97"/>
      <c r="I8" s="97"/>
      <c r="J8" s="97"/>
      <c r="K8" s="97"/>
      <c r="L8" s="97"/>
      <c r="M8" s="98"/>
      <c r="N8" s="341">
        <v>0</v>
      </c>
      <c r="O8" s="342"/>
      <c r="P8" s="342"/>
      <c r="Q8" s="343"/>
      <c r="R8" s="341">
        <v>641</v>
      </c>
      <c r="S8" s="342"/>
      <c r="T8" s="342"/>
      <c r="U8" s="343"/>
      <c r="V8" s="115"/>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row>
    <row r="9" spans="1:86" s="4" customFormat="1" ht="18.75" customHeight="1" x14ac:dyDescent="0.4">
      <c r="A9" s="351" t="s">
        <v>264</v>
      </c>
      <c r="B9" s="352"/>
      <c r="C9" s="347" t="s">
        <v>265</v>
      </c>
      <c r="D9" s="348"/>
      <c r="E9" s="96" t="s">
        <v>266</v>
      </c>
      <c r="F9" s="97"/>
      <c r="G9" s="97"/>
      <c r="H9" s="97"/>
      <c r="I9" s="97"/>
      <c r="J9" s="97"/>
      <c r="K9" s="97"/>
      <c r="L9" s="97"/>
      <c r="M9" s="98"/>
      <c r="N9" s="341">
        <v>0</v>
      </c>
      <c r="O9" s="342"/>
      <c r="P9" s="342"/>
      <c r="Q9" s="343"/>
      <c r="R9" s="341">
        <v>1897</v>
      </c>
      <c r="S9" s="342"/>
      <c r="T9" s="342"/>
      <c r="U9" s="343"/>
      <c r="V9" s="115"/>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row>
    <row r="10" spans="1:86" s="4" customFormat="1" ht="36.75" customHeight="1" x14ac:dyDescent="0.4">
      <c r="A10" s="353"/>
      <c r="B10" s="354"/>
      <c r="C10" s="349"/>
      <c r="D10" s="350"/>
      <c r="E10" s="344" t="s">
        <v>267</v>
      </c>
      <c r="F10" s="345"/>
      <c r="G10" s="345"/>
      <c r="H10" s="345"/>
      <c r="I10" s="345"/>
      <c r="J10" s="345"/>
      <c r="K10" s="345"/>
      <c r="L10" s="345"/>
      <c r="M10" s="346"/>
      <c r="N10" s="341">
        <v>0</v>
      </c>
      <c r="O10" s="342"/>
      <c r="P10" s="342"/>
      <c r="Q10" s="343"/>
      <c r="R10" s="341">
        <v>220</v>
      </c>
      <c r="S10" s="342"/>
      <c r="T10" s="342"/>
      <c r="U10" s="343"/>
      <c r="V10" s="115"/>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row>
    <row r="11" spans="1:86" s="4" customFormat="1" ht="16.5" customHeight="1" x14ac:dyDescent="0.4">
      <c r="A11" s="100" t="s">
        <v>268</v>
      </c>
      <c r="B11" s="101"/>
      <c r="C11" s="101"/>
      <c r="D11" s="101"/>
      <c r="E11" s="101"/>
      <c r="F11" s="101"/>
      <c r="G11" s="101"/>
      <c r="H11" s="101"/>
      <c r="I11" s="101"/>
      <c r="J11" s="101"/>
      <c r="K11" s="101"/>
      <c r="L11" s="101"/>
      <c r="M11" s="102"/>
      <c r="N11" s="103"/>
      <c r="O11" s="104"/>
      <c r="P11" s="104"/>
      <c r="Q11" s="104"/>
      <c r="R11" s="104"/>
      <c r="S11" s="104"/>
      <c r="T11" s="104"/>
      <c r="U11" s="105"/>
      <c r="V11" s="115"/>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row>
    <row r="12" spans="1:86" s="107" customFormat="1" ht="51" x14ac:dyDescent="0.4">
      <c r="A12" s="149" t="s">
        <v>354</v>
      </c>
      <c r="B12" s="156">
        <v>11</v>
      </c>
      <c r="C12" s="106" t="s">
        <v>355</v>
      </c>
      <c r="D12" s="106"/>
      <c r="E12" s="106"/>
      <c r="F12" s="106"/>
      <c r="G12" s="106"/>
      <c r="H12" s="106"/>
      <c r="I12" s="106"/>
      <c r="J12" s="106"/>
      <c r="K12" s="106"/>
      <c r="L12" s="106"/>
      <c r="M12" s="106"/>
      <c r="N12" s="323">
        <v>0</v>
      </c>
      <c r="O12" s="324"/>
      <c r="P12" s="324"/>
      <c r="Q12" s="325"/>
      <c r="R12" s="338">
        <v>8</v>
      </c>
      <c r="S12" s="339"/>
      <c r="T12" s="339"/>
      <c r="U12" s="340"/>
      <c r="V12" s="115"/>
      <c r="W12" s="165"/>
      <c r="X12" s="165"/>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row>
    <row r="13" spans="1:86" s="107" customFormat="1" ht="18.75" customHeight="1" x14ac:dyDescent="0.4">
      <c r="A13" s="355" t="s">
        <v>272</v>
      </c>
      <c r="B13" s="156">
        <v>77</v>
      </c>
      <c r="C13" s="106" t="s">
        <v>147</v>
      </c>
      <c r="D13" s="106"/>
      <c r="E13" s="106"/>
      <c r="F13" s="106"/>
      <c r="G13" s="106"/>
      <c r="H13" s="106"/>
      <c r="I13" s="106"/>
      <c r="J13" s="106"/>
      <c r="K13" s="106"/>
      <c r="L13" s="106"/>
      <c r="M13" s="106"/>
      <c r="N13" s="323">
        <v>0</v>
      </c>
      <c r="O13" s="324"/>
      <c r="P13" s="324"/>
      <c r="Q13" s="325"/>
      <c r="R13" s="338">
        <v>8</v>
      </c>
      <c r="S13" s="339"/>
      <c r="T13" s="339"/>
      <c r="U13" s="340"/>
      <c r="V13" s="115"/>
      <c r="W13" s="165"/>
      <c r="X13" s="165"/>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row>
    <row r="14" spans="1:86" s="107" customFormat="1" x14ac:dyDescent="0.4">
      <c r="A14" s="356"/>
      <c r="B14" s="156">
        <v>78</v>
      </c>
      <c r="C14" s="106" t="s">
        <v>148</v>
      </c>
      <c r="D14" s="106"/>
      <c r="E14" s="106"/>
      <c r="F14" s="106"/>
      <c r="G14" s="106"/>
      <c r="H14" s="106"/>
      <c r="I14" s="106"/>
      <c r="J14" s="106"/>
      <c r="K14" s="106"/>
      <c r="L14" s="106"/>
      <c r="M14" s="106"/>
      <c r="N14" s="323">
        <v>0</v>
      </c>
      <c r="O14" s="324"/>
      <c r="P14" s="324"/>
      <c r="Q14" s="325"/>
      <c r="R14" s="338">
        <v>32</v>
      </c>
      <c r="S14" s="339"/>
      <c r="T14" s="339"/>
      <c r="U14" s="340"/>
      <c r="V14" s="115"/>
      <c r="W14" s="165"/>
      <c r="X14" s="165"/>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row>
    <row r="15" spans="1:86" s="107" customFormat="1" x14ac:dyDescent="0.4">
      <c r="A15" s="356"/>
      <c r="B15" s="156">
        <v>79</v>
      </c>
      <c r="C15" s="106" t="s">
        <v>150</v>
      </c>
      <c r="D15" s="106"/>
      <c r="E15" s="106"/>
      <c r="F15" s="106"/>
      <c r="G15" s="106"/>
      <c r="H15" s="106"/>
      <c r="I15" s="106"/>
      <c r="J15" s="106"/>
      <c r="K15" s="106"/>
      <c r="L15" s="106"/>
      <c r="M15" s="106"/>
      <c r="N15" s="323">
        <v>0</v>
      </c>
      <c r="O15" s="324"/>
      <c r="P15" s="324"/>
      <c r="Q15" s="325"/>
      <c r="R15" s="338">
        <v>13</v>
      </c>
      <c r="S15" s="339"/>
      <c r="T15" s="339"/>
      <c r="U15" s="340"/>
      <c r="V15" s="115"/>
      <c r="W15" s="165"/>
      <c r="X15" s="165"/>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row>
    <row r="16" spans="1:86" s="107" customFormat="1" x14ac:dyDescent="0.4">
      <c r="A16" s="356"/>
      <c r="B16" s="334">
        <v>80</v>
      </c>
      <c r="C16" s="106" t="s">
        <v>156</v>
      </c>
      <c r="D16" s="106"/>
      <c r="E16" s="106"/>
      <c r="F16" s="106"/>
      <c r="G16" s="106"/>
      <c r="H16" s="106"/>
      <c r="I16" s="106"/>
      <c r="J16" s="106"/>
      <c r="K16" s="106"/>
      <c r="L16" s="106"/>
      <c r="M16" s="106"/>
      <c r="N16" s="323">
        <v>0</v>
      </c>
      <c r="O16" s="324"/>
      <c r="P16" s="324"/>
      <c r="Q16" s="325"/>
      <c r="R16" s="338">
        <v>44</v>
      </c>
      <c r="S16" s="339"/>
      <c r="T16" s="339"/>
      <c r="U16" s="340"/>
      <c r="V16" s="115"/>
      <c r="W16" s="165"/>
      <c r="X16" s="165"/>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row>
    <row r="17" spans="1:86" s="107" customFormat="1" x14ac:dyDescent="0.4">
      <c r="A17" s="356"/>
      <c r="B17" s="334"/>
      <c r="C17" s="106" t="s">
        <v>254</v>
      </c>
      <c r="D17" s="106"/>
      <c r="E17" s="106"/>
      <c r="F17" s="106"/>
      <c r="G17" s="106"/>
      <c r="H17" s="106"/>
      <c r="I17" s="106"/>
      <c r="J17" s="106"/>
      <c r="K17" s="106"/>
      <c r="L17" s="106"/>
      <c r="M17" s="106"/>
      <c r="N17" s="323">
        <v>0</v>
      </c>
      <c r="O17" s="324"/>
      <c r="P17" s="324"/>
      <c r="Q17" s="325"/>
      <c r="R17" s="338">
        <v>2</v>
      </c>
      <c r="S17" s="339"/>
      <c r="T17" s="339"/>
      <c r="U17" s="340"/>
      <c r="V17" s="115"/>
      <c r="W17" s="165"/>
      <c r="X17" s="165"/>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row>
    <row r="18" spans="1:86" s="107" customFormat="1" x14ac:dyDescent="0.4">
      <c r="A18" s="356"/>
      <c r="B18" s="334">
        <v>81</v>
      </c>
      <c r="C18" s="106" t="s">
        <v>160</v>
      </c>
      <c r="D18" s="106"/>
      <c r="E18" s="106"/>
      <c r="F18" s="106"/>
      <c r="G18" s="106"/>
      <c r="H18" s="106"/>
      <c r="I18" s="106"/>
      <c r="J18" s="106"/>
      <c r="K18" s="106"/>
      <c r="L18" s="106"/>
      <c r="M18" s="106"/>
      <c r="N18" s="323">
        <v>0</v>
      </c>
      <c r="O18" s="324"/>
      <c r="P18" s="324"/>
      <c r="Q18" s="325"/>
      <c r="R18" s="338">
        <v>12</v>
      </c>
      <c r="S18" s="339"/>
      <c r="T18" s="339"/>
      <c r="U18" s="340"/>
      <c r="V18" s="115"/>
      <c r="W18" s="165"/>
      <c r="X18" s="165"/>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row>
    <row r="19" spans="1:86" s="107" customFormat="1" x14ac:dyDescent="0.4">
      <c r="A19" s="356"/>
      <c r="B19" s="334"/>
      <c r="C19" s="106" t="s">
        <v>176</v>
      </c>
      <c r="D19" s="106"/>
      <c r="E19" s="106"/>
      <c r="F19" s="106"/>
      <c r="G19" s="106"/>
      <c r="H19" s="106"/>
      <c r="I19" s="106"/>
      <c r="J19" s="106"/>
      <c r="K19" s="106"/>
      <c r="L19" s="106"/>
      <c r="M19" s="106"/>
      <c r="N19" s="323">
        <v>0</v>
      </c>
      <c r="O19" s="324"/>
      <c r="P19" s="324"/>
      <c r="Q19" s="325"/>
      <c r="R19" s="338">
        <v>1</v>
      </c>
      <c r="S19" s="339"/>
      <c r="T19" s="339"/>
      <c r="U19" s="340"/>
      <c r="V19" s="115"/>
      <c r="W19" s="165"/>
      <c r="X19" s="165"/>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row>
    <row r="20" spans="1:86" s="107" customFormat="1" x14ac:dyDescent="0.4">
      <c r="A20" s="356"/>
      <c r="B20" s="334">
        <v>82</v>
      </c>
      <c r="C20" s="106" t="s">
        <v>157</v>
      </c>
      <c r="D20" s="106"/>
      <c r="E20" s="106"/>
      <c r="F20" s="106"/>
      <c r="G20" s="106"/>
      <c r="H20" s="106"/>
      <c r="I20" s="106"/>
      <c r="J20" s="106"/>
      <c r="K20" s="106"/>
      <c r="L20" s="106"/>
      <c r="M20" s="106"/>
      <c r="N20" s="323">
        <v>0</v>
      </c>
      <c r="O20" s="324"/>
      <c r="P20" s="324"/>
      <c r="Q20" s="325"/>
      <c r="R20" s="338">
        <v>17</v>
      </c>
      <c r="S20" s="339"/>
      <c r="T20" s="339"/>
      <c r="U20" s="340"/>
      <c r="V20" s="115"/>
      <c r="W20" s="165"/>
      <c r="X20" s="165"/>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row>
    <row r="21" spans="1:86" s="107" customFormat="1" x14ac:dyDescent="0.4">
      <c r="A21" s="356"/>
      <c r="B21" s="334"/>
      <c r="C21" s="106" t="s">
        <v>177</v>
      </c>
      <c r="D21" s="106"/>
      <c r="E21" s="106"/>
      <c r="F21" s="106"/>
      <c r="G21" s="106"/>
      <c r="H21" s="106"/>
      <c r="I21" s="106"/>
      <c r="J21" s="106"/>
      <c r="K21" s="106"/>
      <c r="L21" s="106"/>
      <c r="M21" s="106"/>
      <c r="N21" s="323">
        <v>0</v>
      </c>
      <c r="O21" s="324"/>
      <c r="P21" s="324"/>
      <c r="Q21" s="325"/>
      <c r="R21" s="338">
        <v>1</v>
      </c>
      <c r="S21" s="339"/>
      <c r="T21" s="339"/>
      <c r="U21" s="340"/>
      <c r="V21" s="115"/>
      <c r="W21" s="165"/>
      <c r="X21" s="165"/>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row>
    <row r="22" spans="1:86" s="107" customFormat="1" x14ac:dyDescent="0.4">
      <c r="A22" s="356"/>
      <c r="B22" s="334">
        <v>83</v>
      </c>
      <c r="C22" s="106" t="s">
        <v>158</v>
      </c>
      <c r="D22" s="106"/>
      <c r="E22" s="106"/>
      <c r="F22" s="106"/>
      <c r="G22" s="106"/>
      <c r="H22" s="106"/>
      <c r="I22" s="106"/>
      <c r="J22" s="106"/>
      <c r="K22" s="106"/>
      <c r="L22" s="106"/>
      <c r="M22" s="106"/>
      <c r="N22" s="323">
        <v>0</v>
      </c>
      <c r="O22" s="324"/>
      <c r="P22" s="324"/>
      <c r="Q22" s="325"/>
      <c r="R22" s="338">
        <v>104</v>
      </c>
      <c r="S22" s="339"/>
      <c r="T22" s="339"/>
      <c r="U22" s="340"/>
      <c r="V22" s="115"/>
      <c r="W22" s="165"/>
      <c r="X22" s="165"/>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row>
    <row r="23" spans="1:86" s="107" customFormat="1" x14ac:dyDescent="0.4">
      <c r="A23" s="356"/>
      <c r="B23" s="334"/>
      <c r="C23" s="106" t="s">
        <v>252</v>
      </c>
      <c r="D23" s="106"/>
      <c r="E23" s="106"/>
      <c r="F23" s="106"/>
      <c r="G23" s="106"/>
      <c r="H23" s="106"/>
      <c r="I23" s="106"/>
      <c r="J23" s="106"/>
      <c r="K23" s="106"/>
      <c r="L23" s="106"/>
      <c r="M23" s="106"/>
      <c r="N23" s="323">
        <v>0</v>
      </c>
      <c r="O23" s="324"/>
      <c r="P23" s="324"/>
      <c r="Q23" s="325"/>
      <c r="R23" s="338">
        <v>4</v>
      </c>
      <c r="S23" s="339"/>
      <c r="T23" s="339"/>
      <c r="U23" s="340"/>
      <c r="V23" s="115"/>
      <c r="W23" s="165"/>
      <c r="X23" s="165"/>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c r="CA23" s="142"/>
      <c r="CB23" s="142"/>
      <c r="CC23" s="142"/>
      <c r="CD23" s="142"/>
      <c r="CE23" s="142"/>
      <c r="CF23" s="142"/>
      <c r="CG23" s="142"/>
      <c r="CH23" s="142"/>
    </row>
    <row r="24" spans="1:86" s="107" customFormat="1" x14ac:dyDescent="0.4">
      <c r="A24" s="356"/>
      <c r="B24" s="156">
        <v>84</v>
      </c>
      <c r="C24" s="106" t="s">
        <v>162</v>
      </c>
      <c r="D24" s="106"/>
      <c r="E24" s="106"/>
      <c r="F24" s="106"/>
      <c r="G24" s="106"/>
      <c r="H24" s="106"/>
      <c r="I24" s="106"/>
      <c r="J24" s="106"/>
      <c r="K24" s="106"/>
      <c r="L24" s="106"/>
      <c r="M24" s="106"/>
      <c r="N24" s="323">
        <v>0</v>
      </c>
      <c r="O24" s="324"/>
      <c r="P24" s="324"/>
      <c r="Q24" s="325"/>
      <c r="R24" s="338">
        <v>5</v>
      </c>
      <c r="S24" s="339"/>
      <c r="T24" s="339"/>
      <c r="U24" s="340"/>
      <c r="V24" s="115"/>
      <c r="W24" s="165"/>
      <c r="X24" s="165"/>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row>
    <row r="25" spans="1:86" s="107" customFormat="1" x14ac:dyDescent="0.4">
      <c r="A25" s="356"/>
      <c r="B25" s="334">
        <v>85</v>
      </c>
      <c r="C25" s="106" t="s">
        <v>168</v>
      </c>
      <c r="D25" s="106"/>
      <c r="E25" s="106"/>
      <c r="F25" s="106"/>
      <c r="G25" s="106"/>
      <c r="H25" s="106"/>
      <c r="I25" s="106"/>
      <c r="J25" s="106"/>
      <c r="K25" s="106"/>
      <c r="L25" s="106"/>
      <c r="M25" s="106"/>
      <c r="N25" s="323">
        <v>0</v>
      </c>
      <c r="O25" s="324"/>
      <c r="P25" s="324"/>
      <c r="Q25" s="325"/>
      <c r="R25" s="338">
        <v>66</v>
      </c>
      <c r="S25" s="339"/>
      <c r="T25" s="339"/>
      <c r="U25" s="340"/>
      <c r="V25" s="115"/>
      <c r="W25" s="165"/>
      <c r="X25" s="165"/>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row>
    <row r="26" spans="1:86" s="107" customFormat="1" x14ac:dyDescent="0.4">
      <c r="A26" s="356"/>
      <c r="B26" s="334"/>
      <c r="C26" s="106" t="s">
        <v>188</v>
      </c>
      <c r="D26" s="106"/>
      <c r="E26" s="106"/>
      <c r="F26" s="106"/>
      <c r="G26" s="106"/>
      <c r="H26" s="106"/>
      <c r="I26" s="106"/>
      <c r="J26" s="106"/>
      <c r="K26" s="106"/>
      <c r="L26" s="106"/>
      <c r="M26" s="106"/>
      <c r="N26" s="323">
        <v>0</v>
      </c>
      <c r="O26" s="324"/>
      <c r="P26" s="324"/>
      <c r="Q26" s="325"/>
      <c r="R26" s="338">
        <v>7</v>
      </c>
      <c r="S26" s="339"/>
      <c r="T26" s="339"/>
      <c r="U26" s="340"/>
      <c r="V26" s="115"/>
      <c r="W26" s="165"/>
      <c r="X26" s="165"/>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c r="BW26" s="142"/>
      <c r="BX26" s="142"/>
      <c r="BY26" s="142"/>
      <c r="BZ26" s="142"/>
      <c r="CA26" s="142"/>
      <c r="CB26" s="142"/>
      <c r="CC26" s="142"/>
      <c r="CD26" s="142"/>
      <c r="CE26" s="142"/>
      <c r="CF26" s="142"/>
      <c r="CG26" s="142"/>
      <c r="CH26" s="142"/>
    </row>
    <row r="27" spans="1:86" s="107" customFormat="1" ht="16.5" customHeight="1" x14ac:dyDescent="0.4">
      <c r="A27" s="356"/>
      <c r="B27" s="334">
        <v>86</v>
      </c>
      <c r="C27" s="106" t="s">
        <v>186</v>
      </c>
      <c r="D27" s="106"/>
      <c r="E27" s="106"/>
      <c r="F27" s="106"/>
      <c r="G27" s="106"/>
      <c r="H27" s="106"/>
      <c r="I27" s="106"/>
      <c r="J27" s="106"/>
      <c r="K27" s="106"/>
      <c r="L27" s="106"/>
      <c r="M27" s="106"/>
      <c r="N27" s="323">
        <v>0</v>
      </c>
      <c r="O27" s="324"/>
      <c r="P27" s="324"/>
      <c r="Q27" s="325"/>
      <c r="R27" s="335">
        <v>9</v>
      </c>
      <c r="S27" s="336"/>
      <c r="T27" s="336"/>
      <c r="U27" s="337"/>
      <c r="V27" s="115"/>
      <c r="W27" s="165"/>
      <c r="X27" s="165"/>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row>
    <row r="28" spans="1:86" s="107" customFormat="1" ht="16.5" customHeight="1" x14ac:dyDescent="0.4">
      <c r="A28" s="356"/>
      <c r="B28" s="334"/>
      <c r="C28" s="106" t="s">
        <v>187</v>
      </c>
      <c r="D28" s="106"/>
      <c r="E28" s="106"/>
      <c r="F28" s="106"/>
      <c r="G28" s="106"/>
      <c r="H28" s="106"/>
      <c r="I28" s="106"/>
      <c r="J28" s="106"/>
      <c r="K28" s="106"/>
      <c r="L28" s="106"/>
      <c r="M28" s="106"/>
      <c r="N28" s="323">
        <v>0</v>
      </c>
      <c r="O28" s="324"/>
      <c r="P28" s="324"/>
      <c r="Q28" s="325"/>
      <c r="R28" s="335">
        <v>2</v>
      </c>
      <c r="S28" s="336"/>
      <c r="T28" s="336"/>
      <c r="U28" s="337"/>
      <c r="V28" s="115"/>
      <c r="W28" s="165"/>
      <c r="X28" s="165"/>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row>
    <row r="29" spans="1:86" s="107" customFormat="1" x14ac:dyDescent="0.4">
      <c r="A29" s="356"/>
      <c r="B29" s="156">
        <v>87</v>
      </c>
      <c r="C29" s="106" t="s">
        <v>192</v>
      </c>
      <c r="D29" s="106"/>
      <c r="E29" s="106"/>
      <c r="F29" s="106"/>
      <c r="G29" s="106"/>
      <c r="H29" s="106"/>
      <c r="I29" s="106"/>
      <c r="J29" s="106"/>
      <c r="K29" s="106"/>
      <c r="L29" s="106"/>
      <c r="M29" s="106"/>
      <c r="N29" s="323">
        <v>0</v>
      </c>
      <c r="O29" s="324"/>
      <c r="P29" s="324"/>
      <c r="Q29" s="325"/>
      <c r="R29" s="335">
        <v>5</v>
      </c>
      <c r="S29" s="336"/>
      <c r="T29" s="336"/>
      <c r="U29" s="337"/>
      <c r="V29" s="115"/>
      <c r="W29" s="165"/>
      <c r="X29" s="165"/>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row>
    <row r="30" spans="1:86" s="107" customFormat="1" x14ac:dyDescent="0.4">
      <c r="A30" s="356"/>
      <c r="B30" s="334">
        <v>88</v>
      </c>
      <c r="C30" s="106" t="s">
        <v>214</v>
      </c>
      <c r="D30" s="106"/>
      <c r="E30" s="106"/>
      <c r="F30" s="106"/>
      <c r="G30" s="106"/>
      <c r="H30" s="106"/>
      <c r="I30" s="106"/>
      <c r="J30" s="106"/>
      <c r="K30" s="106"/>
      <c r="L30" s="106"/>
      <c r="M30" s="106"/>
      <c r="N30" s="323">
        <v>0</v>
      </c>
      <c r="O30" s="324"/>
      <c r="P30" s="324"/>
      <c r="Q30" s="325"/>
      <c r="R30" s="335">
        <v>25</v>
      </c>
      <c r="S30" s="336"/>
      <c r="T30" s="336"/>
      <c r="U30" s="337"/>
      <c r="V30" s="115"/>
      <c r="W30" s="165"/>
      <c r="X30" s="165"/>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row>
    <row r="31" spans="1:86" s="107" customFormat="1" x14ac:dyDescent="0.4">
      <c r="A31" s="356"/>
      <c r="B31" s="334"/>
      <c r="C31" s="106" t="s">
        <v>330</v>
      </c>
      <c r="D31" s="106"/>
      <c r="E31" s="106"/>
      <c r="F31" s="106"/>
      <c r="G31" s="106"/>
      <c r="H31" s="106"/>
      <c r="I31" s="106"/>
      <c r="J31" s="106"/>
      <c r="K31" s="106"/>
      <c r="L31" s="106"/>
      <c r="M31" s="106"/>
      <c r="N31" s="323">
        <v>0</v>
      </c>
      <c r="O31" s="324"/>
      <c r="P31" s="324"/>
      <c r="Q31" s="325"/>
      <c r="R31" s="335">
        <v>3</v>
      </c>
      <c r="S31" s="336"/>
      <c r="T31" s="336"/>
      <c r="U31" s="337"/>
      <c r="V31" s="115"/>
      <c r="W31" s="165"/>
      <c r="X31" s="165"/>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row>
    <row r="32" spans="1:86" s="107" customFormat="1" x14ac:dyDescent="0.4">
      <c r="A32" s="356"/>
      <c r="B32" s="334">
        <v>89</v>
      </c>
      <c r="C32" s="106" t="s">
        <v>270</v>
      </c>
      <c r="D32" s="106"/>
      <c r="E32" s="106"/>
      <c r="F32" s="106"/>
      <c r="G32" s="106"/>
      <c r="H32" s="106"/>
      <c r="I32" s="106"/>
      <c r="J32" s="106"/>
      <c r="K32" s="106"/>
      <c r="L32" s="106"/>
      <c r="M32" s="106"/>
      <c r="N32" s="323">
        <v>0</v>
      </c>
      <c r="O32" s="324"/>
      <c r="P32" s="324"/>
      <c r="Q32" s="325"/>
      <c r="R32" s="335">
        <v>67</v>
      </c>
      <c r="S32" s="336"/>
      <c r="T32" s="336"/>
      <c r="U32" s="337"/>
      <c r="V32" s="115"/>
      <c r="W32" s="165"/>
      <c r="X32" s="165"/>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row>
    <row r="33" spans="1:86" s="107" customFormat="1" x14ac:dyDescent="0.4">
      <c r="A33" s="356"/>
      <c r="B33" s="334"/>
      <c r="C33" s="106" t="s">
        <v>289</v>
      </c>
      <c r="D33" s="106"/>
      <c r="E33" s="106"/>
      <c r="F33" s="106"/>
      <c r="G33" s="106"/>
      <c r="H33" s="106"/>
      <c r="I33" s="106"/>
      <c r="J33" s="106"/>
      <c r="K33" s="106"/>
      <c r="L33" s="106"/>
      <c r="M33" s="106"/>
      <c r="N33" s="323">
        <v>0</v>
      </c>
      <c r="O33" s="324"/>
      <c r="P33" s="324"/>
      <c r="Q33" s="325"/>
      <c r="R33" s="335">
        <v>2</v>
      </c>
      <c r="S33" s="336"/>
      <c r="T33" s="336"/>
      <c r="U33" s="337"/>
      <c r="V33" s="115"/>
      <c r="W33" s="165"/>
      <c r="X33" s="165"/>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row>
    <row r="34" spans="1:86" s="107" customFormat="1" x14ac:dyDescent="0.4">
      <c r="A34" s="356"/>
      <c r="B34" s="334">
        <v>90</v>
      </c>
      <c r="C34" s="106" t="s">
        <v>216</v>
      </c>
      <c r="D34" s="106"/>
      <c r="E34" s="106"/>
      <c r="F34" s="106"/>
      <c r="G34" s="106"/>
      <c r="H34" s="106"/>
      <c r="I34" s="106"/>
      <c r="J34" s="106"/>
      <c r="K34" s="106"/>
      <c r="L34" s="106"/>
      <c r="M34" s="106"/>
      <c r="N34" s="323">
        <v>0</v>
      </c>
      <c r="O34" s="324"/>
      <c r="P34" s="324"/>
      <c r="Q34" s="325"/>
      <c r="R34" s="335">
        <v>27</v>
      </c>
      <c r="S34" s="336"/>
      <c r="T34" s="336"/>
      <c r="U34" s="337"/>
      <c r="V34" s="115"/>
      <c r="W34" s="165"/>
      <c r="X34" s="165"/>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row>
    <row r="35" spans="1:86" s="107" customFormat="1" x14ac:dyDescent="0.4">
      <c r="A35" s="356"/>
      <c r="B35" s="334"/>
      <c r="C35" s="106" t="s">
        <v>280</v>
      </c>
      <c r="D35" s="106"/>
      <c r="E35" s="106"/>
      <c r="F35" s="106"/>
      <c r="G35" s="106"/>
      <c r="H35" s="106"/>
      <c r="I35" s="106"/>
      <c r="J35" s="106"/>
      <c r="K35" s="106"/>
      <c r="L35" s="106"/>
      <c r="M35" s="106"/>
      <c r="N35" s="323">
        <v>0</v>
      </c>
      <c r="O35" s="324"/>
      <c r="P35" s="324"/>
      <c r="Q35" s="325"/>
      <c r="R35" s="335">
        <v>1</v>
      </c>
      <c r="S35" s="336"/>
      <c r="T35" s="336"/>
      <c r="U35" s="337"/>
      <c r="V35" s="115"/>
      <c r="W35" s="165"/>
      <c r="X35" s="165"/>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row>
    <row r="36" spans="1:86" s="107" customFormat="1" x14ac:dyDescent="0.4">
      <c r="A36" s="356"/>
      <c r="B36" s="156">
        <v>91</v>
      </c>
      <c r="C36" s="106" t="s">
        <v>239</v>
      </c>
      <c r="D36" s="106"/>
      <c r="E36" s="106"/>
      <c r="F36" s="106"/>
      <c r="G36" s="106"/>
      <c r="H36" s="106"/>
      <c r="I36" s="106"/>
      <c r="J36" s="106"/>
      <c r="K36" s="106"/>
      <c r="L36" s="106"/>
      <c r="M36" s="106"/>
      <c r="N36" s="323">
        <v>0</v>
      </c>
      <c r="O36" s="324"/>
      <c r="P36" s="324"/>
      <c r="Q36" s="325"/>
      <c r="R36" s="335">
        <v>60</v>
      </c>
      <c r="S36" s="336"/>
      <c r="T36" s="336"/>
      <c r="U36" s="337"/>
      <c r="V36" s="115"/>
      <c r="W36" s="165"/>
      <c r="X36" s="165"/>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row>
    <row r="37" spans="1:86" s="107" customFormat="1" x14ac:dyDescent="0.4">
      <c r="A37" s="356"/>
      <c r="B37" s="334">
        <v>92</v>
      </c>
      <c r="C37" s="106" t="s">
        <v>219</v>
      </c>
      <c r="D37" s="106"/>
      <c r="E37" s="106"/>
      <c r="F37" s="106"/>
      <c r="G37" s="106"/>
      <c r="H37" s="106"/>
      <c r="I37" s="106"/>
      <c r="J37" s="106"/>
      <c r="K37" s="106"/>
      <c r="L37" s="106"/>
      <c r="M37" s="106"/>
      <c r="N37" s="323">
        <v>0</v>
      </c>
      <c r="O37" s="324"/>
      <c r="P37" s="324"/>
      <c r="Q37" s="325"/>
      <c r="R37" s="335">
        <v>64</v>
      </c>
      <c r="S37" s="336"/>
      <c r="T37" s="336"/>
      <c r="U37" s="337"/>
      <c r="V37" s="115"/>
      <c r="W37" s="165"/>
      <c r="X37" s="165"/>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row>
    <row r="38" spans="1:86" s="107" customFormat="1" x14ac:dyDescent="0.4">
      <c r="A38" s="356"/>
      <c r="B38" s="334"/>
      <c r="C38" s="106" t="s">
        <v>279</v>
      </c>
      <c r="D38" s="106"/>
      <c r="E38" s="106"/>
      <c r="F38" s="106"/>
      <c r="G38" s="106"/>
      <c r="H38" s="106"/>
      <c r="I38" s="106"/>
      <c r="J38" s="106"/>
      <c r="K38" s="106"/>
      <c r="L38" s="106"/>
      <c r="M38" s="106"/>
      <c r="N38" s="323">
        <v>0</v>
      </c>
      <c r="O38" s="324"/>
      <c r="P38" s="324"/>
      <c r="Q38" s="325"/>
      <c r="R38" s="335">
        <v>2</v>
      </c>
      <c r="S38" s="336"/>
      <c r="T38" s="336"/>
      <c r="U38" s="337"/>
      <c r="V38" s="115"/>
      <c r="W38" s="165"/>
      <c r="X38" s="165"/>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row>
    <row r="39" spans="1:86" s="107" customFormat="1" x14ac:dyDescent="0.4">
      <c r="A39" s="356"/>
      <c r="B39" s="334">
        <v>93</v>
      </c>
      <c r="C39" s="106" t="s">
        <v>238</v>
      </c>
      <c r="D39" s="106"/>
      <c r="E39" s="106"/>
      <c r="F39" s="106"/>
      <c r="G39" s="106"/>
      <c r="H39" s="106"/>
      <c r="I39" s="106"/>
      <c r="J39" s="106"/>
      <c r="K39" s="106"/>
      <c r="L39" s="106"/>
      <c r="M39" s="106"/>
      <c r="N39" s="323">
        <v>0</v>
      </c>
      <c r="O39" s="324"/>
      <c r="P39" s="324"/>
      <c r="Q39" s="325"/>
      <c r="R39" s="335">
        <v>90</v>
      </c>
      <c r="S39" s="336"/>
      <c r="T39" s="336"/>
      <c r="U39" s="337"/>
      <c r="V39" s="115"/>
      <c r="W39" s="165"/>
      <c r="X39" s="165"/>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row>
    <row r="40" spans="1:86" s="107" customFormat="1" x14ac:dyDescent="0.4">
      <c r="A40" s="356"/>
      <c r="B40" s="334"/>
      <c r="C40" s="106" t="s">
        <v>253</v>
      </c>
      <c r="D40" s="106"/>
      <c r="E40" s="106"/>
      <c r="F40" s="106"/>
      <c r="G40" s="106"/>
      <c r="H40" s="106"/>
      <c r="I40" s="106"/>
      <c r="J40" s="106"/>
      <c r="K40" s="106"/>
      <c r="L40" s="106"/>
      <c r="M40" s="106"/>
      <c r="N40" s="323">
        <v>0</v>
      </c>
      <c r="O40" s="324"/>
      <c r="P40" s="324"/>
      <c r="Q40" s="325"/>
      <c r="R40" s="335">
        <v>2</v>
      </c>
      <c r="S40" s="336"/>
      <c r="T40" s="336"/>
      <c r="U40" s="337"/>
      <c r="V40" s="115"/>
      <c r="W40" s="165"/>
      <c r="X40" s="165"/>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row>
    <row r="41" spans="1:86" s="107" customFormat="1" x14ac:dyDescent="0.4">
      <c r="A41" s="356"/>
      <c r="B41" s="156">
        <v>94</v>
      </c>
      <c r="C41" s="106" t="s">
        <v>249</v>
      </c>
      <c r="D41" s="106"/>
      <c r="E41" s="106"/>
      <c r="F41" s="106"/>
      <c r="G41" s="106"/>
      <c r="H41" s="106"/>
      <c r="I41" s="106"/>
      <c r="J41" s="106"/>
      <c r="K41" s="106"/>
      <c r="L41" s="106"/>
      <c r="M41" s="106"/>
      <c r="N41" s="323">
        <v>0</v>
      </c>
      <c r="O41" s="324"/>
      <c r="P41" s="324"/>
      <c r="Q41" s="325"/>
      <c r="R41" s="335">
        <v>6</v>
      </c>
      <c r="S41" s="336"/>
      <c r="T41" s="336"/>
      <c r="U41" s="337"/>
      <c r="V41" s="115"/>
      <c r="W41" s="165"/>
      <c r="X41" s="165"/>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row>
    <row r="42" spans="1:86" s="107" customFormat="1" x14ac:dyDescent="0.4">
      <c r="A42" s="356"/>
      <c r="B42" s="334">
        <v>95</v>
      </c>
      <c r="C42" s="106" t="s">
        <v>281</v>
      </c>
      <c r="D42" s="106"/>
      <c r="E42" s="106"/>
      <c r="F42" s="106"/>
      <c r="G42" s="106"/>
      <c r="H42" s="106"/>
      <c r="I42" s="106"/>
      <c r="J42" s="106"/>
      <c r="K42" s="106"/>
      <c r="L42" s="106"/>
      <c r="M42" s="106"/>
      <c r="N42" s="323">
        <v>0</v>
      </c>
      <c r="O42" s="324"/>
      <c r="P42" s="324"/>
      <c r="Q42" s="325"/>
      <c r="R42" s="335">
        <v>12</v>
      </c>
      <c r="S42" s="336"/>
      <c r="T42" s="336"/>
      <c r="U42" s="337"/>
      <c r="V42" s="115"/>
      <c r="W42" s="165"/>
      <c r="X42" s="165"/>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row>
    <row r="43" spans="1:86" s="107" customFormat="1" x14ac:dyDescent="0.4">
      <c r="A43" s="356"/>
      <c r="B43" s="334"/>
      <c r="C43" s="106" t="s">
        <v>306</v>
      </c>
      <c r="D43" s="106"/>
      <c r="E43" s="106"/>
      <c r="F43" s="106"/>
      <c r="G43" s="106"/>
      <c r="H43" s="106"/>
      <c r="I43" s="106"/>
      <c r="J43" s="106"/>
      <c r="K43" s="106"/>
      <c r="L43" s="106"/>
      <c r="M43" s="106"/>
      <c r="N43" s="323">
        <v>0</v>
      </c>
      <c r="O43" s="324"/>
      <c r="P43" s="324"/>
      <c r="Q43" s="325"/>
      <c r="R43" s="335">
        <v>3</v>
      </c>
      <c r="S43" s="336"/>
      <c r="T43" s="336"/>
      <c r="U43" s="337"/>
      <c r="V43" s="115"/>
      <c r="W43" s="165"/>
      <c r="X43" s="165"/>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row>
    <row r="44" spans="1:86" s="107" customFormat="1" x14ac:dyDescent="0.4">
      <c r="A44" s="356"/>
      <c r="B44" s="156">
        <v>96</v>
      </c>
      <c r="C44" s="106" t="s">
        <v>284</v>
      </c>
      <c r="D44" s="106"/>
      <c r="E44" s="106"/>
      <c r="F44" s="106"/>
      <c r="G44" s="106"/>
      <c r="H44" s="106"/>
      <c r="I44" s="106"/>
      <c r="J44" s="106"/>
      <c r="K44" s="106"/>
      <c r="L44" s="106"/>
      <c r="M44" s="106"/>
      <c r="N44" s="323">
        <v>0</v>
      </c>
      <c r="O44" s="324"/>
      <c r="P44" s="324"/>
      <c r="Q44" s="325"/>
      <c r="R44" s="335">
        <v>10</v>
      </c>
      <c r="S44" s="336"/>
      <c r="T44" s="336"/>
      <c r="U44" s="337"/>
      <c r="V44" s="115"/>
      <c r="W44" s="165"/>
      <c r="X44" s="165"/>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c r="BW44" s="142"/>
      <c r="BX44" s="142"/>
      <c r="BY44" s="142"/>
      <c r="BZ44" s="142"/>
      <c r="CA44" s="142"/>
      <c r="CB44" s="142"/>
      <c r="CC44" s="142"/>
      <c r="CD44" s="142"/>
      <c r="CE44" s="142"/>
      <c r="CF44" s="142"/>
      <c r="CG44" s="142"/>
      <c r="CH44" s="142"/>
    </row>
    <row r="45" spans="1:86" s="107" customFormat="1" x14ac:dyDescent="0.4">
      <c r="A45" s="356"/>
      <c r="B45" s="156">
        <v>97</v>
      </c>
      <c r="C45" s="106" t="s">
        <v>286</v>
      </c>
      <c r="D45" s="106"/>
      <c r="E45" s="106"/>
      <c r="F45" s="106"/>
      <c r="G45" s="106"/>
      <c r="H45" s="106"/>
      <c r="I45" s="106"/>
      <c r="J45" s="106"/>
      <c r="K45" s="106"/>
      <c r="L45" s="106"/>
      <c r="M45" s="106"/>
      <c r="N45" s="323">
        <v>0</v>
      </c>
      <c r="O45" s="324"/>
      <c r="P45" s="324"/>
      <c r="Q45" s="325"/>
      <c r="R45" s="335">
        <v>27</v>
      </c>
      <c r="S45" s="336"/>
      <c r="T45" s="336"/>
      <c r="U45" s="337"/>
      <c r="V45" s="115"/>
      <c r="W45" s="165"/>
      <c r="X45" s="165"/>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c r="CA45" s="142"/>
      <c r="CB45" s="142"/>
      <c r="CC45" s="142"/>
      <c r="CD45" s="142"/>
      <c r="CE45" s="142"/>
      <c r="CF45" s="142"/>
      <c r="CG45" s="142"/>
      <c r="CH45" s="142"/>
    </row>
    <row r="46" spans="1:86" s="107" customFormat="1" x14ac:dyDescent="0.4">
      <c r="A46" s="356"/>
      <c r="B46" s="156">
        <v>98</v>
      </c>
      <c r="C46" s="106" t="s">
        <v>293</v>
      </c>
      <c r="D46" s="106"/>
      <c r="E46" s="106"/>
      <c r="F46" s="106"/>
      <c r="G46" s="106"/>
      <c r="H46" s="106"/>
      <c r="I46" s="106"/>
      <c r="J46" s="106"/>
      <c r="K46" s="106"/>
      <c r="L46" s="106"/>
      <c r="M46" s="106"/>
      <c r="N46" s="323">
        <v>0</v>
      </c>
      <c r="O46" s="324"/>
      <c r="P46" s="324"/>
      <c r="Q46" s="325"/>
      <c r="R46" s="335">
        <v>38</v>
      </c>
      <c r="S46" s="336"/>
      <c r="T46" s="336"/>
      <c r="U46" s="337"/>
      <c r="V46" s="115"/>
      <c r="W46" s="165"/>
      <c r="X46" s="165"/>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c r="CA46" s="142"/>
      <c r="CB46" s="142"/>
      <c r="CC46" s="142"/>
      <c r="CD46" s="142"/>
      <c r="CE46" s="142"/>
      <c r="CF46" s="142"/>
      <c r="CG46" s="142"/>
      <c r="CH46" s="142"/>
    </row>
    <row r="47" spans="1:86" s="107" customFormat="1" x14ac:dyDescent="0.4">
      <c r="A47" s="356"/>
      <c r="B47" s="156">
        <v>99</v>
      </c>
      <c r="C47" s="106" t="s">
        <v>298</v>
      </c>
      <c r="D47" s="106"/>
      <c r="E47" s="106"/>
      <c r="F47" s="106"/>
      <c r="G47" s="106"/>
      <c r="H47" s="106"/>
      <c r="I47" s="106"/>
      <c r="J47" s="106"/>
      <c r="K47" s="106"/>
      <c r="L47" s="106"/>
      <c r="M47" s="106"/>
      <c r="N47" s="323">
        <v>0</v>
      </c>
      <c r="O47" s="324"/>
      <c r="P47" s="324"/>
      <c r="Q47" s="325"/>
      <c r="R47" s="335">
        <v>8</v>
      </c>
      <c r="S47" s="336"/>
      <c r="T47" s="336"/>
      <c r="U47" s="337"/>
      <c r="V47" s="115"/>
      <c r="W47" s="165"/>
      <c r="X47" s="165"/>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c r="BG47" s="142"/>
      <c r="BH47" s="142"/>
      <c r="BI47" s="142"/>
      <c r="BJ47" s="142"/>
      <c r="BK47" s="142"/>
      <c r="BL47" s="142"/>
      <c r="BM47" s="142"/>
      <c r="BN47" s="142"/>
      <c r="BO47" s="142"/>
      <c r="BP47" s="142"/>
      <c r="BQ47" s="142"/>
      <c r="BR47" s="142"/>
      <c r="BS47" s="142"/>
      <c r="BT47" s="142"/>
      <c r="BU47" s="142"/>
      <c r="BV47" s="142"/>
      <c r="BW47" s="142"/>
      <c r="BX47" s="142"/>
      <c r="BY47" s="142"/>
      <c r="BZ47" s="142"/>
      <c r="CA47" s="142"/>
      <c r="CB47" s="142"/>
      <c r="CC47" s="142"/>
      <c r="CD47" s="142"/>
      <c r="CE47" s="142"/>
      <c r="CF47" s="142"/>
      <c r="CG47" s="142"/>
      <c r="CH47" s="142"/>
    </row>
    <row r="48" spans="1:86" s="107" customFormat="1" x14ac:dyDescent="0.4">
      <c r="A48" s="356"/>
      <c r="B48" s="156">
        <v>100</v>
      </c>
      <c r="C48" s="106" t="s">
        <v>300</v>
      </c>
      <c r="D48" s="106"/>
      <c r="E48" s="106"/>
      <c r="F48" s="106"/>
      <c r="G48" s="106"/>
      <c r="H48" s="106"/>
      <c r="I48" s="106"/>
      <c r="J48" s="106"/>
      <c r="K48" s="106"/>
      <c r="L48" s="106"/>
      <c r="M48" s="106"/>
      <c r="N48" s="323">
        <v>0</v>
      </c>
      <c r="O48" s="324"/>
      <c r="P48" s="324"/>
      <c r="Q48" s="325"/>
      <c r="R48" s="335">
        <v>58</v>
      </c>
      <c r="S48" s="336"/>
      <c r="T48" s="336"/>
      <c r="U48" s="337"/>
      <c r="V48" s="115"/>
      <c r="W48" s="165"/>
      <c r="X48" s="165"/>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c r="BH48" s="142"/>
      <c r="BI48" s="142"/>
      <c r="BJ48" s="142"/>
      <c r="BK48" s="142"/>
      <c r="BL48" s="142"/>
      <c r="BM48" s="142"/>
      <c r="BN48" s="142"/>
      <c r="BO48" s="142"/>
      <c r="BP48" s="142"/>
      <c r="BQ48" s="142"/>
      <c r="BR48" s="142"/>
      <c r="BS48" s="142"/>
      <c r="BT48" s="142"/>
      <c r="BU48" s="142"/>
      <c r="BV48" s="142"/>
      <c r="BW48" s="142"/>
      <c r="BX48" s="142"/>
      <c r="BY48" s="142"/>
      <c r="BZ48" s="142"/>
      <c r="CA48" s="142"/>
      <c r="CB48" s="142"/>
      <c r="CC48" s="142"/>
      <c r="CD48" s="142"/>
      <c r="CE48" s="142"/>
      <c r="CF48" s="142"/>
      <c r="CG48" s="142"/>
      <c r="CH48" s="142"/>
    </row>
    <row r="49" spans="1:86" s="107" customFormat="1" x14ac:dyDescent="0.4">
      <c r="A49" s="356"/>
      <c r="B49" s="334">
        <v>101</v>
      </c>
      <c r="C49" s="106" t="s">
        <v>303</v>
      </c>
      <c r="D49" s="106"/>
      <c r="E49" s="106"/>
      <c r="F49" s="106"/>
      <c r="G49" s="106"/>
      <c r="H49" s="106"/>
      <c r="I49" s="106"/>
      <c r="J49" s="106"/>
      <c r="K49" s="106"/>
      <c r="L49" s="106"/>
      <c r="M49" s="106"/>
      <c r="N49" s="323">
        <v>0</v>
      </c>
      <c r="O49" s="324"/>
      <c r="P49" s="324"/>
      <c r="Q49" s="325"/>
      <c r="R49" s="335">
        <v>57</v>
      </c>
      <c r="S49" s="336"/>
      <c r="T49" s="336"/>
      <c r="U49" s="337"/>
      <c r="V49" s="115"/>
      <c r="W49" s="165"/>
      <c r="X49" s="165"/>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c r="BV49" s="142"/>
      <c r="BW49" s="142"/>
      <c r="BX49" s="142"/>
      <c r="BY49" s="142"/>
      <c r="BZ49" s="142"/>
      <c r="CA49" s="142"/>
      <c r="CB49" s="142"/>
      <c r="CC49" s="142"/>
      <c r="CD49" s="142"/>
      <c r="CE49" s="142"/>
      <c r="CF49" s="142"/>
      <c r="CG49" s="142"/>
      <c r="CH49" s="142"/>
    </row>
    <row r="50" spans="1:86" s="107" customFormat="1" x14ac:dyDescent="0.4">
      <c r="A50" s="356"/>
      <c r="B50" s="334"/>
      <c r="C50" s="106" t="s">
        <v>314</v>
      </c>
      <c r="D50" s="106"/>
      <c r="E50" s="106"/>
      <c r="F50" s="106"/>
      <c r="G50" s="106"/>
      <c r="H50" s="106"/>
      <c r="I50" s="106"/>
      <c r="J50" s="106"/>
      <c r="K50" s="106"/>
      <c r="L50" s="106"/>
      <c r="M50" s="106"/>
      <c r="N50" s="323">
        <v>1</v>
      </c>
      <c r="O50" s="324"/>
      <c r="P50" s="324"/>
      <c r="Q50" s="325"/>
      <c r="R50" s="335">
        <v>7</v>
      </c>
      <c r="S50" s="336"/>
      <c r="T50" s="336"/>
      <c r="U50" s="337"/>
      <c r="V50" s="115"/>
      <c r="W50" s="165"/>
      <c r="X50" s="165"/>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row>
    <row r="51" spans="1:86" s="107" customFormat="1" x14ac:dyDescent="0.4">
      <c r="A51" s="356"/>
      <c r="B51" s="156">
        <v>102</v>
      </c>
      <c r="C51" s="106" t="s">
        <v>313</v>
      </c>
      <c r="D51" s="106"/>
      <c r="E51" s="106"/>
      <c r="F51" s="106"/>
      <c r="G51" s="106"/>
      <c r="H51" s="106"/>
      <c r="I51" s="106"/>
      <c r="J51" s="106"/>
      <c r="K51" s="106"/>
      <c r="L51" s="106"/>
      <c r="M51" s="106"/>
      <c r="N51" s="323">
        <v>0</v>
      </c>
      <c r="O51" s="324"/>
      <c r="P51" s="324"/>
      <c r="Q51" s="325"/>
      <c r="R51" s="335">
        <v>5</v>
      </c>
      <c r="S51" s="336"/>
      <c r="T51" s="336"/>
      <c r="U51" s="337"/>
      <c r="V51" s="115"/>
      <c r="W51" s="165"/>
      <c r="X51" s="165"/>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c r="BW51" s="142"/>
      <c r="BX51" s="142"/>
      <c r="BY51" s="142"/>
      <c r="BZ51" s="142"/>
      <c r="CA51" s="142"/>
      <c r="CB51" s="142"/>
      <c r="CC51" s="142"/>
      <c r="CD51" s="142"/>
      <c r="CE51" s="142"/>
      <c r="CF51" s="142"/>
      <c r="CG51" s="142"/>
      <c r="CH51" s="142"/>
    </row>
    <row r="52" spans="1:86" s="107" customFormat="1" x14ac:dyDescent="0.4">
      <c r="A52" s="356"/>
      <c r="B52" s="327">
        <v>103</v>
      </c>
      <c r="C52" s="106" t="s">
        <v>324</v>
      </c>
      <c r="D52" s="106"/>
      <c r="E52" s="106"/>
      <c r="F52" s="106"/>
      <c r="G52" s="106"/>
      <c r="H52" s="106"/>
      <c r="I52" s="106"/>
      <c r="J52" s="106"/>
      <c r="K52" s="106"/>
      <c r="L52" s="106"/>
      <c r="M52" s="106"/>
      <c r="N52" s="323">
        <v>0</v>
      </c>
      <c r="O52" s="324"/>
      <c r="P52" s="324"/>
      <c r="Q52" s="325"/>
      <c r="R52" s="335">
        <v>11</v>
      </c>
      <c r="S52" s="336"/>
      <c r="T52" s="336"/>
      <c r="U52" s="337"/>
      <c r="V52" s="115"/>
      <c r="W52" s="165"/>
      <c r="X52" s="165"/>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c r="BV52" s="142"/>
      <c r="BW52" s="142"/>
      <c r="BX52" s="142"/>
      <c r="BY52" s="142"/>
      <c r="BZ52" s="142"/>
      <c r="CA52" s="142"/>
      <c r="CB52" s="142"/>
      <c r="CC52" s="142"/>
      <c r="CD52" s="142"/>
      <c r="CE52" s="142"/>
      <c r="CF52" s="142"/>
      <c r="CG52" s="142"/>
      <c r="CH52" s="142"/>
    </row>
    <row r="53" spans="1:86" s="107" customFormat="1" x14ac:dyDescent="0.4">
      <c r="A53" s="356"/>
      <c r="B53" s="328"/>
      <c r="C53" s="106" t="s">
        <v>340</v>
      </c>
      <c r="D53" s="106"/>
      <c r="E53" s="106"/>
      <c r="F53" s="106"/>
      <c r="G53" s="106"/>
      <c r="H53" s="106"/>
      <c r="I53" s="106"/>
      <c r="J53" s="106"/>
      <c r="K53" s="106"/>
      <c r="L53" s="106"/>
      <c r="M53" s="106"/>
      <c r="N53" s="323">
        <v>0</v>
      </c>
      <c r="O53" s="324"/>
      <c r="P53" s="324"/>
      <c r="Q53" s="325"/>
      <c r="R53" s="335">
        <v>1</v>
      </c>
      <c r="S53" s="336"/>
      <c r="T53" s="336"/>
      <c r="U53" s="337"/>
      <c r="V53" s="115"/>
      <c r="W53" s="165"/>
      <c r="X53" s="165"/>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c r="BW53" s="142"/>
      <c r="BX53" s="142"/>
      <c r="BY53" s="142"/>
      <c r="BZ53" s="142"/>
      <c r="CA53" s="142"/>
      <c r="CB53" s="142"/>
      <c r="CC53" s="142"/>
      <c r="CD53" s="142"/>
      <c r="CE53" s="142"/>
      <c r="CF53" s="142"/>
      <c r="CG53" s="142"/>
      <c r="CH53" s="142"/>
    </row>
    <row r="54" spans="1:86" s="107" customFormat="1" x14ac:dyDescent="0.4">
      <c r="A54" s="356"/>
      <c r="B54" s="327">
        <v>104</v>
      </c>
      <c r="C54" s="106" t="s">
        <v>327</v>
      </c>
      <c r="D54" s="106"/>
      <c r="E54" s="106"/>
      <c r="F54" s="106"/>
      <c r="G54" s="106"/>
      <c r="H54" s="106"/>
      <c r="I54" s="106"/>
      <c r="J54" s="106"/>
      <c r="K54" s="106"/>
      <c r="L54" s="106"/>
      <c r="M54" s="106"/>
      <c r="N54" s="323">
        <v>0</v>
      </c>
      <c r="O54" s="324"/>
      <c r="P54" s="324"/>
      <c r="Q54" s="325"/>
      <c r="R54" s="335">
        <v>15</v>
      </c>
      <c r="S54" s="336"/>
      <c r="T54" s="336"/>
      <c r="U54" s="337"/>
      <c r="V54" s="115"/>
      <c r="W54" s="165"/>
      <c r="X54" s="165"/>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c r="BW54" s="142"/>
      <c r="BX54" s="142"/>
      <c r="BY54" s="142"/>
      <c r="BZ54" s="142"/>
      <c r="CA54" s="142"/>
      <c r="CB54" s="142"/>
      <c r="CC54" s="142"/>
      <c r="CD54" s="142"/>
      <c r="CE54" s="142"/>
      <c r="CF54" s="142"/>
      <c r="CG54" s="142"/>
      <c r="CH54" s="142"/>
    </row>
    <row r="55" spans="1:86" s="107" customFormat="1" x14ac:dyDescent="0.4">
      <c r="A55" s="356"/>
      <c r="B55" s="328"/>
      <c r="C55" s="106" t="s">
        <v>363</v>
      </c>
      <c r="D55" s="106"/>
      <c r="E55" s="106"/>
      <c r="F55" s="106"/>
      <c r="G55" s="106"/>
      <c r="H55" s="106"/>
      <c r="I55" s="106"/>
      <c r="J55" s="106"/>
      <c r="K55" s="106"/>
      <c r="L55" s="106"/>
      <c r="M55" s="106"/>
      <c r="N55" s="323">
        <v>0</v>
      </c>
      <c r="O55" s="324"/>
      <c r="P55" s="324"/>
      <c r="Q55" s="325"/>
      <c r="R55" s="335">
        <v>1</v>
      </c>
      <c r="S55" s="336"/>
      <c r="T55" s="336"/>
      <c r="U55" s="337"/>
      <c r="V55" s="115"/>
      <c r="W55" s="165"/>
      <c r="X55" s="165"/>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142"/>
      <c r="BU55" s="142"/>
      <c r="BV55" s="142"/>
      <c r="BW55" s="142"/>
      <c r="BX55" s="142"/>
      <c r="BY55" s="142"/>
      <c r="BZ55" s="142"/>
      <c r="CA55" s="142"/>
      <c r="CB55" s="142"/>
      <c r="CC55" s="142"/>
      <c r="CD55" s="142"/>
      <c r="CE55" s="142"/>
      <c r="CF55" s="142"/>
      <c r="CG55" s="142"/>
      <c r="CH55" s="142"/>
    </row>
    <row r="56" spans="1:86" s="107" customFormat="1" x14ac:dyDescent="0.4">
      <c r="A56" s="356"/>
      <c r="B56" s="327">
        <v>105</v>
      </c>
      <c r="C56" s="106" t="s">
        <v>335</v>
      </c>
      <c r="D56" s="106"/>
      <c r="E56" s="106"/>
      <c r="F56" s="106"/>
      <c r="G56" s="106"/>
      <c r="H56" s="106"/>
      <c r="I56" s="106"/>
      <c r="J56" s="106"/>
      <c r="K56" s="106"/>
      <c r="L56" s="106"/>
      <c r="M56" s="106"/>
      <c r="N56" s="323">
        <v>0</v>
      </c>
      <c r="O56" s="324"/>
      <c r="P56" s="324"/>
      <c r="Q56" s="325"/>
      <c r="R56" s="335">
        <v>9</v>
      </c>
      <c r="S56" s="336"/>
      <c r="T56" s="336"/>
      <c r="U56" s="337"/>
      <c r="V56" s="115"/>
      <c r="W56" s="165"/>
      <c r="X56" s="165"/>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c r="BW56" s="142"/>
      <c r="BX56" s="142"/>
      <c r="BY56" s="142"/>
      <c r="BZ56" s="142"/>
      <c r="CA56" s="142"/>
      <c r="CB56" s="142"/>
      <c r="CC56" s="142"/>
      <c r="CD56" s="142"/>
      <c r="CE56" s="142"/>
      <c r="CF56" s="142"/>
      <c r="CG56" s="142"/>
      <c r="CH56" s="142"/>
    </row>
    <row r="57" spans="1:86" s="107" customFormat="1" x14ac:dyDescent="0.4">
      <c r="A57" s="356"/>
      <c r="B57" s="328"/>
      <c r="C57" s="106" t="s">
        <v>338</v>
      </c>
      <c r="D57" s="106"/>
      <c r="E57" s="106"/>
      <c r="F57" s="106"/>
      <c r="G57" s="106"/>
      <c r="H57" s="106"/>
      <c r="I57" s="106"/>
      <c r="J57" s="106"/>
      <c r="K57" s="106"/>
      <c r="L57" s="106"/>
      <c r="M57" s="106"/>
      <c r="N57" s="323">
        <v>0</v>
      </c>
      <c r="O57" s="324"/>
      <c r="P57" s="324"/>
      <c r="Q57" s="325"/>
      <c r="R57" s="335">
        <v>3</v>
      </c>
      <c r="S57" s="336"/>
      <c r="T57" s="336"/>
      <c r="U57" s="337"/>
      <c r="V57" s="115"/>
      <c r="W57" s="165"/>
      <c r="X57" s="165"/>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c r="BV57" s="142"/>
      <c r="BW57" s="142"/>
      <c r="BX57" s="142"/>
      <c r="BY57" s="142"/>
      <c r="BZ57" s="142"/>
      <c r="CA57" s="142"/>
      <c r="CB57" s="142"/>
      <c r="CC57" s="142"/>
      <c r="CD57" s="142"/>
      <c r="CE57" s="142"/>
      <c r="CF57" s="142"/>
      <c r="CG57" s="142"/>
      <c r="CH57" s="142"/>
    </row>
    <row r="58" spans="1:86" s="107" customFormat="1" x14ac:dyDescent="0.4">
      <c r="A58" s="357"/>
      <c r="B58" s="156">
        <v>106</v>
      </c>
      <c r="C58" s="106" t="s">
        <v>348</v>
      </c>
      <c r="D58" s="106"/>
      <c r="E58" s="106"/>
      <c r="F58" s="106"/>
      <c r="G58" s="106"/>
      <c r="H58" s="106"/>
      <c r="I58" s="106"/>
      <c r="J58" s="106"/>
      <c r="K58" s="106"/>
      <c r="L58" s="106"/>
      <c r="M58" s="106"/>
      <c r="N58" s="323">
        <v>0</v>
      </c>
      <c r="O58" s="324"/>
      <c r="P58" s="324"/>
      <c r="Q58" s="325"/>
      <c r="R58" s="335">
        <v>5</v>
      </c>
      <c r="S58" s="336"/>
      <c r="T58" s="336"/>
      <c r="U58" s="337"/>
      <c r="V58" s="115"/>
      <c r="W58" s="165"/>
      <c r="X58" s="165"/>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2"/>
      <c r="CA58" s="142"/>
      <c r="CB58" s="142"/>
      <c r="CC58" s="142"/>
      <c r="CD58" s="142"/>
      <c r="CE58" s="142"/>
      <c r="CF58" s="142"/>
      <c r="CG58" s="142"/>
      <c r="CH58" s="142"/>
    </row>
    <row r="59" spans="1:86" s="107" customFormat="1" ht="18.75" customHeight="1" x14ac:dyDescent="0.4">
      <c r="A59" s="329" t="s">
        <v>273</v>
      </c>
      <c r="B59" s="334">
        <v>206</v>
      </c>
      <c r="C59" s="108" t="s">
        <v>144</v>
      </c>
      <c r="D59" s="143"/>
      <c r="E59" s="143"/>
      <c r="F59" s="143"/>
      <c r="G59" s="143"/>
      <c r="H59" s="143"/>
      <c r="I59" s="143"/>
      <c r="J59" s="143"/>
      <c r="K59" s="143"/>
      <c r="L59" s="143"/>
      <c r="M59" s="144"/>
      <c r="N59" s="323">
        <v>0</v>
      </c>
      <c r="O59" s="324"/>
      <c r="P59" s="324"/>
      <c r="Q59" s="325"/>
      <c r="R59" s="323">
        <v>16</v>
      </c>
      <c r="S59" s="324"/>
      <c r="T59" s="324"/>
      <c r="U59" s="325"/>
      <c r="V59" s="115"/>
      <c r="W59" s="165"/>
      <c r="X59" s="165"/>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c r="BV59" s="142"/>
      <c r="BW59" s="142"/>
      <c r="BX59" s="142"/>
      <c r="BY59" s="142"/>
      <c r="BZ59" s="142"/>
      <c r="CA59" s="142"/>
      <c r="CB59" s="142"/>
      <c r="CC59" s="142"/>
      <c r="CD59" s="142"/>
      <c r="CE59" s="142"/>
      <c r="CF59" s="142"/>
      <c r="CG59" s="142"/>
      <c r="CH59" s="142"/>
    </row>
    <row r="60" spans="1:86" s="107" customFormat="1" x14ac:dyDescent="0.4">
      <c r="A60" s="330"/>
      <c r="B60" s="334"/>
      <c r="C60" s="108" t="s">
        <v>175</v>
      </c>
      <c r="D60" s="143"/>
      <c r="E60" s="143"/>
      <c r="F60" s="143"/>
      <c r="G60" s="143"/>
      <c r="H60" s="143"/>
      <c r="I60" s="143"/>
      <c r="J60" s="143"/>
      <c r="K60" s="143"/>
      <c r="L60" s="143"/>
      <c r="M60" s="144"/>
      <c r="N60" s="323">
        <v>0</v>
      </c>
      <c r="O60" s="324"/>
      <c r="P60" s="324"/>
      <c r="Q60" s="325"/>
      <c r="R60" s="323">
        <v>5</v>
      </c>
      <c r="S60" s="324"/>
      <c r="T60" s="324"/>
      <c r="U60" s="325"/>
      <c r="V60" s="115"/>
      <c r="W60" s="165"/>
      <c r="X60" s="165"/>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c r="BW60" s="142"/>
      <c r="BX60" s="142"/>
      <c r="BY60" s="142"/>
      <c r="BZ60" s="142"/>
      <c r="CA60" s="142"/>
      <c r="CB60" s="142"/>
      <c r="CC60" s="142"/>
      <c r="CD60" s="142"/>
      <c r="CE60" s="142"/>
      <c r="CF60" s="142"/>
      <c r="CG60" s="142"/>
      <c r="CH60" s="142"/>
    </row>
    <row r="61" spans="1:86" s="107" customFormat="1" x14ac:dyDescent="0.4">
      <c r="A61" s="330"/>
      <c r="B61" s="156">
        <v>207</v>
      </c>
      <c r="C61" s="108" t="s">
        <v>145</v>
      </c>
      <c r="D61" s="143"/>
      <c r="E61" s="143"/>
      <c r="F61" s="143"/>
      <c r="G61" s="143"/>
      <c r="H61" s="143"/>
      <c r="I61" s="143"/>
      <c r="J61" s="143"/>
      <c r="K61" s="143"/>
      <c r="L61" s="143"/>
      <c r="M61" s="144"/>
      <c r="N61" s="323">
        <v>0</v>
      </c>
      <c r="O61" s="324"/>
      <c r="P61" s="324"/>
      <c r="Q61" s="325"/>
      <c r="R61" s="323">
        <v>6</v>
      </c>
      <c r="S61" s="324"/>
      <c r="T61" s="324"/>
      <c r="U61" s="325"/>
      <c r="V61" s="115"/>
      <c r="W61" s="165"/>
      <c r="X61" s="165"/>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c r="BV61" s="142"/>
      <c r="BW61" s="142"/>
      <c r="BX61" s="142"/>
      <c r="BY61" s="142"/>
      <c r="BZ61" s="142"/>
      <c r="CA61" s="142"/>
      <c r="CB61" s="142"/>
      <c r="CC61" s="142"/>
      <c r="CD61" s="142"/>
      <c r="CE61" s="142"/>
      <c r="CF61" s="142"/>
      <c r="CG61" s="142"/>
      <c r="CH61" s="142"/>
    </row>
    <row r="62" spans="1:86" s="107" customFormat="1" x14ac:dyDescent="0.4">
      <c r="A62" s="330"/>
      <c r="B62" s="156">
        <v>208</v>
      </c>
      <c r="C62" s="108" t="s">
        <v>151</v>
      </c>
      <c r="D62" s="143"/>
      <c r="E62" s="143"/>
      <c r="F62" s="143"/>
      <c r="G62" s="143"/>
      <c r="H62" s="143"/>
      <c r="I62" s="143"/>
      <c r="J62" s="143"/>
      <c r="K62" s="143"/>
      <c r="L62" s="143"/>
      <c r="M62" s="144"/>
      <c r="N62" s="323">
        <v>0</v>
      </c>
      <c r="O62" s="324"/>
      <c r="P62" s="324"/>
      <c r="Q62" s="325"/>
      <c r="R62" s="323">
        <v>5</v>
      </c>
      <c r="S62" s="324"/>
      <c r="T62" s="324"/>
      <c r="U62" s="325"/>
      <c r="V62" s="115"/>
      <c r="W62" s="165"/>
      <c r="X62" s="165"/>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c r="BV62" s="142"/>
      <c r="BW62" s="142"/>
      <c r="BX62" s="142"/>
      <c r="BY62" s="142"/>
      <c r="BZ62" s="142"/>
      <c r="CA62" s="142"/>
      <c r="CB62" s="142"/>
      <c r="CC62" s="142"/>
      <c r="CD62" s="142"/>
      <c r="CE62" s="142"/>
      <c r="CF62" s="142"/>
      <c r="CG62" s="142"/>
      <c r="CH62" s="142"/>
    </row>
    <row r="63" spans="1:86" s="107" customFormat="1" x14ac:dyDescent="0.4">
      <c r="A63" s="330"/>
      <c r="B63" s="156">
        <v>209</v>
      </c>
      <c r="C63" s="108" t="s">
        <v>164</v>
      </c>
      <c r="D63" s="143"/>
      <c r="E63" s="143"/>
      <c r="F63" s="143"/>
      <c r="G63" s="143"/>
      <c r="H63" s="143"/>
      <c r="I63" s="143"/>
      <c r="J63" s="143"/>
      <c r="K63" s="143"/>
      <c r="L63" s="143"/>
      <c r="M63" s="144"/>
      <c r="N63" s="323">
        <v>0</v>
      </c>
      <c r="O63" s="324"/>
      <c r="P63" s="324"/>
      <c r="Q63" s="325"/>
      <c r="R63" s="323">
        <v>3</v>
      </c>
      <c r="S63" s="324"/>
      <c r="T63" s="324"/>
      <c r="U63" s="325"/>
      <c r="V63" s="115"/>
      <c r="W63" s="165"/>
      <c r="X63" s="165"/>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2"/>
      <c r="BM63" s="142"/>
      <c r="BN63" s="142"/>
      <c r="BO63" s="142"/>
      <c r="BP63" s="142"/>
      <c r="BQ63" s="142"/>
      <c r="BR63" s="142"/>
      <c r="BS63" s="142"/>
      <c r="BT63" s="142"/>
      <c r="BU63" s="142"/>
      <c r="BV63" s="142"/>
      <c r="BW63" s="142"/>
      <c r="BX63" s="142"/>
      <c r="BY63" s="142"/>
      <c r="BZ63" s="142"/>
      <c r="CA63" s="142"/>
      <c r="CB63" s="142"/>
      <c r="CC63" s="142"/>
      <c r="CD63" s="142"/>
      <c r="CE63" s="142"/>
      <c r="CF63" s="142"/>
      <c r="CG63" s="142"/>
      <c r="CH63" s="142"/>
    </row>
    <row r="64" spans="1:86" s="107" customFormat="1" x14ac:dyDescent="0.4">
      <c r="A64" s="330"/>
      <c r="B64" s="334">
        <v>210</v>
      </c>
      <c r="C64" s="108" t="s">
        <v>165</v>
      </c>
      <c r="D64" s="143"/>
      <c r="E64" s="143"/>
      <c r="F64" s="143"/>
      <c r="G64" s="143"/>
      <c r="H64" s="143"/>
      <c r="I64" s="143"/>
      <c r="J64" s="143"/>
      <c r="K64" s="143"/>
      <c r="L64" s="143"/>
      <c r="M64" s="144"/>
      <c r="N64" s="323">
        <v>0</v>
      </c>
      <c r="O64" s="324"/>
      <c r="P64" s="324"/>
      <c r="Q64" s="325"/>
      <c r="R64" s="323">
        <v>64</v>
      </c>
      <c r="S64" s="324"/>
      <c r="T64" s="324"/>
      <c r="U64" s="325"/>
      <c r="V64" s="115"/>
      <c r="W64" s="165"/>
      <c r="X64" s="165"/>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c r="BR64" s="142"/>
      <c r="BS64" s="142"/>
      <c r="BT64" s="142"/>
      <c r="BU64" s="142"/>
      <c r="BV64" s="142"/>
      <c r="BW64" s="142"/>
      <c r="BX64" s="142"/>
      <c r="BY64" s="142"/>
      <c r="BZ64" s="142"/>
      <c r="CA64" s="142"/>
      <c r="CB64" s="142"/>
      <c r="CC64" s="142"/>
      <c r="CD64" s="142"/>
      <c r="CE64" s="142"/>
      <c r="CF64" s="142"/>
      <c r="CG64" s="142"/>
      <c r="CH64" s="142"/>
    </row>
    <row r="65" spans="1:86" s="107" customFormat="1" x14ac:dyDescent="0.4">
      <c r="A65" s="330"/>
      <c r="B65" s="334"/>
      <c r="C65" s="108" t="s">
        <v>198</v>
      </c>
      <c r="D65" s="143"/>
      <c r="E65" s="143"/>
      <c r="F65" s="143"/>
      <c r="G65" s="143"/>
      <c r="H65" s="143"/>
      <c r="I65" s="143"/>
      <c r="J65" s="143"/>
      <c r="K65" s="143"/>
      <c r="L65" s="143"/>
      <c r="M65" s="144"/>
      <c r="N65" s="323">
        <v>0</v>
      </c>
      <c r="O65" s="324"/>
      <c r="P65" s="324"/>
      <c r="Q65" s="325"/>
      <c r="R65" s="323">
        <v>6</v>
      </c>
      <c r="S65" s="324"/>
      <c r="T65" s="324"/>
      <c r="U65" s="325"/>
      <c r="V65" s="115"/>
      <c r="W65" s="165"/>
      <c r="X65" s="165"/>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c r="BN65" s="142"/>
      <c r="BO65" s="142"/>
      <c r="BP65" s="142"/>
      <c r="BQ65" s="142"/>
      <c r="BR65" s="142"/>
      <c r="BS65" s="142"/>
      <c r="BT65" s="142"/>
      <c r="BU65" s="142"/>
      <c r="BV65" s="142"/>
      <c r="BW65" s="142"/>
      <c r="BX65" s="142"/>
      <c r="BY65" s="142"/>
      <c r="BZ65" s="142"/>
      <c r="CA65" s="142"/>
      <c r="CB65" s="142"/>
      <c r="CC65" s="142"/>
      <c r="CD65" s="142"/>
      <c r="CE65" s="142"/>
      <c r="CF65" s="142"/>
      <c r="CG65" s="142"/>
      <c r="CH65" s="142"/>
    </row>
    <row r="66" spans="1:86" s="107" customFormat="1" x14ac:dyDescent="0.4">
      <c r="A66" s="330"/>
      <c r="B66" s="156">
        <v>211</v>
      </c>
      <c r="C66" s="108" t="s">
        <v>178</v>
      </c>
      <c r="D66" s="143"/>
      <c r="E66" s="143"/>
      <c r="F66" s="143"/>
      <c r="G66" s="143"/>
      <c r="H66" s="143"/>
      <c r="I66" s="143"/>
      <c r="J66" s="143"/>
      <c r="K66" s="143"/>
      <c r="L66" s="143"/>
      <c r="M66" s="144"/>
      <c r="N66" s="323">
        <v>0</v>
      </c>
      <c r="O66" s="324"/>
      <c r="P66" s="324"/>
      <c r="Q66" s="325"/>
      <c r="R66" s="323">
        <v>6</v>
      </c>
      <c r="S66" s="324"/>
      <c r="T66" s="324"/>
      <c r="U66" s="325"/>
      <c r="V66" s="115"/>
      <c r="W66" s="165"/>
      <c r="X66" s="165"/>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c r="BV66" s="142"/>
      <c r="BW66" s="142"/>
      <c r="BX66" s="142"/>
      <c r="BY66" s="142"/>
      <c r="BZ66" s="142"/>
      <c r="CA66" s="142"/>
      <c r="CB66" s="142"/>
      <c r="CC66" s="142"/>
      <c r="CD66" s="142"/>
      <c r="CE66" s="142"/>
      <c r="CF66" s="142"/>
      <c r="CG66" s="142"/>
      <c r="CH66" s="142"/>
    </row>
    <row r="67" spans="1:86" s="107" customFormat="1" x14ac:dyDescent="0.4">
      <c r="A67" s="330"/>
      <c r="B67" s="156">
        <v>212</v>
      </c>
      <c r="C67" s="108" t="s">
        <v>170</v>
      </c>
      <c r="D67" s="143"/>
      <c r="E67" s="143"/>
      <c r="F67" s="143"/>
      <c r="G67" s="143"/>
      <c r="H67" s="143"/>
      <c r="I67" s="143"/>
      <c r="J67" s="143"/>
      <c r="K67" s="143"/>
      <c r="L67" s="143"/>
      <c r="M67" s="144"/>
      <c r="N67" s="323">
        <v>0</v>
      </c>
      <c r="O67" s="324"/>
      <c r="P67" s="324"/>
      <c r="Q67" s="325"/>
      <c r="R67" s="323">
        <v>48</v>
      </c>
      <c r="S67" s="324"/>
      <c r="T67" s="324"/>
      <c r="U67" s="325"/>
      <c r="V67" s="115"/>
      <c r="W67" s="165"/>
      <c r="X67" s="165"/>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c r="BW67" s="142"/>
      <c r="BX67" s="142"/>
      <c r="BY67" s="142"/>
      <c r="BZ67" s="142"/>
      <c r="CA67" s="142"/>
      <c r="CB67" s="142"/>
      <c r="CC67" s="142"/>
      <c r="CD67" s="142"/>
      <c r="CE67" s="142"/>
      <c r="CF67" s="142"/>
      <c r="CG67" s="142"/>
      <c r="CH67" s="142"/>
    </row>
    <row r="68" spans="1:86" s="107" customFormat="1" x14ac:dyDescent="0.4">
      <c r="A68" s="330"/>
      <c r="B68" s="156">
        <v>213</v>
      </c>
      <c r="C68" s="108" t="s">
        <v>171</v>
      </c>
      <c r="D68" s="143"/>
      <c r="E68" s="143"/>
      <c r="F68" s="143"/>
      <c r="G68" s="143"/>
      <c r="H68" s="143"/>
      <c r="I68" s="143"/>
      <c r="J68" s="143"/>
      <c r="K68" s="143"/>
      <c r="L68" s="143"/>
      <c r="M68" s="144"/>
      <c r="N68" s="323">
        <v>0</v>
      </c>
      <c r="O68" s="324"/>
      <c r="P68" s="324"/>
      <c r="Q68" s="325"/>
      <c r="R68" s="323">
        <v>11</v>
      </c>
      <c r="S68" s="324"/>
      <c r="T68" s="324"/>
      <c r="U68" s="325"/>
      <c r="V68" s="115"/>
      <c r="W68" s="165"/>
      <c r="X68" s="165"/>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142"/>
      <c r="BC68" s="142"/>
      <c r="BD68" s="142"/>
      <c r="BE68" s="142"/>
      <c r="BF68" s="142"/>
      <c r="BG68" s="142"/>
      <c r="BH68" s="142"/>
      <c r="BI68" s="142"/>
      <c r="BJ68" s="142"/>
      <c r="BK68" s="142"/>
      <c r="BL68" s="142"/>
      <c r="BM68" s="142"/>
      <c r="BN68" s="142"/>
      <c r="BO68" s="142"/>
      <c r="BP68" s="142"/>
      <c r="BQ68" s="142"/>
      <c r="BR68" s="142"/>
      <c r="BS68" s="142"/>
      <c r="BT68" s="142"/>
      <c r="BU68" s="142"/>
      <c r="BV68" s="142"/>
      <c r="BW68" s="142"/>
      <c r="BX68" s="142"/>
      <c r="BY68" s="142"/>
      <c r="BZ68" s="142"/>
      <c r="CA68" s="142"/>
      <c r="CB68" s="142"/>
      <c r="CC68" s="142"/>
      <c r="CD68" s="142"/>
      <c r="CE68" s="142"/>
      <c r="CF68" s="142"/>
      <c r="CG68" s="142"/>
      <c r="CH68" s="142"/>
    </row>
    <row r="69" spans="1:86" s="107" customFormat="1" x14ac:dyDescent="0.4">
      <c r="A69" s="330"/>
      <c r="B69" s="334">
        <v>214</v>
      </c>
      <c r="C69" s="108" t="s">
        <v>172</v>
      </c>
      <c r="D69" s="143"/>
      <c r="E69" s="143"/>
      <c r="F69" s="143"/>
      <c r="G69" s="143"/>
      <c r="H69" s="143"/>
      <c r="I69" s="143"/>
      <c r="J69" s="143"/>
      <c r="K69" s="143"/>
      <c r="L69" s="143"/>
      <c r="M69" s="144"/>
      <c r="N69" s="323">
        <v>0</v>
      </c>
      <c r="O69" s="324"/>
      <c r="P69" s="324"/>
      <c r="Q69" s="325"/>
      <c r="R69" s="323">
        <v>14</v>
      </c>
      <c r="S69" s="324"/>
      <c r="T69" s="324"/>
      <c r="U69" s="325"/>
      <c r="V69" s="115"/>
      <c r="W69" s="165"/>
      <c r="X69" s="165"/>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142"/>
      <c r="BC69" s="142"/>
      <c r="BD69" s="142"/>
      <c r="BE69" s="142"/>
      <c r="BF69" s="142"/>
      <c r="BG69" s="142"/>
      <c r="BH69" s="142"/>
      <c r="BI69" s="142"/>
      <c r="BJ69" s="142"/>
      <c r="BK69" s="142"/>
      <c r="BL69" s="142"/>
      <c r="BM69" s="142"/>
      <c r="BN69" s="142"/>
      <c r="BO69" s="142"/>
      <c r="BP69" s="142"/>
      <c r="BQ69" s="142"/>
      <c r="BR69" s="142"/>
      <c r="BS69" s="142"/>
      <c r="BT69" s="142"/>
      <c r="BU69" s="142"/>
      <c r="BV69" s="142"/>
      <c r="BW69" s="142"/>
      <c r="BX69" s="142"/>
      <c r="BY69" s="142"/>
      <c r="BZ69" s="142"/>
      <c r="CA69" s="142"/>
      <c r="CB69" s="142"/>
      <c r="CC69" s="142"/>
      <c r="CD69" s="142"/>
      <c r="CE69" s="142"/>
      <c r="CF69" s="142"/>
      <c r="CG69" s="142"/>
      <c r="CH69" s="142"/>
    </row>
    <row r="70" spans="1:86" s="107" customFormat="1" x14ac:dyDescent="0.4">
      <c r="A70" s="330"/>
      <c r="B70" s="334"/>
      <c r="C70" s="108" t="s">
        <v>323</v>
      </c>
      <c r="D70" s="143"/>
      <c r="E70" s="143"/>
      <c r="F70" s="143"/>
      <c r="G70" s="143"/>
      <c r="H70" s="143"/>
      <c r="I70" s="143"/>
      <c r="J70" s="143"/>
      <c r="K70" s="143"/>
      <c r="L70" s="143"/>
      <c r="M70" s="144"/>
      <c r="N70" s="323">
        <v>0</v>
      </c>
      <c r="O70" s="324"/>
      <c r="P70" s="324"/>
      <c r="Q70" s="325"/>
      <c r="R70" s="323">
        <v>1</v>
      </c>
      <c r="S70" s="324"/>
      <c r="T70" s="324"/>
      <c r="U70" s="325"/>
      <c r="V70" s="115"/>
      <c r="W70" s="165"/>
      <c r="X70" s="165"/>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142"/>
      <c r="BC70" s="142"/>
      <c r="BD70" s="142"/>
      <c r="BE70" s="142"/>
      <c r="BF70" s="142"/>
      <c r="BG70" s="142"/>
      <c r="BH70" s="142"/>
      <c r="BI70" s="142"/>
      <c r="BJ70" s="142"/>
      <c r="BK70" s="142"/>
      <c r="BL70" s="142"/>
      <c r="BM70" s="142"/>
      <c r="BN70" s="142"/>
      <c r="BO70" s="142"/>
      <c r="BP70" s="142"/>
      <c r="BQ70" s="142"/>
      <c r="BR70" s="142"/>
      <c r="BS70" s="142"/>
      <c r="BT70" s="142"/>
      <c r="BU70" s="142"/>
      <c r="BV70" s="142"/>
      <c r="BW70" s="142"/>
      <c r="BX70" s="142"/>
      <c r="BY70" s="142"/>
      <c r="BZ70" s="142"/>
      <c r="CA70" s="142"/>
      <c r="CB70" s="142"/>
      <c r="CC70" s="142"/>
      <c r="CD70" s="142"/>
      <c r="CE70" s="142"/>
      <c r="CF70" s="142"/>
      <c r="CG70" s="142"/>
      <c r="CH70" s="142"/>
    </row>
    <row r="71" spans="1:86" s="107" customFormat="1" x14ac:dyDescent="0.4">
      <c r="A71" s="330"/>
      <c r="B71" s="156">
        <v>215</v>
      </c>
      <c r="C71" s="108" t="s">
        <v>179</v>
      </c>
      <c r="D71" s="143"/>
      <c r="E71" s="143"/>
      <c r="F71" s="143"/>
      <c r="G71" s="143"/>
      <c r="H71" s="143"/>
      <c r="I71" s="143"/>
      <c r="J71" s="143"/>
      <c r="K71" s="143"/>
      <c r="L71" s="143"/>
      <c r="M71" s="144"/>
      <c r="N71" s="323">
        <v>0</v>
      </c>
      <c r="O71" s="324"/>
      <c r="P71" s="324"/>
      <c r="Q71" s="325"/>
      <c r="R71" s="323">
        <v>6</v>
      </c>
      <c r="S71" s="324"/>
      <c r="T71" s="324"/>
      <c r="U71" s="325"/>
      <c r="V71" s="115"/>
      <c r="W71" s="165"/>
      <c r="X71" s="165"/>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c r="BV71" s="142"/>
      <c r="BW71" s="142"/>
      <c r="BX71" s="142"/>
      <c r="BY71" s="142"/>
      <c r="BZ71" s="142"/>
      <c r="CA71" s="142"/>
      <c r="CB71" s="142"/>
      <c r="CC71" s="142"/>
      <c r="CD71" s="142"/>
      <c r="CE71" s="142"/>
      <c r="CF71" s="142"/>
      <c r="CG71" s="142"/>
      <c r="CH71" s="142"/>
    </row>
    <row r="72" spans="1:86" s="107" customFormat="1" x14ac:dyDescent="0.4">
      <c r="A72" s="330"/>
      <c r="B72" s="156">
        <v>216</v>
      </c>
      <c r="C72" s="108" t="s">
        <v>189</v>
      </c>
      <c r="D72" s="143"/>
      <c r="E72" s="143"/>
      <c r="F72" s="143"/>
      <c r="G72" s="143"/>
      <c r="H72" s="143"/>
      <c r="I72" s="143"/>
      <c r="J72" s="143"/>
      <c r="K72" s="143"/>
      <c r="L72" s="143"/>
      <c r="M72" s="144"/>
      <c r="N72" s="323">
        <v>0</v>
      </c>
      <c r="O72" s="324"/>
      <c r="P72" s="324"/>
      <c r="Q72" s="325"/>
      <c r="R72" s="323">
        <v>12</v>
      </c>
      <c r="S72" s="324"/>
      <c r="T72" s="324"/>
      <c r="U72" s="325"/>
      <c r="V72" s="115"/>
      <c r="W72" s="165"/>
      <c r="X72" s="165"/>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c r="BV72" s="142"/>
      <c r="BW72" s="142"/>
      <c r="BX72" s="142"/>
      <c r="BY72" s="142"/>
      <c r="BZ72" s="142"/>
      <c r="CA72" s="142"/>
      <c r="CB72" s="142"/>
      <c r="CC72" s="142"/>
      <c r="CD72" s="142"/>
      <c r="CE72" s="142"/>
      <c r="CF72" s="142"/>
      <c r="CG72" s="142"/>
      <c r="CH72" s="142"/>
    </row>
    <row r="73" spans="1:86" s="107" customFormat="1" x14ac:dyDescent="0.4">
      <c r="A73" s="330"/>
      <c r="B73" s="156">
        <v>217</v>
      </c>
      <c r="C73" s="108" t="s">
        <v>183</v>
      </c>
      <c r="D73" s="143"/>
      <c r="E73" s="143"/>
      <c r="F73" s="143"/>
      <c r="G73" s="143"/>
      <c r="H73" s="143"/>
      <c r="I73" s="143"/>
      <c r="J73" s="143"/>
      <c r="K73" s="143"/>
      <c r="L73" s="143"/>
      <c r="M73" s="144"/>
      <c r="N73" s="323">
        <v>0</v>
      </c>
      <c r="O73" s="324"/>
      <c r="P73" s="324"/>
      <c r="Q73" s="325"/>
      <c r="R73" s="323">
        <v>55</v>
      </c>
      <c r="S73" s="324"/>
      <c r="T73" s="324"/>
      <c r="U73" s="325"/>
      <c r="V73" s="115"/>
      <c r="W73" s="165"/>
      <c r="X73" s="165"/>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2"/>
      <c r="BH73" s="142"/>
      <c r="BI73" s="142"/>
      <c r="BJ73" s="142"/>
      <c r="BK73" s="142"/>
      <c r="BL73" s="142"/>
      <c r="BM73" s="142"/>
      <c r="BN73" s="142"/>
      <c r="BO73" s="142"/>
      <c r="BP73" s="142"/>
      <c r="BQ73" s="142"/>
      <c r="BR73" s="142"/>
      <c r="BS73" s="142"/>
      <c r="BT73" s="142"/>
      <c r="BU73" s="142"/>
      <c r="BV73" s="142"/>
      <c r="BW73" s="142"/>
      <c r="BX73" s="142"/>
      <c r="BY73" s="142"/>
      <c r="BZ73" s="142"/>
      <c r="CA73" s="142"/>
      <c r="CB73" s="142"/>
      <c r="CC73" s="142"/>
      <c r="CD73" s="142"/>
      <c r="CE73" s="142"/>
      <c r="CF73" s="142"/>
      <c r="CG73" s="142"/>
      <c r="CH73" s="142"/>
    </row>
    <row r="74" spans="1:86" s="107" customFormat="1" x14ac:dyDescent="0.4">
      <c r="A74" s="330"/>
      <c r="B74" s="156">
        <v>218</v>
      </c>
      <c r="C74" s="106" t="s">
        <v>193</v>
      </c>
      <c r="D74" s="143"/>
      <c r="E74" s="143"/>
      <c r="F74" s="143"/>
      <c r="G74" s="143"/>
      <c r="H74" s="143"/>
      <c r="I74" s="143"/>
      <c r="J74" s="143"/>
      <c r="K74" s="143"/>
      <c r="L74" s="143"/>
      <c r="M74" s="143"/>
      <c r="N74" s="323">
        <v>0</v>
      </c>
      <c r="O74" s="324"/>
      <c r="P74" s="324"/>
      <c r="Q74" s="325"/>
      <c r="R74" s="323">
        <v>10</v>
      </c>
      <c r="S74" s="324"/>
      <c r="T74" s="324"/>
      <c r="U74" s="325"/>
      <c r="V74" s="115"/>
      <c r="W74" s="165"/>
      <c r="X74" s="165"/>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c r="BN74" s="142"/>
      <c r="BO74" s="142"/>
      <c r="BP74" s="142"/>
      <c r="BQ74" s="142"/>
      <c r="BR74" s="142"/>
      <c r="BS74" s="142"/>
      <c r="BT74" s="142"/>
      <c r="BU74" s="142"/>
      <c r="BV74" s="142"/>
      <c r="BW74" s="142"/>
      <c r="BX74" s="142"/>
      <c r="BY74" s="142"/>
      <c r="BZ74" s="142"/>
      <c r="CA74" s="142"/>
      <c r="CB74" s="142"/>
      <c r="CC74" s="142"/>
      <c r="CD74" s="142"/>
      <c r="CE74" s="142"/>
      <c r="CF74" s="142"/>
      <c r="CG74" s="142"/>
      <c r="CH74" s="142"/>
    </row>
    <row r="75" spans="1:86" s="126" customFormat="1" x14ac:dyDescent="0.4">
      <c r="A75" s="330"/>
      <c r="B75" s="334">
        <v>219</v>
      </c>
      <c r="C75" s="106" t="s">
        <v>206</v>
      </c>
      <c r="D75" s="106"/>
      <c r="E75" s="106"/>
      <c r="F75" s="106"/>
      <c r="G75" s="106"/>
      <c r="H75" s="106"/>
      <c r="I75" s="106"/>
      <c r="J75" s="106"/>
      <c r="K75" s="106"/>
      <c r="L75" s="106"/>
      <c r="M75" s="106"/>
      <c r="N75" s="323">
        <v>0</v>
      </c>
      <c r="O75" s="324"/>
      <c r="P75" s="324"/>
      <c r="Q75" s="325"/>
      <c r="R75" s="323">
        <v>6</v>
      </c>
      <c r="S75" s="324"/>
      <c r="T75" s="324"/>
      <c r="U75" s="325"/>
      <c r="V75" s="115"/>
      <c r="W75" s="166"/>
      <c r="X75" s="166"/>
    </row>
    <row r="76" spans="1:86" s="126" customFormat="1" ht="16.5" customHeight="1" x14ac:dyDescent="0.4">
      <c r="A76" s="330"/>
      <c r="B76" s="334"/>
      <c r="C76" s="106" t="s">
        <v>217</v>
      </c>
      <c r="D76" s="106"/>
      <c r="E76" s="106"/>
      <c r="F76" s="106"/>
      <c r="G76" s="106"/>
      <c r="H76" s="106"/>
      <c r="I76" s="106"/>
      <c r="J76" s="106"/>
      <c r="K76" s="106"/>
      <c r="L76" s="106"/>
      <c r="M76" s="106"/>
      <c r="N76" s="323">
        <v>0</v>
      </c>
      <c r="O76" s="324"/>
      <c r="P76" s="324"/>
      <c r="Q76" s="325"/>
      <c r="R76" s="323">
        <v>3</v>
      </c>
      <c r="S76" s="324"/>
      <c r="T76" s="324"/>
      <c r="U76" s="325"/>
      <c r="V76" s="142"/>
      <c r="W76" s="166"/>
      <c r="X76" s="166"/>
    </row>
    <row r="77" spans="1:86" s="107" customFormat="1" x14ac:dyDescent="0.4">
      <c r="A77" s="330"/>
      <c r="B77" s="156">
        <v>220</v>
      </c>
      <c r="C77" s="106" t="s">
        <v>207</v>
      </c>
      <c r="D77" s="143"/>
      <c r="E77" s="143"/>
      <c r="F77" s="143"/>
      <c r="G77" s="143"/>
      <c r="H77" s="143"/>
      <c r="I77" s="143"/>
      <c r="J77" s="143"/>
      <c r="K77" s="143"/>
      <c r="L77" s="143"/>
      <c r="M77" s="143"/>
      <c r="N77" s="323">
        <v>0</v>
      </c>
      <c r="O77" s="324"/>
      <c r="P77" s="324"/>
      <c r="Q77" s="325"/>
      <c r="R77" s="323">
        <v>8</v>
      </c>
      <c r="S77" s="324"/>
      <c r="T77" s="324"/>
      <c r="U77" s="325"/>
      <c r="V77" s="115"/>
      <c r="W77" s="165"/>
      <c r="X77" s="165"/>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c r="BV77" s="142"/>
      <c r="BW77" s="142"/>
      <c r="BX77" s="142"/>
      <c r="BY77" s="142"/>
      <c r="BZ77" s="142"/>
      <c r="CA77" s="142"/>
      <c r="CB77" s="142"/>
      <c r="CC77" s="142"/>
      <c r="CD77" s="142"/>
      <c r="CE77" s="142"/>
      <c r="CF77" s="142"/>
      <c r="CG77" s="142"/>
      <c r="CH77" s="142"/>
    </row>
    <row r="78" spans="1:86" s="107" customFormat="1" x14ac:dyDescent="0.4">
      <c r="A78" s="330"/>
      <c r="B78" s="334">
        <v>221</v>
      </c>
      <c r="C78" s="106" t="s">
        <v>208</v>
      </c>
      <c r="D78" s="143"/>
      <c r="E78" s="143"/>
      <c r="F78" s="143"/>
      <c r="G78" s="143"/>
      <c r="H78" s="143"/>
      <c r="I78" s="143"/>
      <c r="J78" s="143"/>
      <c r="K78" s="143"/>
      <c r="L78" s="143"/>
      <c r="M78" s="143"/>
      <c r="N78" s="323">
        <v>0</v>
      </c>
      <c r="O78" s="324"/>
      <c r="P78" s="324"/>
      <c r="Q78" s="325"/>
      <c r="R78" s="323">
        <v>7</v>
      </c>
      <c r="S78" s="324"/>
      <c r="T78" s="324"/>
      <c r="U78" s="325"/>
      <c r="V78" s="115"/>
      <c r="W78" s="165"/>
      <c r="X78" s="165"/>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c r="BV78" s="142"/>
      <c r="BW78" s="142"/>
      <c r="BX78" s="142"/>
      <c r="BY78" s="142"/>
      <c r="BZ78" s="142"/>
      <c r="CA78" s="142"/>
      <c r="CB78" s="142"/>
      <c r="CC78" s="142"/>
      <c r="CD78" s="142"/>
      <c r="CE78" s="142"/>
      <c r="CF78" s="142"/>
      <c r="CG78" s="142"/>
      <c r="CH78" s="142"/>
    </row>
    <row r="79" spans="1:86" s="107" customFormat="1" x14ac:dyDescent="0.4">
      <c r="A79" s="330"/>
      <c r="B79" s="334"/>
      <c r="C79" s="106" t="s">
        <v>255</v>
      </c>
      <c r="D79" s="143"/>
      <c r="E79" s="143"/>
      <c r="F79" s="143"/>
      <c r="G79" s="143"/>
      <c r="H79" s="143"/>
      <c r="I79" s="143"/>
      <c r="J79" s="143"/>
      <c r="K79" s="143"/>
      <c r="L79" s="143"/>
      <c r="M79" s="143"/>
      <c r="N79" s="323">
        <v>0</v>
      </c>
      <c r="O79" s="324"/>
      <c r="P79" s="324"/>
      <c r="Q79" s="325"/>
      <c r="R79" s="323">
        <v>1</v>
      </c>
      <c r="S79" s="324"/>
      <c r="T79" s="324"/>
      <c r="U79" s="325"/>
      <c r="V79" s="115"/>
      <c r="W79" s="165"/>
      <c r="X79" s="165"/>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c r="BV79" s="142"/>
      <c r="BW79" s="142"/>
      <c r="BX79" s="142"/>
      <c r="BY79" s="142"/>
      <c r="BZ79" s="142"/>
      <c r="CA79" s="142"/>
      <c r="CB79" s="142"/>
      <c r="CC79" s="142"/>
      <c r="CD79" s="142"/>
      <c r="CE79" s="142"/>
      <c r="CF79" s="142"/>
      <c r="CG79" s="142"/>
      <c r="CH79" s="142"/>
    </row>
    <row r="80" spans="1:86" s="107" customFormat="1" x14ac:dyDescent="0.4">
      <c r="A80" s="330"/>
      <c r="B80" s="156">
        <v>222</v>
      </c>
      <c r="C80" s="106" t="s">
        <v>210</v>
      </c>
      <c r="D80" s="143"/>
      <c r="E80" s="143"/>
      <c r="F80" s="143"/>
      <c r="G80" s="143"/>
      <c r="H80" s="143"/>
      <c r="I80" s="143"/>
      <c r="J80" s="143"/>
      <c r="K80" s="143"/>
      <c r="L80" s="143"/>
      <c r="M80" s="143"/>
      <c r="N80" s="323">
        <v>0</v>
      </c>
      <c r="O80" s="324"/>
      <c r="P80" s="324"/>
      <c r="Q80" s="325"/>
      <c r="R80" s="323">
        <v>6</v>
      </c>
      <c r="S80" s="324"/>
      <c r="T80" s="324"/>
      <c r="U80" s="325"/>
      <c r="V80" s="115"/>
      <c r="W80" s="165"/>
      <c r="X80" s="165"/>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2"/>
      <c r="AW80" s="142"/>
      <c r="AX80" s="142"/>
      <c r="AY80" s="142"/>
      <c r="AZ80" s="142"/>
      <c r="BA80" s="142"/>
      <c r="BB80" s="142"/>
      <c r="BC80" s="142"/>
      <c r="BD80" s="142"/>
      <c r="BE80" s="142"/>
      <c r="BF80" s="142"/>
      <c r="BG80" s="142"/>
      <c r="BH80" s="142"/>
      <c r="BI80" s="142"/>
      <c r="BJ80" s="142"/>
      <c r="BK80" s="142"/>
      <c r="BL80" s="142"/>
      <c r="BM80" s="142"/>
      <c r="BN80" s="142"/>
      <c r="BO80" s="142"/>
      <c r="BP80" s="142"/>
      <c r="BQ80" s="142"/>
      <c r="BR80" s="142"/>
      <c r="BS80" s="142"/>
      <c r="BT80" s="142"/>
      <c r="BU80" s="142"/>
      <c r="BV80" s="142"/>
      <c r="BW80" s="142"/>
      <c r="BX80" s="142"/>
      <c r="BY80" s="142"/>
      <c r="BZ80" s="142"/>
      <c r="CA80" s="142"/>
      <c r="CB80" s="142"/>
      <c r="CC80" s="142"/>
      <c r="CD80" s="142"/>
      <c r="CE80" s="142"/>
      <c r="CF80" s="142"/>
      <c r="CG80" s="142"/>
      <c r="CH80" s="142"/>
    </row>
    <row r="81" spans="1:86" s="107" customFormat="1" x14ac:dyDescent="0.4">
      <c r="A81" s="330"/>
      <c r="B81" s="156">
        <v>223</v>
      </c>
      <c r="C81" s="106" t="s">
        <v>215</v>
      </c>
      <c r="D81" s="143"/>
      <c r="E81" s="143"/>
      <c r="F81" s="143"/>
      <c r="G81" s="143"/>
      <c r="H81" s="143"/>
      <c r="I81" s="143"/>
      <c r="J81" s="143"/>
      <c r="K81" s="143"/>
      <c r="L81" s="143"/>
      <c r="M81" s="143"/>
      <c r="N81" s="323">
        <v>0</v>
      </c>
      <c r="O81" s="324"/>
      <c r="P81" s="324"/>
      <c r="Q81" s="325"/>
      <c r="R81" s="323">
        <v>15</v>
      </c>
      <c r="S81" s="324"/>
      <c r="T81" s="324"/>
      <c r="U81" s="325"/>
      <c r="V81" s="115"/>
      <c r="W81" s="165"/>
      <c r="X81" s="165"/>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2"/>
      <c r="AW81" s="142"/>
      <c r="AX81" s="142"/>
      <c r="AY81" s="142"/>
      <c r="AZ81" s="142"/>
      <c r="BA81" s="142"/>
      <c r="BB81" s="142"/>
      <c r="BC81" s="142"/>
      <c r="BD81" s="142"/>
      <c r="BE81" s="142"/>
      <c r="BF81" s="142"/>
      <c r="BG81" s="142"/>
      <c r="BH81" s="142"/>
      <c r="BI81" s="142"/>
      <c r="BJ81" s="142"/>
      <c r="BK81" s="142"/>
      <c r="BL81" s="142"/>
      <c r="BM81" s="142"/>
      <c r="BN81" s="142"/>
      <c r="BO81" s="142"/>
      <c r="BP81" s="142"/>
      <c r="BQ81" s="142"/>
      <c r="BR81" s="142"/>
      <c r="BS81" s="142"/>
      <c r="BT81" s="142"/>
      <c r="BU81" s="142"/>
      <c r="BV81" s="142"/>
      <c r="BW81" s="142"/>
      <c r="BX81" s="142"/>
      <c r="BY81" s="142"/>
      <c r="BZ81" s="142"/>
      <c r="CA81" s="142"/>
      <c r="CB81" s="142"/>
      <c r="CC81" s="142"/>
      <c r="CD81" s="142"/>
      <c r="CE81" s="142"/>
      <c r="CF81" s="142"/>
      <c r="CG81" s="142"/>
      <c r="CH81" s="142"/>
    </row>
    <row r="82" spans="1:86" s="126" customFormat="1" x14ac:dyDescent="0.4">
      <c r="A82" s="330"/>
      <c r="B82" s="334">
        <v>224</v>
      </c>
      <c r="C82" s="106" t="s">
        <v>220</v>
      </c>
      <c r="D82" s="106"/>
      <c r="E82" s="106"/>
      <c r="F82" s="106"/>
      <c r="G82" s="106"/>
      <c r="H82" s="106"/>
      <c r="I82" s="106"/>
      <c r="J82" s="106"/>
      <c r="K82" s="106"/>
      <c r="L82" s="106"/>
      <c r="M82" s="106"/>
      <c r="N82" s="323">
        <v>0</v>
      </c>
      <c r="O82" s="324"/>
      <c r="P82" s="324"/>
      <c r="Q82" s="325"/>
      <c r="R82" s="323">
        <v>21</v>
      </c>
      <c r="S82" s="324"/>
      <c r="T82" s="324"/>
      <c r="U82" s="325"/>
      <c r="V82" s="115"/>
      <c r="W82" s="166"/>
      <c r="X82" s="166"/>
    </row>
    <row r="83" spans="1:86" s="126" customFormat="1" ht="16.5" customHeight="1" x14ac:dyDescent="0.4">
      <c r="A83" s="330"/>
      <c r="B83" s="334"/>
      <c r="C83" s="106" t="s">
        <v>234</v>
      </c>
      <c r="D83" s="106"/>
      <c r="E83" s="106"/>
      <c r="F83" s="106"/>
      <c r="G83" s="106"/>
      <c r="H83" s="106"/>
      <c r="I83" s="106"/>
      <c r="J83" s="106"/>
      <c r="K83" s="106"/>
      <c r="L83" s="106"/>
      <c r="M83" s="106"/>
      <c r="N83" s="323">
        <v>0</v>
      </c>
      <c r="O83" s="324"/>
      <c r="P83" s="324"/>
      <c r="Q83" s="325"/>
      <c r="R83" s="323">
        <v>3</v>
      </c>
      <c r="S83" s="324"/>
      <c r="T83" s="324"/>
      <c r="U83" s="325"/>
      <c r="V83" s="115"/>
      <c r="W83" s="166"/>
      <c r="X83" s="166"/>
    </row>
    <row r="84" spans="1:86" s="107" customFormat="1" x14ac:dyDescent="0.4">
      <c r="A84" s="330"/>
      <c r="B84" s="156">
        <v>225</v>
      </c>
      <c r="C84" s="106" t="s">
        <v>221</v>
      </c>
      <c r="D84" s="143"/>
      <c r="E84" s="143"/>
      <c r="F84" s="143"/>
      <c r="G84" s="143"/>
      <c r="H84" s="143"/>
      <c r="I84" s="143"/>
      <c r="J84" s="143"/>
      <c r="K84" s="143"/>
      <c r="L84" s="143"/>
      <c r="M84" s="143"/>
      <c r="N84" s="323">
        <v>0</v>
      </c>
      <c r="O84" s="324"/>
      <c r="P84" s="324"/>
      <c r="Q84" s="325"/>
      <c r="R84" s="323">
        <v>14</v>
      </c>
      <c r="S84" s="324"/>
      <c r="T84" s="324"/>
      <c r="U84" s="325"/>
      <c r="V84" s="115"/>
      <c r="W84" s="165"/>
      <c r="X84" s="165"/>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2"/>
      <c r="AV84" s="142"/>
      <c r="AW84" s="142"/>
      <c r="AX84" s="142"/>
      <c r="AY84" s="142"/>
      <c r="AZ84" s="142"/>
      <c r="BA84" s="142"/>
      <c r="BB84" s="142"/>
      <c r="BC84" s="142"/>
      <c r="BD84" s="142"/>
      <c r="BE84" s="142"/>
      <c r="BF84" s="142"/>
      <c r="BG84" s="142"/>
      <c r="BH84" s="142"/>
      <c r="BI84" s="142"/>
      <c r="BJ84" s="142"/>
      <c r="BK84" s="142"/>
      <c r="BL84" s="142"/>
      <c r="BM84" s="142"/>
      <c r="BN84" s="142"/>
      <c r="BO84" s="142"/>
      <c r="BP84" s="142"/>
      <c r="BQ84" s="142"/>
      <c r="BR84" s="142"/>
      <c r="BS84" s="142"/>
      <c r="BT84" s="142"/>
      <c r="BU84" s="142"/>
      <c r="BV84" s="142"/>
      <c r="BW84" s="142"/>
      <c r="BX84" s="142"/>
      <c r="BY84" s="142"/>
      <c r="BZ84" s="142"/>
      <c r="CA84" s="142"/>
      <c r="CB84" s="142"/>
      <c r="CC84" s="142"/>
      <c r="CD84" s="142"/>
      <c r="CE84" s="142"/>
      <c r="CF84" s="142"/>
      <c r="CG84" s="142"/>
      <c r="CH84" s="142"/>
    </row>
    <row r="85" spans="1:86" s="107" customFormat="1" x14ac:dyDescent="0.4">
      <c r="A85" s="330"/>
      <c r="B85" s="334">
        <v>226</v>
      </c>
      <c r="C85" s="106" t="s">
        <v>222</v>
      </c>
      <c r="D85" s="143"/>
      <c r="E85" s="143"/>
      <c r="F85" s="143"/>
      <c r="G85" s="143"/>
      <c r="H85" s="143"/>
      <c r="I85" s="143"/>
      <c r="J85" s="143"/>
      <c r="K85" s="143"/>
      <c r="L85" s="143"/>
      <c r="M85" s="143"/>
      <c r="N85" s="323">
        <v>0</v>
      </c>
      <c r="O85" s="324"/>
      <c r="P85" s="324"/>
      <c r="Q85" s="325"/>
      <c r="R85" s="323">
        <v>17</v>
      </c>
      <c r="S85" s="324"/>
      <c r="T85" s="324"/>
      <c r="U85" s="325"/>
      <c r="V85" s="115"/>
      <c r="W85" s="165"/>
      <c r="X85" s="165"/>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c r="AU85" s="142"/>
      <c r="AV85" s="142"/>
      <c r="AW85" s="142"/>
      <c r="AX85" s="142"/>
      <c r="AY85" s="142"/>
      <c r="AZ85" s="142"/>
      <c r="BA85" s="142"/>
      <c r="BB85" s="142"/>
      <c r="BC85" s="142"/>
      <c r="BD85" s="142"/>
      <c r="BE85" s="142"/>
      <c r="BF85" s="142"/>
      <c r="BG85" s="142"/>
      <c r="BH85" s="142"/>
      <c r="BI85" s="142"/>
      <c r="BJ85" s="142"/>
      <c r="BK85" s="142"/>
      <c r="BL85" s="142"/>
      <c r="BM85" s="142"/>
      <c r="BN85" s="142"/>
      <c r="BO85" s="142"/>
      <c r="BP85" s="142"/>
      <c r="BQ85" s="142"/>
      <c r="BR85" s="142"/>
      <c r="BS85" s="142"/>
      <c r="BT85" s="142"/>
      <c r="BU85" s="142"/>
      <c r="BV85" s="142"/>
      <c r="BW85" s="142"/>
      <c r="BX85" s="142"/>
      <c r="BY85" s="142"/>
      <c r="BZ85" s="142"/>
      <c r="CA85" s="142"/>
      <c r="CB85" s="142"/>
      <c r="CC85" s="142"/>
      <c r="CD85" s="142"/>
      <c r="CE85" s="142"/>
      <c r="CF85" s="142"/>
      <c r="CG85" s="142"/>
      <c r="CH85" s="142"/>
    </row>
    <row r="86" spans="1:86" s="107" customFormat="1" x14ac:dyDescent="0.4">
      <c r="A86" s="330"/>
      <c r="B86" s="334"/>
      <c r="C86" s="106" t="s">
        <v>295</v>
      </c>
      <c r="D86" s="143"/>
      <c r="E86" s="143"/>
      <c r="F86" s="143"/>
      <c r="G86" s="143"/>
      <c r="H86" s="143"/>
      <c r="I86" s="143"/>
      <c r="J86" s="143"/>
      <c r="K86" s="143"/>
      <c r="L86" s="143"/>
      <c r="M86" s="143"/>
      <c r="N86" s="323">
        <v>0</v>
      </c>
      <c r="O86" s="324"/>
      <c r="P86" s="324"/>
      <c r="Q86" s="325"/>
      <c r="R86" s="323">
        <v>1</v>
      </c>
      <c r="S86" s="324"/>
      <c r="T86" s="324"/>
      <c r="U86" s="325"/>
      <c r="V86" s="115"/>
      <c r="W86" s="165"/>
      <c r="X86" s="165"/>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2"/>
      <c r="AV86" s="142"/>
      <c r="AW86" s="142"/>
      <c r="AX86" s="142"/>
      <c r="AY86" s="142"/>
      <c r="AZ86" s="142"/>
      <c r="BA86" s="142"/>
      <c r="BB86" s="142"/>
      <c r="BC86" s="142"/>
      <c r="BD86" s="142"/>
      <c r="BE86" s="142"/>
      <c r="BF86" s="142"/>
      <c r="BG86" s="142"/>
      <c r="BH86" s="142"/>
      <c r="BI86" s="142"/>
      <c r="BJ86" s="142"/>
      <c r="BK86" s="142"/>
      <c r="BL86" s="142"/>
      <c r="BM86" s="142"/>
      <c r="BN86" s="142"/>
      <c r="BO86" s="142"/>
      <c r="BP86" s="142"/>
      <c r="BQ86" s="142"/>
      <c r="BR86" s="142"/>
      <c r="BS86" s="142"/>
      <c r="BT86" s="142"/>
      <c r="BU86" s="142"/>
      <c r="BV86" s="142"/>
      <c r="BW86" s="142"/>
      <c r="BX86" s="142"/>
      <c r="BY86" s="142"/>
      <c r="BZ86" s="142"/>
      <c r="CA86" s="142"/>
      <c r="CB86" s="142"/>
      <c r="CC86" s="142"/>
      <c r="CD86" s="142"/>
      <c r="CE86" s="142"/>
      <c r="CF86" s="142"/>
      <c r="CG86" s="142"/>
      <c r="CH86" s="142"/>
    </row>
    <row r="87" spans="1:86" s="107" customFormat="1" x14ac:dyDescent="0.4">
      <c r="A87" s="330"/>
      <c r="B87" s="156">
        <v>227</v>
      </c>
      <c r="C87" s="106" t="s">
        <v>230</v>
      </c>
      <c r="D87" s="143"/>
      <c r="E87" s="143"/>
      <c r="F87" s="143"/>
      <c r="G87" s="143"/>
      <c r="H87" s="143"/>
      <c r="I87" s="143"/>
      <c r="J87" s="143"/>
      <c r="K87" s="143"/>
      <c r="L87" s="143"/>
      <c r="M87" s="143"/>
      <c r="N87" s="323">
        <v>0</v>
      </c>
      <c r="O87" s="324"/>
      <c r="P87" s="324"/>
      <c r="Q87" s="325"/>
      <c r="R87" s="323">
        <v>5</v>
      </c>
      <c r="S87" s="324"/>
      <c r="T87" s="324"/>
      <c r="U87" s="325"/>
      <c r="V87" s="115"/>
      <c r="W87" s="165"/>
      <c r="X87" s="165"/>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2"/>
      <c r="AW87" s="142"/>
      <c r="AX87" s="142"/>
      <c r="AY87" s="142"/>
      <c r="AZ87" s="142"/>
      <c r="BA87" s="142"/>
      <c r="BB87" s="142"/>
      <c r="BC87" s="142"/>
      <c r="BD87" s="142"/>
      <c r="BE87" s="142"/>
      <c r="BF87" s="142"/>
      <c r="BG87" s="142"/>
      <c r="BH87" s="142"/>
      <c r="BI87" s="142"/>
      <c r="BJ87" s="142"/>
      <c r="BK87" s="142"/>
      <c r="BL87" s="142"/>
      <c r="BM87" s="142"/>
      <c r="BN87" s="142"/>
      <c r="BO87" s="142"/>
      <c r="BP87" s="142"/>
      <c r="BQ87" s="142"/>
      <c r="BR87" s="142"/>
      <c r="BS87" s="142"/>
      <c r="BT87" s="142"/>
      <c r="BU87" s="142"/>
      <c r="BV87" s="142"/>
      <c r="BW87" s="142"/>
      <c r="BX87" s="142"/>
      <c r="BY87" s="142"/>
      <c r="BZ87" s="142"/>
      <c r="CA87" s="142"/>
      <c r="CB87" s="142"/>
      <c r="CC87" s="142"/>
      <c r="CD87" s="142"/>
      <c r="CE87" s="142"/>
      <c r="CF87" s="142"/>
      <c r="CG87" s="142"/>
      <c r="CH87" s="142"/>
    </row>
    <row r="88" spans="1:86" s="107" customFormat="1" x14ac:dyDescent="0.4">
      <c r="A88" s="330"/>
      <c r="B88" s="156">
        <v>228</v>
      </c>
      <c r="C88" s="106" t="s">
        <v>231</v>
      </c>
      <c r="D88" s="143"/>
      <c r="E88" s="143"/>
      <c r="F88" s="143"/>
      <c r="G88" s="143"/>
      <c r="H88" s="143"/>
      <c r="I88" s="143"/>
      <c r="J88" s="143"/>
      <c r="K88" s="143"/>
      <c r="L88" s="143"/>
      <c r="M88" s="143"/>
      <c r="N88" s="323">
        <v>0</v>
      </c>
      <c r="O88" s="324"/>
      <c r="P88" s="324"/>
      <c r="Q88" s="325"/>
      <c r="R88" s="323">
        <v>3</v>
      </c>
      <c r="S88" s="324"/>
      <c r="T88" s="324"/>
      <c r="U88" s="325"/>
      <c r="V88" s="115"/>
      <c r="W88" s="165"/>
      <c r="X88" s="165"/>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2"/>
      <c r="AV88" s="142"/>
      <c r="AW88" s="142"/>
      <c r="AX88" s="142"/>
      <c r="AY88" s="142"/>
      <c r="AZ88" s="142"/>
      <c r="BA88" s="142"/>
      <c r="BB88" s="142"/>
      <c r="BC88" s="142"/>
      <c r="BD88" s="142"/>
      <c r="BE88" s="142"/>
      <c r="BF88" s="142"/>
      <c r="BG88" s="142"/>
      <c r="BH88" s="142"/>
      <c r="BI88" s="142"/>
      <c r="BJ88" s="142"/>
      <c r="BK88" s="142"/>
      <c r="BL88" s="142"/>
      <c r="BM88" s="142"/>
      <c r="BN88" s="142"/>
      <c r="BO88" s="142"/>
      <c r="BP88" s="142"/>
      <c r="BQ88" s="142"/>
      <c r="BR88" s="142"/>
      <c r="BS88" s="142"/>
      <c r="BT88" s="142"/>
      <c r="BU88" s="142"/>
      <c r="BV88" s="142"/>
      <c r="BW88" s="142"/>
      <c r="BX88" s="142"/>
      <c r="BY88" s="142"/>
      <c r="BZ88" s="142"/>
      <c r="CA88" s="142"/>
      <c r="CB88" s="142"/>
      <c r="CC88" s="142"/>
      <c r="CD88" s="142"/>
      <c r="CE88" s="142"/>
      <c r="CF88" s="142"/>
      <c r="CG88" s="142"/>
      <c r="CH88" s="142"/>
    </row>
    <row r="89" spans="1:86" s="107" customFormat="1" x14ac:dyDescent="0.4">
      <c r="A89" s="330"/>
      <c r="B89" s="156">
        <v>229</v>
      </c>
      <c r="C89" s="106" t="s">
        <v>232</v>
      </c>
      <c r="D89" s="143"/>
      <c r="E89" s="143"/>
      <c r="F89" s="143"/>
      <c r="G89" s="143"/>
      <c r="H89" s="143"/>
      <c r="I89" s="143"/>
      <c r="J89" s="143"/>
      <c r="K89" s="143"/>
      <c r="L89" s="143"/>
      <c r="M89" s="143"/>
      <c r="N89" s="323">
        <v>0</v>
      </c>
      <c r="O89" s="324"/>
      <c r="P89" s="324"/>
      <c r="Q89" s="325"/>
      <c r="R89" s="323">
        <v>12</v>
      </c>
      <c r="S89" s="324"/>
      <c r="T89" s="324"/>
      <c r="U89" s="325"/>
      <c r="V89" s="115"/>
      <c r="W89" s="165"/>
      <c r="X89" s="165"/>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2"/>
      <c r="AV89" s="142"/>
      <c r="AW89" s="142"/>
      <c r="AX89" s="142"/>
      <c r="AY89" s="142"/>
      <c r="AZ89" s="142"/>
      <c r="BA89" s="142"/>
      <c r="BB89" s="142"/>
      <c r="BC89" s="142"/>
      <c r="BD89" s="142"/>
      <c r="BE89" s="142"/>
      <c r="BF89" s="142"/>
      <c r="BG89" s="142"/>
      <c r="BH89" s="142"/>
      <c r="BI89" s="142"/>
      <c r="BJ89" s="142"/>
      <c r="BK89" s="142"/>
      <c r="BL89" s="142"/>
      <c r="BM89" s="142"/>
      <c r="BN89" s="142"/>
      <c r="BO89" s="142"/>
      <c r="BP89" s="142"/>
      <c r="BQ89" s="142"/>
      <c r="BR89" s="142"/>
      <c r="BS89" s="142"/>
      <c r="BT89" s="142"/>
      <c r="BU89" s="142"/>
      <c r="BV89" s="142"/>
      <c r="BW89" s="142"/>
      <c r="BX89" s="142"/>
      <c r="BY89" s="142"/>
      <c r="BZ89" s="142"/>
      <c r="CA89" s="142"/>
      <c r="CB89" s="142"/>
      <c r="CC89" s="142"/>
      <c r="CD89" s="142"/>
      <c r="CE89" s="142"/>
      <c r="CF89" s="142"/>
      <c r="CG89" s="142"/>
      <c r="CH89" s="142"/>
    </row>
    <row r="90" spans="1:86" s="107" customFormat="1" x14ac:dyDescent="0.4">
      <c r="A90" s="330"/>
      <c r="B90" s="156">
        <v>230</v>
      </c>
      <c r="C90" s="106" t="s">
        <v>233</v>
      </c>
      <c r="D90" s="143"/>
      <c r="E90" s="143"/>
      <c r="F90" s="143"/>
      <c r="G90" s="143"/>
      <c r="H90" s="143"/>
      <c r="I90" s="143"/>
      <c r="J90" s="143"/>
      <c r="K90" s="143"/>
      <c r="L90" s="143"/>
      <c r="M90" s="143"/>
      <c r="N90" s="323">
        <v>0</v>
      </c>
      <c r="O90" s="324"/>
      <c r="P90" s="324"/>
      <c r="Q90" s="325"/>
      <c r="R90" s="323">
        <v>5</v>
      </c>
      <c r="S90" s="324"/>
      <c r="T90" s="324"/>
      <c r="U90" s="325"/>
      <c r="V90" s="115"/>
      <c r="W90" s="165"/>
      <c r="X90" s="165"/>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c r="BO90" s="142"/>
      <c r="BP90" s="142"/>
      <c r="BQ90" s="142"/>
      <c r="BR90" s="142"/>
      <c r="BS90" s="142"/>
      <c r="BT90" s="142"/>
      <c r="BU90" s="142"/>
      <c r="BV90" s="142"/>
      <c r="BW90" s="142"/>
      <c r="BX90" s="142"/>
      <c r="BY90" s="142"/>
      <c r="BZ90" s="142"/>
      <c r="CA90" s="142"/>
      <c r="CB90" s="142"/>
      <c r="CC90" s="142"/>
      <c r="CD90" s="142"/>
      <c r="CE90" s="142"/>
      <c r="CF90" s="142"/>
      <c r="CG90" s="142"/>
      <c r="CH90" s="142"/>
    </row>
    <row r="91" spans="1:86" s="107" customFormat="1" x14ac:dyDescent="0.4">
      <c r="A91" s="330"/>
      <c r="B91" s="156">
        <v>231</v>
      </c>
      <c r="C91" s="106" t="s">
        <v>235</v>
      </c>
      <c r="D91" s="143"/>
      <c r="E91" s="143"/>
      <c r="F91" s="143"/>
      <c r="G91" s="143"/>
      <c r="H91" s="143"/>
      <c r="I91" s="143"/>
      <c r="J91" s="143"/>
      <c r="K91" s="143"/>
      <c r="L91" s="143"/>
      <c r="M91" s="143"/>
      <c r="N91" s="323">
        <v>0</v>
      </c>
      <c r="O91" s="324"/>
      <c r="P91" s="324"/>
      <c r="Q91" s="325"/>
      <c r="R91" s="323">
        <v>4</v>
      </c>
      <c r="S91" s="324"/>
      <c r="T91" s="324"/>
      <c r="U91" s="325"/>
      <c r="V91" s="115"/>
      <c r="W91" s="165"/>
      <c r="X91" s="165"/>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c r="BV91" s="142"/>
      <c r="BW91" s="142"/>
      <c r="BX91" s="142"/>
      <c r="BY91" s="142"/>
      <c r="BZ91" s="142"/>
      <c r="CA91" s="142"/>
      <c r="CB91" s="142"/>
      <c r="CC91" s="142"/>
      <c r="CD91" s="142"/>
      <c r="CE91" s="142"/>
      <c r="CF91" s="142"/>
      <c r="CG91" s="142"/>
      <c r="CH91" s="142"/>
    </row>
    <row r="92" spans="1:86" s="107" customFormat="1" x14ac:dyDescent="0.4">
      <c r="A92" s="330"/>
      <c r="B92" s="156">
        <v>232</v>
      </c>
      <c r="C92" s="106" t="s">
        <v>236</v>
      </c>
      <c r="D92" s="143"/>
      <c r="E92" s="143"/>
      <c r="F92" s="143"/>
      <c r="G92" s="143"/>
      <c r="H92" s="143"/>
      <c r="I92" s="143"/>
      <c r="J92" s="143"/>
      <c r="K92" s="143"/>
      <c r="L92" s="143"/>
      <c r="M92" s="143"/>
      <c r="N92" s="323">
        <v>0</v>
      </c>
      <c r="O92" s="324"/>
      <c r="P92" s="324"/>
      <c r="Q92" s="325"/>
      <c r="R92" s="323">
        <v>35</v>
      </c>
      <c r="S92" s="324"/>
      <c r="T92" s="324"/>
      <c r="U92" s="325"/>
      <c r="V92" s="115"/>
      <c r="W92" s="165"/>
      <c r="X92" s="165"/>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2"/>
      <c r="AV92" s="142"/>
      <c r="AW92" s="142"/>
      <c r="AX92" s="142"/>
      <c r="AY92" s="142"/>
      <c r="AZ92" s="142"/>
      <c r="BA92" s="142"/>
      <c r="BB92" s="142"/>
      <c r="BC92" s="142"/>
      <c r="BD92" s="142"/>
      <c r="BE92" s="142"/>
      <c r="BF92" s="142"/>
      <c r="BG92" s="142"/>
      <c r="BH92" s="142"/>
      <c r="BI92" s="142"/>
      <c r="BJ92" s="142"/>
      <c r="BK92" s="142"/>
      <c r="BL92" s="142"/>
      <c r="BM92" s="142"/>
      <c r="BN92" s="142"/>
      <c r="BO92" s="142"/>
      <c r="BP92" s="142"/>
      <c r="BQ92" s="142"/>
      <c r="BR92" s="142"/>
      <c r="BS92" s="142"/>
      <c r="BT92" s="142"/>
      <c r="BU92" s="142"/>
      <c r="BV92" s="142"/>
      <c r="BW92" s="142"/>
      <c r="BX92" s="142"/>
      <c r="BY92" s="142"/>
      <c r="BZ92" s="142"/>
      <c r="CA92" s="142"/>
      <c r="CB92" s="142"/>
      <c r="CC92" s="142"/>
      <c r="CD92" s="142"/>
      <c r="CE92" s="142"/>
      <c r="CF92" s="142"/>
      <c r="CG92" s="142"/>
      <c r="CH92" s="142"/>
    </row>
    <row r="93" spans="1:86" s="107" customFormat="1" x14ac:dyDescent="0.4">
      <c r="A93" s="330"/>
      <c r="B93" s="156">
        <v>233</v>
      </c>
      <c r="C93" s="106" t="s">
        <v>237</v>
      </c>
      <c r="D93" s="143"/>
      <c r="E93" s="143"/>
      <c r="F93" s="143"/>
      <c r="G93" s="143"/>
      <c r="H93" s="143"/>
      <c r="I93" s="143"/>
      <c r="J93" s="143"/>
      <c r="K93" s="143"/>
      <c r="L93" s="143"/>
      <c r="M93" s="143"/>
      <c r="N93" s="323">
        <v>0</v>
      </c>
      <c r="O93" s="324"/>
      <c r="P93" s="324"/>
      <c r="Q93" s="325"/>
      <c r="R93" s="323">
        <v>15</v>
      </c>
      <c r="S93" s="324"/>
      <c r="T93" s="324"/>
      <c r="U93" s="325"/>
      <c r="V93" s="115"/>
      <c r="W93" s="165"/>
      <c r="X93" s="165"/>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F93" s="142"/>
      <c r="BG93" s="142"/>
      <c r="BH93" s="142"/>
      <c r="BI93" s="142"/>
      <c r="BJ93" s="142"/>
      <c r="BK93" s="142"/>
      <c r="BL93" s="142"/>
      <c r="BM93" s="142"/>
      <c r="BN93" s="142"/>
      <c r="BO93" s="142"/>
      <c r="BP93" s="142"/>
      <c r="BQ93" s="142"/>
      <c r="BR93" s="142"/>
      <c r="BS93" s="142"/>
      <c r="BT93" s="142"/>
      <c r="BU93" s="142"/>
      <c r="BV93" s="142"/>
      <c r="BW93" s="142"/>
      <c r="BX93" s="142"/>
      <c r="BY93" s="142"/>
      <c r="BZ93" s="142"/>
      <c r="CA93" s="142"/>
      <c r="CB93" s="142"/>
      <c r="CC93" s="142"/>
      <c r="CD93" s="142"/>
      <c r="CE93" s="142"/>
      <c r="CF93" s="142"/>
      <c r="CG93" s="142"/>
      <c r="CH93" s="142"/>
    </row>
    <row r="94" spans="1:86" s="107" customFormat="1" x14ac:dyDescent="0.4">
      <c r="A94" s="330"/>
      <c r="B94" s="156">
        <v>234</v>
      </c>
      <c r="C94" s="106" t="s">
        <v>241</v>
      </c>
      <c r="D94" s="143"/>
      <c r="E94" s="143"/>
      <c r="F94" s="143"/>
      <c r="G94" s="143"/>
      <c r="H94" s="143"/>
      <c r="I94" s="143"/>
      <c r="J94" s="143"/>
      <c r="K94" s="143"/>
      <c r="L94" s="143"/>
      <c r="M94" s="143"/>
      <c r="N94" s="323">
        <v>0</v>
      </c>
      <c r="O94" s="324"/>
      <c r="P94" s="324"/>
      <c r="Q94" s="325"/>
      <c r="R94" s="323">
        <v>6</v>
      </c>
      <c r="S94" s="324"/>
      <c r="T94" s="324"/>
      <c r="U94" s="325"/>
      <c r="V94" s="115"/>
      <c r="W94" s="165"/>
      <c r="X94" s="165"/>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c r="BO94" s="142"/>
      <c r="BP94" s="142"/>
      <c r="BQ94" s="142"/>
      <c r="BR94" s="142"/>
      <c r="BS94" s="142"/>
      <c r="BT94" s="142"/>
      <c r="BU94" s="142"/>
      <c r="BV94" s="142"/>
      <c r="BW94" s="142"/>
      <c r="BX94" s="142"/>
      <c r="BY94" s="142"/>
      <c r="BZ94" s="142"/>
      <c r="CA94" s="142"/>
      <c r="CB94" s="142"/>
      <c r="CC94" s="142"/>
      <c r="CD94" s="142"/>
      <c r="CE94" s="142"/>
      <c r="CF94" s="142"/>
      <c r="CG94" s="142"/>
      <c r="CH94" s="142"/>
    </row>
    <row r="95" spans="1:86" s="107" customFormat="1" x14ac:dyDescent="0.4">
      <c r="A95" s="330"/>
      <c r="B95" s="156">
        <v>235</v>
      </c>
      <c r="C95" s="106" t="s">
        <v>242</v>
      </c>
      <c r="D95" s="143"/>
      <c r="E95" s="143"/>
      <c r="F95" s="143"/>
      <c r="G95" s="143"/>
      <c r="H95" s="143"/>
      <c r="I95" s="143"/>
      <c r="J95" s="143"/>
      <c r="K95" s="143"/>
      <c r="L95" s="143"/>
      <c r="M95" s="143"/>
      <c r="N95" s="323">
        <v>0</v>
      </c>
      <c r="O95" s="324"/>
      <c r="P95" s="324"/>
      <c r="Q95" s="325"/>
      <c r="R95" s="323">
        <v>7</v>
      </c>
      <c r="S95" s="324"/>
      <c r="T95" s="324"/>
      <c r="U95" s="325"/>
      <c r="V95" s="115"/>
      <c r="W95" s="165"/>
      <c r="X95" s="165"/>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c r="BO95" s="142"/>
      <c r="BP95" s="142"/>
      <c r="BQ95" s="142"/>
      <c r="BR95" s="142"/>
      <c r="BS95" s="142"/>
      <c r="BT95" s="142"/>
      <c r="BU95" s="142"/>
      <c r="BV95" s="142"/>
      <c r="BW95" s="142"/>
      <c r="BX95" s="142"/>
      <c r="BY95" s="142"/>
      <c r="BZ95" s="142"/>
      <c r="CA95" s="142"/>
      <c r="CB95" s="142"/>
      <c r="CC95" s="142"/>
      <c r="CD95" s="142"/>
      <c r="CE95" s="142"/>
      <c r="CF95" s="142"/>
      <c r="CG95" s="142"/>
      <c r="CH95" s="142"/>
    </row>
    <row r="96" spans="1:86" s="107" customFormat="1" x14ac:dyDescent="0.4">
      <c r="A96" s="330"/>
      <c r="B96" s="156">
        <v>236</v>
      </c>
      <c r="C96" s="106" t="s">
        <v>243</v>
      </c>
      <c r="D96" s="143"/>
      <c r="E96" s="143"/>
      <c r="F96" s="143"/>
      <c r="G96" s="143"/>
      <c r="H96" s="143"/>
      <c r="I96" s="143"/>
      <c r="J96" s="143"/>
      <c r="K96" s="143"/>
      <c r="L96" s="143"/>
      <c r="M96" s="143"/>
      <c r="N96" s="323">
        <v>0</v>
      </c>
      <c r="O96" s="324"/>
      <c r="P96" s="324"/>
      <c r="Q96" s="325"/>
      <c r="R96" s="323">
        <v>5</v>
      </c>
      <c r="S96" s="324"/>
      <c r="T96" s="324"/>
      <c r="U96" s="325"/>
      <c r="V96" s="115"/>
      <c r="W96" s="165"/>
      <c r="X96" s="165"/>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2"/>
      <c r="BQ96" s="142"/>
      <c r="BR96" s="142"/>
      <c r="BS96" s="142"/>
      <c r="BT96" s="142"/>
      <c r="BU96" s="142"/>
      <c r="BV96" s="142"/>
      <c r="BW96" s="142"/>
      <c r="BX96" s="142"/>
      <c r="BY96" s="142"/>
      <c r="BZ96" s="142"/>
      <c r="CA96" s="142"/>
      <c r="CB96" s="142"/>
      <c r="CC96" s="142"/>
      <c r="CD96" s="142"/>
      <c r="CE96" s="142"/>
      <c r="CF96" s="142"/>
      <c r="CG96" s="142"/>
      <c r="CH96" s="142"/>
    </row>
    <row r="97" spans="1:86" s="107" customFormat="1" x14ac:dyDescent="0.4">
      <c r="A97" s="330"/>
      <c r="B97" s="334">
        <v>237</v>
      </c>
      <c r="C97" s="106" t="s">
        <v>247</v>
      </c>
      <c r="D97" s="143"/>
      <c r="E97" s="143"/>
      <c r="F97" s="143"/>
      <c r="G97" s="143"/>
      <c r="H97" s="143"/>
      <c r="I97" s="143"/>
      <c r="J97" s="143"/>
      <c r="K97" s="143"/>
      <c r="L97" s="143"/>
      <c r="M97" s="143"/>
      <c r="N97" s="323">
        <v>0</v>
      </c>
      <c r="O97" s="324"/>
      <c r="P97" s="324"/>
      <c r="Q97" s="325"/>
      <c r="R97" s="323">
        <v>8</v>
      </c>
      <c r="S97" s="324"/>
      <c r="T97" s="324"/>
      <c r="U97" s="325"/>
      <c r="V97" s="115"/>
      <c r="W97" s="165"/>
      <c r="X97" s="165"/>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c r="BO97" s="142"/>
      <c r="BP97" s="142"/>
      <c r="BQ97" s="142"/>
      <c r="BR97" s="142"/>
      <c r="BS97" s="142"/>
      <c r="BT97" s="142"/>
      <c r="BU97" s="142"/>
      <c r="BV97" s="142"/>
      <c r="BW97" s="142"/>
      <c r="BX97" s="142"/>
      <c r="BY97" s="142"/>
      <c r="BZ97" s="142"/>
      <c r="CA97" s="142"/>
      <c r="CB97" s="142"/>
      <c r="CC97" s="142"/>
      <c r="CD97" s="142"/>
      <c r="CE97" s="142"/>
      <c r="CF97" s="142"/>
      <c r="CG97" s="142"/>
      <c r="CH97" s="142"/>
    </row>
    <row r="98" spans="1:86" s="107" customFormat="1" x14ac:dyDescent="0.4">
      <c r="A98" s="330"/>
      <c r="B98" s="334"/>
      <c r="C98" s="106" t="s">
        <v>248</v>
      </c>
      <c r="D98" s="143"/>
      <c r="E98" s="143"/>
      <c r="F98" s="143"/>
      <c r="G98" s="143"/>
      <c r="H98" s="143"/>
      <c r="I98" s="143"/>
      <c r="J98" s="143"/>
      <c r="K98" s="143"/>
      <c r="L98" s="143"/>
      <c r="M98" s="143"/>
      <c r="N98" s="323">
        <v>0</v>
      </c>
      <c r="O98" s="324"/>
      <c r="P98" s="324"/>
      <c r="Q98" s="325"/>
      <c r="R98" s="323">
        <v>1</v>
      </c>
      <c r="S98" s="324"/>
      <c r="T98" s="324"/>
      <c r="U98" s="325"/>
      <c r="V98" s="115"/>
      <c r="W98" s="165"/>
      <c r="X98" s="165"/>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c r="BP98" s="142"/>
      <c r="BQ98" s="142"/>
      <c r="BR98" s="142"/>
      <c r="BS98" s="142"/>
      <c r="BT98" s="142"/>
      <c r="BU98" s="142"/>
      <c r="BV98" s="142"/>
      <c r="BW98" s="142"/>
      <c r="BX98" s="142"/>
      <c r="BY98" s="142"/>
      <c r="BZ98" s="142"/>
      <c r="CA98" s="142"/>
      <c r="CB98" s="142"/>
      <c r="CC98" s="142"/>
      <c r="CD98" s="142"/>
      <c r="CE98" s="142"/>
      <c r="CF98" s="142"/>
      <c r="CG98" s="142"/>
      <c r="CH98" s="142"/>
    </row>
    <row r="99" spans="1:86" s="107" customFormat="1" x14ac:dyDescent="0.4">
      <c r="A99" s="330"/>
      <c r="B99" s="156">
        <v>238</v>
      </c>
      <c r="C99" s="106" t="s">
        <v>250</v>
      </c>
      <c r="D99" s="143"/>
      <c r="E99" s="143"/>
      <c r="F99" s="143"/>
      <c r="G99" s="143"/>
      <c r="H99" s="143"/>
      <c r="I99" s="143"/>
      <c r="J99" s="143"/>
      <c r="K99" s="143"/>
      <c r="L99" s="143"/>
      <c r="M99" s="143"/>
      <c r="N99" s="323">
        <v>0</v>
      </c>
      <c r="O99" s="324"/>
      <c r="P99" s="324"/>
      <c r="Q99" s="325"/>
      <c r="R99" s="323">
        <v>13</v>
      </c>
      <c r="S99" s="324"/>
      <c r="T99" s="324"/>
      <c r="U99" s="325"/>
      <c r="V99" s="164"/>
      <c r="W99" s="165"/>
      <c r="X99" s="165"/>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c r="BP99" s="142"/>
      <c r="BQ99" s="142"/>
      <c r="BR99" s="142"/>
      <c r="BS99" s="142"/>
      <c r="BT99" s="142"/>
      <c r="BU99" s="142"/>
      <c r="BV99" s="142"/>
      <c r="BW99" s="142"/>
      <c r="BX99" s="142"/>
      <c r="BY99" s="142"/>
      <c r="BZ99" s="142"/>
      <c r="CA99" s="142"/>
      <c r="CB99" s="142"/>
      <c r="CC99" s="142"/>
      <c r="CD99" s="142"/>
      <c r="CE99" s="142"/>
      <c r="CF99" s="142"/>
      <c r="CG99" s="142"/>
      <c r="CH99" s="142"/>
    </row>
    <row r="100" spans="1:86" s="107" customFormat="1" x14ac:dyDescent="0.4">
      <c r="A100" s="330"/>
      <c r="B100" s="334">
        <v>239</v>
      </c>
      <c r="C100" s="106" t="s">
        <v>251</v>
      </c>
      <c r="D100" s="143"/>
      <c r="E100" s="143"/>
      <c r="F100" s="143"/>
      <c r="G100" s="143"/>
      <c r="H100" s="143"/>
      <c r="I100" s="143"/>
      <c r="J100" s="143"/>
      <c r="K100" s="143"/>
      <c r="L100" s="143"/>
      <c r="M100" s="143"/>
      <c r="N100" s="323">
        <v>0</v>
      </c>
      <c r="O100" s="324"/>
      <c r="P100" s="324"/>
      <c r="Q100" s="325"/>
      <c r="R100" s="323">
        <v>101</v>
      </c>
      <c r="S100" s="324"/>
      <c r="T100" s="324"/>
      <c r="U100" s="325"/>
      <c r="V100" s="164"/>
      <c r="W100" s="165"/>
      <c r="X100" s="165"/>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c r="BP100" s="142"/>
      <c r="BQ100" s="142"/>
      <c r="BR100" s="142"/>
      <c r="BS100" s="142"/>
      <c r="BT100" s="142"/>
      <c r="BU100" s="142"/>
      <c r="BV100" s="142"/>
      <c r="BW100" s="142"/>
      <c r="BX100" s="142"/>
      <c r="BY100" s="142"/>
      <c r="BZ100" s="142"/>
      <c r="CA100" s="142"/>
      <c r="CB100" s="142"/>
      <c r="CC100" s="142"/>
      <c r="CD100" s="142"/>
      <c r="CE100" s="142"/>
      <c r="CF100" s="142"/>
      <c r="CG100" s="142"/>
      <c r="CH100" s="142"/>
    </row>
    <row r="101" spans="1:86" s="107" customFormat="1" x14ac:dyDescent="0.4">
      <c r="A101" s="330"/>
      <c r="B101" s="334"/>
      <c r="C101" s="106" t="s">
        <v>269</v>
      </c>
      <c r="D101" s="143"/>
      <c r="E101" s="143"/>
      <c r="F101" s="143"/>
      <c r="G101" s="143"/>
      <c r="H101" s="143"/>
      <c r="I101" s="143"/>
      <c r="J101" s="143"/>
      <c r="K101" s="143"/>
      <c r="L101" s="143"/>
      <c r="M101" s="143"/>
      <c r="N101" s="323">
        <v>0</v>
      </c>
      <c r="O101" s="324"/>
      <c r="P101" s="324"/>
      <c r="Q101" s="325"/>
      <c r="R101" s="323">
        <v>5</v>
      </c>
      <c r="S101" s="324"/>
      <c r="T101" s="324"/>
      <c r="U101" s="325"/>
      <c r="V101" s="164"/>
      <c r="W101" s="165"/>
      <c r="X101" s="165"/>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c r="BO101" s="142"/>
      <c r="BP101" s="142"/>
      <c r="BQ101" s="142"/>
      <c r="BR101" s="142"/>
      <c r="BS101" s="142"/>
      <c r="BT101" s="142"/>
      <c r="BU101" s="142"/>
      <c r="BV101" s="142"/>
      <c r="BW101" s="142"/>
      <c r="BX101" s="142"/>
      <c r="BY101" s="142"/>
      <c r="BZ101" s="142"/>
      <c r="CA101" s="142"/>
      <c r="CB101" s="142"/>
      <c r="CC101" s="142"/>
      <c r="CD101" s="142"/>
      <c r="CE101" s="142"/>
      <c r="CF101" s="142"/>
      <c r="CG101" s="142"/>
      <c r="CH101" s="142"/>
    </row>
    <row r="102" spans="1:86" s="107" customFormat="1" x14ac:dyDescent="0.4">
      <c r="A102" s="330"/>
      <c r="B102" s="156">
        <v>240</v>
      </c>
      <c r="C102" s="106" t="s">
        <v>261</v>
      </c>
      <c r="D102" s="143"/>
      <c r="E102" s="143"/>
      <c r="F102" s="143"/>
      <c r="G102" s="143"/>
      <c r="H102" s="143"/>
      <c r="I102" s="143"/>
      <c r="J102" s="143"/>
      <c r="K102" s="143"/>
      <c r="L102" s="143"/>
      <c r="M102" s="143"/>
      <c r="N102" s="323">
        <v>0</v>
      </c>
      <c r="O102" s="324"/>
      <c r="P102" s="324"/>
      <c r="Q102" s="325"/>
      <c r="R102" s="323">
        <v>19</v>
      </c>
      <c r="S102" s="324"/>
      <c r="T102" s="324"/>
      <c r="U102" s="325"/>
      <c r="V102" s="164"/>
      <c r="W102" s="165"/>
      <c r="X102" s="165"/>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c r="BO102" s="142"/>
      <c r="BP102" s="142"/>
      <c r="BQ102" s="142"/>
      <c r="BR102" s="142"/>
      <c r="BS102" s="142"/>
      <c r="BT102" s="142"/>
      <c r="BU102" s="142"/>
      <c r="BV102" s="142"/>
      <c r="BW102" s="142"/>
      <c r="BX102" s="142"/>
      <c r="BY102" s="142"/>
      <c r="BZ102" s="142"/>
      <c r="CA102" s="142"/>
      <c r="CB102" s="142"/>
      <c r="CC102" s="142"/>
      <c r="CD102" s="142"/>
      <c r="CE102" s="142"/>
      <c r="CF102" s="142"/>
      <c r="CG102" s="142"/>
      <c r="CH102" s="142"/>
    </row>
    <row r="103" spans="1:86" s="107" customFormat="1" x14ac:dyDescent="0.4">
      <c r="A103" s="330"/>
      <c r="B103" s="334">
        <v>241</v>
      </c>
      <c r="C103" s="106" t="s">
        <v>262</v>
      </c>
      <c r="D103" s="143"/>
      <c r="E103" s="143"/>
      <c r="F103" s="143"/>
      <c r="G103" s="143"/>
      <c r="H103" s="143"/>
      <c r="I103" s="143"/>
      <c r="J103" s="143"/>
      <c r="K103" s="143"/>
      <c r="L103" s="143"/>
      <c r="M103" s="143"/>
      <c r="N103" s="323">
        <v>0</v>
      </c>
      <c r="O103" s="324"/>
      <c r="P103" s="324"/>
      <c r="Q103" s="325"/>
      <c r="R103" s="323">
        <v>31</v>
      </c>
      <c r="S103" s="324"/>
      <c r="T103" s="324"/>
      <c r="U103" s="325"/>
      <c r="V103" s="164"/>
      <c r="W103" s="165"/>
      <c r="X103" s="165"/>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c r="BO103" s="142"/>
      <c r="BP103" s="142"/>
      <c r="BQ103" s="142"/>
      <c r="BR103" s="142"/>
      <c r="BS103" s="142"/>
      <c r="BT103" s="142"/>
      <c r="BU103" s="142"/>
      <c r="BV103" s="142"/>
      <c r="BW103" s="142"/>
      <c r="BX103" s="142"/>
      <c r="BY103" s="142"/>
      <c r="BZ103" s="142"/>
      <c r="CA103" s="142"/>
      <c r="CB103" s="142"/>
      <c r="CC103" s="142"/>
      <c r="CD103" s="142"/>
      <c r="CE103" s="142"/>
      <c r="CF103" s="142"/>
      <c r="CG103" s="142"/>
      <c r="CH103" s="142"/>
    </row>
    <row r="104" spans="1:86" s="107" customFormat="1" x14ac:dyDescent="0.4">
      <c r="A104" s="330"/>
      <c r="B104" s="334"/>
      <c r="C104" s="106" t="s">
        <v>296</v>
      </c>
      <c r="D104" s="143"/>
      <c r="E104" s="143"/>
      <c r="F104" s="143"/>
      <c r="G104" s="143"/>
      <c r="H104" s="143"/>
      <c r="I104" s="143"/>
      <c r="J104" s="143"/>
      <c r="K104" s="143"/>
      <c r="L104" s="143"/>
      <c r="M104" s="143"/>
      <c r="N104" s="323">
        <v>0</v>
      </c>
      <c r="O104" s="324"/>
      <c r="P104" s="324"/>
      <c r="Q104" s="325"/>
      <c r="R104" s="323">
        <v>1</v>
      </c>
      <c r="S104" s="324"/>
      <c r="T104" s="324"/>
      <c r="U104" s="325"/>
      <c r="V104" s="164"/>
      <c r="W104" s="165"/>
      <c r="X104" s="165"/>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c r="BO104" s="142"/>
      <c r="BP104" s="142"/>
      <c r="BQ104" s="142"/>
      <c r="BR104" s="142"/>
      <c r="BS104" s="142"/>
      <c r="BT104" s="142"/>
      <c r="BU104" s="142"/>
      <c r="BV104" s="142"/>
      <c r="BW104" s="142"/>
      <c r="BX104" s="142"/>
      <c r="BY104" s="142"/>
      <c r="BZ104" s="142"/>
      <c r="CA104" s="142"/>
      <c r="CB104" s="142"/>
      <c r="CC104" s="142"/>
      <c r="CD104" s="142"/>
      <c r="CE104" s="142"/>
      <c r="CF104" s="142"/>
      <c r="CG104" s="142"/>
      <c r="CH104" s="142"/>
    </row>
    <row r="105" spans="1:86" s="107" customFormat="1" x14ac:dyDescent="0.4">
      <c r="A105" s="330"/>
      <c r="B105" s="156">
        <v>242</v>
      </c>
      <c r="C105" s="106" t="s">
        <v>263</v>
      </c>
      <c r="D105" s="143"/>
      <c r="E105" s="143"/>
      <c r="F105" s="143"/>
      <c r="G105" s="143"/>
      <c r="H105" s="143"/>
      <c r="I105" s="143"/>
      <c r="J105" s="143"/>
      <c r="K105" s="143"/>
      <c r="L105" s="143"/>
      <c r="M105" s="143"/>
      <c r="N105" s="323">
        <v>0</v>
      </c>
      <c r="O105" s="324"/>
      <c r="P105" s="324"/>
      <c r="Q105" s="325"/>
      <c r="R105" s="323">
        <v>26</v>
      </c>
      <c r="S105" s="324"/>
      <c r="T105" s="324"/>
      <c r="U105" s="325"/>
      <c r="V105" s="164"/>
      <c r="W105" s="165"/>
      <c r="X105" s="165"/>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c r="BO105" s="142"/>
      <c r="BP105" s="142"/>
      <c r="BQ105" s="142"/>
      <c r="BR105" s="142"/>
      <c r="BS105" s="142"/>
      <c r="BT105" s="142"/>
      <c r="BU105" s="142"/>
      <c r="BV105" s="142"/>
      <c r="BW105" s="142"/>
      <c r="BX105" s="142"/>
      <c r="BY105" s="142"/>
      <c r="BZ105" s="142"/>
      <c r="CA105" s="142"/>
      <c r="CB105" s="142"/>
      <c r="CC105" s="142"/>
      <c r="CD105" s="142"/>
      <c r="CE105" s="142"/>
      <c r="CF105" s="142"/>
      <c r="CG105" s="142"/>
      <c r="CH105" s="142"/>
    </row>
    <row r="106" spans="1:86" s="107" customFormat="1" x14ac:dyDescent="0.4">
      <c r="A106" s="330"/>
      <c r="B106" s="334">
        <v>243</v>
      </c>
      <c r="C106" s="106" t="s">
        <v>276</v>
      </c>
      <c r="D106" s="143"/>
      <c r="E106" s="143"/>
      <c r="F106" s="143"/>
      <c r="G106" s="143"/>
      <c r="H106" s="143"/>
      <c r="I106" s="143"/>
      <c r="J106" s="143"/>
      <c r="K106" s="143"/>
      <c r="L106" s="143"/>
      <c r="M106" s="143"/>
      <c r="N106" s="323">
        <v>0</v>
      </c>
      <c r="O106" s="324"/>
      <c r="P106" s="324"/>
      <c r="Q106" s="325"/>
      <c r="R106" s="323">
        <v>16</v>
      </c>
      <c r="S106" s="324"/>
      <c r="T106" s="324"/>
      <c r="U106" s="325"/>
      <c r="V106" s="167"/>
      <c r="W106" s="165"/>
      <c r="X106" s="165"/>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c r="BO106" s="142"/>
      <c r="BP106" s="142"/>
      <c r="BQ106" s="142"/>
      <c r="BR106" s="142"/>
      <c r="BS106" s="142"/>
      <c r="BT106" s="142"/>
      <c r="BU106" s="142"/>
      <c r="BV106" s="142"/>
      <c r="BW106" s="142"/>
      <c r="BX106" s="142"/>
      <c r="BY106" s="142"/>
      <c r="BZ106" s="142"/>
      <c r="CA106" s="142"/>
      <c r="CB106" s="142"/>
      <c r="CC106" s="142"/>
      <c r="CD106" s="142"/>
      <c r="CE106" s="142"/>
      <c r="CF106" s="142"/>
      <c r="CG106" s="142"/>
      <c r="CH106" s="142"/>
    </row>
    <row r="107" spans="1:86" s="107" customFormat="1" x14ac:dyDescent="0.4">
      <c r="A107" s="330"/>
      <c r="B107" s="334"/>
      <c r="C107" s="106" t="s">
        <v>288</v>
      </c>
      <c r="D107" s="143"/>
      <c r="E107" s="143"/>
      <c r="F107" s="143"/>
      <c r="G107" s="143"/>
      <c r="H107" s="143"/>
      <c r="I107" s="143"/>
      <c r="J107" s="143"/>
      <c r="K107" s="143"/>
      <c r="L107" s="143"/>
      <c r="M107" s="143"/>
      <c r="N107" s="323">
        <v>0</v>
      </c>
      <c r="O107" s="324"/>
      <c r="P107" s="324"/>
      <c r="Q107" s="325"/>
      <c r="R107" s="323">
        <v>3</v>
      </c>
      <c r="S107" s="324"/>
      <c r="T107" s="324"/>
      <c r="U107" s="325"/>
      <c r="V107" s="167"/>
      <c r="W107" s="165"/>
      <c r="X107" s="165"/>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c r="BO107" s="142"/>
      <c r="BP107" s="142"/>
      <c r="BQ107" s="142"/>
      <c r="BR107" s="142"/>
      <c r="BS107" s="142"/>
      <c r="BT107" s="142"/>
      <c r="BU107" s="142"/>
      <c r="BV107" s="142"/>
      <c r="BW107" s="142"/>
      <c r="BX107" s="142"/>
      <c r="BY107" s="142"/>
      <c r="BZ107" s="142"/>
      <c r="CA107" s="142"/>
      <c r="CB107" s="142"/>
      <c r="CC107" s="142"/>
      <c r="CD107" s="142"/>
      <c r="CE107" s="142"/>
      <c r="CF107" s="142"/>
      <c r="CG107" s="142"/>
      <c r="CH107" s="142"/>
    </row>
    <row r="108" spans="1:86" s="107" customFormat="1" ht="18.75" customHeight="1" x14ac:dyDescent="0.4">
      <c r="A108" s="330"/>
      <c r="B108" s="334">
        <v>244</v>
      </c>
      <c r="C108" s="152" t="s">
        <v>282</v>
      </c>
      <c r="D108" s="153"/>
      <c r="E108" s="153"/>
      <c r="F108" s="153"/>
      <c r="G108" s="153"/>
      <c r="H108" s="153"/>
      <c r="I108" s="153"/>
      <c r="J108" s="153"/>
      <c r="K108" s="153"/>
      <c r="L108" s="153"/>
      <c r="M108" s="154"/>
      <c r="N108" s="323">
        <v>0</v>
      </c>
      <c r="O108" s="324"/>
      <c r="P108" s="324"/>
      <c r="Q108" s="325"/>
      <c r="R108" s="323">
        <v>24</v>
      </c>
      <c r="S108" s="324"/>
      <c r="T108" s="324"/>
      <c r="U108" s="325"/>
      <c r="V108" s="167"/>
      <c r="W108" s="165"/>
      <c r="X108" s="165"/>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c r="BO108" s="142"/>
      <c r="BP108" s="142"/>
      <c r="BQ108" s="142"/>
      <c r="BR108" s="142"/>
      <c r="BS108" s="142"/>
      <c r="BT108" s="142"/>
      <c r="BU108" s="142"/>
      <c r="BV108" s="142"/>
      <c r="BW108" s="142"/>
      <c r="BX108" s="142"/>
      <c r="BY108" s="142"/>
      <c r="BZ108" s="142"/>
      <c r="CA108" s="142"/>
      <c r="CB108" s="142"/>
      <c r="CC108" s="142"/>
      <c r="CD108" s="142"/>
      <c r="CE108" s="142"/>
      <c r="CF108" s="142"/>
      <c r="CG108" s="142"/>
      <c r="CH108" s="142"/>
    </row>
    <row r="109" spans="1:86" s="107" customFormat="1" ht="18.75" customHeight="1" x14ac:dyDescent="0.4">
      <c r="A109" s="330"/>
      <c r="B109" s="334"/>
      <c r="C109" s="152" t="s">
        <v>307</v>
      </c>
      <c r="D109" s="153"/>
      <c r="E109" s="153"/>
      <c r="F109" s="153"/>
      <c r="G109" s="153"/>
      <c r="H109" s="153"/>
      <c r="I109" s="153"/>
      <c r="J109" s="153"/>
      <c r="K109" s="153"/>
      <c r="L109" s="153"/>
      <c r="M109" s="154"/>
      <c r="N109" s="323">
        <v>0</v>
      </c>
      <c r="O109" s="324"/>
      <c r="P109" s="324"/>
      <c r="Q109" s="325"/>
      <c r="R109" s="323">
        <v>2</v>
      </c>
      <c r="S109" s="324"/>
      <c r="T109" s="324"/>
      <c r="U109" s="325"/>
      <c r="V109" s="167"/>
      <c r="W109" s="165"/>
      <c r="X109" s="165"/>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c r="BO109" s="142"/>
      <c r="BP109" s="142"/>
      <c r="BQ109" s="142"/>
      <c r="BR109" s="142"/>
      <c r="BS109" s="142"/>
      <c r="BT109" s="142"/>
      <c r="BU109" s="142"/>
      <c r="BV109" s="142"/>
      <c r="BW109" s="142"/>
      <c r="BX109" s="142"/>
      <c r="BY109" s="142"/>
      <c r="BZ109" s="142"/>
      <c r="CA109" s="142"/>
      <c r="CB109" s="142"/>
      <c r="CC109" s="142"/>
      <c r="CD109" s="142"/>
      <c r="CE109" s="142"/>
      <c r="CF109" s="142"/>
      <c r="CG109" s="142"/>
      <c r="CH109" s="142"/>
    </row>
    <row r="110" spans="1:86" s="107" customFormat="1" ht="18.75" customHeight="1" x14ac:dyDescent="0.4">
      <c r="A110" s="330"/>
      <c r="B110" s="156">
        <v>245</v>
      </c>
      <c r="C110" s="152" t="s">
        <v>283</v>
      </c>
      <c r="D110" s="153"/>
      <c r="E110" s="153"/>
      <c r="F110" s="153"/>
      <c r="G110" s="153"/>
      <c r="H110" s="153"/>
      <c r="I110" s="153"/>
      <c r="J110" s="153"/>
      <c r="K110" s="153"/>
      <c r="L110" s="153"/>
      <c r="M110" s="154"/>
      <c r="N110" s="323">
        <v>0</v>
      </c>
      <c r="O110" s="324"/>
      <c r="P110" s="324"/>
      <c r="Q110" s="325"/>
      <c r="R110" s="323">
        <v>12</v>
      </c>
      <c r="S110" s="324"/>
      <c r="T110" s="324"/>
      <c r="U110" s="325"/>
      <c r="V110" s="167"/>
      <c r="W110" s="165"/>
      <c r="X110" s="165"/>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c r="BW110" s="142"/>
      <c r="BX110" s="142"/>
      <c r="BY110" s="142"/>
      <c r="BZ110" s="142"/>
      <c r="CA110" s="142"/>
      <c r="CB110" s="142"/>
      <c r="CC110" s="142"/>
      <c r="CD110" s="142"/>
      <c r="CE110" s="142"/>
      <c r="CF110" s="142"/>
      <c r="CG110" s="142"/>
      <c r="CH110" s="142"/>
    </row>
    <row r="111" spans="1:86" s="107" customFormat="1" ht="18.75" customHeight="1" x14ac:dyDescent="0.4">
      <c r="A111" s="330"/>
      <c r="B111" s="156">
        <v>246</v>
      </c>
      <c r="C111" s="152" t="s">
        <v>285</v>
      </c>
      <c r="D111" s="153"/>
      <c r="E111" s="153"/>
      <c r="F111" s="153"/>
      <c r="G111" s="153"/>
      <c r="H111" s="153"/>
      <c r="I111" s="153"/>
      <c r="J111" s="153"/>
      <c r="K111" s="153"/>
      <c r="L111" s="153"/>
      <c r="M111" s="154"/>
      <c r="N111" s="323">
        <v>0</v>
      </c>
      <c r="O111" s="324"/>
      <c r="P111" s="324"/>
      <c r="Q111" s="325"/>
      <c r="R111" s="323">
        <v>31</v>
      </c>
      <c r="S111" s="324"/>
      <c r="T111" s="324"/>
      <c r="U111" s="325"/>
      <c r="V111" s="167"/>
      <c r="W111" s="165"/>
      <c r="X111" s="165"/>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c r="BW111" s="142"/>
      <c r="BX111" s="142"/>
      <c r="BY111" s="142"/>
      <c r="BZ111" s="142"/>
      <c r="CA111" s="142"/>
      <c r="CB111" s="142"/>
      <c r="CC111" s="142"/>
      <c r="CD111" s="142"/>
      <c r="CE111" s="142"/>
      <c r="CF111" s="142"/>
      <c r="CG111" s="142"/>
      <c r="CH111" s="142"/>
    </row>
    <row r="112" spans="1:86" s="107" customFormat="1" ht="18.75" customHeight="1" x14ac:dyDescent="0.4">
      <c r="A112" s="330"/>
      <c r="B112" s="334">
        <v>247</v>
      </c>
      <c r="C112" s="152" t="s">
        <v>287</v>
      </c>
      <c r="D112" s="153"/>
      <c r="E112" s="153"/>
      <c r="F112" s="153"/>
      <c r="G112" s="153"/>
      <c r="H112" s="153"/>
      <c r="I112" s="153"/>
      <c r="J112" s="153"/>
      <c r="K112" s="153"/>
      <c r="L112" s="153"/>
      <c r="M112" s="154"/>
      <c r="N112" s="323">
        <v>0</v>
      </c>
      <c r="O112" s="324"/>
      <c r="P112" s="324"/>
      <c r="Q112" s="325"/>
      <c r="R112" s="323">
        <v>6</v>
      </c>
      <c r="S112" s="324"/>
      <c r="T112" s="324"/>
      <c r="U112" s="325"/>
      <c r="V112" s="167"/>
      <c r="W112" s="165"/>
      <c r="X112" s="165"/>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c r="BO112" s="142"/>
      <c r="BP112" s="142"/>
      <c r="BQ112" s="142"/>
      <c r="BR112" s="142"/>
      <c r="BS112" s="142"/>
      <c r="BT112" s="142"/>
      <c r="BU112" s="142"/>
      <c r="BV112" s="142"/>
      <c r="BW112" s="142"/>
      <c r="BX112" s="142"/>
      <c r="BY112" s="142"/>
      <c r="BZ112" s="142"/>
      <c r="CA112" s="142"/>
      <c r="CB112" s="142"/>
      <c r="CC112" s="142"/>
      <c r="CD112" s="142"/>
      <c r="CE112" s="142"/>
      <c r="CF112" s="142"/>
      <c r="CG112" s="142"/>
      <c r="CH112" s="142"/>
    </row>
    <row r="113" spans="1:86" s="107" customFormat="1" ht="18.75" customHeight="1" x14ac:dyDescent="0.4">
      <c r="A113" s="330"/>
      <c r="B113" s="334"/>
      <c r="C113" s="153" t="s">
        <v>294</v>
      </c>
      <c r="D113" s="153"/>
      <c r="E113" s="153"/>
      <c r="F113" s="153"/>
      <c r="G113" s="153"/>
      <c r="H113" s="153"/>
      <c r="I113" s="153"/>
      <c r="J113" s="153"/>
      <c r="K113" s="153"/>
      <c r="L113" s="153"/>
      <c r="M113" s="153"/>
      <c r="N113" s="323">
        <v>0</v>
      </c>
      <c r="O113" s="324"/>
      <c r="P113" s="324"/>
      <c r="Q113" s="325"/>
      <c r="R113" s="323">
        <v>1</v>
      </c>
      <c r="S113" s="324"/>
      <c r="T113" s="324"/>
      <c r="U113" s="325"/>
      <c r="V113" s="167"/>
      <c r="W113" s="165"/>
      <c r="X113" s="165"/>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c r="BO113" s="142"/>
      <c r="BP113" s="142"/>
      <c r="BQ113" s="142"/>
      <c r="BR113" s="142"/>
      <c r="BS113" s="142"/>
      <c r="BT113" s="142"/>
      <c r="BU113" s="142"/>
      <c r="BV113" s="142"/>
      <c r="BW113" s="142"/>
      <c r="BX113" s="142"/>
      <c r="BY113" s="142"/>
      <c r="BZ113" s="142"/>
      <c r="CA113" s="142"/>
      <c r="CB113" s="142"/>
      <c r="CC113" s="142"/>
      <c r="CD113" s="142"/>
      <c r="CE113" s="142"/>
      <c r="CF113" s="142"/>
      <c r="CG113" s="142"/>
      <c r="CH113" s="142"/>
    </row>
    <row r="114" spans="1:86" s="107" customFormat="1" ht="18.75" customHeight="1" x14ac:dyDescent="0.4">
      <c r="A114" s="330"/>
      <c r="B114" s="334">
        <v>248</v>
      </c>
      <c r="C114" s="152" t="s">
        <v>299</v>
      </c>
      <c r="D114" s="153"/>
      <c r="E114" s="153"/>
      <c r="F114" s="153"/>
      <c r="G114" s="153"/>
      <c r="H114" s="153"/>
      <c r="I114" s="153"/>
      <c r="J114" s="153"/>
      <c r="K114" s="153"/>
      <c r="L114" s="153"/>
      <c r="M114" s="153"/>
      <c r="N114" s="323">
        <v>0</v>
      </c>
      <c r="O114" s="324"/>
      <c r="P114" s="324"/>
      <c r="Q114" s="325"/>
      <c r="R114" s="323">
        <v>21</v>
      </c>
      <c r="S114" s="324"/>
      <c r="T114" s="324"/>
      <c r="U114" s="325"/>
      <c r="V114" s="167"/>
      <c r="W114" s="165"/>
      <c r="X114" s="165"/>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c r="BO114" s="142"/>
      <c r="BP114" s="142"/>
      <c r="BQ114" s="142"/>
      <c r="BR114" s="142"/>
      <c r="BS114" s="142"/>
      <c r="BT114" s="142"/>
      <c r="BU114" s="142"/>
      <c r="BV114" s="142"/>
      <c r="BW114" s="142"/>
      <c r="BX114" s="142"/>
      <c r="BY114" s="142"/>
      <c r="BZ114" s="142"/>
      <c r="CA114" s="142"/>
      <c r="CB114" s="142"/>
      <c r="CC114" s="142"/>
      <c r="CD114" s="142"/>
      <c r="CE114" s="142"/>
      <c r="CF114" s="142"/>
      <c r="CG114" s="142"/>
      <c r="CH114" s="142"/>
    </row>
    <row r="115" spans="1:86" s="107" customFormat="1" ht="18.75" customHeight="1" x14ac:dyDescent="0.4">
      <c r="A115" s="330"/>
      <c r="B115" s="334"/>
      <c r="C115" s="152" t="s">
        <v>308</v>
      </c>
      <c r="D115" s="153"/>
      <c r="E115" s="153"/>
      <c r="F115" s="153"/>
      <c r="G115" s="153"/>
      <c r="H115" s="153"/>
      <c r="I115" s="153"/>
      <c r="J115" s="153"/>
      <c r="K115" s="153"/>
      <c r="L115" s="153"/>
      <c r="M115" s="153"/>
      <c r="N115" s="323">
        <v>0</v>
      </c>
      <c r="O115" s="324"/>
      <c r="P115" s="324"/>
      <c r="Q115" s="325"/>
      <c r="R115" s="323">
        <v>2</v>
      </c>
      <c r="S115" s="324"/>
      <c r="T115" s="324"/>
      <c r="U115" s="325"/>
      <c r="V115" s="167"/>
      <c r="W115" s="165"/>
      <c r="X115" s="165"/>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c r="BO115" s="142"/>
      <c r="BP115" s="142"/>
      <c r="BQ115" s="142"/>
      <c r="BR115" s="142"/>
      <c r="BS115" s="142"/>
      <c r="BT115" s="142"/>
      <c r="BU115" s="142"/>
      <c r="BV115" s="142"/>
      <c r="BW115" s="142"/>
      <c r="BX115" s="142"/>
      <c r="BY115" s="142"/>
      <c r="BZ115" s="142"/>
      <c r="CA115" s="142"/>
      <c r="CB115" s="142"/>
      <c r="CC115" s="142"/>
      <c r="CD115" s="142"/>
      <c r="CE115" s="142"/>
      <c r="CF115" s="142"/>
      <c r="CG115" s="142"/>
      <c r="CH115" s="142"/>
    </row>
    <row r="116" spans="1:86" s="107" customFormat="1" x14ac:dyDescent="0.4">
      <c r="A116" s="330"/>
      <c r="B116" s="156">
        <v>249</v>
      </c>
      <c r="C116" s="153" t="s">
        <v>304</v>
      </c>
      <c r="D116" s="153"/>
      <c r="E116" s="153"/>
      <c r="F116" s="153"/>
      <c r="G116" s="153"/>
      <c r="H116" s="153"/>
      <c r="I116" s="153"/>
      <c r="J116" s="153"/>
      <c r="K116" s="153"/>
      <c r="L116" s="153"/>
      <c r="M116" s="153"/>
      <c r="N116" s="323">
        <v>0</v>
      </c>
      <c r="O116" s="324"/>
      <c r="P116" s="324"/>
      <c r="Q116" s="325"/>
      <c r="R116" s="323">
        <v>6</v>
      </c>
      <c r="S116" s="324"/>
      <c r="T116" s="324"/>
      <c r="U116" s="325"/>
      <c r="V116" s="167"/>
      <c r="W116" s="165"/>
      <c r="X116" s="165"/>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c r="BO116" s="142"/>
      <c r="BP116" s="142"/>
      <c r="BQ116" s="142"/>
      <c r="BR116" s="142"/>
      <c r="BS116" s="142"/>
      <c r="BT116" s="142"/>
      <c r="BU116" s="142"/>
      <c r="BV116" s="142"/>
      <c r="BW116" s="142"/>
      <c r="BX116" s="142"/>
      <c r="BY116" s="142"/>
      <c r="BZ116" s="142"/>
      <c r="CA116" s="142"/>
      <c r="CB116" s="142"/>
      <c r="CC116" s="142"/>
      <c r="CD116" s="142"/>
      <c r="CE116" s="142"/>
      <c r="CF116" s="142"/>
      <c r="CG116" s="142"/>
      <c r="CH116" s="142"/>
    </row>
    <row r="117" spans="1:86" s="107" customFormat="1" x14ac:dyDescent="0.4">
      <c r="A117" s="330"/>
      <c r="B117" s="156">
        <v>250</v>
      </c>
      <c r="C117" s="152" t="s">
        <v>305</v>
      </c>
      <c r="D117" s="153"/>
      <c r="E117" s="153"/>
      <c r="F117" s="153"/>
      <c r="G117" s="153"/>
      <c r="H117" s="153"/>
      <c r="I117" s="153"/>
      <c r="J117" s="153"/>
      <c r="K117" s="153"/>
      <c r="L117" s="153"/>
      <c r="M117" s="154"/>
      <c r="N117" s="323">
        <v>0</v>
      </c>
      <c r="O117" s="324"/>
      <c r="P117" s="324"/>
      <c r="Q117" s="325"/>
      <c r="R117" s="323">
        <v>7</v>
      </c>
      <c r="S117" s="324"/>
      <c r="T117" s="324"/>
      <c r="U117" s="325"/>
      <c r="V117" s="167"/>
      <c r="W117" s="165"/>
      <c r="X117" s="165"/>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c r="BO117" s="142"/>
      <c r="BP117" s="142"/>
      <c r="BQ117" s="142"/>
      <c r="BR117" s="142"/>
      <c r="BS117" s="142"/>
      <c r="BT117" s="142"/>
      <c r="BU117" s="142"/>
      <c r="BV117" s="142"/>
      <c r="BW117" s="142"/>
      <c r="BX117" s="142"/>
      <c r="BY117" s="142"/>
      <c r="BZ117" s="142"/>
      <c r="CA117" s="142"/>
      <c r="CB117" s="142"/>
      <c r="CC117" s="142"/>
      <c r="CD117" s="142"/>
      <c r="CE117" s="142"/>
      <c r="CF117" s="142"/>
      <c r="CG117" s="142"/>
      <c r="CH117" s="142"/>
    </row>
    <row r="118" spans="1:86" s="107" customFormat="1" x14ac:dyDescent="0.4">
      <c r="A118" s="330"/>
      <c r="B118" s="156">
        <v>251</v>
      </c>
      <c r="C118" s="152" t="s">
        <v>310</v>
      </c>
      <c r="D118" s="153"/>
      <c r="E118" s="153"/>
      <c r="F118" s="153"/>
      <c r="G118" s="153"/>
      <c r="H118" s="153"/>
      <c r="I118" s="153"/>
      <c r="J118" s="153"/>
      <c r="K118" s="153"/>
      <c r="L118" s="153"/>
      <c r="M118" s="154"/>
      <c r="N118" s="323">
        <v>0</v>
      </c>
      <c r="O118" s="324"/>
      <c r="P118" s="324"/>
      <c r="Q118" s="325"/>
      <c r="R118" s="323">
        <v>6</v>
      </c>
      <c r="S118" s="324"/>
      <c r="T118" s="324"/>
      <c r="U118" s="325"/>
      <c r="V118" s="167"/>
      <c r="W118" s="165"/>
      <c r="X118" s="165"/>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c r="BO118" s="142"/>
      <c r="BP118" s="142"/>
      <c r="BQ118" s="142"/>
      <c r="BR118" s="142"/>
      <c r="BS118" s="142"/>
      <c r="BT118" s="142"/>
      <c r="BU118" s="142"/>
      <c r="BV118" s="142"/>
      <c r="BW118" s="142"/>
      <c r="BX118" s="142"/>
      <c r="BY118" s="142"/>
      <c r="BZ118" s="142"/>
      <c r="CA118" s="142"/>
      <c r="CB118" s="142"/>
      <c r="CC118" s="142"/>
      <c r="CD118" s="142"/>
      <c r="CE118" s="142"/>
      <c r="CF118" s="142"/>
      <c r="CG118" s="142"/>
      <c r="CH118" s="142"/>
    </row>
    <row r="119" spans="1:86" s="107" customFormat="1" x14ac:dyDescent="0.4">
      <c r="A119" s="330"/>
      <c r="B119" s="156">
        <v>252</v>
      </c>
      <c r="C119" s="153" t="s">
        <v>311</v>
      </c>
      <c r="D119" s="153"/>
      <c r="E119" s="153"/>
      <c r="F119" s="153"/>
      <c r="G119" s="153"/>
      <c r="H119" s="153"/>
      <c r="I119" s="153"/>
      <c r="J119" s="153"/>
      <c r="K119" s="153"/>
      <c r="L119" s="153"/>
      <c r="M119" s="153"/>
      <c r="N119" s="323">
        <v>0</v>
      </c>
      <c r="O119" s="324"/>
      <c r="P119" s="324"/>
      <c r="Q119" s="325"/>
      <c r="R119" s="323">
        <v>7</v>
      </c>
      <c r="S119" s="324"/>
      <c r="T119" s="324"/>
      <c r="U119" s="325"/>
      <c r="V119" s="167"/>
      <c r="W119" s="165"/>
      <c r="X119" s="165"/>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c r="BO119" s="142"/>
      <c r="BP119" s="142"/>
      <c r="BQ119" s="142"/>
      <c r="BR119" s="142"/>
      <c r="BS119" s="142"/>
      <c r="BT119" s="142"/>
      <c r="BU119" s="142"/>
      <c r="BV119" s="142"/>
      <c r="BW119" s="142"/>
      <c r="BX119" s="142"/>
      <c r="BY119" s="142"/>
      <c r="BZ119" s="142"/>
      <c r="CA119" s="142"/>
      <c r="CB119" s="142"/>
      <c r="CC119" s="142"/>
      <c r="CD119" s="142"/>
      <c r="CE119" s="142"/>
      <c r="CF119" s="142"/>
      <c r="CG119" s="142"/>
      <c r="CH119" s="142"/>
    </row>
    <row r="120" spans="1:86" s="107" customFormat="1" x14ac:dyDescent="0.4">
      <c r="A120" s="330"/>
      <c r="B120" s="156">
        <v>253</v>
      </c>
      <c r="C120" s="153" t="s">
        <v>315</v>
      </c>
      <c r="D120" s="153"/>
      <c r="E120" s="153"/>
      <c r="F120" s="153"/>
      <c r="G120" s="153"/>
      <c r="H120" s="153"/>
      <c r="I120" s="153"/>
      <c r="J120" s="153"/>
      <c r="K120" s="153"/>
      <c r="L120" s="153"/>
      <c r="M120" s="153"/>
      <c r="N120" s="323">
        <v>0</v>
      </c>
      <c r="O120" s="324"/>
      <c r="P120" s="324"/>
      <c r="Q120" s="325"/>
      <c r="R120" s="323">
        <v>5</v>
      </c>
      <c r="S120" s="324"/>
      <c r="T120" s="324"/>
      <c r="U120" s="325"/>
      <c r="V120" s="167"/>
      <c r="W120" s="165"/>
      <c r="X120" s="165"/>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c r="BW120" s="142"/>
      <c r="BX120" s="142"/>
      <c r="BY120" s="142"/>
      <c r="BZ120" s="142"/>
      <c r="CA120" s="142"/>
      <c r="CB120" s="142"/>
      <c r="CC120" s="142"/>
      <c r="CD120" s="142"/>
      <c r="CE120" s="142"/>
      <c r="CF120" s="142"/>
      <c r="CG120" s="142"/>
      <c r="CH120" s="142"/>
    </row>
    <row r="121" spans="1:86" s="107" customFormat="1" x14ac:dyDescent="0.4">
      <c r="A121" s="330"/>
      <c r="B121" s="334">
        <v>254</v>
      </c>
      <c r="C121" s="153" t="s">
        <v>316</v>
      </c>
      <c r="D121" s="153"/>
      <c r="E121" s="153"/>
      <c r="F121" s="153"/>
      <c r="G121" s="153"/>
      <c r="H121" s="153"/>
      <c r="I121" s="153"/>
      <c r="J121" s="153"/>
      <c r="K121" s="153"/>
      <c r="L121" s="153"/>
      <c r="M121" s="153"/>
      <c r="N121" s="323">
        <v>0</v>
      </c>
      <c r="O121" s="324"/>
      <c r="P121" s="324"/>
      <c r="Q121" s="325"/>
      <c r="R121" s="323">
        <v>16</v>
      </c>
      <c r="S121" s="324"/>
      <c r="T121" s="324"/>
      <c r="U121" s="325"/>
      <c r="V121" s="167"/>
      <c r="W121" s="165"/>
      <c r="X121" s="165"/>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c r="BO121" s="142"/>
      <c r="BP121" s="142"/>
      <c r="BQ121" s="142"/>
      <c r="BR121" s="142"/>
      <c r="BS121" s="142"/>
      <c r="BT121" s="142"/>
      <c r="BU121" s="142"/>
      <c r="BV121" s="142"/>
      <c r="BW121" s="142"/>
      <c r="BX121" s="142"/>
      <c r="BY121" s="142"/>
      <c r="BZ121" s="142"/>
      <c r="CA121" s="142"/>
      <c r="CB121" s="142"/>
      <c r="CC121" s="142"/>
      <c r="CD121" s="142"/>
      <c r="CE121" s="142"/>
      <c r="CF121" s="142"/>
      <c r="CG121" s="142"/>
      <c r="CH121" s="142"/>
    </row>
    <row r="122" spans="1:86" s="107" customFormat="1" x14ac:dyDescent="0.4">
      <c r="A122" s="330"/>
      <c r="B122" s="334"/>
      <c r="C122" s="153" t="s">
        <v>319</v>
      </c>
      <c r="D122" s="153"/>
      <c r="E122" s="153"/>
      <c r="F122" s="153"/>
      <c r="G122" s="153"/>
      <c r="H122" s="153"/>
      <c r="I122" s="153"/>
      <c r="J122" s="153"/>
      <c r="K122" s="153"/>
      <c r="L122" s="153"/>
      <c r="M122" s="153"/>
      <c r="N122" s="323">
        <v>0</v>
      </c>
      <c r="O122" s="324"/>
      <c r="P122" s="324"/>
      <c r="Q122" s="325"/>
      <c r="R122" s="323">
        <v>1</v>
      </c>
      <c r="S122" s="324"/>
      <c r="T122" s="324"/>
      <c r="U122" s="325"/>
      <c r="V122" s="167"/>
      <c r="W122" s="165"/>
      <c r="X122" s="165"/>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c r="BO122" s="142"/>
      <c r="BP122" s="142"/>
      <c r="BQ122" s="142"/>
      <c r="BR122" s="142"/>
      <c r="BS122" s="142"/>
      <c r="BT122" s="142"/>
      <c r="BU122" s="142"/>
      <c r="BV122" s="142"/>
      <c r="BW122" s="142"/>
      <c r="BX122" s="142"/>
      <c r="BY122" s="142"/>
      <c r="BZ122" s="142"/>
      <c r="CA122" s="142"/>
      <c r="CB122" s="142"/>
      <c r="CC122" s="142"/>
      <c r="CD122" s="142"/>
      <c r="CE122" s="142"/>
      <c r="CF122" s="142"/>
      <c r="CG122" s="142"/>
      <c r="CH122" s="142"/>
    </row>
    <row r="123" spans="1:86" s="107" customFormat="1" x14ac:dyDescent="0.4">
      <c r="A123" s="330"/>
      <c r="B123" s="156">
        <v>255</v>
      </c>
      <c r="C123" s="153" t="s">
        <v>317</v>
      </c>
      <c r="D123" s="153"/>
      <c r="E123" s="153"/>
      <c r="F123" s="153"/>
      <c r="G123" s="153"/>
      <c r="H123" s="153"/>
      <c r="I123" s="153"/>
      <c r="J123" s="153"/>
      <c r="K123" s="153"/>
      <c r="L123" s="153"/>
      <c r="M123" s="153"/>
      <c r="N123" s="323">
        <v>0</v>
      </c>
      <c r="O123" s="324"/>
      <c r="P123" s="324"/>
      <c r="Q123" s="325"/>
      <c r="R123" s="323">
        <v>9</v>
      </c>
      <c r="S123" s="324"/>
      <c r="T123" s="324"/>
      <c r="U123" s="325"/>
      <c r="V123" s="167"/>
      <c r="W123" s="165"/>
      <c r="X123" s="165"/>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c r="BO123" s="142"/>
      <c r="BP123" s="142"/>
      <c r="BQ123" s="142"/>
      <c r="BR123" s="142"/>
      <c r="BS123" s="142"/>
      <c r="BT123" s="142"/>
      <c r="BU123" s="142"/>
      <c r="BV123" s="142"/>
      <c r="BW123" s="142"/>
      <c r="BX123" s="142"/>
      <c r="BY123" s="142"/>
      <c r="BZ123" s="142"/>
      <c r="CA123" s="142"/>
      <c r="CB123" s="142"/>
      <c r="CC123" s="142"/>
      <c r="CD123" s="142"/>
      <c r="CE123" s="142"/>
      <c r="CF123" s="142"/>
      <c r="CG123" s="142"/>
      <c r="CH123" s="142"/>
    </row>
    <row r="124" spans="1:86" s="107" customFormat="1" x14ac:dyDescent="0.4">
      <c r="A124" s="330"/>
      <c r="B124" s="156">
        <v>256</v>
      </c>
      <c r="C124" s="153" t="s">
        <v>326</v>
      </c>
      <c r="D124" s="153"/>
      <c r="E124" s="153"/>
      <c r="F124" s="153"/>
      <c r="G124" s="153"/>
      <c r="H124" s="153"/>
      <c r="I124" s="153"/>
      <c r="J124" s="153"/>
      <c r="K124" s="153"/>
      <c r="L124" s="153"/>
      <c r="M124" s="153"/>
      <c r="N124" s="323">
        <v>0</v>
      </c>
      <c r="O124" s="324"/>
      <c r="P124" s="324"/>
      <c r="Q124" s="325"/>
      <c r="R124" s="323">
        <v>27</v>
      </c>
      <c r="S124" s="324"/>
      <c r="T124" s="324"/>
      <c r="U124" s="325"/>
      <c r="V124" s="167"/>
      <c r="W124" s="165"/>
      <c r="X124" s="165"/>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c r="BV124" s="142"/>
      <c r="BW124" s="142"/>
      <c r="BX124" s="142"/>
      <c r="BY124" s="142"/>
      <c r="BZ124" s="142"/>
      <c r="CA124" s="142"/>
      <c r="CB124" s="142"/>
      <c r="CC124" s="142"/>
      <c r="CD124" s="142"/>
      <c r="CE124" s="142"/>
      <c r="CF124" s="142"/>
      <c r="CG124" s="142"/>
      <c r="CH124" s="142"/>
    </row>
    <row r="125" spans="1:86" s="107" customFormat="1" x14ac:dyDescent="0.4">
      <c r="A125" s="330"/>
      <c r="B125" s="156">
        <v>257</v>
      </c>
      <c r="C125" s="153" t="s">
        <v>328</v>
      </c>
      <c r="D125" s="153"/>
      <c r="E125" s="153"/>
      <c r="F125" s="153"/>
      <c r="G125" s="153"/>
      <c r="H125" s="153"/>
      <c r="I125" s="153"/>
      <c r="J125" s="153"/>
      <c r="K125" s="153"/>
      <c r="L125" s="153"/>
      <c r="M125" s="153"/>
      <c r="N125" s="323">
        <v>0</v>
      </c>
      <c r="O125" s="324"/>
      <c r="P125" s="324"/>
      <c r="Q125" s="325"/>
      <c r="R125" s="323">
        <v>7</v>
      </c>
      <c r="S125" s="324"/>
      <c r="T125" s="324"/>
      <c r="U125" s="325"/>
      <c r="V125" s="167"/>
      <c r="W125" s="165"/>
      <c r="X125" s="165"/>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c r="CA125" s="142"/>
      <c r="CB125" s="142"/>
      <c r="CC125" s="142"/>
      <c r="CD125" s="142"/>
      <c r="CE125" s="142"/>
      <c r="CF125" s="142"/>
      <c r="CG125" s="142"/>
      <c r="CH125" s="142"/>
    </row>
    <row r="126" spans="1:86" s="107" customFormat="1" x14ac:dyDescent="0.4">
      <c r="A126" s="330"/>
      <c r="B126" s="370">
        <v>258</v>
      </c>
      <c r="C126" s="153" t="s">
        <v>329</v>
      </c>
      <c r="D126" s="153"/>
      <c r="E126" s="153"/>
      <c r="F126" s="153"/>
      <c r="G126" s="153"/>
      <c r="H126" s="153"/>
      <c r="I126" s="153"/>
      <c r="J126" s="153"/>
      <c r="K126" s="153"/>
      <c r="L126" s="153"/>
      <c r="M126" s="153"/>
      <c r="N126" s="323">
        <v>0</v>
      </c>
      <c r="O126" s="324"/>
      <c r="P126" s="324"/>
      <c r="Q126" s="325"/>
      <c r="R126" s="323">
        <v>17</v>
      </c>
      <c r="S126" s="324"/>
      <c r="T126" s="324"/>
      <c r="U126" s="325"/>
      <c r="V126" s="167"/>
      <c r="W126" s="165"/>
      <c r="X126" s="165"/>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c r="BV126" s="142"/>
      <c r="BW126" s="142"/>
      <c r="BX126" s="142"/>
      <c r="BY126" s="142"/>
      <c r="BZ126" s="142"/>
      <c r="CA126" s="142"/>
      <c r="CB126" s="142"/>
      <c r="CC126" s="142"/>
      <c r="CD126" s="142"/>
      <c r="CE126" s="142"/>
      <c r="CF126" s="142"/>
      <c r="CG126" s="142"/>
      <c r="CH126" s="142"/>
    </row>
    <row r="127" spans="1:86" s="107" customFormat="1" x14ac:dyDescent="0.4">
      <c r="A127" s="330"/>
      <c r="B127" s="370"/>
      <c r="C127" s="153" t="s">
        <v>332</v>
      </c>
      <c r="D127" s="153"/>
      <c r="E127" s="153"/>
      <c r="F127" s="153"/>
      <c r="G127" s="153"/>
      <c r="H127" s="153"/>
      <c r="I127" s="153"/>
      <c r="J127" s="153"/>
      <c r="K127" s="153"/>
      <c r="L127" s="153"/>
      <c r="M127" s="153"/>
      <c r="N127" s="323">
        <v>0</v>
      </c>
      <c r="O127" s="324"/>
      <c r="P127" s="324"/>
      <c r="Q127" s="325"/>
      <c r="R127" s="323">
        <v>4</v>
      </c>
      <c r="S127" s="324"/>
      <c r="T127" s="324"/>
      <c r="U127" s="325"/>
      <c r="V127" s="167"/>
      <c r="W127" s="165"/>
      <c r="X127" s="165"/>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c r="BV127" s="142"/>
      <c r="BW127" s="142"/>
      <c r="BX127" s="142"/>
      <c r="BY127" s="142"/>
      <c r="BZ127" s="142"/>
      <c r="CA127" s="142"/>
      <c r="CB127" s="142"/>
      <c r="CC127" s="142"/>
      <c r="CD127" s="142"/>
      <c r="CE127" s="142"/>
      <c r="CF127" s="142"/>
      <c r="CG127" s="142"/>
      <c r="CH127" s="142"/>
    </row>
    <row r="128" spans="1:86" s="107" customFormat="1" x14ac:dyDescent="0.4">
      <c r="A128" s="330"/>
      <c r="B128" s="156">
        <v>259</v>
      </c>
      <c r="C128" s="153" t="s">
        <v>331</v>
      </c>
      <c r="D128" s="153"/>
      <c r="E128" s="153"/>
      <c r="F128" s="153"/>
      <c r="G128" s="153"/>
      <c r="H128" s="153"/>
      <c r="I128" s="153"/>
      <c r="J128" s="153"/>
      <c r="K128" s="153"/>
      <c r="L128" s="153"/>
      <c r="M128" s="153"/>
      <c r="N128" s="323">
        <v>0</v>
      </c>
      <c r="O128" s="324"/>
      <c r="P128" s="324"/>
      <c r="Q128" s="325"/>
      <c r="R128" s="323">
        <v>28</v>
      </c>
      <c r="S128" s="324"/>
      <c r="T128" s="324"/>
      <c r="U128" s="325"/>
      <c r="V128" s="167"/>
      <c r="W128" s="165"/>
      <c r="X128" s="165"/>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c r="BV128" s="142"/>
      <c r="BW128" s="142"/>
      <c r="BX128" s="142"/>
      <c r="BY128" s="142"/>
      <c r="BZ128" s="142"/>
      <c r="CA128" s="142"/>
      <c r="CB128" s="142"/>
      <c r="CC128" s="142"/>
      <c r="CD128" s="142"/>
      <c r="CE128" s="142"/>
      <c r="CF128" s="142"/>
      <c r="CG128" s="142"/>
      <c r="CH128" s="142"/>
    </row>
    <row r="129" spans="1:86" s="107" customFormat="1" x14ac:dyDescent="0.4">
      <c r="A129" s="330"/>
      <c r="B129" s="327">
        <v>260</v>
      </c>
      <c r="C129" s="153" t="s">
        <v>339</v>
      </c>
      <c r="D129" s="153"/>
      <c r="E129" s="153"/>
      <c r="F129" s="153"/>
      <c r="G129" s="153"/>
      <c r="H129" s="153"/>
      <c r="I129" s="153"/>
      <c r="J129" s="153"/>
      <c r="K129" s="153"/>
      <c r="L129" s="153"/>
      <c r="M129" s="153"/>
      <c r="N129" s="323">
        <v>0</v>
      </c>
      <c r="O129" s="324"/>
      <c r="P129" s="324"/>
      <c r="Q129" s="325"/>
      <c r="R129" s="323">
        <v>6</v>
      </c>
      <c r="S129" s="324"/>
      <c r="T129" s="324"/>
      <c r="U129" s="325"/>
      <c r="V129" s="167"/>
      <c r="W129" s="165"/>
      <c r="X129" s="165"/>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c r="BV129" s="142"/>
      <c r="BW129" s="142"/>
      <c r="BX129" s="142"/>
      <c r="BY129" s="142"/>
      <c r="BZ129" s="142"/>
      <c r="CA129" s="142"/>
      <c r="CB129" s="142"/>
      <c r="CC129" s="142"/>
      <c r="CD129" s="142"/>
      <c r="CE129" s="142"/>
      <c r="CF129" s="142"/>
      <c r="CG129" s="142"/>
      <c r="CH129" s="142"/>
    </row>
    <row r="130" spans="1:86" s="107" customFormat="1" x14ac:dyDescent="0.4">
      <c r="A130" s="330"/>
      <c r="B130" s="328"/>
      <c r="C130" s="153" t="s">
        <v>353</v>
      </c>
      <c r="D130" s="153"/>
      <c r="E130" s="153"/>
      <c r="F130" s="153"/>
      <c r="G130" s="153"/>
      <c r="H130" s="153"/>
      <c r="I130" s="153"/>
      <c r="J130" s="153"/>
      <c r="K130" s="153"/>
      <c r="L130" s="153"/>
      <c r="M130" s="153"/>
      <c r="N130" s="323">
        <v>0</v>
      </c>
      <c r="O130" s="324"/>
      <c r="P130" s="324"/>
      <c r="Q130" s="325"/>
      <c r="R130" s="323">
        <v>3</v>
      </c>
      <c r="S130" s="324"/>
      <c r="T130" s="324"/>
      <c r="U130" s="325"/>
      <c r="V130" s="167"/>
      <c r="W130" s="165"/>
      <c r="X130" s="165"/>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c r="BV130" s="142"/>
      <c r="BW130" s="142"/>
      <c r="BX130" s="142"/>
      <c r="BY130" s="142"/>
      <c r="BZ130" s="142"/>
      <c r="CA130" s="142"/>
      <c r="CB130" s="142"/>
      <c r="CC130" s="142"/>
      <c r="CD130" s="142"/>
      <c r="CE130" s="142"/>
      <c r="CF130" s="142"/>
      <c r="CG130" s="142"/>
      <c r="CH130" s="142"/>
    </row>
    <row r="131" spans="1:86" s="107" customFormat="1" x14ac:dyDescent="0.4">
      <c r="A131" s="330"/>
      <c r="B131" s="156">
        <v>261</v>
      </c>
      <c r="C131" s="153" t="s">
        <v>342</v>
      </c>
      <c r="D131" s="153"/>
      <c r="E131" s="153"/>
      <c r="F131" s="153"/>
      <c r="G131" s="153"/>
      <c r="H131" s="153"/>
      <c r="I131" s="153"/>
      <c r="J131" s="153"/>
      <c r="K131" s="153"/>
      <c r="L131" s="153"/>
      <c r="M131" s="153"/>
      <c r="N131" s="323">
        <v>0</v>
      </c>
      <c r="O131" s="324"/>
      <c r="P131" s="324"/>
      <c r="Q131" s="325"/>
      <c r="R131" s="323">
        <v>9</v>
      </c>
      <c r="S131" s="324"/>
      <c r="T131" s="324"/>
      <c r="U131" s="325"/>
      <c r="V131" s="167"/>
      <c r="W131" s="165"/>
      <c r="X131" s="165"/>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c r="BV131" s="142"/>
      <c r="BW131" s="142"/>
      <c r="BX131" s="142"/>
      <c r="BY131" s="142"/>
      <c r="BZ131" s="142"/>
      <c r="CA131" s="142"/>
      <c r="CB131" s="142"/>
      <c r="CC131" s="142"/>
      <c r="CD131" s="142"/>
      <c r="CE131" s="142"/>
      <c r="CF131" s="142"/>
      <c r="CG131" s="142"/>
      <c r="CH131" s="142"/>
    </row>
    <row r="132" spans="1:86" s="107" customFormat="1" x14ac:dyDescent="0.4">
      <c r="A132" s="330"/>
      <c r="B132" s="156">
        <v>262</v>
      </c>
      <c r="C132" s="153" t="s">
        <v>351</v>
      </c>
      <c r="D132" s="153"/>
      <c r="E132" s="153"/>
      <c r="F132" s="153"/>
      <c r="G132" s="153"/>
      <c r="H132" s="153"/>
      <c r="I132" s="153"/>
      <c r="J132" s="153"/>
      <c r="K132" s="153"/>
      <c r="L132" s="153"/>
      <c r="M132" s="153"/>
      <c r="N132" s="323">
        <v>0</v>
      </c>
      <c r="O132" s="324"/>
      <c r="P132" s="324"/>
      <c r="Q132" s="325"/>
      <c r="R132" s="323">
        <v>37</v>
      </c>
      <c r="S132" s="324"/>
      <c r="T132" s="324"/>
      <c r="U132" s="325"/>
      <c r="V132" s="167"/>
      <c r="W132" s="165"/>
      <c r="X132" s="165"/>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c r="BV132" s="142"/>
      <c r="BW132" s="142"/>
      <c r="BX132" s="142"/>
      <c r="BY132" s="142"/>
      <c r="BZ132" s="142"/>
      <c r="CA132" s="142"/>
      <c r="CB132" s="142"/>
      <c r="CC132" s="142"/>
      <c r="CD132" s="142"/>
      <c r="CE132" s="142"/>
      <c r="CF132" s="142"/>
      <c r="CG132" s="142"/>
      <c r="CH132" s="142"/>
    </row>
    <row r="133" spans="1:86" s="107" customFormat="1" x14ac:dyDescent="0.4">
      <c r="A133" s="330"/>
      <c r="B133" s="156">
        <v>263</v>
      </c>
      <c r="C133" s="153" t="s">
        <v>356</v>
      </c>
      <c r="D133" s="153"/>
      <c r="E133" s="153"/>
      <c r="F133" s="153"/>
      <c r="G133" s="153"/>
      <c r="H133" s="153"/>
      <c r="I133" s="153"/>
      <c r="J133" s="153"/>
      <c r="K133" s="153"/>
      <c r="L133" s="153"/>
      <c r="M133" s="153"/>
      <c r="N133" s="323">
        <v>0</v>
      </c>
      <c r="O133" s="324"/>
      <c r="P133" s="324"/>
      <c r="Q133" s="325"/>
      <c r="R133" s="323">
        <v>6</v>
      </c>
      <c r="S133" s="324"/>
      <c r="T133" s="324"/>
      <c r="U133" s="325"/>
      <c r="V133" s="167"/>
      <c r="W133" s="165"/>
      <c r="X133" s="165"/>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c r="BO133" s="142"/>
      <c r="BP133" s="142"/>
      <c r="BQ133" s="142"/>
      <c r="BR133" s="142"/>
      <c r="BS133" s="142"/>
      <c r="BT133" s="142"/>
      <c r="BU133" s="142"/>
      <c r="BV133" s="142"/>
      <c r="BW133" s="142"/>
      <c r="BX133" s="142"/>
      <c r="BY133" s="142"/>
      <c r="BZ133" s="142"/>
      <c r="CA133" s="142"/>
      <c r="CB133" s="142"/>
      <c r="CC133" s="142"/>
      <c r="CD133" s="142"/>
      <c r="CE133" s="142"/>
      <c r="CF133" s="142"/>
      <c r="CG133" s="142"/>
      <c r="CH133" s="142"/>
    </row>
    <row r="134" spans="1:86" s="107" customFormat="1" x14ac:dyDescent="0.4">
      <c r="A134" s="330"/>
      <c r="B134" s="156">
        <v>264</v>
      </c>
      <c r="C134" s="153" t="s">
        <v>364</v>
      </c>
      <c r="D134" s="153"/>
      <c r="E134" s="153"/>
      <c r="F134" s="153"/>
      <c r="G134" s="153"/>
      <c r="H134" s="153"/>
      <c r="I134" s="153"/>
      <c r="J134" s="153"/>
      <c r="K134" s="153"/>
      <c r="L134" s="153"/>
      <c r="M134" s="153"/>
      <c r="N134" s="323">
        <v>1</v>
      </c>
      <c r="O134" s="324"/>
      <c r="P134" s="324"/>
      <c r="Q134" s="325"/>
      <c r="R134" s="323">
        <v>25</v>
      </c>
      <c r="S134" s="324"/>
      <c r="T134" s="324"/>
      <c r="U134" s="325"/>
      <c r="V134" s="167"/>
      <c r="W134" s="165"/>
      <c r="X134" s="165"/>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c r="BO134" s="142"/>
      <c r="BP134" s="142"/>
      <c r="BQ134" s="142"/>
      <c r="BR134" s="142"/>
      <c r="BS134" s="142"/>
      <c r="BT134" s="142"/>
      <c r="BU134" s="142"/>
      <c r="BV134" s="142"/>
      <c r="BW134" s="142"/>
      <c r="BX134" s="142"/>
      <c r="BY134" s="142"/>
      <c r="BZ134" s="142"/>
      <c r="CA134" s="142"/>
      <c r="CB134" s="142"/>
      <c r="CC134" s="142"/>
      <c r="CD134" s="142"/>
      <c r="CE134" s="142"/>
      <c r="CF134" s="142"/>
      <c r="CG134" s="142"/>
      <c r="CH134" s="142"/>
    </row>
    <row r="135" spans="1:86" s="107" customFormat="1" ht="37.5" x14ac:dyDescent="0.4">
      <c r="A135" s="331"/>
      <c r="B135" s="156" t="s">
        <v>365</v>
      </c>
      <c r="C135" s="153" t="s">
        <v>366</v>
      </c>
      <c r="D135" s="153"/>
      <c r="E135" s="153"/>
      <c r="F135" s="153"/>
      <c r="G135" s="153"/>
      <c r="H135" s="153"/>
      <c r="I135" s="153"/>
      <c r="J135" s="153"/>
      <c r="K135" s="153"/>
      <c r="L135" s="153"/>
      <c r="M135" s="153"/>
      <c r="N135" s="323">
        <v>0</v>
      </c>
      <c r="O135" s="324"/>
      <c r="P135" s="324"/>
      <c r="Q135" s="325"/>
      <c r="R135" s="323">
        <v>6</v>
      </c>
      <c r="S135" s="324"/>
      <c r="T135" s="324"/>
      <c r="U135" s="325"/>
      <c r="V135" s="167"/>
      <c r="W135" s="165"/>
      <c r="X135" s="165"/>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c r="BO135" s="142"/>
      <c r="BP135" s="142"/>
      <c r="BQ135" s="142"/>
      <c r="BR135" s="142"/>
      <c r="BS135" s="142"/>
      <c r="BT135" s="142"/>
      <c r="BU135" s="142"/>
      <c r="BV135" s="142"/>
      <c r="BW135" s="142"/>
      <c r="BX135" s="142"/>
      <c r="BY135" s="142"/>
      <c r="BZ135" s="142"/>
      <c r="CA135" s="142"/>
      <c r="CB135" s="142"/>
      <c r="CC135" s="142"/>
      <c r="CD135" s="142"/>
      <c r="CE135" s="142"/>
      <c r="CF135" s="142"/>
      <c r="CG135" s="142"/>
      <c r="CH135" s="142"/>
    </row>
    <row r="136" spans="1:86" s="126" customFormat="1" ht="18.75" customHeight="1" x14ac:dyDescent="0.4">
      <c r="A136" s="332" t="s">
        <v>274</v>
      </c>
      <c r="B136" s="155">
        <v>146</v>
      </c>
      <c r="C136" s="106" t="s">
        <v>146</v>
      </c>
      <c r="D136" s="106"/>
      <c r="E136" s="106"/>
      <c r="F136" s="106"/>
      <c r="G136" s="106"/>
      <c r="H136" s="106"/>
      <c r="I136" s="106"/>
      <c r="J136" s="106"/>
      <c r="K136" s="106"/>
      <c r="L136" s="106"/>
      <c r="M136" s="106"/>
      <c r="N136" s="323">
        <v>0</v>
      </c>
      <c r="O136" s="324"/>
      <c r="P136" s="324"/>
      <c r="Q136" s="325"/>
      <c r="R136" s="323">
        <v>5</v>
      </c>
      <c r="S136" s="324"/>
      <c r="T136" s="324"/>
      <c r="U136" s="325"/>
      <c r="V136" s="142"/>
      <c r="W136" s="166"/>
      <c r="X136" s="166"/>
    </row>
    <row r="137" spans="1:86" s="126" customFormat="1" x14ac:dyDescent="0.4">
      <c r="A137" s="333"/>
      <c r="B137" s="326">
        <v>147</v>
      </c>
      <c r="C137" s="106" t="s">
        <v>149</v>
      </c>
      <c r="D137" s="106"/>
      <c r="E137" s="106"/>
      <c r="F137" s="106"/>
      <c r="G137" s="106"/>
      <c r="H137" s="106"/>
      <c r="I137" s="106"/>
      <c r="J137" s="106"/>
      <c r="K137" s="106"/>
      <c r="L137" s="106"/>
      <c r="M137" s="106"/>
      <c r="N137" s="323">
        <v>0</v>
      </c>
      <c r="O137" s="324"/>
      <c r="P137" s="324"/>
      <c r="Q137" s="325"/>
      <c r="R137" s="323">
        <v>19</v>
      </c>
      <c r="S137" s="324"/>
      <c r="T137" s="324"/>
      <c r="U137" s="325"/>
      <c r="V137" s="142"/>
      <c r="W137" s="166"/>
      <c r="X137" s="166"/>
    </row>
    <row r="138" spans="1:86" s="126" customFormat="1" x14ac:dyDescent="0.4">
      <c r="A138" s="333"/>
      <c r="B138" s="326"/>
      <c r="C138" s="106" t="s">
        <v>159</v>
      </c>
      <c r="D138" s="106"/>
      <c r="E138" s="106"/>
      <c r="F138" s="106"/>
      <c r="G138" s="106"/>
      <c r="H138" s="106"/>
      <c r="I138" s="106"/>
      <c r="J138" s="106"/>
      <c r="K138" s="106"/>
      <c r="L138" s="106"/>
      <c r="M138" s="106"/>
      <c r="N138" s="323">
        <v>0</v>
      </c>
      <c r="O138" s="324"/>
      <c r="P138" s="324"/>
      <c r="Q138" s="325"/>
      <c r="R138" s="323">
        <v>2</v>
      </c>
      <c r="S138" s="324"/>
      <c r="T138" s="324"/>
      <c r="U138" s="325"/>
      <c r="V138" s="142"/>
      <c r="W138" s="166"/>
      <c r="X138" s="166"/>
    </row>
    <row r="139" spans="1:86" s="126" customFormat="1" x14ac:dyDescent="0.4">
      <c r="A139" s="333"/>
      <c r="B139" s="326">
        <v>148</v>
      </c>
      <c r="C139" s="106" t="s">
        <v>152</v>
      </c>
      <c r="D139" s="106"/>
      <c r="E139" s="106"/>
      <c r="F139" s="106"/>
      <c r="G139" s="106"/>
      <c r="H139" s="106"/>
      <c r="I139" s="106"/>
      <c r="J139" s="106"/>
      <c r="K139" s="106"/>
      <c r="L139" s="106"/>
      <c r="M139" s="106"/>
      <c r="N139" s="323">
        <v>0</v>
      </c>
      <c r="O139" s="324"/>
      <c r="P139" s="324"/>
      <c r="Q139" s="325"/>
      <c r="R139" s="323">
        <v>5</v>
      </c>
      <c r="S139" s="324"/>
      <c r="T139" s="324"/>
      <c r="U139" s="325"/>
      <c r="V139" s="142"/>
      <c r="W139" s="166"/>
      <c r="X139" s="166"/>
    </row>
    <row r="140" spans="1:86" s="126" customFormat="1" x14ac:dyDescent="0.4">
      <c r="A140" s="333"/>
      <c r="B140" s="326"/>
      <c r="C140" s="106" t="s">
        <v>154</v>
      </c>
      <c r="D140" s="106"/>
      <c r="E140" s="106"/>
      <c r="F140" s="106"/>
      <c r="G140" s="106"/>
      <c r="H140" s="106"/>
      <c r="I140" s="106"/>
      <c r="J140" s="106"/>
      <c r="K140" s="106"/>
      <c r="L140" s="106"/>
      <c r="M140" s="106"/>
      <c r="N140" s="323">
        <v>0</v>
      </c>
      <c r="O140" s="324"/>
      <c r="P140" s="324"/>
      <c r="Q140" s="325"/>
      <c r="R140" s="323">
        <v>1</v>
      </c>
      <c r="S140" s="324"/>
      <c r="T140" s="324"/>
      <c r="U140" s="325"/>
      <c r="V140" s="142"/>
      <c r="W140" s="166"/>
      <c r="X140" s="166"/>
    </row>
    <row r="141" spans="1:86" s="126" customFormat="1" x14ac:dyDescent="0.4">
      <c r="A141" s="333"/>
      <c r="B141" s="155">
        <v>149</v>
      </c>
      <c r="C141" s="106" t="s">
        <v>153</v>
      </c>
      <c r="D141" s="106"/>
      <c r="E141" s="106"/>
      <c r="F141" s="106"/>
      <c r="G141" s="106"/>
      <c r="H141" s="106"/>
      <c r="I141" s="106"/>
      <c r="J141" s="106"/>
      <c r="K141" s="106"/>
      <c r="L141" s="106"/>
      <c r="M141" s="106"/>
      <c r="N141" s="323">
        <v>0</v>
      </c>
      <c r="O141" s="324"/>
      <c r="P141" s="324"/>
      <c r="Q141" s="325"/>
      <c r="R141" s="323">
        <v>8</v>
      </c>
      <c r="S141" s="324"/>
      <c r="T141" s="324"/>
      <c r="U141" s="325"/>
      <c r="V141" s="142"/>
      <c r="W141" s="166"/>
      <c r="X141" s="166"/>
    </row>
    <row r="142" spans="1:86" s="126" customFormat="1" x14ac:dyDescent="0.4">
      <c r="A142" s="333"/>
      <c r="B142" s="326">
        <v>150</v>
      </c>
      <c r="C142" s="106" t="s">
        <v>161</v>
      </c>
      <c r="D142" s="106"/>
      <c r="E142" s="106"/>
      <c r="F142" s="106"/>
      <c r="G142" s="106"/>
      <c r="H142" s="106"/>
      <c r="I142" s="106"/>
      <c r="J142" s="106"/>
      <c r="K142" s="106"/>
      <c r="L142" s="106"/>
      <c r="M142" s="106"/>
      <c r="N142" s="323">
        <v>0</v>
      </c>
      <c r="O142" s="324"/>
      <c r="P142" s="324"/>
      <c r="Q142" s="325"/>
      <c r="R142" s="323">
        <v>5</v>
      </c>
      <c r="S142" s="324"/>
      <c r="T142" s="324"/>
      <c r="U142" s="325"/>
      <c r="V142" s="142"/>
      <c r="W142" s="166"/>
      <c r="X142" s="166"/>
    </row>
    <row r="143" spans="1:86" s="126" customFormat="1" x14ac:dyDescent="0.4">
      <c r="A143" s="333"/>
      <c r="B143" s="326"/>
      <c r="C143" s="106" t="s">
        <v>163</v>
      </c>
      <c r="D143" s="106"/>
      <c r="E143" s="106"/>
      <c r="F143" s="106"/>
      <c r="G143" s="106"/>
      <c r="H143" s="106"/>
      <c r="I143" s="106"/>
      <c r="J143" s="106"/>
      <c r="K143" s="106"/>
      <c r="L143" s="106"/>
      <c r="M143" s="106"/>
      <c r="N143" s="323">
        <v>0</v>
      </c>
      <c r="O143" s="324"/>
      <c r="P143" s="324"/>
      <c r="Q143" s="325"/>
      <c r="R143" s="323">
        <v>1</v>
      </c>
      <c r="S143" s="324"/>
      <c r="T143" s="324"/>
      <c r="U143" s="325"/>
      <c r="V143" s="142"/>
      <c r="W143" s="166"/>
      <c r="X143" s="166"/>
    </row>
    <row r="144" spans="1:86" s="126" customFormat="1" x14ac:dyDescent="0.4">
      <c r="A144" s="333"/>
      <c r="B144" s="326">
        <v>151</v>
      </c>
      <c r="C144" s="106" t="s">
        <v>166</v>
      </c>
      <c r="D144" s="106"/>
      <c r="E144" s="106"/>
      <c r="F144" s="106"/>
      <c r="G144" s="106"/>
      <c r="H144" s="106"/>
      <c r="I144" s="106"/>
      <c r="J144" s="106"/>
      <c r="K144" s="106"/>
      <c r="L144" s="106"/>
      <c r="M144" s="106"/>
      <c r="N144" s="323">
        <v>0</v>
      </c>
      <c r="O144" s="324"/>
      <c r="P144" s="324"/>
      <c r="Q144" s="325"/>
      <c r="R144" s="323">
        <v>9</v>
      </c>
      <c r="S144" s="324"/>
      <c r="T144" s="324"/>
      <c r="U144" s="325"/>
      <c r="V144" s="142"/>
      <c r="W144" s="166"/>
      <c r="X144" s="166"/>
    </row>
    <row r="145" spans="1:86" s="126" customFormat="1" x14ac:dyDescent="0.4">
      <c r="A145" s="333"/>
      <c r="B145" s="326"/>
      <c r="C145" s="106" t="s">
        <v>167</v>
      </c>
      <c r="D145" s="106"/>
      <c r="E145" s="106"/>
      <c r="F145" s="106"/>
      <c r="G145" s="106"/>
      <c r="H145" s="106"/>
      <c r="I145" s="106"/>
      <c r="J145" s="106"/>
      <c r="K145" s="106"/>
      <c r="L145" s="106"/>
      <c r="M145" s="106"/>
      <c r="N145" s="323">
        <v>0</v>
      </c>
      <c r="O145" s="324"/>
      <c r="P145" s="324"/>
      <c r="Q145" s="325"/>
      <c r="R145" s="323">
        <v>2</v>
      </c>
      <c r="S145" s="324"/>
      <c r="T145" s="324"/>
      <c r="U145" s="325"/>
      <c r="V145" s="142"/>
      <c r="W145" s="166"/>
      <c r="X145" s="166"/>
    </row>
    <row r="146" spans="1:86" s="126" customFormat="1" x14ac:dyDescent="0.4">
      <c r="A146" s="333"/>
      <c r="B146" s="326">
        <v>152</v>
      </c>
      <c r="C146" s="106" t="s">
        <v>173</v>
      </c>
      <c r="D146" s="106"/>
      <c r="E146" s="106"/>
      <c r="F146" s="106"/>
      <c r="G146" s="106"/>
      <c r="H146" s="106"/>
      <c r="I146" s="106"/>
      <c r="J146" s="106"/>
      <c r="K146" s="106"/>
      <c r="L146" s="106"/>
      <c r="M146" s="106"/>
      <c r="N146" s="323">
        <v>0</v>
      </c>
      <c r="O146" s="324"/>
      <c r="P146" s="324"/>
      <c r="Q146" s="325"/>
      <c r="R146" s="323">
        <v>7</v>
      </c>
      <c r="S146" s="324"/>
      <c r="T146" s="324"/>
      <c r="U146" s="325"/>
      <c r="V146" s="142"/>
      <c r="W146" s="166"/>
      <c r="X146" s="166"/>
    </row>
    <row r="147" spans="1:86" s="126" customFormat="1" x14ac:dyDescent="0.4">
      <c r="A147" s="333"/>
      <c r="B147" s="326"/>
      <c r="C147" s="106" t="s">
        <v>174</v>
      </c>
      <c r="D147" s="106"/>
      <c r="E147" s="106"/>
      <c r="F147" s="106"/>
      <c r="G147" s="106"/>
      <c r="H147" s="106"/>
      <c r="I147" s="106"/>
      <c r="J147" s="106"/>
      <c r="K147" s="106"/>
      <c r="L147" s="106"/>
      <c r="M147" s="106"/>
      <c r="N147" s="323">
        <v>0</v>
      </c>
      <c r="O147" s="324"/>
      <c r="P147" s="324"/>
      <c r="Q147" s="325"/>
      <c r="R147" s="323">
        <v>4</v>
      </c>
      <c r="S147" s="324"/>
      <c r="T147" s="324"/>
      <c r="U147" s="325"/>
      <c r="V147" s="142"/>
      <c r="W147" s="166"/>
      <c r="X147" s="166"/>
    </row>
    <row r="148" spans="1:86" s="107" customFormat="1" x14ac:dyDescent="0.4">
      <c r="A148" s="333"/>
      <c r="B148" s="155">
        <v>153</v>
      </c>
      <c r="C148" s="108" t="s">
        <v>180</v>
      </c>
      <c r="D148" s="143"/>
      <c r="E148" s="143"/>
      <c r="F148" s="143"/>
      <c r="G148" s="143"/>
      <c r="H148" s="143"/>
      <c r="I148" s="143"/>
      <c r="J148" s="143"/>
      <c r="K148" s="143"/>
      <c r="L148" s="143"/>
      <c r="M148" s="144"/>
      <c r="N148" s="323">
        <v>0</v>
      </c>
      <c r="O148" s="324"/>
      <c r="P148" s="324"/>
      <c r="Q148" s="325"/>
      <c r="R148" s="323">
        <v>6</v>
      </c>
      <c r="S148" s="324"/>
      <c r="T148" s="324"/>
      <c r="U148" s="325"/>
      <c r="V148" s="115"/>
      <c r="W148" s="165"/>
      <c r="X148" s="165"/>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c r="BO148" s="142"/>
      <c r="BP148" s="142"/>
      <c r="BQ148" s="142"/>
      <c r="BR148" s="142"/>
      <c r="BS148" s="142"/>
      <c r="BT148" s="142"/>
      <c r="BU148" s="142"/>
      <c r="BV148" s="142"/>
      <c r="BW148" s="142"/>
      <c r="BX148" s="142"/>
      <c r="BY148" s="142"/>
      <c r="BZ148" s="142"/>
      <c r="CA148" s="142"/>
      <c r="CB148" s="142"/>
      <c r="CC148" s="142"/>
      <c r="CD148" s="142"/>
      <c r="CE148" s="142"/>
      <c r="CF148" s="142"/>
      <c r="CG148" s="142"/>
      <c r="CH148" s="142"/>
    </row>
    <row r="149" spans="1:86" s="107" customFormat="1" x14ac:dyDescent="0.4">
      <c r="A149" s="333"/>
      <c r="B149" s="326">
        <v>154</v>
      </c>
      <c r="C149" s="108" t="s">
        <v>181</v>
      </c>
      <c r="D149" s="143"/>
      <c r="E149" s="143"/>
      <c r="F149" s="143"/>
      <c r="G149" s="143"/>
      <c r="H149" s="143"/>
      <c r="I149" s="143"/>
      <c r="J149" s="143"/>
      <c r="K149" s="143"/>
      <c r="L149" s="143"/>
      <c r="M149" s="144"/>
      <c r="N149" s="323">
        <v>0</v>
      </c>
      <c r="O149" s="324"/>
      <c r="P149" s="324"/>
      <c r="Q149" s="325"/>
      <c r="R149" s="323">
        <v>7</v>
      </c>
      <c r="S149" s="324"/>
      <c r="T149" s="324"/>
      <c r="U149" s="325"/>
      <c r="V149" s="115"/>
      <c r="W149" s="165"/>
      <c r="X149" s="165"/>
      <c r="Y149" s="142"/>
      <c r="Z149" s="142"/>
      <c r="AA149" s="142"/>
      <c r="AB149" s="142"/>
      <c r="AC149" s="142"/>
      <c r="AD149" s="142"/>
      <c r="AE149" s="142"/>
      <c r="AF149" s="142"/>
      <c r="AG149" s="142"/>
      <c r="AH149" s="142"/>
      <c r="AI149" s="142"/>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42"/>
      <c r="BH149" s="142"/>
      <c r="BI149" s="142"/>
      <c r="BJ149" s="142"/>
      <c r="BK149" s="142"/>
      <c r="BL149" s="142"/>
      <c r="BM149" s="142"/>
      <c r="BN149" s="142"/>
      <c r="BO149" s="142"/>
      <c r="BP149" s="142"/>
      <c r="BQ149" s="142"/>
      <c r="BR149" s="142"/>
      <c r="BS149" s="142"/>
      <c r="BT149" s="142"/>
      <c r="BU149" s="142"/>
      <c r="BV149" s="142"/>
      <c r="BW149" s="142"/>
      <c r="BX149" s="142"/>
      <c r="BY149" s="142"/>
      <c r="BZ149" s="142"/>
      <c r="CA149" s="142"/>
      <c r="CB149" s="142"/>
      <c r="CC149" s="142"/>
      <c r="CD149" s="142"/>
      <c r="CE149" s="142"/>
      <c r="CF149" s="142"/>
      <c r="CG149" s="142"/>
      <c r="CH149" s="142"/>
    </row>
    <row r="150" spans="1:86" s="107" customFormat="1" x14ac:dyDescent="0.4">
      <c r="A150" s="333"/>
      <c r="B150" s="326"/>
      <c r="C150" s="108" t="s">
        <v>197</v>
      </c>
      <c r="D150" s="143"/>
      <c r="E150" s="143"/>
      <c r="F150" s="143"/>
      <c r="G150" s="143"/>
      <c r="H150" s="143"/>
      <c r="I150" s="143"/>
      <c r="J150" s="143"/>
      <c r="K150" s="143"/>
      <c r="L150" s="143"/>
      <c r="M150" s="144"/>
      <c r="N150" s="323">
        <v>0</v>
      </c>
      <c r="O150" s="324"/>
      <c r="P150" s="324"/>
      <c r="Q150" s="325"/>
      <c r="R150" s="323">
        <v>1</v>
      </c>
      <c r="S150" s="324"/>
      <c r="T150" s="324"/>
      <c r="U150" s="325"/>
      <c r="V150" s="115"/>
      <c r="W150" s="165"/>
      <c r="X150" s="165"/>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c r="BB150" s="142"/>
      <c r="BC150" s="142"/>
      <c r="BD150" s="142"/>
      <c r="BE150" s="142"/>
      <c r="BF150" s="142"/>
      <c r="BG150" s="142"/>
      <c r="BH150" s="142"/>
      <c r="BI150" s="142"/>
      <c r="BJ150" s="142"/>
      <c r="BK150" s="142"/>
      <c r="BL150" s="142"/>
      <c r="BM150" s="142"/>
      <c r="BN150" s="142"/>
      <c r="BO150" s="142"/>
      <c r="BP150" s="142"/>
      <c r="BQ150" s="142"/>
      <c r="BR150" s="142"/>
      <c r="BS150" s="142"/>
      <c r="BT150" s="142"/>
      <c r="BU150" s="142"/>
      <c r="BV150" s="142"/>
      <c r="BW150" s="142"/>
      <c r="BX150" s="142"/>
      <c r="BY150" s="142"/>
      <c r="BZ150" s="142"/>
      <c r="CA150" s="142"/>
      <c r="CB150" s="142"/>
      <c r="CC150" s="142"/>
      <c r="CD150" s="142"/>
      <c r="CE150" s="142"/>
      <c r="CF150" s="142"/>
      <c r="CG150" s="142"/>
      <c r="CH150" s="142"/>
    </row>
    <row r="151" spans="1:86" s="107" customFormat="1" x14ac:dyDescent="0.4">
      <c r="A151" s="333"/>
      <c r="B151" s="155">
        <v>155</v>
      </c>
      <c r="C151" s="108" t="s">
        <v>182</v>
      </c>
      <c r="D151" s="143"/>
      <c r="E151" s="143"/>
      <c r="F151" s="143"/>
      <c r="G151" s="143"/>
      <c r="H151" s="143"/>
      <c r="I151" s="143"/>
      <c r="J151" s="143"/>
      <c r="K151" s="143"/>
      <c r="L151" s="143"/>
      <c r="M151" s="144"/>
      <c r="N151" s="323">
        <v>0</v>
      </c>
      <c r="O151" s="324"/>
      <c r="P151" s="324"/>
      <c r="Q151" s="325"/>
      <c r="R151" s="323">
        <v>4</v>
      </c>
      <c r="S151" s="324"/>
      <c r="T151" s="324"/>
      <c r="U151" s="325"/>
      <c r="V151" s="115"/>
      <c r="W151" s="165"/>
      <c r="X151" s="165"/>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42"/>
      <c r="BH151" s="142"/>
      <c r="BI151" s="142"/>
      <c r="BJ151" s="142"/>
      <c r="BK151" s="142"/>
      <c r="BL151" s="142"/>
      <c r="BM151" s="142"/>
      <c r="BN151" s="142"/>
      <c r="BO151" s="142"/>
      <c r="BP151" s="142"/>
      <c r="BQ151" s="142"/>
      <c r="BR151" s="142"/>
      <c r="BS151" s="142"/>
      <c r="BT151" s="142"/>
      <c r="BU151" s="142"/>
      <c r="BV151" s="142"/>
      <c r="BW151" s="142"/>
      <c r="BX151" s="142"/>
      <c r="BY151" s="142"/>
      <c r="BZ151" s="142"/>
      <c r="CA151" s="142"/>
      <c r="CB151" s="142"/>
      <c r="CC151" s="142"/>
      <c r="CD151" s="142"/>
      <c r="CE151" s="142"/>
      <c r="CF151" s="142"/>
      <c r="CG151" s="142"/>
      <c r="CH151" s="142"/>
    </row>
    <row r="152" spans="1:86" s="107" customFormat="1" x14ac:dyDescent="0.4">
      <c r="A152" s="333"/>
      <c r="B152" s="155">
        <v>156</v>
      </c>
      <c r="C152" s="106" t="s">
        <v>191</v>
      </c>
      <c r="D152" s="143"/>
      <c r="E152" s="143"/>
      <c r="F152" s="143"/>
      <c r="G152" s="143"/>
      <c r="H152" s="143"/>
      <c r="I152" s="143"/>
      <c r="J152" s="143"/>
      <c r="K152" s="143"/>
      <c r="L152" s="143"/>
      <c r="M152" s="143"/>
      <c r="N152" s="323">
        <v>0</v>
      </c>
      <c r="O152" s="324"/>
      <c r="P152" s="324"/>
      <c r="Q152" s="325"/>
      <c r="R152" s="323">
        <v>7</v>
      </c>
      <c r="S152" s="324"/>
      <c r="T152" s="324"/>
      <c r="U152" s="325"/>
      <c r="V152" s="115"/>
      <c r="W152" s="165"/>
      <c r="X152" s="165"/>
      <c r="Y152" s="142"/>
      <c r="Z152" s="142"/>
      <c r="AA152" s="142"/>
      <c r="AB152" s="142"/>
      <c r="AC152" s="142"/>
      <c r="AD152" s="142"/>
      <c r="AE152" s="142"/>
      <c r="AF152" s="142"/>
      <c r="AG152" s="142"/>
      <c r="AH152" s="142"/>
      <c r="AI152" s="142"/>
      <c r="AJ152" s="142"/>
      <c r="AK152" s="142"/>
      <c r="AL152" s="142"/>
      <c r="AM152" s="142"/>
      <c r="AN152" s="142"/>
      <c r="AO152" s="142"/>
      <c r="AP152" s="142"/>
      <c r="AQ152" s="142"/>
      <c r="AR152" s="142"/>
      <c r="AS152" s="142"/>
      <c r="AT152" s="142"/>
      <c r="AU152" s="142"/>
      <c r="AV152" s="142"/>
      <c r="AW152" s="142"/>
      <c r="AX152" s="142"/>
      <c r="AY152" s="142"/>
      <c r="AZ152" s="142"/>
      <c r="BA152" s="142"/>
      <c r="BB152" s="142"/>
      <c r="BC152" s="142"/>
      <c r="BD152" s="142"/>
      <c r="BE152" s="142"/>
      <c r="BF152" s="142"/>
      <c r="BG152" s="142"/>
      <c r="BH152" s="142"/>
      <c r="BI152" s="142"/>
      <c r="BJ152" s="142"/>
      <c r="BK152" s="142"/>
      <c r="BL152" s="142"/>
      <c r="BM152" s="142"/>
      <c r="BN152" s="142"/>
      <c r="BO152" s="142"/>
      <c r="BP152" s="142"/>
      <c r="BQ152" s="142"/>
      <c r="BR152" s="142"/>
      <c r="BS152" s="142"/>
      <c r="BT152" s="142"/>
      <c r="BU152" s="142"/>
      <c r="BV152" s="142"/>
      <c r="BW152" s="142"/>
      <c r="BX152" s="142"/>
      <c r="BY152" s="142"/>
      <c r="BZ152" s="142"/>
      <c r="CA152" s="142"/>
      <c r="CB152" s="142"/>
      <c r="CC152" s="142"/>
      <c r="CD152" s="142"/>
      <c r="CE152" s="142"/>
      <c r="CF152" s="142"/>
      <c r="CG152" s="142"/>
      <c r="CH152" s="142"/>
    </row>
    <row r="153" spans="1:86" s="107" customFormat="1" x14ac:dyDescent="0.4">
      <c r="A153" s="333"/>
      <c r="B153" s="155">
        <v>157</v>
      </c>
      <c r="C153" s="106" t="s">
        <v>194</v>
      </c>
      <c r="D153" s="143"/>
      <c r="E153" s="143"/>
      <c r="F153" s="143"/>
      <c r="G153" s="143"/>
      <c r="H153" s="143"/>
      <c r="I153" s="143"/>
      <c r="J153" s="143"/>
      <c r="K153" s="143"/>
      <c r="L153" s="143"/>
      <c r="M153" s="143"/>
      <c r="N153" s="323">
        <v>0</v>
      </c>
      <c r="O153" s="324"/>
      <c r="P153" s="324"/>
      <c r="Q153" s="325"/>
      <c r="R153" s="323">
        <v>6</v>
      </c>
      <c r="S153" s="324"/>
      <c r="T153" s="324"/>
      <c r="U153" s="325"/>
      <c r="V153" s="115"/>
      <c r="W153" s="165"/>
      <c r="X153" s="165"/>
      <c r="Y153" s="142"/>
      <c r="Z153" s="142"/>
      <c r="AA153" s="142"/>
      <c r="AB153" s="142"/>
      <c r="AC153" s="142"/>
      <c r="AD153" s="142"/>
      <c r="AE153" s="142"/>
      <c r="AF153" s="142"/>
      <c r="AG153" s="142"/>
      <c r="AH153" s="142"/>
      <c r="AI153" s="142"/>
      <c r="AJ153" s="142"/>
      <c r="AK153" s="142"/>
      <c r="AL153" s="142"/>
      <c r="AM153" s="142"/>
      <c r="AN153" s="142"/>
      <c r="AO153" s="142"/>
      <c r="AP153" s="142"/>
      <c r="AQ153" s="142"/>
      <c r="AR153" s="142"/>
      <c r="AS153" s="142"/>
      <c r="AT153" s="142"/>
      <c r="AU153" s="142"/>
      <c r="AV153" s="142"/>
      <c r="AW153" s="142"/>
      <c r="AX153" s="142"/>
      <c r="AY153" s="142"/>
      <c r="AZ153" s="142"/>
      <c r="BA153" s="142"/>
      <c r="BB153" s="142"/>
      <c r="BC153" s="142"/>
      <c r="BD153" s="142"/>
      <c r="BE153" s="142"/>
      <c r="BF153" s="142"/>
      <c r="BG153" s="142"/>
      <c r="BH153" s="142"/>
      <c r="BI153" s="142"/>
      <c r="BJ153" s="142"/>
      <c r="BK153" s="142"/>
      <c r="BL153" s="142"/>
      <c r="BM153" s="142"/>
      <c r="BN153" s="142"/>
      <c r="BO153" s="142"/>
      <c r="BP153" s="142"/>
      <c r="BQ153" s="142"/>
      <c r="BR153" s="142"/>
      <c r="BS153" s="142"/>
      <c r="BT153" s="142"/>
      <c r="BU153" s="142"/>
      <c r="BV153" s="142"/>
      <c r="BW153" s="142"/>
      <c r="BX153" s="142"/>
      <c r="BY153" s="142"/>
      <c r="BZ153" s="142"/>
      <c r="CA153" s="142"/>
      <c r="CB153" s="142"/>
      <c r="CC153" s="142"/>
      <c r="CD153" s="142"/>
      <c r="CE153" s="142"/>
      <c r="CF153" s="142"/>
      <c r="CG153" s="142"/>
      <c r="CH153" s="142"/>
    </row>
    <row r="154" spans="1:86" s="107" customFormat="1" x14ac:dyDescent="0.4">
      <c r="A154" s="333"/>
      <c r="B154" s="155">
        <v>158</v>
      </c>
      <c r="C154" s="106" t="s">
        <v>195</v>
      </c>
      <c r="D154" s="143"/>
      <c r="E154" s="143"/>
      <c r="F154" s="143"/>
      <c r="G154" s="143"/>
      <c r="H154" s="143"/>
      <c r="I154" s="143"/>
      <c r="J154" s="143"/>
      <c r="K154" s="143"/>
      <c r="L154" s="143"/>
      <c r="M154" s="143"/>
      <c r="N154" s="323">
        <v>0</v>
      </c>
      <c r="O154" s="324"/>
      <c r="P154" s="324"/>
      <c r="Q154" s="325"/>
      <c r="R154" s="323">
        <v>5</v>
      </c>
      <c r="S154" s="324"/>
      <c r="T154" s="324"/>
      <c r="U154" s="325"/>
      <c r="V154" s="115"/>
      <c r="W154" s="165"/>
      <c r="X154" s="165"/>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2"/>
      <c r="AT154" s="142"/>
      <c r="AU154" s="142"/>
      <c r="AV154" s="142"/>
      <c r="AW154" s="142"/>
      <c r="AX154" s="142"/>
      <c r="AY154" s="142"/>
      <c r="AZ154" s="142"/>
      <c r="BA154" s="142"/>
      <c r="BB154" s="142"/>
      <c r="BC154" s="142"/>
      <c r="BD154" s="142"/>
      <c r="BE154" s="142"/>
      <c r="BF154" s="142"/>
      <c r="BG154" s="142"/>
      <c r="BH154" s="142"/>
      <c r="BI154" s="142"/>
      <c r="BJ154" s="142"/>
      <c r="BK154" s="142"/>
      <c r="BL154" s="142"/>
      <c r="BM154" s="142"/>
      <c r="BN154" s="142"/>
      <c r="BO154" s="142"/>
      <c r="BP154" s="142"/>
      <c r="BQ154" s="142"/>
      <c r="BR154" s="142"/>
      <c r="BS154" s="142"/>
      <c r="BT154" s="142"/>
      <c r="BU154" s="142"/>
      <c r="BV154" s="142"/>
      <c r="BW154" s="142"/>
      <c r="BX154" s="142"/>
      <c r="BY154" s="142"/>
      <c r="BZ154" s="142"/>
      <c r="CA154" s="142"/>
      <c r="CB154" s="142"/>
      <c r="CC154" s="142"/>
      <c r="CD154" s="142"/>
      <c r="CE154" s="142"/>
      <c r="CF154" s="142"/>
      <c r="CG154" s="142"/>
      <c r="CH154" s="142"/>
    </row>
    <row r="155" spans="1:86" s="107" customFormat="1" x14ac:dyDescent="0.4">
      <c r="A155" s="333"/>
      <c r="B155" s="155">
        <v>159</v>
      </c>
      <c r="C155" s="106" t="s">
        <v>196</v>
      </c>
      <c r="D155" s="143"/>
      <c r="E155" s="143"/>
      <c r="F155" s="143"/>
      <c r="G155" s="143"/>
      <c r="H155" s="143"/>
      <c r="I155" s="143"/>
      <c r="J155" s="143"/>
      <c r="K155" s="143"/>
      <c r="L155" s="143"/>
      <c r="M155" s="143"/>
      <c r="N155" s="323">
        <v>0</v>
      </c>
      <c r="O155" s="324"/>
      <c r="P155" s="324"/>
      <c r="Q155" s="325"/>
      <c r="R155" s="323">
        <v>10</v>
      </c>
      <c r="S155" s="324"/>
      <c r="T155" s="324"/>
      <c r="U155" s="325"/>
      <c r="V155" s="115"/>
      <c r="W155" s="165"/>
      <c r="X155" s="165"/>
      <c r="Y155" s="142"/>
      <c r="Z155" s="142"/>
      <c r="AA155" s="142"/>
      <c r="AB155" s="142"/>
      <c r="AC155" s="142"/>
      <c r="AD155" s="142"/>
      <c r="AE155" s="142"/>
      <c r="AF155" s="142"/>
      <c r="AG155" s="142"/>
      <c r="AH155" s="142"/>
      <c r="AI155" s="142"/>
      <c r="AJ155" s="142"/>
      <c r="AK155" s="142"/>
      <c r="AL155" s="142"/>
      <c r="AM155" s="142"/>
      <c r="AN155" s="142"/>
      <c r="AO155" s="142"/>
      <c r="AP155" s="142"/>
      <c r="AQ155" s="142"/>
      <c r="AR155" s="142"/>
      <c r="AS155" s="142"/>
      <c r="AT155" s="142"/>
      <c r="AU155" s="142"/>
      <c r="AV155" s="142"/>
      <c r="AW155" s="142"/>
      <c r="AX155" s="142"/>
      <c r="AY155" s="142"/>
      <c r="AZ155" s="142"/>
      <c r="BA155" s="142"/>
      <c r="BB155" s="142"/>
      <c r="BC155" s="142"/>
      <c r="BD155" s="142"/>
      <c r="BE155" s="142"/>
      <c r="BF155" s="142"/>
      <c r="BG155" s="142"/>
      <c r="BH155" s="142"/>
      <c r="BI155" s="142"/>
      <c r="BJ155" s="142"/>
      <c r="BK155" s="142"/>
      <c r="BL155" s="142"/>
      <c r="BM155" s="142"/>
      <c r="BN155" s="142"/>
      <c r="BO155" s="142"/>
      <c r="BP155" s="142"/>
      <c r="BQ155" s="142"/>
      <c r="BR155" s="142"/>
      <c r="BS155" s="142"/>
      <c r="BT155" s="142"/>
      <c r="BU155" s="142"/>
      <c r="BV155" s="142"/>
      <c r="BW155" s="142"/>
      <c r="BX155" s="142"/>
      <c r="BY155" s="142"/>
      <c r="BZ155" s="142"/>
      <c r="CA155" s="142"/>
      <c r="CB155" s="142"/>
      <c r="CC155" s="142"/>
      <c r="CD155" s="142"/>
      <c r="CE155" s="142"/>
      <c r="CF155" s="142"/>
      <c r="CG155" s="142"/>
      <c r="CH155" s="142"/>
    </row>
    <row r="156" spans="1:86" s="107" customFormat="1" x14ac:dyDescent="0.4">
      <c r="A156" s="333"/>
      <c r="B156" s="155">
        <v>160</v>
      </c>
      <c r="C156" s="106" t="s">
        <v>201</v>
      </c>
      <c r="D156" s="143"/>
      <c r="E156" s="143"/>
      <c r="F156" s="143"/>
      <c r="G156" s="143"/>
      <c r="H156" s="143"/>
      <c r="I156" s="143"/>
      <c r="J156" s="143"/>
      <c r="K156" s="143"/>
      <c r="L156" s="143"/>
      <c r="M156" s="143"/>
      <c r="N156" s="323">
        <v>0</v>
      </c>
      <c r="O156" s="324"/>
      <c r="P156" s="324"/>
      <c r="Q156" s="325"/>
      <c r="R156" s="323">
        <v>5</v>
      </c>
      <c r="S156" s="324"/>
      <c r="T156" s="324"/>
      <c r="U156" s="325"/>
      <c r="V156" s="115"/>
      <c r="W156" s="165"/>
      <c r="X156" s="165"/>
      <c r="Y156" s="142"/>
      <c r="Z156" s="142"/>
      <c r="AA156" s="142"/>
      <c r="AB156" s="142"/>
      <c r="AC156" s="142"/>
      <c r="AD156" s="142"/>
      <c r="AE156" s="142"/>
      <c r="AF156" s="142"/>
      <c r="AG156" s="142"/>
      <c r="AH156" s="142"/>
      <c r="AI156" s="142"/>
      <c r="AJ156" s="142"/>
      <c r="AK156" s="142"/>
      <c r="AL156" s="142"/>
      <c r="AM156" s="142"/>
      <c r="AN156" s="142"/>
      <c r="AO156" s="142"/>
      <c r="AP156" s="142"/>
      <c r="AQ156" s="142"/>
      <c r="AR156" s="142"/>
      <c r="AS156" s="142"/>
      <c r="AT156" s="142"/>
      <c r="AU156" s="142"/>
      <c r="AV156" s="142"/>
      <c r="AW156" s="142"/>
      <c r="AX156" s="142"/>
      <c r="AY156" s="142"/>
      <c r="AZ156" s="142"/>
      <c r="BA156" s="142"/>
      <c r="BB156" s="142"/>
      <c r="BC156" s="142"/>
      <c r="BD156" s="142"/>
      <c r="BE156" s="142"/>
      <c r="BF156" s="142"/>
      <c r="BG156" s="142"/>
      <c r="BH156" s="142"/>
      <c r="BI156" s="142"/>
      <c r="BJ156" s="142"/>
      <c r="BK156" s="142"/>
      <c r="BL156" s="142"/>
      <c r="BM156" s="142"/>
      <c r="BN156" s="142"/>
      <c r="BO156" s="142"/>
      <c r="BP156" s="142"/>
      <c r="BQ156" s="142"/>
      <c r="BR156" s="142"/>
      <c r="BS156" s="142"/>
      <c r="BT156" s="142"/>
      <c r="BU156" s="142"/>
      <c r="BV156" s="142"/>
      <c r="BW156" s="142"/>
      <c r="BX156" s="142"/>
      <c r="BY156" s="142"/>
      <c r="BZ156" s="142"/>
      <c r="CA156" s="142"/>
      <c r="CB156" s="142"/>
      <c r="CC156" s="142"/>
      <c r="CD156" s="142"/>
      <c r="CE156" s="142"/>
      <c r="CF156" s="142"/>
      <c r="CG156" s="142"/>
      <c r="CH156" s="142"/>
    </row>
    <row r="157" spans="1:86" s="107" customFormat="1" x14ac:dyDescent="0.4">
      <c r="A157" s="333"/>
      <c r="B157" s="326">
        <v>161</v>
      </c>
      <c r="C157" s="106" t="s">
        <v>202</v>
      </c>
      <c r="D157" s="143"/>
      <c r="E157" s="143"/>
      <c r="F157" s="143"/>
      <c r="G157" s="143"/>
      <c r="H157" s="143"/>
      <c r="I157" s="143"/>
      <c r="J157" s="143"/>
      <c r="K157" s="143"/>
      <c r="L157" s="143"/>
      <c r="M157" s="143"/>
      <c r="N157" s="323">
        <v>0</v>
      </c>
      <c r="O157" s="324"/>
      <c r="P157" s="324"/>
      <c r="Q157" s="325"/>
      <c r="R157" s="323">
        <v>5</v>
      </c>
      <c r="S157" s="324"/>
      <c r="T157" s="324"/>
      <c r="U157" s="325"/>
      <c r="V157" s="115"/>
      <c r="W157" s="165"/>
      <c r="X157" s="165"/>
      <c r="Y157" s="142"/>
      <c r="Z157" s="142"/>
      <c r="AA157" s="142"/>
      <c r="AB157" s="142"/>
      <c r="AC157" s="142"/>
      <c r="AD157" s="142"/>
      <c r="AE157" s="142"/>
      <c r="AF157" s="142"/>
      <c r="AG157" s="142"/>
      <c r="AH157" s="142"/>
      <c r="AI157" s="142"/>
      <c r="AJ157" s="142"/>
      <c r="AK157" s="142"/>
      <c r="AL157" s="142"/>
      <c r="AM157" s="142"/>
      <c r="AN157" s="142"/>
      <c r="AO157" s="142"/>
      <c r="AP157" s="142"/>
      <c r="AQ157" s="142"/>
      <c r="AR157" s="142"/>
      <c r="AS157" s="142"/>
      <c r="AT157" s="142"/>
      <c r="AU157" s="142"/>
      <c r="AV157" s="142"/>
      <c r="AW157" s="142"/>
      <c r="AX157" s="142"/>
      <c r="AY157" s="142"/>
      <c r="AZ157" s="142"/>
      <c r="BA157" s="142"/>
      <c r="BB157" s="142"/>
      <c r="BC157" s="142"/>
      <c r="BD157" s="142"/>
      <c r="BE157" s="142"/>
      <c r="BF157" s="142"/>
      <c r="BG157" s="142"/>
      <c r="BH157" s="142"/>
      <c r="BI157" s="142"/>
      <c r="BJ157" s="142"/>
      <c r="BK157" s="142"/>
      <c r="BL157" s="142"/>
      <c r="BM157" s="142"/>
      <c r="BN157" s="142"/>
      <c r="BO157" s="142"/>
      <c r="BP157" s="142"/>
      <c r="BQ157" s="142"/>
      <c r="BR157" s="142"/>
      <c r="BS157" s="142"/>
      <c r="BT157" s="142"/>
      <c r="BU157" s="142"/>
      <c r="BV157" s="142"/>
      <c r="BW157" s="142"/>
      <c r="BX157" s="142"/>
      <c r="BY157" s="142"/>
      <c r="BZ157" s="142"/>
      <c r="CA157" s="142"/>
      <c r="CB157" s="142"/>
      <c r="CC157" s="142"/>
      <c r="CD157" s="142"/>
      <c r="CE157" s="142"/>
      <c r="CF157" s="142"/>
      <c r="CG157" s="142"/>
      <c r="CH157" s="142"/>
    </row>
    <row r="158" spans="1:86" s="107" customFormat="1" x14ac:dyDescent="0.4">
      <c r="A158" s="333"/>
      <c r="B158" s="326"/>
      <c r="C158" s="106" t="s">
        <v>203</v>
      </c>
      <c r="D158" s="143"/>
      <c r="E158" s="143"/>
      <c r="F158" s="143"/>
      <c r="G158" s="143"/>
      <c r="H158" s="143"/>
      <c r="I158" s="143"/>
      <c r="J158" s="143"/>
      <c r="K158" s="143"/>
      <c r="L158" s="143"/>
      <c r="M158" s="143"/>
      <c r="N158" s="323">
        <v>0</v>
      </c>
      <c r="O158" s="324"/>
      <c r="P158" s="324"/>
      <c r="Q158" s="325"/>
      <c r="R158" s="323">
        <v>9</v>
      </c>
      <c r="S158" s="324"/>
      <c r="T158" s="324"/>
      <c r="U158" s="325"/>
      <c r="V158" s="115"/>
      <c r="W158" s="165"/>
      <c r="X158" s="165"/>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42"/>
      <c r="AY158" s="142"/>
      <c r="AZ158" s="142"/>
      <c r="BA158" s="142"/>
      <c r="BB158" s="142"/>
      <c r="BC158" s="142"/>
      <c r="BD158" s="142"/>
      <c r="BE158" s="142"/>
      <c r="BF158" s="142"/>
      <c r="BG158" s="142"/>
      <c r="BH158" s="142"/>
      <c r="BI158" s="142"/>
      <c r="BJ158" s="142"/>
      <c r="BK158" s="142"/>
      <c r="BL158" s="142"/>
      <c r="BM158" s="142"/>
      <c r="BN158" s="142"/>
      <c r="BO158" s="142"/>
      <c r="BP158" s="142"/>
      <c r="BQ158" s="142"/>
      <c r="BR158" s="142"/>
      <c r="BS158" s="142"/>
      <c r="BT158" s="142"/>
      <c r="BU158" s="142"/>
      <c r="BV158" s="142"/>
      <c r="BW158" s="142"/>
      <c r="BX158" s="142"/>
      <c r="BY158" s="142"/>
      <c r="BZ158" s="142"/>
      <c r="CA158" s="142"/>
      <c r="CB158" s="142"/>
      <c r="CC158" s="142"/>
      <c r="CD158" s="142"/>
      <c r="CE158" s="142"/>
      <c r="CF158" s="142"/>
      <c r="CG158" s="142"/>
      <c r="CH158" s="142"/>
    </row>
    <row r="159" spans="1:86" s="107" customFormat="1" x14ac:dyDescent="0.4">
      <c r="A159" s="333"/>
      <c r="B159" s="326">
        <v>162</v>
      </c>
      <c r="C159" s="106" t="s">
        <v>205</v>
      </c>
      <c r="D159" s="143"/>
      <c r="E159" s="143"/>
      <c r="F159" s="143"/>
      <c r="G159" s="143"/>
      <c r="H159" s="143"/>
      <c r="I159" s="143"/>
      <c r="J159" s="143"/>
      <c r="K159" s="143"/>
      <c r="L159" s="143"/>
      <c r="M159" s="143"/>
      <c r="N159" s="323">
        <v>0</v>
      </c>
      <c r="O159" s="324"/>
      <c r="P159" s="324"/>
      <c r="Q159" s="325"/>
      <c r="R159" s="323">
        <v>11</v>
      </c>
      <c r="S159" s="324"/>
      <c r="T159" s="324"/>
      <c r="U159" s="325"/>
      <c r="V159" s="115"/>
      <c r="W159" s="165"/>
      <c r="X159" s="165"/>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c r="BO159" s="142"/>
      <c r="BP159" s="142"/>
      <c r="BQ159" s="142"/>
      <c r="BR159" s="142"/>
      <c r="BS159" s="142"/>
      <c r="BT159" s="142"/>
      <c r="BU159" s="142"/>
      <c r="BV159" s="142"/>
      <c r="BW159" s="142"/>
      <c r="BX159" s="142"/>
      <c r="BY159" s="142"/>
      <c r="BZ159" s="142"/>
      <c r="CA159" s="142"/>
      <c r="CB159" s="142"/>
      <c r="CC159" s="142"/>
      <c r="CD159" s="142"/>
      <c r="CE159" s="142"/>
      <c r="CF159" s="142"/>
      <c r="CG159" s="142"/>
      <c r="CH159" s="142"/>
    </row>
    <row r="160" spans="1:86" s="107" customFormat="1" x14ac:dyDescent="0.4">
      <c r="A160" s="333"/>
      <c r="B160" s="326"/>
      <c r="C160" s="106" t="s">
        <v>209</v>
      </c>
      <c r="D160" s="143"/>
      <c r="E160" s="143"/>
      <c r="F160" s="143"/>
      <c r="G160" s="143"/>
      <c r="H160" s="143"/>
      <c r="I160" s="143"/>
      <c r="J160" s="143"/>
      <c r="K160" s="143"/>
      <c r="L160" s="143"/>
      <c r="M160" s="143"/>
      <c r="N160" s="323">
        <v>0</v>
      </c>
      <c r="O160" s="324"/>
      <c r="P160" s="324"/>
      <c r="Q160" s="325"/>
      <c r="R160" s="323">
        <v>2</v>
      </c>
      <c r="S160" s="324"/>
      <c r="T160" s="324"/>
      <c r="U160" s="325"/>
      <c r="V160" s="115"/>
      <c r="W160" s="165"/>
      <c r="X160" s="165"/>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c r="BO160" s="142"/>
      <c r="BP160" s="142"/>
      <c r="BQ160" s="142"/>
      <c r="BR160" s="142"/>
      <c r="BS160" s="142"/>
      <c r="BT160" s="142"/>
      <c r="BU160" s="142"/>
      <c r="BV160" s="142"/>
      <c r="BW160" s="142"/>
      <c r="BX160" s="142"/>
      <c r="BY160" s="142"/>
      <c r="BZ160" s="142"/>
      <c r="CA160" s="142"/>
      <c r="CB160" s="142"/>
      <c r="CC160" s="142"/>
      <c r="CD160" s="142"/>
      <c r="CE160" s="142"/>
      <c r="CF160" s="142"/>
      <c r="CG160" s="142"/>
      <c r="CH160" s="142"/>
    </row>
    <row r="161" spans="1:86" s="107" customFormat="1" x14ac:dyDescent="0.4">
      <c r="A161" s="333"/>
      <c r="B161" s="155">
        <v>163</v>
      </c>
      <c r="C161" s="106" t="s">
        <v>211</v>
      </c>
      <c r="D161" s="143"/>
      <c r="E161" s="143"/>
      <c r="F161" s="143"/>
      <c r="G161" s="143"/>
      <c r="H161" s="143"/>
      <c r="I161" s="143"/>
      <c r="J161" s="143"/>
      <c r="K161" s="143"/>
      <c r="L161" s="143"/>
      <c r="M161" s="143"/>
      <c r="N161" s="323">
        <v>0</v>
      </c>
      <c r="O161" s="324"/>
      <c r="P161" s="324"/>
      <c r="Q161" s="325"/>
      <c r="R161" s="323">
        <v>7</v>
      </c>
      <c r="S161" s="324"/>
      <c r="T161" s="324"/>
      <c r="U161" s="325"/>
      <c r="V161" s="115"/>
      <c r="W161" s="165"/>
      <c r="X161" s="165"/>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c r="BO161" s="142"/>
      <c r="BP161" s="142"/>
      <c r="BQ161" s="142"/>
      <c r="BR161" s="142"/>
      <c r="BS161" s="142"/>
      <c r="BT161" s="142"/>
      <c r="BU161" s="142"/>
      <c r="BV161" s="142"/>
      <c r="BW161" s="142"/>
      <c r="BX161" s="142"/>
      <c r="BY161" s="142"/>
      <c r="BZ161" s="142"/>
      <c r="CA161" s="142"/>
      <c r="CB161" s="142"/>
      <c r="CC161" s="142"/>
      <c r="CD161" s="142"/>
      <c r="CE161" s="142"/>
      <c r="CF161" s="142"/>
      <c r="CG161" s="142"/>
      <c r="CH161" s="142"/>
    </row>
    <row r="162" spans="1:86" s="107" customFormat="1" x14ac:dyDescent="0.4">
      <c r="A162" s="333"/>
      <c r="B162" s="155">
        <v>164</v>
      </c>
      <c r="C162" s="106" t="s">
        <v>212</v>
      </c>
      <c r="D162" s="143"/>
      <c r="E162" s="143"/>
      <c r="F162" s="143"/>
      <c r="G162" s="143"/>
      <c r="H162" s="143"/>
      <c r="I162" s="143"/>
      <c r="J162" s="143"/>
      <c r="K162" s="143"/>
      <c r="L162" s="143"/>
      <c r="M162" s="143"/>
      <c r="N162" s="323">
        <v>0</v>
      </c>
      <c r="O162" s="324"/>
      <c r="P162" s="324"/>
      <c r="Q162" s="325"/>
      <c r="R162" s="323">
        <v>6</v>
      </c>
      <c r="S162" s="324"/>
      <c r="T162" s="324"/>
      <c r="U162" s="325"/>
      <c r="V162" s="115"/>
      <c r="W162" s="165"/>
      <c r="X162" s="165"/>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c r="BO162" s="142"/>
      <c r="BP162" s="142"/>
      <c r="BQ162" s="142"/>
      <c r="BR162" s="142"/>
      <c r="BS162" s="142"/>
      <c r="BT162" s="142"/>
      <c r="BU162" s="142"/>
      <c r="BV162" s="142"/>
      <c r="BW162" s="142"/>
      <c r="BX162" s="142"/>
      <c r="BY162" s="142"/>
      <c r="BZ162" s="142"/>
      <c r="CA162" s="142"/>
      <c r="CB162" s="142"/>
      <c r="CC162" s="142"/>
      <c r="CD162" s="142"/>
      <c r="CE162" s="142"/>
      <c r="CF162" s="142"/>
      <c r="CG162" s="142"/>
      <c r="CH162" s="142"/>
    </row>
    <row r="163" spans="1:86" s="107" customFormat="1" x14ac:dyDescent="0.4">
      <c r="A163" s="333"/>
      <c r="B163" s="155">
        <v>165</v>
      </c>
      <c r="C163" s="106" t="s">
        <v>213</v>
      </c>
      <c r="D163" s="143"/>
      <c r="E163" s="143"/>
      <c r="F163" s="143"/>
      <c r="G163" s="143"/>
      <c r="H163" s="143"/>
      <c r="I163" s="143"/>
      <c r="J163" s="143"/>
      <c r="K163" s="143"/>
      <c r="L163" s="143"/>
      <c r="M163" s="143"/>
      <c r="N163" s="323">
        <v>0</v>
      </c>
      <c r="O163" s="324"/>
      <c r="P163" s="324"/>
      <c r="Q163" s="325"/>
      <c r="R163" s="323">
        <v>6</v>
      </c>
      <c r="S163" s="324"/>
      <c r="T163" s="324"/>
      <c r="U163" s="325"/>
      <c r="V163" s="115"/>
      <c r="W163" s="165"/>
      <c r="X163" s="165"/>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c r="BO163" s="142"/>
      <c r="BP163" s="142"/>
      <c r="BQ163" s="142"/>
      <c r="BR163" s="142"/>
      <c r="BS163" s="142"/>
      <c r="BT163" s="142"/>
      <c r="BU163" s="142"/>
      <c r="BV163" s="142"/>
      <c r="BW163" s="142"/>
      <c r="BX163" s="142"/>
      <c r="BY163" s="142"/>
      <c r="BZ163" s="142"/>
      <c r="CA163" s="142"/>
      <c r="CB163" s="142"/>
      <c r="CC163" s="142"/>
      <c r="CD163" s="142"/>
      <c r="CE163" s="142"/>
      <c r="CF163" s="142"/>
      <c r="CG163" s="142"/>
      <c r="CH163" s="142"/>
    </row>
    <row r="164" spans="1:86" s="107" customFormat="1" x14ac:dyDescent="0.4">
      <c r="A164" s="333"/>
      <c r="B164" s="155">
        <v>166</v>
      </c>
      <c r="C164" s="106" t="s">
        <v>223</v>
      </c>
      <c r="D164" s="143"/>
      <c r="E164" s="143"/>
      <c r="F164" s="143"/>
      <c r="G164" s="143"/>
      <c r="H164" s="143"/>
      <c r="I164" s="143"/>
      <c r="J164" s="143"/>
      <c r="K164" s="143"/>
      <c r="L164" s="143"/>
      <c r="M164" s="143"/>
      <c r="N164" s="323">
        <v>0</v>
      </c>
      <c r="O164" s="324"/>
      <c r="P164" s="324"/>
      <c r="Q164" s="325"/>
      <c r="R164" s="323">
        <v>4</v>
      </c>
      <c r="S164" s="324"/>
      <c r="T164" s="324"/>
      <c r="U164" s="325"/>
      <c r="V164" s="115"/>
      <c r="W164" s="165"/>
      <c r="X164" s="165"/>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c r="BO164" s="142"/>
      <c r="BP164" s="142"/>
      <c r="BQ164" s="142"/>
      <c r="BR164" s="142"/>
      <c r="BS164" s="142"/>
      <c r="BT164" s="142"/>
      <c r="BU164" s="142"/>
      <c r="BV164" s="142"/>
      <c r="BW164" s="142"/>
      <c r="BX164" s="142"/>
      <c r="BY164" s="142"/>
      <c r="BZ164" s="142"/>
      <c r="CA164" s="142"/>
      <c r="CB164" s="142"/>
      <c r="CC164" s="142"/>
      <c r="CD164" s="142"/>
      <c r="CE164" s="142"/>
      <c r="CF164" s="142"/>
      <c r="CG164" s="142"/>
      <c r="CH164" s="142"/>
    </row>
    <row r="165" spans="1:86" s="107" customFormat="1" x14ac:dyDescent="0.4">
      <c r="A165" s="333"/>
      <c r="B165" s="155">
        <v>167</v>
      </c>
      <c r="C165" s="106" t="s">
        <v>224</v>
      </c>
      <c r="D165" s="143"/>
      <c r="E165" s="143"/>
      <c r="F165" s="143"/>
      <c r="G165" s="143"/>
      <c r="H165" s="143"/>
      <c r="I165" s="143"/>
      <c r="J165" s="143"/>
      <c r="K165" s="143"/>
      <c r="L165" s="143"/>
      <c r="M165" s="143"/>
      <c r="N165" s="323">
        <v>0</v>
      </c>
      <c r="O165" s="324"/>
      <c r="P165" s="324"/>
      <c r="Q165" s="325"/>
      <c r="R165" s="323">
        <v>5</v>
      </c>
      <c r="S165" s="324"/>
      <c r="T165" s="324"/>
      <c r="U165" s="325"/>
      <c r="V165" s="115"/>
      <c r="W165" s="165"/>
      <c r="X165" s="165"/>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c r="BO165" s="142"/>
      <c r="BP165" s="142"/>
      <c r="BQ165" s="142"/>
      <c r="BR165" s="142"/>
      <c r="BS165" s="142"/>
      <c r="BT165" s="142"/>
      <c r="BU165" s="142"/>
      <c r="BV165" s="142"/>
      <c r="BW165" s="142"/>
      <c r="BX165" s="142"/>
      <c r="BY165" s="142"/>
      <c r="BZ165" s="142"/>
      <c r="CA165" s="142"/>
      <c r="CB165" s="142"/>
      <c r="CC165" s="142"/>
      <c r="CD165" s="142"/>
      <c r="CE165" s="142"/>
      <c r="CF165" s="142"/>
      <c r="CG165" s="142"/>
      <c r="CH165" s="142"/>
    </row>
    <row r="166" spans="1:86" s="107" customFormat="1" x14ac:dyDescent="0.4">
      <c r="A166" s="333"/>
      <c r="B166" s="326">
        <v>168</v>
      </c>
      <c r="C166" s="106" t="s">
        <v>225</v>
      </c>
      <c r="D166" s="143"/>
      <c r="E166" s="143"/>
      <c r="F166" s="143"/>
      <c r="G166" s="143"/>
      <c r="H166" s="143"/>
      <c r="I166" s="143"/>
      <c r="J166" s="143"/>
      <c r="K166" s="143"/>
      <c r="L166" s="143"/>
      <c r="M166" s="143"/>
      <c r="N166" s="323">
        <v>0</v>
      </c>
      <c r="O166" s="324"/>
      <c r="P166" s="324"/>
      <c r="Q166" s="325"/>
      <c r="R166" s="323">
        <v>5</v>
      </c>
      <c r="S166" s="324"/>
      <c r="T166" s="324"/>
      <c r="U166" s="325"/>
      <c r="V166" s="115"/>
      <c r="W166" s="165"/>
      <c r="X166" s="165"/>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c r="BO166" s="142"/>
      <c r="BP166" s="142"/>
      <c r="BQ166" s="142"/>
      <c r="BR166" s="142"/>
      <c r="BS166" s="142"/>
      <c r="BT166" s="142"/>
      <c r="BU166" s="142"/>
      <c r="BV166" s="142"/>
      <c r="BW166" s="142"/>
      <c r="BX166" s="142"/>
      <c r="BY166" s="142"/>
      <c r="BZ166" s="142"/>
      <c r="CA166" s="142"/>
      <c r="CB166" s="142"/>
      <c r="CC166" s="142"/>
      <c r="CD166" s="142"/>
      <c r="CE166" s="142"/>
      <c r="CF166" s="142"/>
      <c r="CG166" s="142"/>
      <c r="CH166" s="142"/>
    </row>
    <row r="167" spans="1:86" s="107" customFormat="1" x14ac:dyDescent="0.4">
      <c r="A167" s="333"/>
      <c r="B167" s="326"/>
      <c r="C167" s="106" t="s">
        <v>226</v>
      </c>
      <c r="D167" s="143"/>
      <c r="E167" s="143"/>
      <c r="F167" s="143"/>
      <c r="G167" s="143"/>
      <c r="H167" s="143"/>
      <c r="I167" s="143"/>
      <c r="J167" s="143"/>
      <c r="K167" s="143"/>
      <c r="L167" s="143"/>
      <c r="M167" s="143"/>
      <c r="N167" s="323">
        <v>0</v>
      </c>
      <c r="O167" s="324"/>
      <c r="P167" s="324"/>
      <c r="Q167" s="325"/>
      <c r="R167" s="323">
        <v>6</v>
      </c>
      <c r="S167" s="324"/>
      <c r="T167" s="324"/>
      <c r="U167" s="325"/>
      <c r="V167" s="115"/>
      <c r="W167" s="165"/>
      <c r="X167" s="165"/>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c r="BO167" s="142"/>
      <c r="BP167" s="142"/>
      <c r="BQ167" s="142"/>
      <c r="BR167" s="142"/>
      <c r="BS167" s="142"/>
      <c r="BT167" s="142"/>
      <c r="BU167" s="142"/>
      <c r="BV167" s="142"/>
      <c r="BW167" s="142"/>
      <c r="BX167" s="142"/>
      <c r="BY167" s="142"/>
      <c r="BZ167" s="142"/>
      <c r="CA167" s="142"/>
      <c r="CB167" s="142"/>
      <c r="CC167" s="142"/>
      <c r="CD167" s="142"/>
      <c r="CE167" s="142"/>
      <c r="CF167" s="142"/>
      <c r="CG167" s="142"/>
      <c r="CH167" s="142"/>
    </row>
    <row r="168" spans="1:86" s="107" customFormat="1" x14ac:dyDescent="0.4">
      <c r="A168" s="333"/>
      <c r="B168" s="147">
        <v>169</v>
      </c>
      <c r="C168" s="106" t="s">
        <v>227</v>
      </c>
      <c r="D168" s="143"/>
      <c r="E168" s="143"/>
      <c r="F168" s="143"/>
      <c r="G168" s="143"/>
      <c r="H168" s="143"/>
      <c r="I168" s="143"/>
      <c r="J168" s="143"/>
      <c r="K168" s="143"/>
      <c r="L168" s="143"/>
      <c r="M168" s="143"/>
      <c r="N168" s="323">
        <v>0</v>
      </c>
      <c r="O168" s="324"/>
      <c r="P168" s="324"/>
      <c r="Q168" s="325"/>
      <c r="R168" s="323">
        <v>5</v>
      </c>
      <c r="S168" s="324"/>
      <c r="T168" s="324"/>
      <c r="U168" s="325"/>
      <c r="V168" s="115"/>
      <c r="W168" s="165"/>
      <c r="X168" s="165"/>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c r="BO168" s="142"/>
      <c r="BP168" s="142"/>
      <c r="BQ168" s="142"/>
      <c r="BR168" s="142"/>
      <c r="BS168" s="142"/>
      <c r="BT168" s="142"/>
      <c r="BU168" s="142"/>
      <c r="BV168" s="142"/>
      <c r="BW168" s="142"/>
      <c r="BX168" s="142"/>
      <c r="BY168" s="142"/>
      <c r="BZ168" s="142"/>
      <c r="CA168" s="142"/>
      <c r="CB168" s="142"/>
      <c r="CC168" s="142"/>
      <c r="CD168" s="142"/>
      <c r="CE168" s="142"/>
      <c r="CF168" s="142"/>
      <c r="CG168" s="142"/>
      <c r="CH168" s="142"/>
    </row>
    <row r="169" spans="1:86" s="107" customFormat="1" x14ac:dyDescent="0.4">
      <c r="A169" s="333"/>
      <c r="B169" s="147">
        <v>170</v>
      </c>
      <c r="C169" s="106" t="s">
        <v>240</v>
      </c>
      <c r="D169" s="143"/>
      <c r="E169" s="143"/>
      <c r="F169" s="143"/>
      <c r="G169" s="143"/>
      <c r="H169" s="143"/>
      <c r="I169" s="143"/>
      <c r="J169" s="143"/>
      <c r="K169" s="143"/>
      <c r="L169" s="143"/>
      <c r="M169" s="143"/>
      <c r="N169" s="323">
        <v>0</v>
      </c>
      <c r="O169" s="324"/>
      <c r="P169" s="324"/>
      <c r="Q169" s="325"/>
      <c r="R169" s="323">
        <v>5</v>
      </c>
      <c r="S169" s="324"/>
      <c r="T169" s="324"/>
      <c r="U169" s="325"/>
      <c r="V169" s="115"/>
      <c r="W169" s="165"/>
      <c r="X169" s="165"/>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c r="BS169" s="142"/>
      <c r="BT169" s="142"/>
      <c r="BU169" s="142"/>
      <c r="BV169" s="142"/>
      <c r="BW169" s="142"/>
      <c r="BX169" s="142"/>
      <c r="BY169" s="142"/>
      <c r="BZ169" s="142"/>
      <c r="CA169" s="142"/>
      <c r="CB169" s="142"/>
      <c r="CC169" s="142"/>
      <c r="CD169" s="142"/>
      <c r="CE169" s="142"/>
      <c r="CF169" s="142"/>
      <c r="CG169" s="142"/>
      <c r="CH169" s="142"/>
    </row>
    <row r="170" spans="1:86" s="107" customFormat="1" x14ac:dyDescent="0.4">
      <c r="A170" s="333"/>
      <c r="B170" s="326">
        <v>171</v>
      </c>
      <c r="C170" s="106" t="s">
        <v>256</v>
      </c>
      <c r="D170" s="143"/>
      <c r="E170" s="143"/>
      <c r="F170" s="143"/>
      <c r="G170" s="143"/>
      <c r="H170" s="143"/>
      <c r="I170" s="143"/>
      <c r="J170" s="143"/>
      <c r="K170" s="143"/>
      <c r="L170" s="143"/>
      <c r="M170" s="143"/>
      <c r="N170" s="323">
        <v>0</v>
      </c>
      <c r="O170" s="324"/>
      <c r="P170" s="324"/>
      <c r="Q170" s="325"/>
      <c r="R170" s="323">
        <v>5</v>
      </c>
      <c r="S170" s="324"/>
      <c r="T170" s="324"/>
      <c r="U170" s="325"/>
      <c r="V170" s="115"/>
      <c r="W170" s="165"/>
      <c r="X170" s="165"/>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c r="BS170" s="142"/>
      <c r="BT170" s="142"/>
      <c r="BU170" s="142"/>
      <c r="BV170" s="142"/>
      <c r="BW170" s="142"/>
      <c r="BX170" s="142"/>
      <c r="BY170" s="142"/>
      <c r="BZ170" s="142"/>
      <c r="CA170" s="142"/>
      <c r="CB170" s="142"/>
      <c r="CC170" s="142"/>
      <c r="CD170" s="142"/>
      <c r="CE170" s="142"/>
      <c r="CF170" s="142"/>
      <c r="CG170" s="142"/>
      <c r="CH170" s="142"/>
    </row>
    <row r="171" spans="1:86" s="107" customFormat="1" x14ac:dyDescent="0.4">
      <c r="A171" s="333"/>
      <c r="B171" s="326"/>
      <c r="C171" s="106" t="s">
        <v>271</v>
      </c>
      <c r="D171" s="143"/>
      <c r="E171" s="143"/>
      <c r="F171" s="143"/>
      <c r="G171" s="143"/>
      <c r="H171" s="143"/>
      <c r="I171" s="143"/>
      <c r="J171" s="143"/>
      <c r="K171" s="143"/>
      <c r="L171" s="143"/>
      <c r="M171" s="143"/>
      <c r="N171" s="323">
        <v>0</v>
      </c>
      <c r="O171" s="324"/>
      <c r="P171" s="324"/>
      <c r="Q171" s="325"/>
      <c r="R171" s="323">
        <v>1</v>
      </c>
      <c r="S171" s="324"/>
      <c r="T171" s="324"/>
      <c r="U171" s="325"/>
      <c r="V171" s="115"/>
      <c r="W171" s="165"/>
      <c r="X171" s="165"/>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c r="BO171" s="142"/>
      <c r="BP171" s="142"/>
      <c r="BQ171" s="142"/>
      <c r="BR171" s="142"/>
      <c r="BS171" s="142"/>
      <c r="BT171" s="142"/>
      <c r="BU171" s="142"/>
      <c r="BV171" s="142"/>
      <c r="BW171" s="142"/>
      <c r="BX171" s="142"/>
      <c r="BY171" s="142"/>
      <c r="BZ171" s="142"/>
      <c r="CA171" s="142"/>
      <c r="CB171" s="142"/>
      <c r="CC171" s="142"/>
      <c r="CD171" s="142"/>
      <c r="CE171" s="142"/>
      <c r="CF171" s="142"/>
      <c r="CG171" s="142"/>
      <c r="CH171" s="142"/>
    </row>
    <row r="172" spans="1:86" s="107" customFormat="1" x14ac:dyDescent="0.4">
      <c r="A172" s="333"/>
      <c r="B172" s="147">
        <v>172</v>
      </c>
      <c r="C172" s="106" t="s">
        <v>257</v>
      </c>
      <c r="D172" s="143"/>
      <c r="E172" s="143"/>
      <c r="F172" s="143"/>
      <c r="G172" s="143"/>
      <c r="H172" s="143"/>
      <c r="I172" s="143"/>
      <c r="J172" s="143"/>
      <c r="K172" s="143"/>
      <c r="L172" s="143"/>
      <c r="M172" s="143"/>
      <c r="N172" s="323">
        <v>0</v>
      </c>
      <c r="O172" s="324"/>
      <c r="P172" s="324"/>
      <c r="Q172" s="325"/>
      <c r="R172" s="323">
        <v>5</v>
      </c>
      <c r="S172" s="324"/>
      <c r="T172" s="324"/>
      <c r="U172" s="325"/>
      <c r="V172" s="115"/>
      <c r="W172" s="165"/>
      <c r="X172" s="165"/>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c r="BO172" s="142"/>
      <c r="BP172" s="142"/>
      <c r="BQ172" s="142"/>
      <c r="BR172" s="142"/>
      <c r="BS172" s="142"/>
      <c r="BT172" s="142"/>
      <c r="BU172" s="142"/>
      <c r="BV172" s="142"/>
      <c r="BW172" s="142"/>
      <c r="BX172" s="142"/>
      <c r="BY172" s="142"/>
      <c r="BZ172" s="142"/>
      <c r="CA172" s="142"/>
      <c r="CB172" s="142"/>
      <c r="CC172" s="142"/>
      <c r="CD172" s="142"/>
      <c r="CE172" s="142"/>
      <c r="CF172" s="142"/>
      <c r="CG172" s="142"/>
      <c r="CH172" s="142"/>
    </row>
    <row r="173" spans="1:86" s="107" customFormat="1" x14ac:dyDescent="0.4">
      <c r="A173" s="333"/>
      <c r="B173" s="326">
        <v>173</v>
      </c>
      <c r="C173" s="106" t="s">
        <v>292</v>
      </c>
      <c r="D173" s="143"/>
      <c r="E173" s="143"/>
      <c r="F173" s="143"/>
      <c r="G173" s="143"/>
      <c r="H173" s="143"/>
      <c r="I173" s="143"/>
      <c r="J173" s="143"/>
      <c r="K173" s="143"/>
      <c r="L173" s="143"/>
      <c r="M173" s="143"/>
      <c r="N173" s="323">
        <v>0</v>
      </c>
      <c r="O173" s="324"/>
      <c r="P173" s="324"/>
      <c r="Q173" s="325"/>
      <c r="R173" s="323">
        <v>6</v>
      </c>
      <c r="S173" s="324"/>
      <c r="T173" s="324"/>
      <c r="U173" s="325"/>
      <c r="V173" s="115"/>
      <c r="W173" s="165"/>
      <c r="X173" s="165"/>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c r="BO173" s="142"/>
      <c r="BP173" s="142"/>
      <c r="BQ173" s="142"/>
      <c r="BR173" s="142"/>
      <c r="BS173" s="142"/>
      <c r="BT173" s="142"/>
      <c r="BU173" s="142"/>
      <c r="BV173" s="142"/>
      <c r="BW173" s="142"/>
      <c r="BX173" s="142"/>
      <c r="BY173" s="142"/>
      <c r="BZ173" s="142"/>
      <c r="CA173" s="142"/>
      <c r="CB173" s="142"/>
      <c r="CC173" s="142"/>
      <c r="CD173" s="142"/>
      <c r="CE173" s="142"/>
      <c r="CF173" s="142"/>
      <c r="CG173" s="142"/>
      <c r="CH173" s="142"/>
    </row>
    <row r="174" spans="1:86" s="107" customFormat="1" x14ac:dyDescent="0.4">
      <c r="A174" s="333"/>
      <c r="B174" s="326"/>
      <c r="C174" s="106" t="s">
        <v>320</v>
      </c>
      <c r="D174" s="143"/>
      <c r="E174" s="143"/>
      <c r="F174" s="143"/>
      <c r="G174" s="143"/>
      <c r="H174" s="143"/>
      <c r="I174" s="143"/>
      <c r="J174" s="143"/>
      <c r="K174" s="143"/>
      <c r="L174" s="143"/>
      <c r="M174" s="143"/>
      <c r="N174" s="323">
        <v>0</v>
      </c>
      <c r="O174" s="324"/>
      <c r="P174" s="324"/>
      <c r="Q174" s="325"/>
      <c r="R174" s="323">
        <v>1</v>
      </c>
      <c r="S174" s="324"/>
      <c r="T174" s="324"/>
      <c r="U174" s="325"/>
      <c r="V174" s="115"/>
      <c r="W174" s="165"/>
      <c r="X174" s="165"/>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42"/>
      <c r="BQ174" s="142"/>
      <c r="BR174" s="142"/>
      <c r="BS174" s="142"/>
      <c r="BT174" s="142"/>
      <c r="BU174" s="142"/>
      <c r="BV174" s="142"/>
      <c r="BW174" s="142"/>
      <c r="BX174" s="142"/>
      <c r="BY174" s="142"/>
      <c r="BZ174" s="142"/>
      <c r="CA174" s="142"/>
      <c r="CB174" s="142"/>
      <c r="CC174" s="142"/>
      <c r="CD174" s="142"/>
      <c r="CE174" s="142"/>
      <c r="CF174" s="142"/>
      <c r="CG174" s="142"/>
      <c r="CH174" s="142"/>
    </row>
    <row r="175" spans="1:86" s="107" customFormat="1" x14ac:dyDescent="0.4">
      <c r="A175" s="333"/>
      <c r="B175" s="147">
        <v>174</v>
      </c>
      <c r="C175" s="106" t="s">
        <v>301</v>
      </c>
      <c r="D175" s="143"/>
      <c r="E175" s="143"/>
      <c r="F175" s="143"/>
      <c r="G175" s="143"/>
      <c r="H175" s="143"/>
      <c r="I175" s="143"/>
      <c r="J175" s="143"/>
      <c r="K175" s="143"/>
      <c r="L175" s="143"/>
      <c r="M175" s="143"/>
      <c r="N175" s="323">
        <v>0</v>
      </c>
      <c r="O175" s="324"/>
      <c r="P175" s="324"/>
      <c r="Q175" s="325"/>
      <c r="R175" s="323">
        <v>9</v>
      </c>
      <c r="S175" s="324"/>
      <c r="T175" s="324"/>
      <c r="U175" s="325"/>
      <c r="V175" s="115"/>
      <c r="W175" s="165"/>
      <c r="X175" s="165"/>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42"/>
      <c r="BQ175" s="142"/>
      <c r="BR175" s="142"/>
      <c r="BS175" s="142"/>
      <c r="BT175" s="142"/>
      <c r="BU175" s="142"/>
      <c r="BV175" s="142"/>
      <c r="BW175" s="142"/>
      <c r="BX175" s="142"/>
      <c r="BY175" s="142"/>
      <c r="BZ175" s="142"/>
      <c r="CA175" s="142"/>
      <c r="CB175" s="142"/>
      <c r="CC175" s="142"/>
      <c r="CD175" s="142"/>
      <c r="CE175" s="142"/>
      <c r="CF175" s="142"/>
      <c r="CG175" s="142"/>
      <c r="CH175" s="142"/>
    </row>
    <row r="176" spans="1:86" s="107" customFormat="1" x14ac:dyDescent="0.4">
      <c r="A176" s="333"/>
      <c r="B176" s="147">
        <v>175</v>
      </c>
      <c r="C176" s="106" t="s">
        <v>302</v>
      </c>
      <c r="D176" s="143"/>
      <c r="E176" s="143"/>
      <c r="F176" s="143"/>
      <c r="G176" s="143"/>
      <c r="H176" s="143"/>
      <c r="I176" s="143"/>
      <c r="J176" s="143"/>
      <c r="K176" s="143"/>
      <c r="L176" s="143"/>
      <c r="M176" s="143"/>
      <c r="N176" s="323">
        <v>0</v>
      </c>
      <c r="O176" s="324"/>
      <c r="P176" s="324"/>
      <c r="Q176" s="325"/>
      <c r="R176" s="323">
        <v>5</v>
      </c>
      <c r="S176" s="324"/>
      <c r="T176" s="324"/>
      <c r="U176" s="325"/>
      <c r="V176" s="115"/>
      <c r="W176" s="165"/>
      <c r="X176" s="165"/>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42"/>
      <c r="BQ176" s="142"/>
      <c r="BR176" s="142"/>
      <c r="BS176" s="142"/>
      <c r="BT176" s="142"/>
      <c r="BU176" s="142"/>
      <c r="BV176" s="142"/>
      <c r="BW176" s="142"/>
      <c r="BX176" s="142"/>
      <c r="BY176" s="142"/>
      <c r="BZ176" s="142"/>
      <c r="CA176" s="142"/>
      <c r="CB176" s="142"/>
      <c r="CC176" s="142"/>
      <c r="CD176" s="142"/>
      <c r="CE176" s="142"/>
      <c r="CF176" s="142"/>
      <c r="CG176" s="142"/>
      <c r="CH176" s="142"/>
    </row>
    <row r="177" spans="1:86" s="107" customFormat="1" x14ac:dyDescent="0.4">
      <c r="A177" s="333"/>
      <c r="B177" s="147">
        <v>176</v>
      </c>
      <c r="C177" s="106" t="s">
        <v>309</v>
      </c>
      <c r="D177" s="143"/>
      <c r="E177" s="143"/>
      <c r="F177" s="143"/>
      <c r="G177" s="143"/>
      <c r="H177" s="143"/>
      <c r="I177" s="143"/>
      <c r="J177" s="143"/>
      <c r="K177" s="143"/>
      <c r="L177" s="143"/>
      <c r="M177" s="143"/>
      <c r="N177" s="323">
        <v>0</v>
      </c>
      <c r="O177" s="324"/>
      <c r="P177" s="324"/>
      <c r="Q177" s="325"/>
      <c r="R177" s="323">
        <v>6</v>
      </c>
      <c r="S177" s="324"/>
      <c r="T177" s="324"/>
      <c r="U177" s="325"/>
      <c r="V177" s="115"/>
      <c r="W177" s="165"/>
      <c r="X177" s="165"/>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42"/>
      <c r="BQ177" s="142"/>
      <c r="BR177" s="142"/>
      <c r="BS177" s="142"/>
      <c r="BT177" s="142"/>
      <c r="BU177" s="142"/>
      <c r="BV177" s="142"/>
      <c r="BW177" s="142"/>
      <c r="BX177" s="142"/>
      <c r="BY177" s="142"/>
      <c r="BZ177" s="142"/>
      <c r="CA177" s="142"/>
      <c r="CB177" s="142"/>
      <c r="CC177" s="142"/>
      <c r="CD177" s="142"/>
      <c r="CE177" s="142"/>
      <c r="CF177" s="142"/>
      <c r="CG177" s="142"/>
      <c r="CH177" s="142"/>
    </row>
    <row r="178" spans="1:86" s="107" customFormat="1" x14ac:dyDescent="0.4">
      <c r="A178" s="333"/>
      <c r="B178" s="147">
        <v>177</v>
      </c>
      <c r="C178" s="106" t="s">
        <v>318</v>
      </c>
      <c r="D178" s="143"/>
      <c r="E178" s="143"/>
      <c r="F178" s="143"/>
      <c r="G178" s="143"/>
      <c r="H178" s="143"/>
      <c r="I178" s="143"/>
      <c r="J178" s="143"/>
      <c r="K178" s="143"/>
      <c r="L178" s="143"/>
      <c r="M178" s="144"/>
      <c r="N178" s="323">
        <v>0</v>
      </c>
      <c r="O178" s="324"/>
      <c r="P178" s="324"/>
      <c r="Q178" s="325"/>
      <c r="R178" s="323">
        <v>16</v>
      </c>
      <c r="S178" s="324"/>
      <c r="T178" s="324"/>
      <c r="U178" s="325"/>
      <c r="V178" s="115"/>
      <c r="W178" s="165"/>
      <c r="X178" s="165"/>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42"/>
      <c r="BQ178" s="142"/>
      <c r="BR178" s="142"/>
      <c r="BS178" s="142"/>
      <c r="BT178" s="142"/>
      <c r="BU178" s="142"/>
      <c r="BV178" s="142"/>
      <c r="BW178" s="142"/>
      <c r="BX178" s="142"/>
      <c r="BY178" s="142"/>
      <c r="BZ178" s="142"/>
      <c r="CA178" s="142"/>
      <c r="CB178" s="142"/>
      <c r="CC178" s="142"/>
      <c r="CD178" s="142"/>
      <c r="CE178" s="142"/>
      <c r="CF178" s="142"/>
      <c r="CG178" s="142"/>
      <c r="CH178" s="142"/>
    </row>
    <row r="179" spans="1:86" s="107" customFormat="1" x14ac:dyDescent="0.4">
      <c r="A179" s="333"/>
      <c r="B179" s="147">
        <v>178</v>
      </c>
      <c r="C179" s="106" t="s">
        <v>325</v>
      </c>
      <c r="D179" s="143"/>
      <c r="E179" s="143"/>
      <c r="F179" s="143"/>
      <c r="G179" s="143"/>
      <c r="H179" s="143"/>
      <c r="I179" s="143"/>
      <c r="J179" s="143"/>
      <c r="K179" s="143"/>
      <c r="L179" s="143"/>
      <c r="M179" s="144"/>
      <c r="N179" s="323">
        <v>0</v>
      </c>
      <c r="O179" s="324"/>
      <c r="P179" s="324"/>
      <c r="Q179" s="325"/>
      <c r="R179" s="323">
        <v>5</v>
      </c>
      <c r="S179" s="324"/>
      <c r="T179" s="324"/>
      <c r="U179" s="325"/>
      <c r="V179" s="115"/>
      <c r="W179" s="165"/>
      <c r="X179" s="165"/>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42"/>
      <c r="BQ179" s="142"/>
      <c r="BR179" s="142"/>
      <c r="BS179" s="142"/>
      <c r="BT179" s="142"/>
      <c r="BU179" s="142"/>
      <c r="BV179" s="142"/>
      <c r="BW179" s="142"/>
      <c r="BX179" s="142"/>
      <c r="BY179" s="142"/>
      <c r="BZ179" s="142"/>
      <c r="CA179" s="142"/>
      <c r="CB179" s="142"/>
      <c r="CC179" s="142"/>
      <c r="CD179" s="142"/>
      <c r="CE179" s="142"/>
      <c r="CF179" s="142"/>
      <c r="CG179" s="142"/>
      <c r="CH179" s="142"/>
    </row>
    <row r="180" spans="1:86" s="107" customFormat="1" x14ac:dyDescent="0.4">
      <c r="A180" s="333"/>
      <c r="B180" s="326">
        <v>179</v>
      </c>
      <c r="C180" s="106" t="s">
        <v>333</v>
      </c>
      <c r="D180" s="143"/>
      <c r="E180" s="143"/>
      <c r="F180" s="143"/>
      <c r="G180" s="143"/>
      <c r="H180" s="143"/>
      <c r="I180" s="143"/>
      <c r="J180" s="143"/>
      <c r="K180" s="143"/>
      <c r="L180" s="143"/>
      <c r="M180" s="143"/>
      <c r="N180" s="323">
        <v>0</v>
      </c>
      <c r="O180" s="324"/>
      <c r="P180" s="324"/>
      <c r="Q180" s="325"/>
      <c r="R180" s="323">
        <v>29</v>
      </c>
      <c r="S180" s="324"/>
      <c r="T180" s="324"/>
      <c r="U180" s="325"/>
      <c r="V180" s="115"/>
      <c r="W180" s="165"/>
      <c r="X180" s="165"/>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42"/>
      <c r="BQ180" s="142"/>
      <c r="BR180" s="142"/>
      <c r="BS180" s="142"/>
      <c r="BT180" s="142"/>
      <c r="BU180" s="142"/>
      <c r="BV180" s="142"/>
      <c r="BW180" s="142"/>
      <c r="BX180" s="142"/>
      <c r="BY180" s="142"/>
      <c r="BZ180" s="142"/>
      <c r="CA180" s="142"/>
      <c r="CB180" s="142"/>
      <c r="CC180" s="142"/>
      <c r="CD180" s="142"/>
      <c r="CE180" s="142"/>
      <c r="CF180" s="142"/>
      <c r="CG180" s="142"/>
      <c r="CH180" s="142"/>
    </row>
    <row r="181" spans="1:86" s="107" customFormat="1" x14ac:dyDescent="0.4">
      <c r="A181" s="333"/>
      <c r="B181" s="326"/>
      <c r="C181" s="106" t="s">
        <v>334</v>
      </c>
      <c r="D181" s="143"/>
      <c r="E181" s="143"/>
      <c r="F181" s="143"/>
      <c r="G181" s="143"/>
      <c r="H181" s="143"/>
      <c r="I181" s="143"/>
      <c r="J181" s="143"/>
      <c r="K181" s="143"/>
      <c r="L181" s="143"/>
      <c r="M181" s="143"/>
      <c r="N181" s="323">
        <v>0</v>
      </c>
      <c r="O181" s="324"/>
      <c r="P181" s="324"/>
      <c r="Q181" s="325"/>
      <c r="R181" s="323">
        <v>9</v>
      </c>
      <c r="S181" s="324"/>
      <c r="T181" s="324"/>
      <c r="U181" s="325"/>
      <c r="V181" s="115"/>
      <c r="W181" s="165"/>
      <c r="X181" s="165"/>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42"/>
      <c r="BQ181" s="142"/>
      <c r="BR181" s="142"/>
      <c r="BS181" s="142"/>
      <c r="BT181" s="142"/>
      <c r="BU181" s="142"/>
      <c r="BV181" s="142"/>
      <c r="BW181" s="142"/>
      <c r="BX181" s="142"/>
      <c r="BY181" s="142"/>
      <c r="BZ181" s="142"/>
      <c r="CA181" s="142"/>
      <c r="CB181" s="142"/>
      <c r="CC181" s="142"/>
      <c r="CD181" s="142"/>
      <c r="CE181" s="142"/>
      <c r="CF181" s="142"/>
      <c r="CG181" s="142"/>
      <c r="CH181" s="142"/>
    </row>
    <row r="182" spans="1:86" s="107" customFormat="1" x14ac:dyDescent="0.4">
      <c r="A182" s="333"/>
      <c r="B182" s="326">
        <v>180</v>
      </c>
      <c r="C182" s="106" t="s">
        <v>336</v>
      </c>
      <c r="D182" s="143"/>
      <c r="E182" s="143"/>
      <c r="F182" s="143"/>
      <c r="G182" s="143"/>
      <c r="H182" s="143"/>
      <c r="I182" s="143"/>
      <c r="J182" s="143"/>
      <c r="K182" s="143"/>
      <c r="L182" s="143"/>
      <c r="M182" s="143"/>
      <c r="N182" s="323">
        <v>0</v>
      </c>
      <c r="O182" s="324"/>
      <c r="P182" s="324"/>
      <c r="Q182" s="325"/>
      <c r="R182" s="323">
        <v>6</v>
      </c>
      <c r="S182" s="324"/>
      <c r="T182" s="324"/>
      <c r="U182" s="325"/>
      <c r="V182" s="115"/>
      <c r="W182" s="165"/>
      <c r="X182" s="165"/>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42"/>
      <c r="BQ182" s="142"/>
      <c r="BR182" s="142"/>
      <c r="BS182" s="142"/>
      <c r="BT182" s="142"/>
      <c r="BU182" s="142"/>
      <c r="BV182" s="142"/>
      <c r="BW182" s="142"/>
      <c r="BX182" s="142"/>
      <c r="BY182" s="142"/>
      <c r="BZ182" s="142"/>
      <c r="CA182" s="142"/>
      <c r="CB182" s="142"/>
      <c r="CC182" s="142"/>
      <c r="CD182" s="142"/>
      <c r="CE182" s="142"/>
      <c r="CF182" s="142"/>
      <c r="CG182" s="142"/>
      <c r="CH182" s="142"/>
    </row>
    <row r="183" spans="1:86" s="107" customFormat="1" x14ac:dyDescent="0.4">
      <c r="A183" s="333"/>
      <c r="B183" s="326"/>
      <c r="C183" s="106" t="s">
        <v>337</v>
      </c>
      <c r="D183" s="143"/>
      <c r="E183" s="143"/>
      <c r="F183" s="143"/>
      <c r="G183" s="143"/>
      <c r="H183" s="143"/>
      <c r="I183" s="143"/>
      <c r="J183" s="143"/>
      <c r="K183" s="143"/>
      <c r="L183" s="143"/>
      <c r="M183" s="143"/>
      <c r="N183" s="323">
        <v>0</v>
      </c>
      <c r="O183" s="324"/>
      <c r="P183" s="324"/>
      <c r="Q183" s="325"/>
      <c r="R183" s="323">
        <v>3</v>
      </c>
      <c r="S183" s="324"/>
      <c r="T183" s="324"/>
      <c r="U183" s="325"/>
      <c r="V183" s="115"/>
      <c r="W183" s="165"/>
      <c r="X183" s="165"/>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42"/>
      <c r="BQ183" s="142"/>
      <c r="BR183" s="142"/>
      <c r="BS183" s="142"/>
      <c r="BT183" s="142"/>
      <c r="BU183" s="142"/>
      <c r="BV183" s="142"/>
      <c r="BW183" s="142"/>
      <c r="BX183" s="142"/>
      <c r="BY183" s="142"/>
      <c r="BZ183" s="142"/>
      <c r="CA183" s="142"/>
      <c r="CB183" s="142"/>
      <c r="CC183" s="142"/>
      <c r="CD183" s="142"/>
      <c r="CE183" s="142"/>
      <c r="CF183" s="142"/>
      <c r="CG183" s="142"/>
      <c r="CH183" s="142"/>
    </row>
    <row r="184" spans="1:86" s="107" customFormat="1" x14ac:dyDescent="0.4">
      <c r="A184" s="333"/>
      <c r="B184" s="156">
        <v>181</v>
      </c>
      <c r="C184" s="106" t="s">
        <v>343</v>
      </c>
      <c r="D184" s="143"/>
      <c r="E184" s="143"/>
      <c r="F184" s="143"/>
      <c r="G184" s="143"/>
      <c r="H184" s="143"/>
      <c r="I184" s="143"/>
      <c r="J184" s="143"/>
      <c r="K184" s="143"/>
      <c r="L184" s="143"/>
      <c r="M184" s="143"/>
      <c r="N184" s="323">
        <v>0</v>
      </c>
      <c r="O184" s="324"/>
      <c r="P184" s="324"/>
      <c r="Q184" s="325"/>
      <c r="R184" s="323">
        <v>6</v>
      </c>
      <c r="S184" s="324"/>
      <c r="T184" s="324"/>
      <c r="U184" s="325"/>
      <c r="V184" s="115"/>
      <c r="W184" s="165"/>
      <c r="X184" s="165"/>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42"/>
      <c r="BQ184" s="142"/>
      <c r="BR184" s="142"/>
      <c r="BS184" s="142"/>
      <c r="BT184" s="142"/>
      <c r="BU184" s="142"/>
      <c r="BV184" s="142"/>
      <c r="BW184" s="142"/>
      <c r="BX184" s="142"/>
      <c r="BY184" s="142"/>
      <c r="BZ184" s="142"/>
      <c r="CA184" s="142"/>
      <c r="CB184" s="142"/>
      <c r="CC184" s="142"/>
      <c r="CD184" s="142"/>
      <c r="CE184" s="142"/>
      <c r="CF184" s="142"/>
      <c r="CG184" s="142"/>
      <c r="CH184" s="142"/>
    </row>
    <row r="185" spans="1:86" s="107" customFormat="1" x14ac:dyDescent="0.4">
      <c r="A185" s="333"/>
      <c r="B185" s="327">
        <v>182</v>
      </c>
      <c r="C185" s="106" t="s">
        <v>350</v>
      </c>
      <c r="D185" s="143"/>
      <c r="E185" s="143"/>
      <c r="F185" s="143"/>
      <c r="G185" s="143"/>
      <c r="H185" s="143"/>
      <c r="I185" s="143"/>
      <c r="J185" s="143"/>
      <c r="K185" s="143"/>
      <c r="L185" s="143"/>
      <c r="M185" s="143"/>
      <c r="N185" s="323">
        <v>0</v>
      </c>
      <c r="O185" s="324"/>
      <c r="P185" s="324"/>
      <c r="Q185" s="325"/>
      <c r="R185" s="323">
        <v>9</v>
      </c>
      <c r="S185" s="324"/>
      <c r="T185" s="324"/>
      <c r="U185" s="325"/>
      <c r="V185" s="115"/>
      <c r="W185" s="165"/>
      <c r="X185" s="165"/>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42"/>
      <c r="BQ185" s="142"/>
      <c r="BR185" s="142"/>
      <c r="BS185" s="142"/>
      <c r="BT185" s="142"/>
      <c r="BU185" s="142"/>
      <c r="BV185" s="142"/>
      <c r="BW185" s="142"/>
      <c r="BX185" s="142"/>
      <c r="BY185" s="142"/>
      <c r="BZ185" s="142"/>
      <c r="CA185" s="142"/>
      <c r="CB185" s="142"/>
      <c r="CC185" s="142"/>
      <c r="CD185" s="142"/>
      <c r="CE185" s="142"/>
      <c r="CF185" s="142"/>
      <c r="CG185" s="142"/>
      <c r="CH185" s="142"/>
    </row>
    <row r="186" spans="1:86" s="107" customFormat="1" x14ac:dyDescent="0.4">
      <c r="A186" s="333"/>
      <c r="B186" s="328"/>
      <c r="C186" s="106" t="s">
        <v>352</v>
      </c>
      <c r="D186" s="143"/>
      <c r="E186" s="143"/>
      <c r="F186" s="143"/>
      <c r="G186" s="143"/>
      <c r="H186" s="143"/>
      <c r="I186" s="143"/>
      <c r="J186" s="143"/>
      <c r="K186" s="143"/>
      <c r="L186" s="143"/>
      <c r="M186" s="143"/>
      <c r="N186" s="323">
        <v>0</v>
      </c>
      <c r="O186" s="324"/>
      <c r="P186" s="324"/>
      <c r="Q186" s="325"/>
      <c r="R186" s="323">
        <v>7</v>
      </c>
      <c r="S186" s="324"/>
      <c r="T186" s="324"/>
      <c r="U186" s="325"/>
      <c r="V186" s="115"/>
      <c r="W186" s="165"/>
      <c r="X186" s="165"/>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42"/>
      <c r="BQ186" s="142"/>
      <c r="BR186" s="142"/>
      <c r="BS186" s="142"/>
      <c r="BT186" s="142"/>
      <c r="BU186" s="142"/>
      <c r="BV186" s="142"/>
      <c r="BW186" s="142"/>
      <c r="BX186" s="142"/>
      <c r="BY186" s="142"/>
      <c r="BZ186" s="142"/>
      <c r="CA186" s="142"/>
      <c r="CB186" s="142"/>
      <c r="CC186" s="142"/>
      <c r="CD186" s="142"/>
      <c r="CE186" s="142"/>
      <c r="CF186" s="142"/>
      <c r="CG186" s="142"/>
      <c r="CH186" s="142"/>
    </row>
    <row r="187" spans="1:86" s="107" customFormat="1" x14ac:dyDescent="0.4">
      <c r="A187" s="333"/>
      <c r="B187" s="156">
        <v>183</v>
      </c>
      <c r="C187" s="106" t="s">
        <v>357</v>
      </c>
      <c r="D187" s="143"/>
      <c r="E187" s="143"/>
      <c r="F187" s="143"/>
      <c r="G187" s="143"/>
      <c r="H187" s="143"/>
      <c r="I187" s="143"/>
      <c r="J187" s="143"/>
      <c r="K187" s="143"/>
      <c r="L187" s="143"/>
      <c r="M187" s="143"/>
      <c r="N187" s="323">
        <v>0</v>
      </c>
      <c r="O187" s="324"/>
      <c r="P187" s="324"/>
      <c r="Q187" s="325"/>
      <c r="R187" s="323">
        <v>25</v>
      </c>
      <c r="S187" s="324"/>
      <c r="T187" s="324"/>
      <c r="U187" s="325"/>
      <c r="V187" s="115"/>
      <c r="W187" s="165"/>
      <c r="X187" s="165"/>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42"/>
      <c r="BQ187" s="142"/>
      <c r="BR187" s="142"/>
      <c r="BS187" s="142"/>
      <c r="BT187" s="142"/>
      <c r="BU187" s="142"/>
      <c r="BV187" s="142"/>
      <c r="BW187" s="142"/>
      <c r="BX187" s="142"/>
      <c r="BY187" s="142"/>
      <c r="BZ187" s="142"/>
      <c r="CA187" s="142"/>
      <c r="CB187" s="142"/>
      <c r="CC187" s="142"/>
      <c r="CD187" s="142"/>
      <c r="CE187" s="142"/>
      <c r="CF187" s="142"/>
      <c r="CG187" s="142"/>
      <c r="CH187" s="142"/>
    </row>
    <row r="188" spans="1:86" s="107" customFormat="1" x14ac:dyDescent="0.4">
      <c r="A188" s="333"/>
      <c r="B188" s="327">
        <v>184</v>
      </c>
      <c r="C188" s="106" t="s">
        <v>358</v>
      </c>
      <c r="D188" s="143"/>
      <c r="E188" s="143"/>
      <c r="F188" s="143"/>
      <c r="G188" s="143"/>
      <c r="H188" s="143"/>
      <c r="I188" s="143"/>
      <c r="J188" s="143"/>
      <c r="K188" s="143"/>
      <c r="L188" s="143"/>
      <c r="M188" s="143"/>
      <c r="N188" s="323">
        <v>0</v>
      </c>
      <c r="O188" s="324"/>
      <c r="P188" s="324"/>
      <c r="Q188" s="325"/>
      <c r="R188" s="323">
        <v>14</v>
      </c>
      <c r="S188" s="324"/>
      <c r="T188" s="324"/>
      <c r="U188" s="325"/>
      <c r="V188" s="115"/>
      <c r="W188" s="165"/>
      <c r="X188" s="165"/>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42"/>
      <c r="BQ188" s="142"/>
      <c r="BR188" s="142"/>
      <c r="BS188" s="142"/>
      <c r="BT188" s="142"/>
      <c r="BU188" s="142"/>
      <c r="BV188" s="142"/>
      <c r="BW188" s="142"/>
      <c r="BX188" s="142"/>
      <c r="BY188" s="142"/>
      <c r="BZ188" s="142"/>
      <c r="CA188" s="142"/>
      <c r="CB188" s="142"/>
      <c r="CC188" s="142"/>
      <c r="CD188" s="142"/>
      <c r="CE188" s="142"/>
      <c r="CF188" s="142"/>
      <c r="CG188" s="142"/>
      <c r="CH188" s="142"/>
    </row>
    <row r="189" spans="1:86" s="107" customFormat="1" x14ac:dyDescent="0.4">
      <c r="A189" s="333"/>
      <c r="B189" s="328"/>
      <c r="C189" s="106" t="s">
        <v>359</v>
      </c>
      <c r="D189" s="143"/>
      <c r="E189" s="143"/>
      <c r="F189" s="143"/>
      <c r="G189" s="143"/>
      <c r="H189" s="143"/>
      <c r="I189" s="143"/>
      <c r="J189" s="143"/>
      <c r="K189" s="143"/>
      <c r="L189" s="143"/>
      <c r="M189" s="143"/>
      <c r="N189" s="323">
        <v>0</v>
      </c>
      <c r="O189" s="324"/>
      <c r="P189" s="324"/>
      <c r="Q189" s="325"/>
      <c r="R189" s="323">
        <v>3</v>
      </c>
      <c r="S189" s="324"/>
      <c r="T189" s="324"/>
      <c r="U189" s="325"/>
      <c r="V189" s="115"/>
      <c r="W189" s="165"/>
      <c r="X189" s="165"/>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c r="BO189" s="142"/>
      <c r="BP189" s="142"/>
      <c r="BQ189" s="142"/>
      <c r="BR189" s="142"/>
      <c r="BS189" s="142"/>
      <c r="BT189" s="142"/>
      <c r="BU189" s="142"/>
      <c r="BV189" s="142"/>
      <c r="BW189" s="142"/>
      <c r="BX189" s="142"/>
      <c r="BY189" s="142"/>
      <c r="BZ189" s="142"/>
      <c r="CA189" s="142"/>
      <c r="CB189" s="142"/>
      <c r="CC189" s="142"/>
      <c r="CD189" s="142"/>
      <c r="CE189" s="142"/>
      <c r="CF189" s="142"/>
      <c r="CG189" s="142"/>
      <c r="CH189" s="142"/>
    </row>
    <row r="190" spans="1:86" s="107" customFormat="1" x14ac:dyDescent="0.4">
      <c r="A190" s="333"/>
      <c r="B190" s="327">
        <v>185</v>
      </c>
      <c r="C190" s="106" t="s">
        <v>361</v>
      </c>
      <c r="D190" s="143"/>
      <c r="E190" s="143"/>
      <c r="F190" s="143"/>
      <c r="G190" s="143"/>
      <c r="H190" s="143"/>
      <c r="I190" s="143"/>
      <c r="J190" s="143"/>
      <c r="K190" s="143"/>
      <c r="L190" s="143"/>
      <c r="M190" s="143"/>
      <c r="N190" s="323">
        <v>0</v>
      </c>
      <c r="O190" s="324"/>
      <c r="P190" s="324"/>
      <c r="Q190" s="325"/>
      <c r="R190" s="323">
        <v>5</v>
      </c>
      <c r="S190" s="324"/>
      <c r="T190" s="324"/>
      <c r="U190" s="325"/>
      <c r="V190" s="115"/>
      <c r="W190" s="165"/>
      <c r="X190" s="165"/>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42"/>
      <c r="AY190" s="142"/>
      <c r="AZ190" s="142"/>
      <c r="BA190" s="142"/>
      <c r="BB190" s="142"/>
      <c r="BC190" s="142"/>
      <c r="BD190" s="142"/>
      <c r="BE190" s="142"/>
      <c r="BF190" s="142"/>
      <c r="BG190" s="142"/>
      <c r="BH190" s="142"/>
      <c r="BI190" s="142"/>
      <c r="BJ190" s="142"/>
      <c r="BK190" s="142"/>
      <c r="BL190" s="142"/>
      <c r="BM190" s="142"/>
      <c r="BN190" s="142"/>
      <c r="BO190" s="142"/>
      <c r="BP190" s="142"/>
      <c r="BQ190" s="142"/>
      <c r="BR190" s="142"/>
      <c r="BS190" s="142"/>
      <c r="BT190" s="142"/>
      <c r="BU190" s="142"/>
      <c r="BV190" s="142"/>
      <c r="BW190" s="142"/>
      <c r="BX190" s="142"/>
      <c r="BY190" s="142"/>
      <c r="BZ190" s="142"/>
      <c r="CA190" s="142"/>
      <c r="CB190" s="142"/>
      <c r="CC190" s="142"/>
      <c r="CD190" s="142"/>
      <c r="CE190" s="142"/>
      <c r="CF190" s="142"/>
      <c r="CG190" s="142"/>
      <c r="CH190" s="142"/>
    </row>
    <row r="191" spans="1:86" s="107" customFormat="1" x14ac:dyDescent="0.4">
      <c r="A191" s="333"/>
      <c r="B191" s="328"/>
      <c r="C191" s="106" t="s">
        <v>362</v>
      </c>
      <c r="D191" s="143"/>
      <c r="E191" s="143"/>
      <c r="F191" s="143"/>
      <c r="G191" s="143"/>
      <c r="H191" s="143"/>
      <c r="I191" s="143"/>
      <c r="J191" s="143"/>
      <c r="K191" s="143"/>
      <c r="L191" s="143"/>
      <c r="M191" s="143"/>
      <c r="N191" s="323">
        <v>0</v>
      </c>
      <c r="O191" s="324"/>
      <c r="P191" s="324"/>
      <c r="Q191" s="325"/>
      <c r="R191" s="323">
        <v>1</v>
      </c>
      <c r="S191" s="324"/>
      <c r="T191" s="324"/>
      <c r="U191" s="325"/>
      <c r="V191" s="115"/>
      <c r="W191" s="165"/>
      <c r="X191" s="165"/>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42"/>
      <c r="BH191" s="142"/>
      <c r="BI191" s="142"/>
      <c r="BJ191" s="142"/>
      <c r="BK191" s="142"/>
      <c r="BL191" s="142"/>
      <c r="BM191" s="142"/>
      <c r="BN191" s="142"/>
      <c r="BO191" s="142"/>
      <c r="BP191" s="142"/>
      <c r="BQ191" s="142"/>
      <c r="BR191" s="142"/>
      <c r="BS191" s="142"/>
      <c r="BT191" s="142"/>
      <c r="BU191" s="142"/>
      <c r="BV191" s="142"/>
      <c r="BW191" s="142"/>
      <c r="BX191" s="142"/>
      <c r="BY191" s="142"/>
      <c r="BZ191" s="142"/>
      <c r="CA191" s="142"/>
      <c r="CB191" s="142"/>
      <c r="CC191" s="142"/>
      <c r="CD191" s="142"/>
      <c r="CE191" s="142"/>
      <c r="CF191" s="142"/>
      <c r="CG191" s="142"/>
      <c r="CH191" s="142"/>
    </row>
    <row r="192" spans="1:86" s="126" customFormat="1" ht="16.5" customHeight="1" x14ac:dyDescent="0.4">
      <c r="A192" s="145" t="s">
        <v>103</v>
      </c>
      <c r="B192" s="146"/>
      <c r="C192" s="151"/>
      <c r="D192" s="151"/>
      <c r="E192" s="151"/>
      <c r="F192" s="151"/>
      <c r="G192" s="151"/>
      <c r="H192" s="151"/>
      <c r="I192" s="151"/>
      <c r="J192" s="151"/>
      <c r="K192" s="151"/>
      <c r="L192" s="151"/>
      <c r="M192" s="151"/>
      <c r="N192" s="323">
        <v>0</v>
      </c>
      <c r="O192" s="324"/>
      <c r="P192" s="324"/>
      <c r="Q192" s="325"/>
      <c r="R192" s="367">
        <v>29</v>
      </c>
      <c r="S192" s="368"/>
      <c r="T192" s="368"/>
      <c r="U192" s="369"/>
      <c r="V192" s="115"/>
      <c r="W192" s="117"/>
      <c r="X192" s="117"/>
      <c r="Y192" s="128"/>
    </row>
    <row r="193" spans="1:86" s="126" customFormat="1" ht="16.5" customHeight="1" x14ac:dyDescent="0.4">
      <c r="A193" s="109" t="s">
        <v>93</v>
      </c>
      <c r="B193" s="114"/>
      <c r="C193" s="168"/>
      <c r="D193" s="106"/>
      <c r="E193" s="151"/>
      <c r="F193" s="151"/>
      <c r="G193" s="151"/>
      <c r="H193" s="151"/>
      <c r="I193" s="151"/>
      <c r="J193" s="151"/>
      <c r="K193" s="151"/>
      <c r="L193" s="151"/>
      <c r="M193" s="151"/>
      <c r="N193" s="323">
        <v>67</v>
      </c>
      <c r="O193" s="324"/>
      <c r="P193" s="324"/>
      <c r="Q193" s="325"/>
      <c r="R193" s="367">
        <v>58097</v>
      </c>
      <c r="S193" s="368"/>
      <c r="T193" s="368"/>
      <c r="U193" s="369"/>
      <c r="V193" s="115"/>
      <c r="W193" s="117"/>
      <c r="X193" s="117"/>
      <c r="Y193" s="150"/>
    </row>
    <row r="194" spans="1:86" s="126" customFormat="1" ht="16.5" customHeight="1" thickBot="1" x14ac:dyDescent="0.45">
      <c r="A194" s="110" t="s">
        <v>94</v>
      </c>
      <c r="B194" s="108"/>
      <c r="C194" s="169"/>
      <c r="D194" s="170"/>
      <c r="E194" s="171"/>
      <c r="F194" s="171"/>
      <c r="G194" s="171"/>
      <c r="H194" s="171"/>
      <c r="I194" s="171"/>
      <c r="J194" s="171"/>
      <c r="K194" s="171"/>
      <c r="L194" s="171"/>
      <c r="M194" s="171"/>
      <c r="N194" s="323">
        <v>26</v>
      </c>
      <c r="O194" s="324"/>
      <c r="P194" s="324"/>
      <c r="Q194" s="325"/>
      <c r="R194" s="364">
        <v>31848</v>
      </c>
      <c r="S194" s="365"/>
      <c r="T194" s="365"/>
      <c r="U194" s="366"/>
      <c r="V194" s="115"/>
      <c r="W194" s="117"/>
      <c r="X194" s="117"/>
      <c r="Y194" s="150"/>
    </row>
    <row r="195" spans="1:86" s="116" customFormat="1" ht="16.5" customHeight="1" thickTop="1" x14ac:dyDescent="0.4">
      <c r="A195" s="111" t="s">
        <v>0</v>
      </c>
      <c r="B195" s="112"/>
      <c r="C195" s="113"/>
      <c r="D195" s="114"/>
      <c r="E195" s="114"/>
      <c r="F195" s="114"/>
      <c r="G195" s="114"/>
      <c r="H195" s="114"/>
      <c r="I195" s="114"/>
      <c r="J195" s="114"/>
      <c r="K195" s="114"/>
      <c r="L195" s="114"/>
      <c r="M195" s="114"/>
      <c r="N195" s="361">
        <f>SUM(N3:Q194)</f>
        <v>95</v>
      </c>
      <c r="O195" s="362"/>
      <c r="P195" s="362"/>
      <c r="Q195" s="363"/>
      <c r="R195" s="361">
        <f>SUM(R3:U194)</f>
        <v>102144</v>
      </c>
      <c r="S195" s="362"/>
      <c r="T195" s="362"/>
      <c r="U195" s="363"/>
      <c r="V195" s="115"/>
      <c r="W195" s="117"/>
      <c r="X195" s="117"/>
    </row>
    <row r="196" spans="1:86" x14ac:dyDescent="0.4">
      <c r="A196" s="127" t="s">
        <v>155</v>
      </c>
      <c r="B196" s="128"/>
      <c r="C196" s="126"/>
      <c r="D196" s="126"/>
      <c r="E196" s="126"/>
      <c r="F196" s="126"/>
      <c r="G196" s="126"/>
      <c r="H196" s="126"/>
      <c r="I196" s="126"/>
      <c r="J196" s="126"/>
      <c r="K196" s="126"/>
      <c r="L196" s="126"/>
      <c r="M196" s="126"/>
      <c r="N196" s="126"/>
      <c r="O196" s="126"/>
      <c r="P196" s="126"/>
      <c r="Q196" s="126"/>
      <c r="R196" s="126"/>
      <c r="S196" s="129"/>
      <c r="T196" s="126"/>
      <c r="U196" s="126"/>
    </row>
    <row r="197" spans="1:86" s="126" customFormat="1" x14ac:dyDescent="0.4">
      <c r="A197" s="127" t="s">
        <v>169</v>
      </c>
      <c r="B197" s="128"/>
      <c r="S197" s="129"/>
    </row>
    <row r="198" spans="1:86" s="126" customFormat="1" x14ac:dyDescent="0.4">
      <c r="A198" s="127" t="s">
        <v>190</v>
      </c>
      <c r="B198" s="128"/>
      <c r="S198" s="129"/>
    </row>
    <row r="199" spans="1:86" s="136" customFormat="1" x14ac:dyDescent="0.4">
      <c r="A199" s="127" t="s">
        <v>199</v>
      </c>
      <c r="B199" s="128"/>
      <c r="C199" s="126"/>
      <c r="D199" s="126"/>
      <c r="E199" s="126"/>
      <c r="F199" s="126"/>
      <c r="G199" s="126"/>
      <c r="H199" s="126"/>
      <c r="I199" s="126"/>
      <c r="J199" s="126"/>
      <c r="K199" s="126"/>
      <c r="L199" s="126"/>
      <c r="M199" s="126"/>
      <c r="N199" s="126"/>
      <c r="O199" s="126"/>
      <c r="P199" s="126"/>
      <c r="Q199" s="126"/>
      <c r="R199" s="126"/>
      <c r="S199" s="129"/>
      <c r="T199" s="126"/>
      <c r="U199" s="126"/>
      <c r="V199" s="126"/>
      <c r="W199" s="126"/>
      <c r="X199" s="126"/>
      <c r="Y199" s="126"/>
      <c r="Z199" s="126"/>
      <c r="AA199" s="126"/>
      <c r="AB199" s="126"/>
      <c r="AC199" s="126"/>
      <c r="AD199" s="126"/>
      <c r="AE199" s="126"/>
      <c r="AF199" s="126"/>
      <c r="AG199" s="126"/>
      <c r="AH199" s="126"/>
      <c r="AI199" s="126"/>
      <c r="AJ199" s="126"/>
      <c r="AK199" s="126"/>
      <c r="AL199" s="126"/>
      <c r="AM199" s="126"/>
      <c r="AN199" s="126"/>
      <c r="AO199" s="126"/>
      <c r="AP199" s="126"/>
      <c r="AQ199" s="126"/>
      <c r="AR199" s="126"/>
      <c r="AS199" s="126"/>
      <c r="AT199" s="126"/>
      <c r="AU199" s="126"/>
      <c r="AV199" s="126"/>
      <c r="AW199" s="126"/>
      <c r="AX199" s="126"/>
      <c r="AY199" s="126"/>
      <c r="AZ199" s="126"/>
      <c r="BA199" s="126"/>
      <c r="BB199" s="126"/>
      <c r="BC199" s="126"/>
      <c r="BD199" s="126"/>
      <c r="BE199" s="126"/>
      <c r="BF199" s="126"/>
      <c r="BG199" s="126"/>
      <c r="BH199" s="126"/>
      <c r="BI199" s="126"/>
      <c r="BJ199" s="126"/>
      <c r="BK199" s="126"/>
      <c r="BL199" s="126"/>
      <c r="BM199" s="126"/>
      <c r="BN199" s="126"/>
      <c r="BO199" s="126"/>
      <c r="BP199" s="126"/>
      <c r="BQ199" s="126"/>
      <c r="BR199" s="126"/>
      <c r="BS199" s="126"/>
      <c r="BT199" s="126"/>
      <c r="BU199" s="126"/>
      <c r="BV199" s="126"/>
      <c r="BW199" s="126"/>
      <c r="BX199" s="126"/>
      <c r="BY199" s="126"/>
      <c r="BZ199" s="126"/>
      <c r="CA199" s="126"/>
      <c r="CB199" s="126"/>
      <c r="CC199" s="126"/>
      <c r="CD199" s="126"/>
      <c r="CE199" s="126"/>
      <c r="CF199" s="126"/>
      <c r="CG199" s="126"/>
      <c r="CH199" s="126"/>
    </row>
    <row r="200" spans="1:86" s="135" customFormat="1" x14ac:dyDescent="0.4">
      <c r="A200" s="127" t="s">
        <v>200</v>
      </c>
      <c r="B200" s="128"/>
      <c r="C200" s="126"/>
      <c r="D200" s="126"/>
      <c r="E200" s="126"/>
      <c r="F200" s="126"/>
      <c r="G200" s="126"/>
      <c r="H200" s="126"/>
      <c r="I200" s="126"/>
      <c r="J200" s="126"/>
      <c r="K200" s="126"/>
      <c r="L200" s="126"/>
      <c r="M200" s="126"/>
      <c r="N200" s="126"/>
      <c r="O200" s="126"/>
      <c r="P200" s="126"/>
      <c r="Q200" s="126"/>
      <c r="R200" s="126"/>
      <c r="S200" s="129"/>
      <c r="T200" s="126"/>
      <c r="U200" s="126"/>
      <c r="V200" s="126"/>
      <c r="W200" s="126"/>
      <c r="X200" s="126"/>
      <c r="Y200" s="126"/>
      <c r="Z200" s="126"/>
      <c r="AA200" s="126"/>
      <c r="AB200" s="126"/>
      <c r="AC200" s="126"/>
      <c r="AD200" s="126"/>
      <c r="AE200" s="126"/>
      <c r="AF200" s="126"/>
      <c r="AG200" s="126"/>
      <c r="AH200" s="126"/>
      <c r="AI200" s="126"/>
      <c r="AJ200" s="126"/>
      <c r="AK200" s="126"/>
      <c r="AL200" s="126"/>
      <c r="AM200" s="126"/>
      <c r="AN200" s="126"/>
      <c r="AO200" s="126"/>
      <c r="AP200" s="126"/>
      <c r="AQ200" s="126"/>
      <c r="AR200" s="126"/>
      <c r="AS200" s="126"/>
      <c r="AT200" s="126"/>
      <c r="AU200" s="126"/>
      <c r="AV200" s="126"/>
      <c r="AW200" s="126"/>
      <c r="AX200" s="126"/>
      <c r="AY200" s="126"/>
      <c r="AZ200" s="126"/>
      <c r="BA200" s="126"/>
      <c r="BB200" s="126"/>
      <c r="BC200" s="126"/>
      <c r="BD200" s="126"/>
      <c r="BE200" s="126"/>
      <c r="BF200" s="126"/>
      <c r="BG200" s="126"/>
      <c r="BH200" s="126"/>
      <c r="BI200" s="126"/>
      <c r="BJ200" s="126"/>
      <c r="BK200" s="126"/>
      <c r="BL200" s="126"/>
      <c r="BM200" s="126"/>
      <c r="BN200" s="126"/>
      <c r="BO200" s="126"/>
      <c r="BP200" s="126"/>
      <c r="BQ200" s="126"/>
      <c r="BR200" s="126"/>
      <c r="BS200" s="126"/>
      <c r="BT200" s="126"/>
      <c r="BU200" s="126"/>
      <c r="BV200" s="126"/>
      <c r="BW200" s="126"/>
      <c r="BX200" s="126"/>
      <c r="BY200" s="126"/>
      <c r="BZ200" s="126"/>
      <c r="CA200" s="126"/>
      <c r="CB200" s="126"/>
      <c r="CC200" s="126"/>
      <c r="CD200" s="126"/>
      <c r="CE200" s="126"/>
      <c r="CF200" s="126"/>
      <c r="CG200" s="126"/>
      <c r="CH200" s="126"/>
    </row>
    <row r="201" spans="1:86" s="135" customFormat="1" x14ac:dyDescent="0.4">
      <c r="A201" s="127" t="s">
        <v>204</v>
      </c>
      <c r="B201" s="128"/>
      <c r="C201" s="126"/>
      <c r="D201" s="126"/>
      <c r="E201" s="126"/>
      <c r="F201" s="126"/>
      <c r="G201" s="126"/>
      <c r="H201" s="126"/>
      <c r="I201" s="126"/>
      <c r="J201" s="126"/>
      <c r="K201" s="126"/>
      <c r="L201" s="126"/>
      <c r="M201" s="126"/>
      <c r="N201" s="126"/>
      <c r="O201" s="126"/>
      <c r="P201" s="126"/>
      <c r="Q201" s="126"/>
      <c r="R201" s="126"/>
      <c r="S201" s="129"/>
      <c r="T201" s="126"/>
      <c r="U201" s="126"/>
      <c r="V201" s="126"/>
      <c r="W201" s="126"/>
      <c r="X201" s="126"/>
      <c r="Y201" s="126"/>
      <c r="Z201" s="126"/>
      <c r="AA201" s="126"/>
      <c r="AB201" s="126"/>
      <c r="AC201" s="126"/>
      <c r="AD201" s="126"/>
      <c r="AE201" s="126"/>
      <c r="AF201" s="126"/>
      <c r="AG201" s="126"/>
      <c r="AH201" s="126"/>
      <c r="AI201" s="126"/>
      <c r="AJ201" s="126"/>
      <c r="AK201" s="126"/>
      <c r="AL201" s="126"/>
      <c r="AM201" s="126"/>
      <c r="AN201" s="126"/>
      <c r="AO201" s="126"/>
      <c r="AP201" s="126"/>
      <c r="AQ201" s="126"/>
      <c r="AR201" s="126"/>
      <c r="AS201" s="126"/>
      <c r="AT201" s="126"/>
      <c r="AU201" s="126"/>
      <c r="AV201" s="126"/>
      <c r="AW201" s="126"/>
      <c r="AX201" s="126"/>
      <c r="AY201" s="126"/>
      <c r="AZ201" s="126"/>
      <c r="BA201" s="126"/>
      <c r="BB201" s="126"/>
      <c r="BC201" s="126"/>
      <c r="BD201" s="126"/>
      <c r="BE201" s="126"/>
      <c r="BF201" s="126"/>
      <c r="BG201" s="126"/>
      <c r="BH201" s="126"/>
      <c r="BI201" s="126"/>
      <c r="BJ201" s="126"/>
      <c r="BK201" s="126"/>
      <c r="BL201" s="126"/>
      <c r="BM201" s="126"/>
      <c r="BN201" s="126"/>
      <c r="BO201" s="126"/>
      <c r="BP201" s="126"/>
      <c r="BQ201" s="126"/>
      <c r="BR201" s="126"/>
      <c r="BS201" s="126"/>
      <c r="BT201" s="126"/>
      <c r="BU201" s="126"/>
      <c r="BV201" s="126"/>
      <c r="BW201" s="126"/>
      <c r="BX201" s="126"/>
      <c r="BY201" s="126"/>
      <c r="BZ201" s="126"/>
      <c r="CA201" s="126"/>
      <c r="CB201" s="126"/>
      <c r="CC201" s="126"/>
      <c r="CD201" s="126"/>
      <c r="CE201" s="126"/>
      <c r="CF201" s="126"/>
      <c r="CG201" s="126"/>
      <c r="CH201" s="126"/>
    </row>
    <row r="202" spans="1:86" s="126" customFormat="1" x14ac:dyDescent="0.4">
      <c r="A202" s="127" t="s">
        <v>218</v>
      </c>
      <c r="B202" s="128"/>
      <c r="S202" s="129"/>
    </row>
    <row r="203" spans="1:86" s="126" customFormat="1" x14ac:dyDescent="0.4">
      <c r="A203" s="127" t="s">
        <v>228</v>
      </c>
      <c r="B203" s="128"/>
      <c r="S203" s="129"/>
    </row>
    <row r="204" spans="1:86" s="126" customFormat="1" x14ac:dyDescent="0.4">
      <c r="A204" s="127" t="s">
        <v>229</v>
      </c>
      <c r="B204" s="128"/>
      <c r="S204" s="129"/>
    </row>
    <row r="205" spans="1:86" s="126" customFormat="1" x14ac:dyDescent="0.4">
      <c r="A205" s="127" t="s">
        <v>258</v>
      </c>
      <c r="B205" s="128"/>
      <c r="S205" s="129"/>
    </row>
    <row r="206" spans="1:86" s="126" customFormat="1" x14ac:dyDescent="0.4">
      <c r="A206" s="127" t="s">
        <v>259</v>
      </c>
      <c r="B206" s="128"/>
      <c r="S206" s="129"/>
    </row>
    <row r="207" spans="1:86" s="126" customFormat="1" x14ac:dyDescent="0.4">
      <c r="A207" s="127" t="s">
        <v>260</v>
      </c>
      <c r="B207" s="128"/>
      <c r="S207" s="129"/>
    </row>
    <row r="208" spans="1:86" s="126" customFormat="1" x14ac:dyDescent="0.4">
      <c r="A208" s="127" t="s">
        <v>246</v>
      </c>
      <c r="B208" s="128"/>
      <c r="S208" s="129"/>
    </row>
    <row r="209" spans="1:87" s="126" customFormat="1" x14ac:dyDescent="0.4">
      <c r="A209" s="127" t="s">
        <v>275</v>
      </c>
      <c r="B209" s="128"/>
      <c r="S209" s="129"/>
    </row>
    <row r="210" spans="1:87" s="126" customFormat="1" x14ac:dyDescent="0.4">
      <c r="A210" s="127" t="s">
        <v>291</v>
      </c>
      <c r="B210" s="128"/>
      <c r="S210" s="129"/>
    </row>
    <row r="211" spans="1:87" s="126" customFormat="1" x14ac:dyDescent="0.4">
      <c r="A211" s="127" t="s">
        <v>321</v>
      </c>
      <c r="B211" s="128"/>
      <c r="S211" s="129"/>
    </row>
    <row r="212" spans="1:87" s="126" customFormat="1" x14ac:dyDescent="0.4">
      <c r="A212" s="127" t="s">
        <v>322</v>
      </c>
      <c r="B212" s="128"/>
      <c r="S212" s="129"/>
    </row>
    <row r="213" spans="1:87" s="126" customFormat="1" x14ac:dyDescent="0.4">
      <c r="A213" s="127" t="s">
        <v>341</v>
      </c>
      <c r="B213" s="128"/>
      <c r="S213" s="129"/>
    </row>
    <row r="214" spans="1:87" x14ac:dyDescent="0.4">
      <c r="A214" s="127" t="s">
        <v>369</v>
      </c>
      <c r="B214" s="128"/>
      <c r="C214" s="126"/>
      <c r="D214" s="126"/>
      <c r="E214" s="126"/>
      <c r="F214" s="126"/>
      <c r="G214" s="126"/>
      <c r="H214" s="126"/>
      <c r="I214" s="126"/>
      <c r="J214" s="126"/>
      <c r="K214" s="126"/>
      <c r="L214" s="126"/>
      <c r="M214" s="126"/>
      <c r="N214" s="126"/>
      <c r="O214" s="126"/>
      <c r="P214" s="126"/>
      <c r="Q214" s="126"/>
      <c r="R214" s="126"/>
      <c r="S214" s="129"/>
      <c r="T214" s="126"/>
      <c r="U214" s="126"/>
      <c r="CI214" s="126"/>
    </row>
    <row r="215" spans="1:87" x14ac:dyDescent="0.4">
      <c r="A215" s="127" t="s">
        <v>367</v>
      </c>
      <c r="B215" s="128"/>
      <c r="C215" s="126"/>
      <c r="D215" s="126"/>
      <c r="E215" s="126"/>
      <c r="F215" s="126"/>
      <c r="G215" s="126"/>
      <c r="H215" s="126"/>
      <c r="I215" s="126"/>
      <c r="J215" s="126"/>
      <c r="K215" s="126"/>
      <c r="L215" s="126"/>
      <c r="M215" s="126"/>
      <c r="N215" s="126"/>
      <c r="O215" s="126"/>
      <c r="P215" s="126"/>
      <c r="Q215" s="126"/>
      <c r="R215" s="126"/>
      <c r="S215" s="129"/>
      <c r="T215" s="126"/>
      <c r="U215" s="126"/>
      <c r="CI215" s="126"/>
    </row>
    <row r="216" spans="1:87" x14ac:dyDescent="0.4">
      <c r="A216" s="127" t="s">
        <v>368</v>
      </c>
      <c r="B216" s="128"/>
      <c r="C216" s="126"/>
      <c r="D216" s="126"/>
      <c r="E216" s="126"/>
      <c r="F216" s="126"/>
      <c r="G216" s="126"/>
      <c r="H216" s="126"/>
      <c r="I216" s="126"/>
      <c r="J216" s="126"/>
      <c r="K216" s="126"/>
      <c r="L216" s="126"/>
      <c r="M216" s="126"/>
      <c r="N216" s="126"/>
      <c r="O216" s="126"/>
      <c r="P216" s="126"/>
      <c r="Q216" s="126"/>
      <c r="R216" s="126"/>
      <c r="S216" s="129"/>
      <c r="T216" s="126"/>
      <c r="U216" s="126"/>
      <c r="CI216" s="126"/>
    </row>
  </sheetData>
  <mergeCells count="447">
    <mergeCell ref="R132:U132"/>
    <mergeCell ref="N170:Q170"/>
    <mergeCell ref="R149:U149"/>
    <mergeCell ref="N150:Q150"/>
    <mergeCell ref="R152:U152"/>
    <mergeCell ref="B166:B167"/>
    <mergeCell ref="B159:B160"/>
    <mergeCell ref="B157:B158"/>
    <mergeCell ref="B180:B181"/>
    <mergeCell ref="N181:Q181"/>
    <mergeCell ref="R181:U181"/>
    <mergeCell ref="N159:Q159"/>
    <mergeCell ref="R159:U159"/>
    <mergeCell ref="N165:Q165"/>
    <mergeCell ref="N157:Q157"/>
    <mergeCell ref="N161:Q161"/>
    <mergeCell ref="R180:U180"/>
    <mergeCell ref="N160:Q160"/>
    <mergeCell ref="R160:U160"/>
    <mergeCell ref="R157:U157"/>
    <mergeCell ref="N168:Q168"/>
    <mergeCell ref="N139:Q139"/>
    <mergeCell ref="R144:U144"/>
    <mergeCell ref="N145:Q145"/>
    <mergeCell ref="B185:B186"/>
    <mergeCell ref="N187:Q187"/>
    <mergeCell ref="B182:B183"/>
    <mergeCell ref="N182:Q182"/>
    <mergeCell ref="R182:U182"/>
    <mergeCell ref="N183:Q183"/>
    <mergeCell ref="R183:U183"/>
    <mergeCell ref="B170:B171"/>
    <mergeCell ref="N179:Q179"/>
    <mergeCell ref="B173:B174"/>
    <mergeCell ref="N185:Q185"/>
    <mergeCell ref="R170:U170"/>
    <mergeCell ref="N172:Q172"/>
    <mergeCell ref="R172:U172"/>
    <mergeCell ref="R173:U173"/>
    <mergeCell ref="R145:U145"/>
    <mergeCell ref="N149:Q149"/>
    <mergeCell ref="N184:Q184"/>
    <mergeCell ref="R184:U184"/>
    <mergeCell ref="N122:Q122"/>
    <mergeCell ref="R122:U122"/>
    <mergeCell ref="R137:U137"/>
    <mergeCell ref="N19:Q19"/>
    <mergeCell ref="R19:U19"/>
    <mergeCell ref="N131:Q131"/>
    <mergeCell ref="N136:Q136"/>
    <mergeCell ref="R129:U129"/>
    <mergeCell ref="N180:Q180"/>
    <mergeCell ref="N152:Q152"/>
    <mergeCell ref="R140:U140"/>
    <mergeCell ref="R150:U150"/>
    <mergeCell ref="N153:Q153"/>
    <mergeCell ref="N135:Q135"/>
    <mergeCell ref="R135:U135"/>
    <mergeCell ref="N140:Q140"/>
    <mergeCell ref="R179:U179"/>
    <mergeCell ref="R153:U153"/>
    <mergeCell ref="N178:Q178"/>
    <mergeCell ref="R178:U178"/>
    <mergeCell ref="B85:B86"/>
    <mergeCell ref="B103:B104"/>
    <mergeCell ref="N77:Q77"/>
    <mergeCell ref="R77:U77"/>
    <mergeCell ref="B82:B83"/>
    <mergeCell ref="R83:U83"/>
    <mergeCell ref="N21:Q21"/>
    <mergeCell ref="R21:U21"/>
    <mergeCell ref="N22:Q22"/>
    <mergeCell ref="N68:Q68"/>
    <mergeCell ref="R68:U68"/>
    <mergeCell ref="N39:Q39"/>
    <mergeCell ref="B97:B98"/>
    <mergeCell ref="N97:Q97"/>
    <mergeCell ref="R97:U97"/>
    <mergeCell ref="R78:U78"/>
    <mergeCell ref="N79:Q79"/>
    <mergeCell ref="N27:Q27"/>
    <mergeCell ref="R27:U27"/>
    <mergeCell ref="R34:U34"/>
    <mergeCell ref="N29:Q29"/>
    <mergeCell ref="R29:U29"/>
    <mergeCell ref="N30:Q30"/>
    <mergeCell ref="R30:U30"/>
    <mergeCell ref="B126:B127"/>
    <mergeCell ref="B121:B122"/>
    <mergeCell ref="R187:U187"/>
    <mergeCell ref="N189:Q189"/>
    <mergeCell ref="R189:U189"/>
    <mergeCell ref="N18:Q18"/>
    <mergeCell ref="R22:U22"/>
    <mergeCell ref="R53:U53"/>
    <mergeCell ref="N123:Q123"/>
    <mergeCell ref="R131:U131"/>
    <mergeCell ref="R100:U100"/>
    <mergeCell ref="R177:U177"/>
    <mergeCell ref="N133:Q133"/>
    <mergeCell ref="R133:U133"/>
    <mergeCell ref="N144:Q144"/>
    <mergeCell ref="R141:U141"/>
    <mergeCell ref="N146:Q146"/>
    <mergeCell ref="R146:U146"/>
    <mergeCell ref="N154:Q154"/>
    <mergeCell ref="N151:Q151"/>
    <mergeCell ref="R151:U151"/>
    <mergeCell ref="N186:Q186"/>
    <mergeCell ref="R186:U186"/>
    <mergeCell ref="N124:Q124"/>
    <mergeCell ref="R37:U37"/>
    <mergeCell ref="B30:B31"/>
    <mergeCell ref="B34:B35"/>
    <mergeCell ref="N33:Q33"/>
    <mergeCell ref="N58:Q58"/>
    <mergeCell ref="R58:U58"/>
    <mergeCell ref="N35:Q35"/>
    <mergeCell ref="N13:Q1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N195:Q195"/>
    <mergeCell ref="R195:U195"/>
    <mergeCell ref="N194:Q194"/>
    <mergeCell ref="R194:U194"/>
    <mergeCell ref="R162:U162"/>
    <mergeCell ref="N163:Q163"/>
    <mergeCell ref="R163:U163"/>
    <mergeCell ref="N164:Q164"/>
    <mergeCell ref="R164:U164"/>
    <mergeCell ref="N166:Q166"/>
    <mergeCell ref="R166:U166"/>
    <mergeCell ref="N167:Q167"/>
    <mergeCell ref="R167:U167"/>
    <mergeCell ref="N175:Q175"/>
    <mergeCell ref="R175:U175"/>
    <mergeCell ref="N173:Q173"/>
    <mergeCell ref="R185:U185"/>
    <mergeCell ref="N176:Q176"/>
    <mergeCell ref="R176:U176"/>
    <mergeCell ref="N193:Q193"/>
    <mergeCell ref="R193:U193"/>
    <mergeCell ref="N192:Q192"/>
    <mergeCell ref="R192:U192"/>
    <mergeCell ref="R169:U169"/>
    <mergeCell ref="R165:U165"/>
    <mergeCell ref="N158:Q158"/>
    <mergeCell ref="N174:Q174"/>
    <mergeCell ref="R174:U174"/>
    <mergeCell ref="N162:Q162"/>
    <mergeCell ref="N155:Q155"/>
    <mergeCell ref="R155:U155"/>
    <mergeCell ref="N171:Q171"/>
    <mergeCell ref="R171:U171"/>
    <mergeCell ref="R168:U168"/>
    <mergeCell ref="R154:U154"/>
    <mergeCell ref="N177:Q177"/>
    <mergeCell ref="B100:B101"/>
    <mergeCell ref="N101:Q101"/>
    <mergeCell ref="B59:B60"/>
    <mergeCell ref="N59:Q59"/>
    <mergeCell ref="R59:U59"/>
    <mergeCell ref="N60:Q60"/>
    <mergeCell ref="N76:Q76"/>
    <mergeCell ref="R76:U76"/>
    <mergeCell ref="N65:Q65"/>
    <mergeCell ref="N62:Q62"/>
    <mergeCell ref="N67:Q67"/>
    <mergeCell ref="N69:Q69"/>
    <mergeCell ref="N61:Q61"/>
    <mergeCell ref="R61:U61"/>
    <mergeCell ref="R63:U63"/>
    <mergeCell ref="R62:U62"/>
    <mergeCell ref="N63:Q63"/>
    <mergeCell ref="R60:U60"/>
    <mergeCell ref="N66:Q66"/>
    <mergeCell ref="R66:U66"/>
    <mergeCell ref="B78:B79"/>
    <mergeCell ref="N78:Q78"/>
    <mergeCell ref="R127:U127"/>
    <mergeCell ref="B106:B107"/>
    <mergeCell ref="B112:B113"/>
    <mergeCell ref="N116:Q116"/>
    <mergeCell ref="N119:Q119"/>
    <mergeCell ref="R118:U118"/>
    <mergeCell ref="N120:Q120"/>
    <mergeCell ref="R116:U116"/>
    <mergeCell ref="N121:Q121"/>
    <mergeCell ref="R121:U121"/>
    <mergeCell ref="R123:U123"/>
    <mergeCell ref="B108:B109"/>
    <mergeCell ref="B114:B115"/>
    <mergeCell ref="R111:U111"/>
    <mergeCell ref="N114:Q114"/>
    <mergeCell ref="R114:U114"/>
    <mergeCell ref="R108:U108"/>
    <mergeCell ref="N112:Q112"/>
    <mergeCell ref="R112:U112"/>
    <mergeCell ref="N109:Q109"/>
    <mergeCell ref="R109:U109"/>
    <mergeCell ref="N126:Q126"/>
    <mergeCell ref="R126:U126"/>
    <mergeCell ref="R124:U124"/>
    <mergeCell ref="R25:U25"/>
    <mergeCell ref="N25:Q25"/>
    <mergeCell ref="N34:Q34"/>
    <mergeCell ref="A3:B4"/>
    <mergeCell ref="C3:D4"/>
    <mergeCell ref="N3:Q3"/>
    <mergeCell ref="R3:U3"/>
    <mergeCell ref="N4:Q4"/>
    <mergeCell ref="R4:U4"/>
    <mergeCell ref="R5:U5"/>
    <mergeCell ref="N6:Q6"/>
    <mergeCell ref="N5:Q5"/>
    <mergeCell ref="A5:B6"/>
    <mergeCell ref="C5:D6"/>
    <mergeCell ref="R6:U6"/>
    <mergeCell ref="N16:Q16"/>
    <mergeCell ref="B16:B17"/>
    <mergeCell ref="N15:Q15"/>
    <mergeCell ref="R15:U15"/>
    <mergeCell ref="R18:U18"/>
    <mergeCell ref="N20:Q20"/>
    <mergeCell ref="R20:U20"/>
    <mergeCell ref="A7:B8"/>
    <mergeCell ref="C7:D8"/>
    <mergeCell ref="N7:Q7"/>
    <mergeCell ref="R7:U7"/>
    <mergeCell ref="B18:B19"/>
    <mergeCell ref="N8:Q8"/>
    <mergeCell ref="R8:U8"/>
    <mergeCell ref="N17:Q17"/>
    <mergeCell ref="N9:Q9"/>
    <mergeCell ref="R9:U9"/>
    <mergeCell ref="E10:M10"/>
    <mergeCell ref="C9:D10"/>
    <mergeCell ref="A9:B10"/>
    <mergeCell ref="R16:U16"/>
    <mergeCell ref="R17:U17"/>
    <mergeCell ref="N12:Q12"/>
    <mergeCell ref="R12:U12"/>
    <mergeCell ref="A13:A58"/>
    <mergeCell ref="N26:Q26"/>
    <mergeCell ref="R26:U26"/>
    <mergeCell ref="N37:Q37"/>
    <mergeCell ref="R57:U57"/>
    <mergeCell ref="R45:U45"/>
    <mergeCell ref="B52:B53"/>
    <mergeCell ref="N45:Q45"/>
    <mergeCell ref="N42:Q42"/>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40:Q40"/>
    <mergeCell ref="R67:U67"/>
    <mergeCell ref="N57:Q57"/>
    <mergeCell ref="N52:Q52"/>
    <mergeCell ref="N48:Q48"/>
    <mergeCell ref="B64:B65"/>
    <mergeCell ref="N64:Q64"/>
    <mergeCell ref="R64:U64"/>
    <mergeCell ref="R65:U65"/>
    <mergeCell ref="R47:U47"/>
    <mergeCell ref="N51:Q51"/>
    <mergeCell ref="R51:U51"/>
    <mergeCell ref="B56:B57"/>
    <mergeCell ref="R42:U42"/>
    <mergeCell ref="B42:B43"/>
    <mergeCell ref="B39:B40"/>
    <mergeCell ref="R40:U40"/>
    <mergeCell ref="B49:B50"/>
    <mergeCell ref="N43:Q43"/>
    <mergeCell ref="R43:U43"/>
    <mergeCell ref="N56:Q56"/>
    <mergeCell ref="R56:U56"/>
    <mergeCell ref="N55:Q55"/>
    <mergeCell ref="R55:U55"/>
    <mergeCell ref="B54:B55"/>
    <mergeCell ref="N54:Q54"/>
    <mergeCell ref="R54:U54"/>
    <mergeCell ref="R46:U46"/>
    <mergeCell ref="R52:U52"/>
    <mergeCell ref="N53:Q53"/>
    <mergeCell ref="N46:Q46"/>
    <mergeCell ref="R39:U39"/>
    <mergeCell ref="R79:U79"/>
    <mergeCell ref="B69:B70"/>
    <mergeCell ref="N70:Q70"/>
    <mergeCell ref="R70:U70"/>
    <mergeCell ref="B75:B76"/>
    <mergeCell ref="N74:Q74"/>
    <mergeCell ref="R74:U74"/>
    <mergeCell ref="R75:U75"/>
    <mergeCell ref="N75:Q75"/>
    <mergeCell ref="R72:U72"/>
    <mergeCell ref="N73:Q73"/>
    <mergeCell ref="R73:U73"/>
    <mergeCell ref="N72:Q72"/>
    <mergeCell ref="R69:U69"/>
    <mergeCell ref="N71:Q71"/>
    <mergeCell ref="R71:U71"/>
    <mergeCell ref="N98:Q98"/>
    <mergeCell ref="R98:U98"/>
    <mergeCell ref="R102:U102"/>
    <mergeCell ref="N104:Q104"/>
    <mergeCell ref="N103:Q103"/>
    <mergeCell ref="R103:U103"/>
    <mergeCell ref="R93:U93"/>
    <mergeCell ref="N81:Q81"/>
    <mergeCell ref="R80:U80"/>
    <mergeCell ref="R81:U81"/>
    <mergeCell ref="N86:Q86"/>
    <mergeCell ref="N87:Q87"/>
    <mergeCell ref="R87:U87"/>
    <mergeCell ref="N88:Q88"/>
    <mergeCell ref="R88:U88"/>
    <mergeCell ref="R86:U86"/>
    <mergeCell ref="R82:U82"/>
    <mergeCell ref="N83:Q83"/>
    <mergeCell ref="N80:Q80"/>
    <mergeCell ref="N82:Q82"/>
    <mergeCell ref="N102:Q102"/>
    <mergeCell ref="N92:Q92"/>
    <mergeCell ref="N84:Q84"/>
    <mergeCell ref="R94:U94"/>
    <mergeCell ref="N95:Q95"/>
    <mergeCell ref="R95:U95"/>
    <mergeCell ref="N96:Q96"/>
    <mergeCell ref="R84:U84"/>
    <mergeCell ref="N85:Q85"/>
    <mergeCell ref="R85:U85"/>
    <mergeCell ref="R89:U89"/>
    <mergeCell ref="N90:Q90"/>
    <mergeCell ref="R90:U90"/>
    <mergeCell ref="N93:Q93"/>
    <mergeCell ref="N89:Q89"/>
    <mergeCell ref="N91:Q91"/>
    <mergeCell ref="R92:U92"/>
    <mergeCell ref="R91:U91"/>
    <mergeCell ref="R96:U96"/>
    <mergeCell ref="N94:Q94"/>
    <mergeCell ref="N100:Q100"/>
    <mergeCell ref="N99:Q99"/>
    <mergeCell ref="R120:U120"/>
    <mergeCell ref="N117:Q117"/>
    <mergeCell ref="R119:U119"/>
    <mergeCell ref="N118:Q118"/>
    <mergeCell ref="R117:U117"/>
    <mergeCell ref="R101:U101"/>
    <mergeCell ref="N105:Q105"/>
    <mergeCell ref="R105:U105"/>
    <mergeCell ref="N110:Q110"/>
    <mergeCell ref="R110:U110"/>
    <mergeCell ref="N106:Q106"/>
    <mergeCell ref="R106:U106"/>
    <mergeCell ref="N108:Q108"/>
    <mergeCell ref="N107:Q107"/>
    <mergeCell ref="R107:U107"/>
    <mergeCell ref="R104:U104"/>
    <mergeCell ref="N115:Q115"/>
    <mergeCell ref="R115:U115"/>
    <mergeCell ref="N113:Q113"/>
    <mergeCell ref="R113:U113"/>
    <mergeCell ref="N111:Q111"/>
    <mergeCell ref="N142:Q142"/>
    <mergeCell ref="N132:Q132"/>
    <mergeCell ref="N125:Q125"/>
    <mergeCell ref="R125:U125"/>
    <mergeCell ref="N127:Q127"/>
    <mergeCell ref="A59:A135"/>
    <mergeCell ref="B190:B191"/>
    <mergeCell ref="N190:Q190"/>
    <mergeCell ref="R190:U190"/>
    <mergeCell ref="N191:Q191"/>
    <mergeCell ref="R191:U191"/>
    <mergeCell ref="A136:A191"/>
    <mergeCell ref="N188:Q188"/>
    <mergeCell ref="R188:U188"/>
    <mergeCell ref="B188:B189"/>
    <mergeCell ref="N169:Q169"/>
    <mergeCell ref="R161:U161"/>
    <mergeCell ref="N156:Q156"/>
    <mergeCell ref="R156:U156"/>
    <mergeCell ref="R158:U158"/>
    <mergeCell ref="B149:B150"/>
    <mergeCell ref="B142:B143"/>
    <mergeCell ref="B144:B145"/>
    <mergeCell ref="R99:U99"/>
    <mergeCell ref="N134:Q134"/>
    <mergeCell ref="R134:U134"/>
    <mergeCell ref="B139:B140"/>
    <mergeCell ref="B137:B138"/>
    <mergeCell ref="B146:B147"/>
    <mergeCell ref="N148:Q148"/>
    <mergeCell ref="R148:U148"/>
    <mergeCell ref="N141:Q141"/>
    <mergeCell ref="N128:Q128"/>
    <mergeCell ref="R128:U128"/>
    <mergeCell ref="N129:Q129"/>
    <mergeCell ref="R136:U136"/>
    <mergeCell ref="R147:U147"/>
    <mergeCell ref="N137:Q137"/>
    <mergeCell ref="N130:Q130"/>
    <mergeCell ref="N138:Q138"/>
    <mergeCell ref="R138:U138"/>
    <mergeCell ref="R142:U142"/>
    <mergeCell ref="N143:Q143"/>
    <mergeCell ref="N147:Q147"/>
    <mergeCell ref="R143:U143"/>
    <mergeCell ref="R130:U130"/>
    <mergeCell ref="R139:U139"/>
    <mergeCell ref="B129:B130"/>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7" max="23" man="1"/>
    <brk id="161"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2021-06-17T07:18:52Z</cp:lastPrinted>
  <dcterms:created xsi:type="dcterms:W3CDTF">2021-02-15T00:57:50Z</dcterms:created>
  <dcterms:modified xsi:type="dcterms:W3CDTF">2021-06-17T07:19:16Z</dcterms:modified>
</cp:coreProperties>
</file>