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20【102386例目から102491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'概要1～5'!$B$42:$Q$46</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'概要1～5'!$A$1:$Z$77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3" l="1"/>
  <c r="N73" i="3"/>
  <c r="N195" i="15" l="1"/>
  <c r="N75" i="3" l="1"/>
  <c r="Q75" i="3"/>
  <c r="R195" i="15" l="1"/>
</calcChain>
</file>

<file path=xl/sharedStrings.xml><?xml version="1.0" encoding="utf-8"?>
<sst xmlns="http://schemas.openxmlformats.org/spreadsheetml/2006/main" count="398" uniqueCount="371">
  <si>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</si>
  <si>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</si>
  <si>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</si>
  <si>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</si>
  <si>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</si>
  <si>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</si>
  <si>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</si>
  <si>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</si>
  <si>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</si>
  <si>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</si>
  <si>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</si>
  <si>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</si>
  <si>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</si>
  <si>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</si>
  <si>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</si>
  <si>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</si>
  <si>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</si>
  <si>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</si>
  <si>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</si>
  <si>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</si>
  <si>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</si>
  <si>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</si>
  <si>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</si>
  <si>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</si>
  <si>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</si>
  <si>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</si>
  <si>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</si>
  <si>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</si>
  <si>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</si>
  <si>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</si>
  <si>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</si>
  <si>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</si>
  <si>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</si>
  <si>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</si>
  <si>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</si>
  <si>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</si>
  <si>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</si>
  <si>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</si>
  <si>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</si>
  <si>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</si>
  <si>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</si>
  <si>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</si>
  <si>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</si>
  <si>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</si>
  <si>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</si>
  <si>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</si>
  <si>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</si>
  <si>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</si>
  <si>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</si>
  <si>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</si>
  <si>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</si>
  <si>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</si>
  <si>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</si>
  <si>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</si>
  <si>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</si>
  <si>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</si>
  <si>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</si>
  <si>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</si>
  <si>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</si>
  <si>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</si>
  <si>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</si>
  <si>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</si>
  <si>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</si>
  <si>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</si>
  <si>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</si>
  <si>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</si>
  <si>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</si>
  <si>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</si>
  <si>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</si>
  <si>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</si>
  <si>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</si>
  <si>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</si>
  <si>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</si>
  <si>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</si>
  <si>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</si>
  <si>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</si>
  <si>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</si>
  <si>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</si>
  <si>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</si>
  <si>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</si>
  <si>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</si>
  <si>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</si>
  <si>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</si>
  <si>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</si>
  <si>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</si>
  <si>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</si>
  <si>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</si>
  <si>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</si>
  <si>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</si>
  <si>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</si>
  <si>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</si>
  <si>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</si>
  <si>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</si>
  <si>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</si>
  <si>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</si>
  <si>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</si>
  <si>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</si>
  <si>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</si>
  <si>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</si>
  <si>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</si>
  <si>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</si>
  <si>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</si>
  <si>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</si>
  <si>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</si>
  <si>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</si>
  <si>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</si>
  <si>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</si>
  <si>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</si>
  <si>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</si>
  <si>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</si>
  <si>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</si>
  <si>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</si>
  <si>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</si>
  <si>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</si>
  <si>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</si>
  <si>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</si>
  <si>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</si>
  <si>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</si>
  <si>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</si>
  <si>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</si>
  <si>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</si>
  <si>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</si>
  <si>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</si>
  <si>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</si>
  <si>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</si>
  <si>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</si>
  <si>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</si>
  <si>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</si>
  <si>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</si>
  <si>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</si>
  <si>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</si>
  <si>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</si>
  <si>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</si>
  <si>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</si>
  <si>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</si>
  <si>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</si>
  <si>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</si>
  <si>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</si>
  <si>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</si>
  <si>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</si>
  <si>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</si>
  <si>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</si>
  <si>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</si>
  <si>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</si>
  <si>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</si>
  <si>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</si>
  <si>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</si>
  <si>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</si>
  <si>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</si>
  <si>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</si>
  <si>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</si>
  <si>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</si>
  <si>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</si>
  <si>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</si>
  <si>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</si>
  <si>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</si>
  <si>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</si>
  <si>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</si>
  <si>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</si>
  <si>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</si>
  <si>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</si>
  <si>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</si>
  <si>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</si>
  <si>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</si>
  <si>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</si>
  <si>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</si>
  <si>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</si>
  <si>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</si>
  <si>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</si>
  <si>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</si>
  <si>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</si>
  <si>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</si>
  <si>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</si>
  <si>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</si>
  <si>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</si>
  <si>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</si>
  <si>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</si>
  <si>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</si>
  <si>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</si>
  <si>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</si>
  <si>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</si>
  <si>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</si>
  <si>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</si>
  <si>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</si>
  <si>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</si>
  <si>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</si>
  <si>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</si>
  <si>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</si>
  <si>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</si>
  <si>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</si>
  <si>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</si>
  <si>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</si>
  <si>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</si>
  <si>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</si>
  <si>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</si>
  <si>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</si>
  <si>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</si>
  <si>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</si>
  <si>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</si>
  <si>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</si>
  <si>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</si>
  <si>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</si>
  <si>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</si>
  <si>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</si>
  <si>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</si>
  <si>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</si>
  <si>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</si>
  <si>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</si>
  <si>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</si>
  <si>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</si>
  <si>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</si>
  <si>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</si>
  <si>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</si>
  <si>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</si>
  <si>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</si>
  <si>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</si>
  <si>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</si>
  <si>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</si>
  <si>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</si>
  <si>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</si>
  <si>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</si>
  <si>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</si>
  <si>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</si>
  <si>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</si>
  <si>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</si>
  <si>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</si>
  <si>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</si>
  <si>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</si>
  <si>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</si>
  <si>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</si>
  <si>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</si>
  <si>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</si>
  <si>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</si>
  <si>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</si>
  <si>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</si>
  <si>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</si>
  <si>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</si>
  <si>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</si>
  <si>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</si>
  <si>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</si>
  <si>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</si>
  <si>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</si>
  <si>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</si>
  <si>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</si>
  <si>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</si>
  <si>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</si>
  <si>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</si>
  <si>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</si>
  <si>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</si>
  <si>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</si>
  <si>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</si>
  <si>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</si>
  <si>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</si>
  <si>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</si>
  <si>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</si>
  <si>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</si>
  <si>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</si>
  <si>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</si>
  <si>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</si>
  <si>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</si>
  <si>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</si>
  <si>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</si>
  <si>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</si>
  <si>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</si>
  <si>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</si>
  <si>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</si>
  <si>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</si>
  <si>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</si>
  <si>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</si>
  <si>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</si>
  <si>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</si>
  <si>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</si>
  <si>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</si>
  <si>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</si>
  <si>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</si>
  <si>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</si>
  <si>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</si>
  <si>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</si>
  <si>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</si>
  <si>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</si>
  <si>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</si>
  <si>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</si>
  <si>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</si>
  <si>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</si>
  <si>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</si>
  <si>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</si>
  <si>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</si>
  <si>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</si>
  <si>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</si>
  <si>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</si>
  <si>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</si>
  <si>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</si>
  <si>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</si>
  <si>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</si>
  <si>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</si>
  <si>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</si>
  <si>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</si>
  <si>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</si>
  <si>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</si>
  <si>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</si>
  <si>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</si>
  <si>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</si>
  <si>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</si>
  <si>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</si>
  <si>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</si>
  <si>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</si>
  <si>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</si>
  <si>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</si>
  <si>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</si>
  <si>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</si>
  <si>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</si>
  <si>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</si>
  <si>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</si>
  <si>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</si>
  <si>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</si>
  <si>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</si>
  <si>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</si>
  <si>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</si>
  <si>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</si>
  <si>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</si>
  <si>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</si>
  <si>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</si>
  <si>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</si>
  <si>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</si>
  <si>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</si>
  <si>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</si>
  <si>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</si>
  <si>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</si>
  <si>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</si>
  <si>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</si>
  <si>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</si>
  <si>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</si>
  <si>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</si>
  <si>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</si>
  <si>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</si>
  <si>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</si>
  <si>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</si>
  <si>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</si>
  <si>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</si>
  <si>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</si>
  <si>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</si>
  <si>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</si>
  <si>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</si>
  <si>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</si>
  <si>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</si>
  <si>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</si>
  <si>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</si>
  <si>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</si>
  <si>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</si>
  <si>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</si>
  <si>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</si>
  <si>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</si>
  <si>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</si>
  <si>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</si>
  <si>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</si>
  <si>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</si>
  <si>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</si>
  <si>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</si>
  <si>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</si>
  <si>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</si>
  <si>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</si>
  <si>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</si>
  <si>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</si>
  <si>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</si>
  <si>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</si>
  <si>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</si>
  <si>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</si>
  <si>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女</t>
    <rPh sb="0" eb="1">
      <t>オンナ</t>
    </rPh>
    <phoneticPr fontId="2"/>
  </si>
  <si>
    <t>〇</t>
    <phoneticPr fontId="2"/>
  </si>
  <si>
    <t>新潟県</t>
    <rPh sb="0" eb="3">
      <t>ニイガタケン</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</si>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</sst>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6" customWidth="1"/>
    <col min="6" max="6" width="6.125" style="126" customWidth="1"/>
    <col min="7" max="25" width="4.625" style="126" customWidth="1"/>
    <col min="26" max="26" width="9" style="6"/>
    <col min="27" max="16384" width="9" style="126"/>
  </cols>
  <sheetData>
    <row r="1" spans="1:25" ht="15.95" customHeight="1" x14ac:dyDescent="0.4">
      <c r="A1" s="7"/>
      <c r="B1" s="8"/>
      <c r="C1" s="1"/>
      <c r="D1" s="1"/>
      <c r="E1" s="1"/>
      <c r="F1" s="1"/>
      <c r="G1" s="1"/>
      <c r="H1" s="1"/>
      <c r="I1" s="1"/>
      <c r="J1" s="9"/>
      <c r="K1" s="9"/>
      <c r="L1" s="9"/>
      <c r="M1" s="9"/>
      <c r="N1" s="9"/>
      <c r="O1" s="9"/>
      <c r="P1" s="9"/>
      <c r="Q1" s="9"/>
      <c r="R1" s="9"/>
      <c r="S1" s="9"/>
      <c r="T1" s="9"/>
      <c r="U1" s="173">
        <v>44367</v>
      </c>
      <c r="V1" s="173"/>
      <c r="W1" s="173"/>
      <c r="X1" s="173"/>
      <c r="Y1" s="173"/>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4" t="s">
        <v>2</v>
      </c>
      <c r="C4" s="174"/>
      <c r="D4" s="174"/>
      <c r="E4" s="174"/>
      <c r="F4" s="174"/>
      <c r="G4" s="174"/>
      <c r="H4" s="174"/>
      <c r="I4" s="174"/>
      <c r="J4" s="174"/>
      <c r="K4" s="174"/>
      <c r="L4" s="174"/>
      <c r="M4" s="174"/>
      <c r="N4" s="174"/>
      <c r="O4" s="174"/>
      <c r="P4" s="174"/>
      <c r="Q4" s="174"/>
      <c r="R4" s="174"/>
      <c r="S4" s="174"/>
      <c r="T4" s="174"/>
      <c r="U4" s="174"/>
      <c r="V4" s="174"/>
      <c r="W4" s="174"/>
      <c r="X4" s="174"/>
      <c r="Y4" s="11"/>
    </row>
    <row r="5" spans="1:25" ht="27.75" customHeight="1" x14ac:dyDescent="0.4">
      <c r="A5" s="149"/>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5" t="s">
        <v>360</v>
      </c>
      <c r="B6" s="175"/>
      <c r="C6" s="175"/>
      <c r="D6" s="175"/>
      <c r="E6" s="175"/>
      <c r="F6" s="175"/>
      <c r="G6" s="175"/>
      <c r="H6" s="175"/>
      <c r="I6" s="175"/>
      <c r="J6" s="175"/>
      <c r="K6" s="175"/>
      <c r="L6" s="175"/>
      <c r="M6" s="175"/>
      <c r="N6" s="175"/>
      <c r="O6" s="175"/>
      <c r="P6" s="175"/>
      <c r="Q6" s="175"/>
      <c r="R6" s="175"/>
      <c r="S6" s="175"/>
      <c r="T6" s="175"/>
      <c r="U6" s="175"/>
      <c r="V6" s="175"/>
      <c r="W6" s="175"/>
      <c r="X6" s="175"/>
      <c r="Y6" s="175"/>
    </row>
    <row r="7" spans="1:25" ht="97.5" customHeight="1" x14ac:dyDescent="0.4">
      <c r="A7" s="176" t="s">
        <v>3</v>
      </c>
      <c r="B7" s="176"/>
      <c r="C7" s="176"/>
      <c r="D7" s="176"/>
      <c r="E7" s="176"/>
      <c r="F7" s="176"/>
      <c r="G7" s="176"/>
      <c r="H7" s="176"/>
      <c r="I7" s="176"/>
      <c r="J7" s="176"/>
      <c r="K7" s="176"/>
      <c r="L7" s="176"/>
      <c r="M7" s="176"/>
      <c r="N7" s="176"/>
      <c r="O7" s="176"/>
      <c r="P7" s="176"/>
      <c r="Q7" s="176"/>
      <c r="R7" s="176"/>
      <c r="S7" s="176"/>
      <c r="T7" s="176"/>
      <c r="U7" s="176"/>
      <c r="V7" s="176"/>
      <c r="W7" s="176"/>
      <c r="X7" s="176"/>
      <c r="Y7" s="176"/>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49" t="s">
        <v>5</v>
      </c>
      <c r="B3" s="249"/>
      <c r="C3" s="250"/>
      <c r="D3" s="16" t="s">
        <v>6</v>
      </c>
      <c r="E3" s="17"/>
      <c r="F3" s="17"/>
      <c r="G3" s="246"/>
      <c r="H3" s="246"/>
      <c r="I3" s="247"/>
      <c r="J3" s="18"/>
      <c r="K3" s="248" t="s">
        <v>7</v>
      </c>
      <c r="L3" s="248"/>
      <c r="M3" s="248"/>
      <c r="N3" s="248"/>
      <c r="O3" s="251"/>
      <c r="P3" s="251"/>
      <c r="Q3" s="1"/>
      <c r="R3" s="1"/>
      <c r="S3" s="1"/>
      <c r="T3" s="1"/>
      <c r="U3" s="1"/>
      <c r="V3" s="1"/>
      <c r="W3" s="1"/>
      <c r="X3" s="1"/>
      <c r="Y3" s="1"/>
      <c r="Z3" s="1"/>
    </row>
    <row r="4" spans="1:26" ht="15.95" customHeight="1" x14ac:dyDescent="0.4">
      <c r="A4" s="249"/>
      <c r="B4" s="249"/>
      <c r="C4" s="250"/>
      <c r="D4" s="19"/>
      <c r="E4" s="20"/>
      <c r="F4" s="21"/>
      <c r="G4" s="245" t="s">
        <v>1</v>
      </c>
      <c r="H4" s="246"/>
      <c r="I4" s="247"/>
      <c r="J4" s="18"/>
      <c r="K4" s="248" t="s">
        <v>8</v>
      </c>
      <c r="L4" s="248"/>
      <c r="M4" s="248" t="s">
        <v>9</v>
      </c>
      <c r="N4" s="248"/>
      <c r="O4" s="248" t="s">
        <v>10</v>
      </c>
      <c r="P4" s="248"/>
      <c r="Q4" s="1"/>
      <c r="R4" s="1"/>
      <c r="S4" s="1"/>
      <c r="T4" s="1"/>
      <c r="U4" s="1"/>
      <c r="V4" s="1"/>
      <c r="W4" s="1"/>
      <c r="X4" s="1"/>
      <c r="Y4" s="1"/>
      <c r="Z4" s="1"/>
    </row>
    <row r="5" spans="1:26" ht="15.95" customHeight="1" x14ac:dyDescent="0.4">
      <c r="A5" s="249"/>
      <c r="B5" s="249"/>
      <c r="C5" s="249"/>
      <c r="D5" s="252">
        <v>106</v>
      </c>
      <c r="E5" s="253"/>
      <c r="F5" s="254"/>
      <c r="G5" s="258">
        <v>102440</v>
      </c>
      <c r="H5" s="259"/>
      <c r="I5" s="260"/>
      <c r="J5" s="18"/>
      <c r="K5" s="218">
        <v>54</v>
      </c>
      <c r="L5" s="219"/>
      <c r="M5" s="218">
        <v>52</v>
      </c>
      <c r="N5" s="219"/>
      <c r="O5" s="218">
        <v>0</v>
      </c>
      <c r="P5" s="219"/>
      <c r="Q5" s="1"/>
      <c r="R5" s="1"/>
      <c r="S5" s="1"/>
      <c r="U5" s="1"/>
      <c r="V5" s="1"/>
      <c r="W5" s="1"/>
      <c r="X5" s="1"/>
      <c r="Y5" s="1"/>
      <c r="Z5" s="1"/>
    </row>
    <row r="6" spans="1:26" ht="15.95" customHeight="1" x14ac:dyDescent="0.4">
      <c r="A6" s="249"/>
      <c r="B6" s="249"/>
      <c r="C6" s="249"/>
      <c r="D6" s="255"/>
      <c r="E6" s="256"/>
      <c r="F6" s="257"/>
      <c r="G6" s="261"/>
      <c r="H6" s="262"/>
      <c r="I6" s="263"/>
      <c r="J6" s="18"/>
      <c r="K6" s="220"/>
      <c r="L6" s="221"/>
      <c r="M6" s="220"/>
      <c r="N6" s="221"/>
      <c r="O6" s="220"/>
      <c r="P6" s="221"/>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45" t="s">
        <v>14</v>
      </c>
      <c r="B11" s="246"/>
      <c r="C11" s="246"/>
      <c r="D11" s="246"/>
      <c r="E11" s="246"/>
      <c r="F11" s="246"/>
      <c r="G11" s="246"/>
      <c r="H11" s="246"/>
      <c r="I11" s="246"/>
      <c r="J11" s="246"/>
      <c r="K11" s="246"/>
      <c r="L11" s="246"/>
      <c r="M11" s="246"/>
      <c r="N11" s="246"/>
      <c r="O11" s="246"/>
      <c r="P11" s="246"/>
      <c r="Q11" s="246"/>
      <c r="R11" s="246"/>
      <c r="S11" s="246"/>
      <c r="T11" s="246"/>
      <c r="U11" s="246"/>
      <c r="V11" s="246"/>
      <c r="W11" s="246"/>
      <c r="X11" s="247"/>
      <c r="Y11" s="1"/>
      <c r="Z11" s="1"/>
    </row>
    <row r="12" spans="1:26" ht="15.95" customHeight="1" x14ac:dyDescent="0.4">
      <c r="A12" s="248" t="s">
        <v>15</v>
      </c>
      <c r="B12" s="248"/>
      <c r="C12" s="248" t="s">
        <v>16</v>
      </c>
      <c r="D12" s="248"/>
      <c r="E12" s="248" t="s">
        <v>17</v>
      </c>
      <c r="F12" s="248"/>
      <c r="G12" s="248" t="s">
        <v>18</v>
      </c>
      <c r="H12" s="248"/>
      <c r="I12" s="248" t="s">
        <v>19</v>
      </c>
      <c r="J12" s="248"/>
      <c r="K12" s="248" t="s">
        <v>20</v>
      </c>
      <c r="L12" s="248"/>
      <c r="M12" s="248" t="s">
        <v>21</v>
      </c>
      <c r="N12" s="248"/>
      <c r="O12" s="248" t="s">
        <v>22</v>
      </c>
      <c r="P12" s="248"/>
      <c r="Q12" s="248" t="s">
        <v>23</v>
      </c>
      <c r="R12" s="248"/>
      <c r="S12" s="244" t="s">
        <v>24</v>
      </c>
      <c r="T12" s="244"/>
      <c r="U12" s="244" t="s">
        <v>25</v>
      </c>
      <c r="V12" s="244"/>
      <c r="W12" s="244" t="s">
        <v>26</v>
      </c>
      <c r="X12" s="244"/>
      <c r="Y12" s="1"/>
      <c r="Z12" s="1"/>
    </row>
    <row r="13" spans="1:26" ht="15.95" customHeight="1" x14ac:dyDescent="0.4">
      <c r="A13" s="218">
        <v>1</v>
      </c>
      <c r="B13" s="219"/>
      <c r="C13" s="218">
        <v>0</v>
      </c>
      <c r="D13" s="219"/>
      <c r="E13" s="218">
        <v>7</v>
      </c>
      <c r="F13" s="219"/>
      <c r="G13" s="218">
        <v>42</v>
      </c>
      <c r="H13" s="219"/>
      <c r="I13" s="218">
        <v>13</v>
      </c>
      <c r="J13" s="219"/>
      <c r="K13" s="218">
        <v>13</v>
      </c>
      <c r="L13" s="219"/>
      <c r="M13" s="218">
        <v>10</v>
      </c>
      <c r="N13" s="219"/>
      <c r="O13" s="218">
        <v>9</v>
      </c>
      <c r="P13" s="219"/>
      <c r="Q13" s="218">
        <v>5</v>
      </c>
      <c r="R13" s="219"/>
      <c r="S13" s="218">
        <v>4</v>
      </c>
      <c r="T13" s="219"/>
      <c r="U13" s="218">
        <v>2</v>
      </c>
      <c r="V13" s="219"/>
      <c r="W13" s="218">
        <v>0</v>
      </c>
      <c r="X13" s="219"/>
      <c r="Y13" s="1"/>
      <c r="Z13" s="1"/>
    </row>
    <row r="14" spans="1:26" ht="15.95" customHeight="1" x14ac:dyDescent="0.4">
      <c r="A14" s="220"/>
      <c r="B14" s="221"/>
      <c r="C14" s="220"/>
      <c r="D14" s="221"/>
      <c r="E14" s="220"/>
      <c r="F14" s="221"/>
      <c r="G14" s="220"/>
      <c r="H14" s="221"/>
      <c r="I14" s="220"/>
      <c r="J14" s="221"/>
      <c r="K14" s="220"/>
      <c r="L14" s="221"/>
      <c r="M14" s="220"/>
      <c r="N14" s="221"/>
      <c r="O14" s="220"/>
      <c r="P14" s="221"/>
      <c r="Q14" s="220"/>
      <c r="R14" s="221"/>
      <c r="S14" s="220"/>
      <c r="T14" s="221"/>
      <c r="U14" s="220"/>
      <c r="V14" s="221"/>
      <c r="W14" s="220"/>
      <c r="X14" s="221"/>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2"/>
      <c r="V16" s="163"/>
      <c r="W16" s="15"/>
      <c r="X16" s="15"/>
      <c r="Y16" s="15"/>
      <c r="Z16" s="1"/>
    </row>
    <row r="17" spans="1:26" ht="15.75" customHeight="1" x14ac:dyDescent="0.4">
      <c r="A17" s="25"/>
      <c r="B17" s="25"/>
      <c r="C17" s="25"/>
      <c r="D17" s="25"/>
      <c r="E17" s="25"/>
      <c r="F17" s="215" t="s">
        <v>28</v>
      </c>
      <c r="G17" s="216"/>
      <c r="H17" s="216"/>
      <c r="I17" s="217"/>
      <c r="J17" s="26"/>
      <c r="K17" s="27"/>
      <c r="L17" s="222" t="s">
        <v>29</v>
      </c>
      <c r="M17" s="223"/>
      <c r="N17" s="224"/>
      <c r="O17" s="222" t="s">
        <v>30</v>
      </c>
      <c r="P17" s="223"/>
      <c r="Q17" s="224"/>
      <c r="R17" s="15"/>
      <c r="S17" s="15"/>
      <c r="T17" s="15"/>
      <c r="U17" s="235"/>
      <c r="V17" s="235"/>
      <c r="W17" s="15"/>
      <c r="X17" s="15"/>
      <c r="Y17" s="15"/>
      <c r="Z17" s="1"/>
    </row>
    <row r="18" spans="1:26" s="33" customFormat="1" ht="15.75" customHeight="1" x14ac:dyDescent="0.4">
      <c r="A18" s="28" t="s">
        <v>31</v>
      </c>
      <c r="B18" s="29"/>
      <c r="C18" s="29"/>
      <c r="D18" s="29"/>
      <c r="E18" s="30"/>
      <c r="F18" s="225">
        <v>9952</v>
      </c>
      <c r="G18" s="226"/>
      <c r="H18" s="226"/>
      <c r="I18" s="31" t="s">
        <v>32</v>
      </c>
      <c r="J18" s="26"/>
      <c r="K18" s="27"/>
      <c r="L18" s="227">
        <v>1.1000000000000001</v>
      </c>
      <c r="M18" s="228"/>
      <c r="N18" s="32"/>
      <c r="O18" s="231">
        <v>0.9</v>
      </c>
      <c r="P18" s="232"/>
      <c r="Q18" s="32"/>
      <c r="R18" s="15"/>
      <c r="S18" s="15"/>
      <c r="T18" s="15"/>
      <c r="U18" s="15"/>
      <c r="V18" s="15"/>
      <c r="W18" s="15"/>
      <c r="X18" s="15"/>
      <c r="Y18" s="15"/>
      <c r="Z18" s="1"/>
    </row>
    <row r="19" spans="1:26" s="33" customFormat="1" ht="15.75" customHeight="1" x14ac:dyDescent="0.4">
      <c r="A19" s="34"/>
      <c r="B19" s="35" t="s">
        <v>33</v>
      </c>
      <c r="C19" s="35"/>
      <c r="D19" s="35"/>
      <c r="E19" s="36"/>
      <c r="F19" s="225">
        <v>8324</v>
      </c>
      <c r="G19" s="226"/>
      <c r="H19" s="226"/>
      <c r="I19" s="37" t="s">
        <v>32</v>
      </c>
      <c r="J19" s="26"/>
      <c r="K19" s="27"/>
      <c r="L19" s="229"/>
      <c r="M19" s="230"/>
      <c r="N19" s="38" t="s">
        <v>34</v>
      </c>
      <c r="O19" s="233"/>
      <c r="P19" s="234"/>
      <c r="Q19" s="38" t="s">
        <v>34</v>
      </c>
      <c r="R19" s="15"/>
      <c r="S19" s="1"/>
      <c r="T19" s="1"/>
      <c r="U19" s="1"/>
      <c r="V19" s="1"/>
      <c r="W19" s="1"/>
      <c r="X19" s="1"/>
      <c r="Y19" s="1"/>
      <c r="Z19" s="1"/>
    </row>
    <row r="20" spans="1:26" s="33" customFormat="1" ht="15.75" customHeight="1" x14ac:dyDescent="0.4">
      <c r="A20" s="39"/>
      <c r="B20" s="40" t="s">
        <v>35</v>
      </c>
      <c r="C20" s="40"/>
      <c r="D20" s="40"/>
      <c r="E20" s="41"/>
      <c r="F20" s="242">
        <v>1824</v>
      </c>
      <c r="G20" s="243"/>
      <c r="H20" s="24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3"/>
      <c r="B28" s="283"/>
      <c r="C28" s="283"/>
      <c r="D28" s="202" t="s">
        <v>42</v>
      </c>
      <c r="E28" s="203"/>
      <c r="F28" s="206" t="s">
        <v>43</v>
      </c>
      <c r="G28" s="206"/>
      <c r="H28" s="208" t="s">
        <v>44</v>
      </c>
      <c r="I28" s="208"/>
      <c r="J28" s="208"/>
      <c r="K28" s="208"/>
      <c r="L28" s="202" t="s">
        <v>45</v>
      </c>
      <c r="M28" s="203"/>
      <c r="N28" s="202" t="s">
        <v>46</v>
      </c>
      <c r="O28" s="203"/>
      <c r="P28" s="211" t="s">
        <v>47</v>
      </c>
      <c r="Q28" s="212"/>
      <c r="R28" s="264" t="s">
        <v>48</v>
      </c>
      <c r="S28" s="265"/>
      <c r="T28" s="3"/>
      <c r="U28" s="3"/>
      <c r="V28" s="3"/>
      <c r="W28" s="3"/>
      <c r="X28" s="3"/>
      <c r="Y28" s="3"/>
      <c r="Z28" s="1"/>
    </row>
    <row r="29" spans="1:26" s="4" customFormat="1" ht="15.95" customHeight="1" x14ac:dyDescent="0.4">
      <c r="A29" s="283"/>
      <c r="B29" s="283"/>
      <c r="C29" s="283"/>
      <c r="D29" s="204"/>
      <c r="E29" s="205"/>
      <c r="F29" s="206"/>
      <c r="G29" s="206"/>
      <c r="H29" s="207"/>
      <c r="I29" s="207"/>
      <c r="J29" s="209" t="s">
        <v>49</v>
      </c>
      <c r="K29" s="210"/>
      <c r="L29" s="204"/>
      <c r="M29" s="205"/>
      <c r="N29" s="204"/>
      <c r="O29" s="205"/>
      <c r="P29" s="213"/>
      <c r="Q29" s="214"/>
      <c r="R29" s="266"/>
      <c r="S29" s="265"/>
      <c r="T29" s="3"/>
      <c r="U29" s="3"/>
      <c r="V29" s="3"/>
      <c r="W29" s="3"/>
      <c r="X29" s="3"/>
      <c r="Y29" s="3"/>
      <c r="Z29" s="1"/>
    </row>
    <row r="30" spans="1:26" s="46" customFormat="1" ht="15.95" customHeight="1" x14ac:dyDescent="0.4">
      <c r="A30" s="267" t="s">
        <v>50</v>
      </c>
      <c r="B30" s="268"/>
      <c r="C30" s="268"/>
      <c r="D30" s="236">
        <v>120</v>
      </c>
      <c r="E30" s="237"/>
      <c r="F30" s="236">
        <v>3</v>
      </c>
      <c r="G30" s="237"/>
      <c r="H30" s="236">
        <v>24</v>
      </c>
      <c r="I30" s="273"/>
      <c r="J30" s="275">
        <v>5</v>
      </c>
      <c r="K30" s="276"/>
      <c r="L30" s="279">
        <v>42</v>
      </c>
      <c r="M30" s="280"/>
      <c r="N30" s="236">
        <v>49</v>
      </c>
      <c r="O30" s="237"/>
      <c r="P30" s="236">
        <v>32</v>
      </c>
      <c r="Q30" s="237"/>
      <c r="R30" s="236">
        <v>6</v>
      </c>
      <c r="S30" s="237"/>
      <c r="T30" s="3"/>
      <c r="U30" s="3"/>
      <c r="V30" s="3"/>
      <c r="W30" s="3"/>
      <c r="X30" s="3"/>
      <c r="Y30" s="3"/>
      <c r="Z30" s="1"/>
    </row>
    <row r="31" spans="1:26" s="46" customFormat="1" ht="15.95" customHeight="1" x14ac:dyDescent="0.4">
      <c r="A31" s="268"/>
      <c r="B31" s="268"/>
      <c r="C31" s="268"/>
      <c r="D31" s="238"/>
      <c r="E31" s="239"/>
      <c r="F31" s="238"/>
      <c r="G31" s="239"/>
      <c r="H31" s="238"/>
      <c r="I31" s="274"/>
      <c r="J31" s="277"/>
      <c r="K31" s="278"/>
      <c r="L31" s="281"/>
      <c r="M31" s="282"/>
      <c r="N31" s="238"/>
      <c r="O31" s="239"/>
      <c r="P31" s="238"/>
      <c r="Q31" s="239"/>
      <c r="R31" s="238"/>
      <c r="S31" s="239"/>
      <c r="T31" s="3"/>
      <c r="U31" s="3"/>
      <c r="V31" s="3"/>
      <c r="W31" s="3"/>
      <c r="X31" s="3"/>
      <c r="Y31" s="3"/>
      <c r="Z31" s="1"/>
    </row>
    <row r="32" spans="1:26" s="46" customFormat="1" ht="15.95" customHeight="1" x14ac:dyDescent="0.4">
      <c r="A32" s="267" t="s">
        <v>51</v>
      </c>
      <c r="B32" s="268"/>
      <c r="C32" s="268"/>
      <c r="D32" s="269">
        <v>97091</v>
      </c>
      <c r="E32" s="270"/>
      <c r="F32" s="236">
        <v>2592</v>
      </c>
      <c r="G32" s="237"/>
      <c r="H32" s="236">
        <v>653</v>
      </c>
      <c r="I32" s="273"/>
      <c r="J32" s="275">
        <v>112</v>
      </c>
      <c r="K32" s="276"/>
      <c r="L32" s="279">
        <v>227</v>
      </c>
      <c r="M32" s="280"/>
      <c r="N32" s="269">
        <v>496</v>
      </c>
      <c r="O32" s="270"/>
      <c r="P32" s="279">
        <v>552</v>
      </c>
      <c r="Q32" s="280"/>
      <c r="R32" s="279">
        <v>829</v>
      </c>
      <c r="S32" s="280"/>
      <c r="T32" s="3"/>
      <c r="U32" s="3"/>
      <c r="V32" s="3"/>
      <c r="W32" s="3"/>
      <c r="X32" s="3"/>
      <c r="Y32" s="3"/>
      <c r="Z32" s="1"/>
    </row>
    <row r="33" spans="1:26" s="46" customFormat="1" ht="15.95" customHeight="1" x14ac:dyDescent="0.4">
      <c r="A33" s="268"/>
      <c r="B33" s="268"/>
      <c r="C33" s="268"/>
      <c r="D33" s="271"/>
      <c r="E33" s="272"/>
      <c r="F33" s="238"/>
      <c r="G33" s="239"/>
      <c r="H33" s="238"/>
      <c r="I33" s="274"/>
      <c r="J33" s="277"/>
      <c r="K33" s="278"/>
      <c r="L33" s="281"/>
      <c r="M33" s="282"/>
      <c r="N33" s="271"/>
      <c r="O33" s="272"/>
      <c r="P33" s="281"/>
      <c r="Q33" s="282"/>
      <c r="R33" s="281"/>
      <c r="S33" s="282"/>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18"/>
      <c r="N37" s="118"/>
      <c r="O37" s="118"/>
      <c r="P37" s="164"/>
      <c r="Q37" s="118"/>
      <c r="R37" s="165"/>
      <c r="S37" s="118"/>
      <c r="T37" s="118"/>
      <c r="U37" s="166"/>
      <c r="V37" s="118"/>
      <c r="W37" s="118"/>
      <c r="X37" s="167"/>
      <c r="Y37" s="167"/>
      <c r="Z37" s="127"/>
    </row>
    <row r="38" spans="1:26" s="4" customFormat="1" ht="15.95" customHeight="1" x14ac:dyDescent="0.4">
      <c r="A38" s="3" t="s">
        <v>54</v>
      </c>
      <c r="B38" s="25"/>
      <c r="C38" s="25"/>
      <c r="D38" s="25"/>
      <c r="E38" s="25"/>
      <c r="F38" s="25"/>
      <c r="G38" s="25"/>
      <c r="H38" s="25"/>
      <c r="I38" s="25"/>
      <c r="J38" s="25"/>
      <c r="K38" s="25"/>
      <c r="L38" s="25"/>
      <c r="M38" s="118"/>
      <c r="N38" s="118"/>
      <c r="O38" s="118"/>
      <c r="P38" s="118"/>
      <c r="Q38" s="118"/>
      <c r="R38" s="118"/>
      <c r="S38" s="118"/>
      <c r="T38" s="118"/>
      <c r="U38" s="118"/>
      <c r="V38" s="118"/>
      <c r="W38" s="118"/>
      <c r="X38" s="118"/>
      <c r="Y38" s="118"/>
      <c r="Z38" s="127"/>
    </row>
    <row r="39" spans="1:26" s="46" customFormat="1" ht="15.95" customHeight="1" x14ac:dyDescent="0.4">
      <c r="A39" s="121"/>
      <c r="B39" s="53"/>
      <c r="C39" s="53"/>
      <c r="D39" s="134"/>
      <c r="E39" s="134"/>
      <c r="F39" s="134"/>
      <c r="G39" s="134"/>
      <c r="H39" s="53"/>
      <c r="I39" s="53"/>
      <c r="J39" s="53"/>
      <c r="K39" s="53"/>
      <c r="L39" s="53"/>
      <c r="M39" s="131"/>
      <c r="N39" s="131"/>
      <c r="O39" s="121"/>
      <c r="P39" s="121"/>
      <c r="Q39" s="133"/>
      <c r="R39" s="133"/>
      <c r="S39" s="133"/>
      <c r="T39" s="133"/>
      <c r="U39" s="133"/>
      <c r="V39" s="133"/>
      <c r="W39" s="132"/>
      <c r="X39" s="132"/>
      <c r="Y39" s="118"/>
      <c r="Z39" s="118"/>
    </row>
    <row r="40" spans="1:26" s="4" customFormat="1" ht="15.95" customHeight="1" x14ac:dyDescent="0.4">
      <c r="A40" s="215" t="s">
        <v>55</v>
      </c>
      <c r="B40" s="216"/>
      <c r="C40" s="216"/>
      <c r="D40" s="216"/>
      <c r="E40" s="216"/>
      <c r="F40" s="216"/>
      <c r="G40" s="216"/>
      <c r="H40" s="216"/>
      <c r="I40" s="216"/>
      <c r="J40" s="216"/>
      <c r="K40" s="216"/>
      <c r="L40" s="216"/>
      <c r="M40" s="217"/>
      <c r="N40" s="53"/>
      <c r="O40" s="53"/>
      <c r="P40" s="53"/>
      <c r="Q40" s="3"/>
      <c r="R40" s="199" t="s">
        <v>56</v>
      </c>
      <c r="S40" s="199"/>
      <c r="T40" s="199"/>
      <c r="U40" s="199"/>
      <c r="V40" s="199"/>
      <c r="W40" s="199"/>
      <c r="X40" s="199"/>
      <c r="Y40" s="3"/>
      <c r="Z40" s="3"/>
    </row>
    <row r="41" spans="1:26" s="4" customFormat="1" ht="30.75" customHeight="1" x14ac:dyDescent="0.4">
      <c r="A41" s="49"/>
      <c r="B41" s="199" t="s">
        <v>57</v>
      </c>
      <c r="C41" s="199"/>
      <c r="D41" s="199" t="s">
        <v>58</v>
      </c>
      <c r="E41" s="199"/>
      <c r="F41" s="199" t="s">
        <v>59</v>
      </c>
      <c r="G41" s="199"/>
      <c r="H41" s="199" t="s">
        <v>60</v>
      </c>
      <c r="I41" s="199"/>
      <c r="J41" s="200" t="s">
        <v>184</v>
      </c>
      <c r="K41" s="201"/>
      <c r="L41" s="200" t="s">
        <v>185</v>
      </c>
      <c r="M41" s="201"/>
      <c r="N41" s="240"/>
      <c r="O41" s="241"/>
      <c r="P41" s="168"/>
      <c r="Q41" s="169"/>
      <c r="R41" s="49"/>
      <c r="S41" s="199" t="s">
        <v>57</v>
      </c>
      <c r="T41" s="199"/>
      <c r="U41" s="199" t="s">
        <v>58</v>
      </c>
      <c r="V41" s="199"/>
      <c r="W41" s="199" t="s">
        <v>60</v>
      </c>
      <c r="X41" s="199"/>
      <c r="Y41" s="118"/>
      <c r="Z41" s="131"/>
    </row>
    <row r="42" spans="1:26" s="46" customFormat="1" ht="15.95" customHeight="1" x14ac:dyDescent="0.4">
      <c r="A42" s="50">
        <v>1</v>
      </c>
      <c r="B42" s="183">
        <v>70</v>
      </c>
      <c r="C42" s="184"/>
      <c r="D42" s="189" t="s">
        <v>367</v>
      </c>
      <c r="E42" s="190"/>
      <c r="F42" s="189">
        <v>44366</v>
      </c>
      <c r="G42" s="190"/>
      <c r="H42" s="183" t="s">
        <v>368</v>
      </c>
      <c r="I42" s="184"/>
      <c r="J42" s="183" t="s">
        <v>368</v>
      </c>
      <c r="K42" s="184"/>
      <c r="L42" s="187"/>
      <c r="M42" s="188"/>
      <c r="N42" s="185"/>
      <c r="O42" s="186"/>
      <c r="P42" s="181"/>
      <c r="Q42" s="182"/>
      <c r="R42" s="50">
        <v>1</v>
      </c>
      <c r="S42" s="197">
        <v>20</v>
      </c>
      <c r="T42" s="198"/>
      <c r="U42" s="197" t="s">
        <v>370</v>
      </c>
      <c r="V42" s="198"/>
      <c r="W42" s="197"/>
      <c r="X42" s="198"/>
      <c r="Y42" s="132"/>
      <c r="Z42" s="132"/>
    </row>
    <row r="43" spans="1:26" s="46" customFormat="1" ht="15.95" customHeight="1" x14ac:dyDescent="0.4">
      <c r="A43" s="50">
        <v>2</v>
      </c>
      <c r="B43" s="183">
        <v>80</v>
      </c>
      <c r="C43" s="184"/>
      <c r="D43" s="189" t="s">
        <v>367</v>
      </c>
      <c r="E43" s="190"/>
      <c r="F43" s="189">
        <v>44366</v>
      </c>
      <c r="G43" s="190"/>
      <c r="H43" s="183"/>
      <c r="I43" s="184"/>
      <c r="J43" s="183" t="s">
        <v>368</v>
      </c>
      <c r="K43" s="184"/>
      <c r="L43" s="187"/>
      <c r="M43" s="188"/>
      <c r="N43" s="185"/>
      <c r="O43" s="186"/>
      <c r="P43" s="181"/>
      <c r="Q43" s="182"/>
      <c r="R43" s="50">
        <v>2</v>
      </c>
      <c r="S43" s="197">
        <v>80</v>
      </c>
      <c r="T43" s="198"/>
      <c r="U43" s="197" t="s">
        <v>367</v>
      </c>
      <c r="V43" s="198"/>
      <c r="W43" s="197" t="s">
        <v>368</v>
      </c>
      <c r="X43" s="198"/>
      <c r="Y43" s="132"/>
      <c r="Z43" s="132"/>
    </row>
    <row r="44" spans="1:26" s="46" customFormat="1" ht="15.95" customHeight="1" x14ac:dyDescent="0.4">
      <c r="A44" s="50">
        <v>3</v>
      </c>
      <c r="B44" s="183">
        <v>80</v>
      </c>
      <c r="C44" s="184"/>
      <c r="D44" s="189" t="s">
        <v>367</v>
      </c>
      <c r="E44" s="190"/>
      <c r="F44" s="189">
        <v>44366</v>
      </c>
      <c r="G44" s="190"/>
      <c r="H44" s="183"/>
      <c r="I44" s="184"/>
      <c r="J44" s="183" t="s">
        <v>368</v>
      </c>
      <c r="K44" s="184"/>
      <c r="L44" s="187"/>
      <c r="M44" s="188"/>
      <c r="N44" s="185"/>
      <c r="O44" s="186"/>
      <c r="P44" s="181"/>
      <c r="Q44" s="182"/>
      <c r="R44" s="50">
        <v>3</v>
      </c>
      <c r="S44" s="197">
        <v>50</v>
      </c>
      <c r="T44" s="198"/>
      <c r="U44" s="197" t="s">
        <v>370</v>
      </c>
      <c r="V44" s="198"/>
      <c r="W44" s="197" t="s">
        <v>368</v>
      </c>
      <c r="X44" s="198"/>
      <c r="Y44" s="132"/>
      <c r="Z44" s="132"/>
    </row>
    <row r="45" spans="1:26" s="46" customFormat="1" ht="15.95" customHeight="1" x14ac:dyDescent="0.4">
      <c r="A45" s="50"/>
      <c r="B45" s="183"/>
      <c r="C45" s="184"/>
      <c r="D45" s="189"/>
      <c r="E45" s="190"/>
      <c r="F45" s="189"/>
      <c r="G45" s="190"/>
      <c r="H45" s="183"/>
      <c r="I45" s="184"/>
      <c r="J45" s="183"/>
      <c r="K45" s="184"/>
      <c r="L45" s="187"/>
      <c r="M45" s="188"/>
      <c r="N45" s="185"/>
      <c r="O45" s="186"/>
      <c r="P45" s="181"/>
      <c r="Q45" s="182"/>
      <c r="R45" s="50">
        <v>4</v>
      </c>
      <c r="S45" s="197">
        <v>80</v>
      </c>
      <c r="T45" s="198"/>
      <c r="U45" s="197" t="s">
        <v>370</v>
      </c>
      <c r="V45" s="198"/>
      <c r="W45" s="197" t="s">
        <v>368</v>
      </c>
      <c r="X45" s="198"/>
      <c r="Y45" s="132"/>
      <c r="Z45" s="131"/>
    </row>
    <row r="46" spans="1:26" s="46" customFormat="1" ht="15.95" customHeight="1" x14ac:dyDescent="0.4">
      <c r="A46" s="50"/>
      <c r="B46" s="183"/>
      <c r="C46" s="184"/>
      <c r="D46" s="189"/>
      <c r="E46" s="190"/>
      <c r="F46" s="189"/>
      <c r="G46" s="190"/>
      <c r="H46" s="183"/>
      <c r="I46" s="184"/>
      <c r="J46" s="183"/>
      <c r="K46" s="184"/>
      <c r="L46" s="187"/>
      <c r="M46" s="188"/>
      <c r="N46" s="185"/>
      <c r="O46" s="186"/>
      <c r="P46" s="181"/>
      <c r="Q46" s="182"/>
      <c r="R46" s="50">
        <v>5</v>
      </c>
      <c r="S46" s="197">
        <v>80</v>
      </c>
      <c r="T46" s="198"/>
      <c r="U46" s="197" t="s">
        <v>370</v>
      </c>
      <c r="V46" s="198"/>
      <c r="W46" s="197"/>
      <c r="X46" s="198"/>
      <c r="Y46" s="132"/>
      <c r="Z46" s="131"/>
    </row>
    <row r="47" spans="1:26" s="46" customFormat="1" ht="25.5" customHeight="1" x14ac:dyDescent="0.4">
      <c r="A47" s="121"/>
      <c r="B47" s="51"/>
      <c r="C47" s="51"/>
      <c r="D47" s="51"/>
      <c r="E47" s="51"/>
      <c r="F47" s="52"/>
      <c r="G47" s="52"/>
      <c r="H47" s="53"/>
      <c r="I47" s="53"/>
      <c r="J47" s="53"/>
      <c r="K47" s="53"/>
      <c r="L47" s="53"/>
      <c r="M47" s="54"/>
      <c r="N47" s="55"/>
      <c r="O47" s="56"/>
      <c r="P47" s="56"/>
      <c r="Q47" s="56"/>
      <c r="R47" s="56"/>
      <c r="S47" s="56"/>
      <c r="T47" s="56"/>
      <c r="U47" s="56"/>
      <c r="V47" s="56"/>
      <c r="W47" s="57"/>
      <c r="X47" s="58"/>
      <c r="Y47" s="3"/>
      <c r="Z47" s="3"/>
    </row>
    <row r="48" spans="1:26" s="46" customFormat="1" ht="15.75" customHeight="1" x14ac:dyDescent="0.4">
      <c r="A48" s="121"/>
      <c r="B48" s="51"/>
      <c r="C48" s="51"/>
      <c r="D48" s="51"/>
      <c r="E48" s="51"/>
      <c r="F48" s="52"/>
      <c r="G48" s="52"/>
      <c r="H48" s="53"/>
      <c r="I48" s="53"/>
      <c r="J48" s="53"/>
      <c r="K48" s="53"/>
      <c r="L48" s="53"/>
      <c r="M48" s="54"/>
      <c r="N48" s="133"/>
      <c r="O48" s="56"/>
      <c r="P48" s="56"/>
      <c r="Q48" s="56"/>
      <c r="R48" s="56"/>
      <c r="S48" s="56"/>
      <c r="T48" s="56"/>
      <c r="U48" s="56"/>
      <c r="V48" s="56"/>
      <c r="W48" s="57"/>
      <c r="X48" s="58"/>
      <c r="Y48" s="3"/>
      <c r="Z48" s="3"/>
    </row>
    <row r="49" spans="1:26" s="4" customFormat="1" ht="15.95" customHeight="1" x14ac:dyDescent="0.4">
      <c r="A49" s="59" t="s">
        <v>61</v>
      </c>
      <c r="B49" s="59"/>
      <c r="C49" s="59"/>
      <c r="D49" s="59"/>
      <c r="E49" s="59"/>
      <c r="F49" s="59"/>
      <c r="G49" s="59"/>
      <c r="H49" s="59"/>
      <c r="I49" s="59"/>
      <c r="J49" s="59"/>
      <c r="K49" s="59"/>
      <c r="L49" s="59"/>
      <c r="M49" s="59"/>
      <c r="N49" s="59"/>
      <c r="O49" s="59"/>
      <c r="P49" s="59"/>
      <c r="Q49" s="59"/>
      <c r="R49" s="59"/>
      <c r="S49" s="59"/>
      <c r="T49" s="59"/>
      <c r="U49" s="60" t="s">
        <v>62</v>
      </c>
      <c r="V49" s="59"/>
      <c r="W49" s="59"/>
      <c r="X49" s="59"/>
      <c r="Y49" s="59"/>
      <c r="Z49" s="1"/>
    </row>
    <row r="50" spans="1:26" s="4" customFormat="1" ht="15.95" customHeight="1" thickBot="1" x14ac:dyDescent="0.45">
      <c r="A50" s="304" t="s">
        <v>63</v>
      </c>
      <c r="B50" s="305"/>
      <c r="C50" s="306"/>
      <c r="D50" s="313" t="s">
        <v>64</v>
      </c>
      <c r="E50" s="313"/>
      <c r="F50" s="313"/>
      <c r="G50" s="314" t="s">
        <v>1</v>
      </c>
      <c r="H50" s="314"/>
      <c r="I50" s="314"/>
      <c r="J50" s="304" t="s">
        <v>63</v>
      </c>
      <c r="K50" s="305"/>
      <c r="L50" s="305"/>
      <c r="M50" s="306"/>
      <c r="N50" s="315" t="s">
        <v>64</v>
      </c>
      <c r="O50" s="316"/>
      <c r="P50" s="317"/>
      <c r="Q50" s="320" t="s">
        <v>1</v>
      </c>
      <c r="R50" s="321"/>
      <c r="S50" s="322"/>
      <c r="T50" s="3"/>
      <c r="U50" s="196" t="s">
        <v>65</v>
      </c>
      <c r="V50" s="196"/>
      <c r="W50" s="318" t="s">
        <v>64</v>
      </c>
      <c r="X50" s="319"/>
      <c r="Y50" s="196" t="s">
        <v>1</v>
      </c>
      <c r="Z50" s="196"/>
    </row>
    <row r="51" spans="1:26" s="4" customFormat="1" ht="15.95" customHeight="1" thickTop="1" x14ac:dyDescent="0.4">
      <c r="A51" s="61" t="s">
        <v>66</v>
      </c>
      <c r="B51" s="62"/>
      <c r="C51" s="63"/>
      <c r="D51" s="307">
        <v>52</v>
      </c>
      <c r="E51" s="308"/>
      <c r="F51" s="309"/>
      <c r="G51" s="310">
        <v>44642</v>
      </c>
      <c r="H51" s="311"/>
      <c r="I51" s="312"/>
      <c r="J51" s="61" t="s">
        <v>105</v>
      </c>
      <c r="K51" s="64"/>
      <c r="L51" s="64"/>
      <c r="M51" s="65"/>
      <c r="N51" s="307">
        <v>2</v>
      </c>
      <c r="O51" s="308"/>
      <c r="P51" s="309"/>
      <c r="Q51" s="307">
        <v>959</v>
      </c>
      <c r="R51" s="308"/>
      <c r="S51" s="309"/>
      <c r="T51" s="3"/>
      <c r="U51" s="120" t="s">
        <v>128</v>
      </c>
      <c r="V51" s="124"/>
      <c r="W51" s="194">
        <v>0</v>
      </c>
      <c r="X51" s="195"/>
      <c r="Y51" s="194">
        <v>4</v>
      </c>
      <c r="Z51" s="195"/>
    </row>
    <row r="52" spans="1:26" s="4" customFormat="1" ht="15.95" customHeight="1" x14ac:dyDescent="0.4">
      <c r="A52" s="66" t="s">
        <v>67</v>
      </c>
      <c r="B52" s="67"/>
      <c r="C52" s="68"/>
      <c r="D52" s="191">
        <v>7</v>
      </c>
      <c r="E52" s="192"/>
      <c r="F52" s="193"/>
      <c r="G52" s="286">
        <v>7310</v>
      </c>
      <c r="H52" s="287"/>
      <c r="I52" s="288"/>
      <c r="J52" s="69" t="s">
        <v>106</v>
      </c>
      <c r="K52" s="123"/>
      <c r="L52" s="123"/>
      <c r="M52" s="70"/>
      <c r="N52" s="191">
        <v>4</v>
      </c>
      <c r="O52" s="192"/>
      <c r="P52" s="193"/>
      <c r="Q52" s="191">
        <v>1360</v>
      </c>
      <c r="R52" s="192"/>
      <c r="S52" s="193"/>
      <c r="T52" s="3"/>
      <c r="U52" s="120" t="s">
        <v>129</v>
      </c>
      <c r="V52" s="119"/>
      <c r="W52" s="179">
        <v>0</v>
      </c>
      <c r="X52" s="180"/>
      <c r="Y52" s="179">
        <v>1</v>
      </c>
      <c r="Z52" s="180"/>
    </row>
    <row r="53" spans="1:26" ht="15.95" customHeight="1" x14ac:dyDescent="0.4">
      <c r="A53" s="69" t="s">
        <v>68</v>
      </c>
      <c r="B53" s="67"/>
      <c r="C53" s="68"/>
      <c r="D53" s="191">
        <v>0</v>
      </c>
      <c r="E53" s="192"/>
      <c r="F53" s="193"/>
      <c r="G53" s="286">
        <v>1727</v>
      </c>
      <c r="H53" s="287"/>
      <c r="I53" s="288"/>
      <c r="J53" s="69" t="s">
        <v>107</v>
      </c>
      <c r="K53" s="123"/>
      <c r="L53" s="123"/>
      <c r="M53" s="70"/>
      <c r="N53" s="191">
        <v>2</v>
      </c>
      <c r="O53" s="192"/>
      <c r="P53" s="193"/>
      <c r="Q53" s="191">
        <v>778</v>
      </c>
      <c r="R53" s="192"/>
      <c r="S53" s="193"/>
      <c r="T53" s="1"/>
      <c r="U53" s="119" t="s">
        <v>130</v>
      </c>
      <c r="V53" s="72"/>
      <c r="W53" s="179">
        <v>0</v>
      </c>
      <c r="X53" s="180"/>
      <c r="Y53" s="179">
        <v>13</v>
      </c>
      <c r="Z53" s="180"/>
    </row>
    <row r="54" spans="1:26" s="4" customFormat="1" ht="15.95" customHeight="1" x14ac:dyDescent="0.4">
      <c r="A54" s="69" t="s">
        <v>69</v>
      </c>
      <c r="B54" s="67"/>
      <c r="C54" s="68"/>
      <c r="D54" s="191">
        <v>3</v>
      </c>
      <c r="E54" s="192"/>
      <c r="F54" s="193"/>
      <c r="G54" s="286">
        <v>3686</v>
      </c>
      <c r="H54" s="287"/>
      <c r="I54" s="288"/>
      <c r="J54" s="61" t="s">
        <v>108</v>
      </c>
      <c r="K54" s="122"/>
      <c r="L54" s="123"/>
      <c r="M54" s="70"/>
      <c r="N54" s="191">
        <v>1</v>
      </c>
      <c r="O54" s="192"/>
      <c r="P54" s="193"/>
      <c r="Q54" s="191">
        <v>605</v>
      </c>
      <c r="R54" s="192"/>
      <c r="S54" s="193"/>
      <c r="T54" s="3"/>
      <c r="U54" s="71" t="s">
        <v>131</v>
      </c>
      <c r="V54" s="72"/>
      <c r="W54" s="179">
        <v>0</v>
      </c>
      <c r="X54" s="180"/>
      <c r="Y54" s="179">
        <v>3</v>
      </c>
      <c r="Z54" s="180"/>
    </row>
    <row r="55" spans="1:26" s="4" customFormat="1" ht="15.95" customHeight="1" x14ac:dyDescent="0.4">
      <c r="A55" s="69" t="s">
        <v>70</v>
      </c>
      <c r="B55" s="67"/>
      <c r="C55" s="68"/>
      <c r="D55" s="191">
        <v>0</v>
      </c>
      <c r="E55" s="192"/>
      <c r="F55" s="193"/>
      <c r="G55" s="286">
        <v>900</v>
      </c>
      <c r="H55" s="287"/>
      <c r="I55" s="288"/>
      <c r="J55" s="69" t="s">
        <v>109</v>
      </c>
      <c r="K55" s="122"/>
      <c r="L55" s="123"/>
      <c r="M55" s="70"/>
      <c r="N55" s="191">
        <v>0</v>
      </c>
      <c r="O55" s="192"/>
      <c r="P55" s="193"/>
      <c r="Q55" s="191">
        <v>534</v>
      </c>
      <c r="R55" s="192"/>
      <c r="S55" s="193"/>
      <c r="T55" s="3"/>
      <c r="U55" s="177" t="s">
        <v>369</v>
      </c>
      <c r="V55" s="178"/>
      <c r="W55" s="179">
        <v>1</v>
      </c>
      <c r="X55" s="180"/>
      <c r="Y55" s="179">
        <v>0</v>
      </c>
      <c r="Z55" s="180"/>
    </row>
    <row r="56" spans="1:26" s="4" customFormat="1" ht="15.95" customHeight="1" x14ac:dyDescent="0.4">
      <c r="A56" s="69" t="s">
        <v>71</v>
      </c>
      <c r="B56" s="67"/>
      <c r="C56" s="68"/>
      <c r="D56" s="191">
        <v>4</v>
      </c>
      <c r="E56" s="192"/>
      <c r="F56" s="193"/>
      <c r="G56" s="286">
        <v>3044</v>
      </c>
      <c r="H56" s="287"/>
      <c r="I56" s="288"/>
      <c r="J56" s="69" t="s">
        <v>110</v>
      </c>
      <c r="K56" s="122"/>
      <c r="L56" s="123"/>
      <c r="M56" s="70"/>
      <c r="N56" s="191">
        <v>3</v>
      </c>
      <c r="O56" s="192"/>
      <c r="P56" s="193"/>
      <c r="Q56" s="191">
        <v>6374</v>
      </c>
      <c r="R56" s="192"/>
      <c r="S56" s="193"/>
      <c r="T56" s="3"/>
      <c r="U56" s="71" t="s">
        <v>132</v>
      </c>
      <c r="V56" s="74"/>
      <c r="W56" s="179">
        <v>0</v>
      </c>
      <c r="X56" s="180"/>
      <c r="Y56" s="179">
        <v>30</v>
      </c>
      <c r="Z56" s="180"/>
    </row>
    <row r="57" spans="1:26" s="4" customFormat="1" ht="15.95" customHeight="1" x14ac:dyDescent="0.4">
      <c r="A57" s="69" t="s">
        <v>72</v>
      </c>
      <c r="B57" s="67"/>
      <c r="C57" s="68"/>
      <c r="D57" s="191">
        <v>0</v>
      </c>
      <c r="E57" s="192"/>
      <c r="F57" s="193"/>
      <c r="G57" s="286">
        <v>684</v>
      </c>
      <c r="H57" s="287"/>
      <c r="I57" s="288"/>
      <c r="J57" s="69" t="s">
        <v>111</v>
      </c>
      <c r="K57" s="122"/>
      <c r="L57" s="123"/>
      <c r="M57" s="70"/>
      <c r="N57" s="191">
        <v>0</v>
      </c>
      <c r="O57" s="192"/>
      <c r="P57" s="193"/>
      <c r="Q57" s="191">
        <v>406</v>
      </c>
      <c r="R57" s="192"/>
      <c r="S57" s="193"/>
      <c r="T57" s="3"/>
      <c r="U57" s="73" t="s">
        <v>133</v>
      </c>
      <c r="V57" s="74"/>
      <c r="W57" s="179">
        <v>0</v>
      </c>
      <c r="X57" s="180"/>
      <c r="Y57" s="179">
        <v>6</v>
      </c>
      <c r="Z57" s="180"/>
    </row>
    <row r="58" spans="1:26" s="4" customFormat="1" ht="15.95" customHeight="1" x14ac:dyDescent="0.4">
      <c r="A58" s="69" t="s">
        <v>73</v>
      </c>
      <c r="B58" s="67"/>
      <c r="C58" s="68"/>
      <c r="D58" s="191">
        <v>2</v>
      </c>
      <c r="E58" s="192"/>
      <c r="F58" s="193"/>
      <c r="G58" s="286">
        <v>2531</v>
      </c>
      <c r="H58" s="287"/>
      <c r="I58" s="288"/>
      <c r="J58" s="69" t="s">
        <v>112</v>
      </c>
      <c r="K58" s="122"/>
      <c r="L58" s="123"/>
      <c r="M58" s="70"/>
      <c r="N58" s="191">
        <v>1</v>
      </c>
      <c r="O58" s="192"/>
      <c r="P58" s="193"/>
      <c r="Q58" s="191">
        <v>503</v>
      </c>
      <c r="R58" s="192"/>
      <c r="S58" s="193"/>
      <c r="T58" s="3"/>
      <c r="U58" s="73" t="s">
        <v>134</v>
      </c>
      <c r="V58" s="74"/>
      <c r="W58" s="179">
        <v>0</v>
      </c>
      <c r="X58" s="180"/>
      <c r="Y58" s="179">
        <v>10</v>
      </c>
      <c r="Z58" s="180"/>
    </row>
    <row r="59" spans="1:26" s="4" customFormat="1" ht="15.95" customHeight="1" x14ac:dyDescent="0.4">
      <c r="A59" s="69" t="s">
        <v>74</v>
      </c>
      <c r="B59" s="67"/>
      <c r="C59" s="68"/>
      <c r="D59" s="191">
        <v>0</v>
      </c>
      <c r="E59" s="192"/>
      <c r="F59" s="193"/>
      <c r="G59" s="286">
        <v>620</v>
      </c>
      <c r="H59" s="287"/>
      <c r="I59" s="288"/>
      <c r="J59" s="69" t="s">
        <v>113</v>
      </c>
      <c r="K59" s="122"/>
      <c r="L59" s="123"/>
      <c r="M59" s="70"/>
      <c r="N59" s="191">
        <v>0</v>
      </c>
      <c r="O59" s="192"/>
      <c r="P59" s="193"/>
      <c r="Q59" s="191">
        <v>586</v>
      </c>
      <c r="R59" s="192"/>
      <c r="S59" s="193"/>
      <c r="T59" s="3"/>
      <c r="U59" s="73" t="s">
        <v>135</v>
      </c>
      <c r="V59" s="74"/>
      <c r="W59" s="179">
        <v>0</v>
      </c>
      <c r="X59" s="180"/>
      <c r="Y59" s="179">
        <v>3</v>
      </c>
      <c r="Z59" s="180"/>
    </row>
    <row r="60" spans="1:26" s="4" customFormat="1" ht="15.95" customHeight="1" x14ac:dyDescent="0.4">
      <c r="A60" s="69" t="s">
        <v>75</v>
      </c>
      <c r="B60" s="67"/>
      <c r="C60" s="68"/>
      <c r="D60" s="191">
        <v>0</v>
      </c>
      <c r="E60" s="192"/>
      <c r="F60" s="193"/>
      <c r="G60" s="286">
        <v>1697</v>
      </c>
      <c r="H60" s="287"/>
      <c r="I60" s="288"/>
      <c r="J60" s="69" t="s">
        <v>114</v>
      </c>
      <c r="K60" s="122"/>
      <c r="L60" s="123"/>
      <c r="M60" s="70"/>
      <c r="N60" s="191">
        <v>1</v>
      </c>
      <c r="O60" s="192"/>
      <c r="P60" s="193"/>
      <c r="Q60" s="191">
        <v>512</v>
      </c>
      <c r="R60" s="192"/>
      <c r="S60" s="193"/>
      <c r="T60" s="3"/>
      <c r="U60" s="73" t="s">
        <v>278</v>
      </c>
      <c r="V60" s="74"/>
      <c r="W60" s="179">
        <v>0</v>
      </c>
      <c r="X60" s="180"/>
      <c r="Y60" s="179">
        <v>1</v>
      </c>
      <c r="Z60" s="180"/>
    </row>
    <row r="61" spans="1:26" s="4" customFormat="1" ht="15.95" customHeight="1" x14ac:dyDescent="0.4">
      <c r="A61" s="69" t="s">
        <v>77</v>
      </c>
      <c r="B61" s="67"/>
      <c r="C61" s="68"/>
      <c r="D61" s="191">
        <v>6</v>
      </c>
      <c r="E61" s="192"/>
      <c r="F61" s="193"/>
      <c r="G61" s="286">
        <v>3180</v>
      </c>
      <c r="H61" s="287"/>
      <c r="I61" s="288"/>
      <c r="J61" s="77" t="s">
        <v>115</v>
      </c>
      <c r="K61" s="122"/>
      <c r="L61" s="123"/>
      <c r="M61" s="70"/>
      <c r="N61" s="191">
        <v>0</v>
      </c>
      <c r="O61" s="192"/>
      <c r="P61" s="193"/>
      <c r="Q61" s="191">
        <v>343</v>
      </c>
      <c r="R61" s="192"/>
      <c r="S61" s="193"/>
      <c r="T61" s="3"/>
      <c r="U61" s="177" t="s">
        <v>290</v>
      </c>
      <c r="V61" s="178"/>
      <c r="W61" s="179">
        <v>0</v>
      </c>
      <c r="X61" s="180"/>
      <c r="Y61" s="179">
        <v>2</v>
      </c>
      <c r="Z61" s="180"/>
    </row>
    <row r="62" spans="1:26" s="4" customFormat="1" ht="15.95" customHeight="1" x14ac:dyDescent="0.4">
      <c r="A62" s="69" t="s">
        <v>79</v>
      </c>
      <c r="B62" s="67"/>
      <c r="C62" s="68"/>
      <c r="D62" s="191">
        <v>0</v>
      </c>
      <c r="E62" s="192"/>
      <c r="F62" s="193"/>
      <c r="G62" s="286">
        <v>2269</v>
      </c>
      <c r="H62" s="287"/>
      <c r="I62" s="288"/>
      <c r="J62" s="69" t="s">
        <v>116</v>
      </c>
      <c r="K62" s="122"/>
      <c r="L62" s="123"/>
      <c r="M62" s="70"/>
      <c r="N62" s="191">
        <v>0</v>
      </c>
      <c r="O62" s="192"/>
      <c r="P62" s="193"/>
      <c r="Q62" s="191">
        <v>188</v>
      </c>
      <c r="R62" s="192"/>
      <c r="S62" s="193"/>
      <c r="T62" s="3"/>
      <c r="U62" s="73" t="s">
        <v>136</v>
      </c>
      <c r="V62" s="72"/>
      <c r="W62" s="179">
        <v>0</v>
      </c>
      <c r="X62" s="180"/>
      <c r="Y62" s="179">
        <v>25</v>
      </c>
      <c r="Z62" s="180"/>
    </row>
    <row r="63" spans="1:26" s="4" customFormat="1" ht="15.95" customHeight="1" x14ac:dyDescent="0.4">
      <c r="A63" s="69" t="s">
        <v>80</v>
      </c>
      <c r="B63" s="67"/>
      <c r="C63" s="68"/>
      <c r="D63" s="191">
        <v>1</v>
      </c>
      <c r="E63" s="192"/>
      <c r="F63" s="193"/>
      <c r="G63" s="286">
        <v>2947</v>
      </c>
      <c r="H63" s="287"/>
      <c r="I63" s="288"/>
      <c r="J63" s="69" t="s">
        <v>117</v>
      </c>
      <c r="K63" s="122"/>
      <c r="L63" s="123"/>
      <c r="M63" s="70"/>
      <c r="N63" s="191">
        <v>0</v>
      </c>
      <c r="O63" s="192"/>
      <c r="P63" s="193"/>
      <c r="Q63" s="191">
        <v>121</v>
      </c>
      <c r="R63" s="192"/>
      <c r="S63" s="193"/>
      <c r="T63" s="3"/>
      <c r="U63" s="73" t="s">
        <v>137</v>
      </c>
      <c r="V63" s="74"/>
      <c r="W63" s="179">
        <v>1</v>
      </c>
      <c r="X63" s="180"/>
      <c r="Y63" s="179">
        <v>101</v>
      </c>
      <c r="Z63" s="180"/>
    </row>
    <row r="64" spans="1:26" s="4" customFormat="1" ht="15.95" customHeight="1" x14ac:dyDescent="0.4">
      <c r="A64" s="69" t="s">
        <v>81</v>
      </c>
      <c r="B64" s="67"/>
      <c r="C64" s="68"/>
      <c r="D64" s="191">
        <v>0</v>
      </c>
      <c r="E64" s="192"/>
      <c r="F64" s="193"/>
      <c r="G64" s="286">
        <v>671</v>
      </c>
      <c r="H64" s="287"/>
      <c r="I64" s="288"/>
      <c r="J64" s="69" t="s">
        <v>118</v>
      </c>
      <c r="K64" s="122"/>
      <c r="L64" s="123"/>
      <c r="M64" s="70"/>
      <c r="N64" s="191">
        <v>0</v>
      </c>
      <c r="O64" s="192"/>
      <c r="P64" s="193"/>
      <c r="Q64" s="191">
        <v>56</v>
      </c>
      <c r="R64" s="192"/>
      <c r="S64" s="193"/>
      <c r="T64" s="3"/>
      <c r="U64" s="141" t="s">
        <v>312</v>
      </c>
      <c r="V64" s="142"/>
      <c r="W64" s="179">
        <v>0</v>
      </c>
      <c r="X64" s="180"/>
      <c r="Y64" s="179">
        <v>1</v>
      </c>
      <c r="Z64" s="180"/>
    </row>
    <row r="65" spans="1:26" s="4" customFormat="1" ht="15.95" customHeight="1" x14ac:dyDescent="0.4">
      <c r="A65" s="69" t="s">
        <v>82</v>
      </c>
      <c r="B65" s="67"/>
      <c r="C65" s="68"/>
      <c r="D65" s="191">
        <v>1</v>
      </c>
      <c r="E65" s="192"/>
      <c r="F65" s="193"/>
      <c r="G65" s="286">
        <v>966</v>
      </c>
      <c r="H65" s="287"/>
      <c r="I65" s="288"/>
      <c r="J65" s="79" t="s">
        <v>119</v>
      </c>
      <c r="K65" s="80"/>
      <c r="L65" s="80"/>
      <c r="M65" s="81"/>
      <c r="N65" s="191">
        <v>0</v>
      </c>
      <c r="O65" s="192"/>
      <c r="P65" s="193"/>
      <c r="Q65" s="191">
        <v>124</v>
      </c>
      <c r="R65" s="192"/>
      <c r="S65" s="193"/>
      <c r="T65" s="3"/>
      <c r="U65" s="73" t="s">
        <v>138</v>
      </c>
      <c r="V65" s="74"/>
      <c r="W65" s="179">
        <v>0</v>
      </c>
      <c r="X65" s="180"/>
      <c r="Y65" s="179">
        <v>32</v>
      </c>
      <c r="Z65" s="180"/>
    </row>
    <row r="66" spans="1:26" s="4" customFormat="1" ht="15.95" customHeight="1" x14ac:dyDescent="0.4">
      <c r="A66" s="69" t="s">
        <v>83</v>
      </c>
      <c r="B66" s="67"/>
      <c r="C66" s="68"/>
      <c r="D66" s="191">
        <v>6</v>
      </c>
      <c r="E66" s="192"/>
      <c r="F66" s="193"/>
      <c r="G66" s="286">
        <v>2307</v>
      </c>
      <c r="H66" s="287"/>
      <c r="I66" s="288"/>
      <c r="J66" s="69" t="s">
        <v>120</v>
      </c>
      <c r="K66" s="123"/>
      <c r="L66" s="123"/>
      <c r="M66" s="70"/>
      <c r="N66" s="191">
        <v>0</v>
      </c>
      <c r="O66" s="192"/>
      <c r="P66" s="193"/>
      <c r="Q66" s="191">
        <v>288</v>
      </c>
      <c r="R66" s="192"/>
      <c r="S66" s="193"/>
      <c r="T66" s="3"/>
      <c r="U66" s="119" t="s">
        <v>139</v>
      </c>
      <c r="V66" s="119"/>
      <c r="W66" s="179">
        <v>1</v>
      </c>
      <c r="X66" s="180"/>
      <c r="Y66" s="179">
        <v>9</v>
      </c>
      <c r="Z66" s="180"/>
    </row>
    <row r="67" spans="1:26" s="4" customFormat="1" ht="15.95" customHeight="1" x14ac:dyDescent="0.4">
      <c r="A67" s="69" t="s">
        <v>84</v>
      </c>
      <c r="B67" s="67"/>
      <c r="C67" s="68"/>
      <c r="D67" s="191">
        <v>0</v>
      </c>
      <c r="E67" s="192"/>
      <c r="F67" s="193"/>
      <c r="G67" s="286">
        <v>645</v>
      </c>
      <c r="H67" s="287"/>
      <c r="I67" s="288"/>
      <c r="J67" s="82" t="s">
        <v>121</v>
      </c>
      <c r="K67" s="80"/>
      <c r="L67" s="80"/>
      <c r="M67" s="81"/>
      <c r="N67" s="191">
        <v>0</v>
      </c>
      <c r="O67" s="192"/>
      <c r="P67" s="193"/>
      <c r="Q67" s="191">
        <v>52</v>
      </c>
      <c r="R67" s="192"/>
      <c r="S67" s="193"/>
      <c r="T67" s="3"/>
      <c r="U67" s="119" t="s">
        <v>127</v>
      </c>
      <c r="V67" s="119"/>
      <c r="W67" s="179">
        <v>0</v>
      </c>
      <c r="X67" s="180"/>
      <c r="Y67" s="179">
        <v>10</v>
      </c>
      <c r="Z67" s="180"/>
    </row>
    <row r="68" spans="1:26" s="4" customFormat="1" ht="15.95" customHeight="1" x14ac:dyDescent="0.4">
      <c r="A68" s="69" t="s">
        <v>85</v>
      </c>
      <c r="B68" s="67"/>
      <c r="C68" s="68"/>
      <c r="D68" s="191">
        <v>0</v>
      </c>
      <c r="E68" s="192"/>
      <c r="F68" s="193"/>
      <c r="G68" s="286">
        <v>1286</v>
      </c>
      <c r="H68" s="287"/>
      <c r="I68" s="288"/>
      <c r="J68" s="66" t="s">
        <v>122</v>
      </c>
      <c r="K68" s="123"/>
      <c r="L68" s="123"/>
      <c r="M68" s="70"/>
      <c r="N68" s="191">
        <v>0</v>
      </c>
      <c r="O68" s="192"/>
      <c r="P68" s="193"/>
      <c r="Q68" s="191">
        <v>79</v>
      </c>
      <c r="R68" s="192"/>
      <c r="S68" s="193"/>
      <c r="T68" s="3"/>
      <c r="U68" s="73" t="s">
        <v>140</v>
      </c>
      <c r="V68" s="74"/>
      <c r="W68" s="179">
        <v>0</v>
      </c>
      <c r="X68" s="180"/>
      <c r="Y68" s="179">
        <v>1</v>
      </c>
      <c r="Z68" s="180"/>
    </row>
    <row r="69" spans="1:26" s="4" customFormat="1" ht="15.95" customHeight="1" x14ac:dyDescent="0.4">
      <c r="A69" s="69" t="s">
        <v>86</v>
      </c>
      <c r="B69" s="67"/>
      <c r="C69" s="68"/>
      <c r="D69" s="191">
        <v>0</v>
      </c>
      <c r="E69" s="192"/>
      <c r="F69" s="193"/>
      <c r="G69" s="286">
        <v>1450</v>
      </c>
      <c r="H69" s="287"/>
      <c r="I69" s="288"/>
      <c r="J69" s="82" t="s">
        <v>123</v>
      </c>
      <c r="K69" s="80"/>
      <c r="L69" s="80"/>
      <c r="M69" s="81"/>
      <c r="N69" s="191">
        <v>0</v>
      </c>
      <c r="O69" s="192"/>
      <c r="P69" s="193"/>
      <c r="Q69" s="191">
        <v>67</v>
      </c>
      <c r="R69" s="192"/>
      <c r="S69" s="193"/>
      <c r="T69" s="3"/>
      <c r="U69" s="119" t="s">
        <v>349</v>
      </c>
      <c r="V69" s="119"/>
      <c r="W69" s="179">
        <v>0</v>
      </c>
      <c r="X69" s="180"/>
      <c r="Y69" s="179">
        <v>1</v>
      </c>
      <c r="Z69" s="180"/>
    </row>
    <row r="70" spans="1:26" s="4" customFormat="1" ht="15.95" customHeight="1" x14ac:dyDescent="0.4">
      <c r="A70" s="69" t="s">
        <v>87</v>
      </c>
      <c r="B70" s="67"/>
      <c r="C70" s="68"/>
      <c r="D70" s="191">
        <v>3</v>
      </c>
      <c r="E70" s="192"/>
      <c r="F70" s="193"/>
      <c r="G70" s="286">
        <v>1558</v>
      </c>
      <c r="H70" s="287"/>
      <c r="I70" s="288"/>
      <c r="J70" s="69" t="s">
        <v>124</v>
      </c>
      <c r="K70" s="123"/>
      <c r="L70" s="123"/>
      <c r="M70" s="70"/>
      <c r="N70" s="191">
        <v>0</v>
      </c>
      <c r="O70" s="192"/>
      <c r="P70" s="193"/>
      <c r="Q70" s="191">
        <v>89</v>
      </c>
      <c r="R70" s="192"/>
      <c r="S70" s="193"/>
      <c r="T70" s="3"/>
      <c r="U70" s="119" t="s">
        <v>141</v>
      </c>
      <c r="V70" s="119"/>
      <c r="W70" s="179">
        <v>0</v>
      </c>
      <c r="X70" s="180"/>
      <c r="Y70" s="179">
        <v>2</v>
      </c>
      <c r="Z70" s="180"/>
    </row>
    <row r="71" spans="1:26" s="4" customFormat="1" ht="15.95" customHeight="1" x14ac:dyDescent="0.4">
      <c r="A71" s="69" t="s">
        <v>88</v>
      </c>
      <c r="B71" s="67"/>
      <c r="C71" s="68"/>
      <c r="D71" s="191">
        <v>1</v>
      </c>
      <c r="E71" s="192"/>
      <c r="F71" s="193"/>
      <c r="G71" s="286">
        <v>1056</v>
      </c>
      <c r="H71" s="287"/>
      <c r="I71" s="288"/>
      <c r="J71" s="77" t="s">
        <v>125</v>
      </c>
      <c r="K71" s="123"/>
      <c r="L71" s="123"/>
      <c r="M71" s="70"/>
      <c r="N71" s="191">
        <v>0</v>
      </c>
      <c r="O71" s="192"/>
      <c r="P71" s="193"/>
      <c r="Q71" s="191">
        <v>21</v>
      </c>
      <c r="R71" s="192"/>
      <c r="S71" s="193"/>
      <c r="T71" s="3"/>
      <c r="U71" s="119" t="s">
        <v>297</v>
      </c>
      <c r="V71" s="119"/>
      <c r="W71" s="179">
        <v>0</v>
      </c>
      <c r="X71" s="180"/>
      <c r="Y71" s="179">
        <v>1</v>
      </c>
      <c r="Z71" s="180"/>
    </row>
    <row r="72" spans="1:26" s="4" customFormat="1" ht="15.95" customHeight="1" x14ac:dyDescent="0.4">
      <c r="A72" s="69" t="s">
        <v>89</v>
      </c>
      <c r="B72" s="67"/>
      <c r="C72" s="68"/>
      <c r="D72" s="191">
        <v>0</v>
      </c>
      <c r="E72" s="192"/>
      <c r="F72" s="193"/>
      <c r="G72" s="286">
        <v>627</v>
      </c>
      <c r="H72" s="287"/>
      <c r="I72" s="288"/>
      <c r="J72" s="83" t="s">
        <v>126</v>
      </c>
      <c r="K72" s="64"/>
      <c r="L72" s="64"/>
      <c r="M72" s="65"/>
      <c r="N72" s="191">
        <v>6</v>
      </c>
      <c r="O72" s="192"/>
      <c r="P72" s="193"/>
      <c r="Q72" s="191">
        <v>2386</v>
      </c>
      <c r="R72" s="192"/>
      <c r="S72" s="193"/>
      <c r="T72" s="3"/>
      <c r="U72" s="119" t="s">
        <v>277</v>
      </c>
      <c r="V72" s="119"/>
      <c r="W72" s="179">
        <v>0</v>
      </c>
      <c r="X72" s="180"/>
      <c r="Y72" s="179">
        <v>1</v>
      </c>
      <c r="Z72" s="180"/>
    </row>
    <row r="73" spans="1:26" s="4" customFormat="1" ht="15.95" customHeight="1" x14ac:dyDescent="0.35">
      <c r="A73" s="84" t="s">
        <v>90</v>
      </c>
      <c r="B73" s="85"/>
      <c r="C73" s="85"/>
      <c r="D73" s="85"/>
      <c r="E73" s="85"/>
      <c r="F73" s="86"/>
      <c r="G73" s="86"/>
      <c r="H73" s="86"/>
      <c r="I73" s="86"/>
      <c r="J73" s="298" t="s">
        <v>91</v>
      </c>
      <c r="K73" s="299"/>
      <c r="L73" s="299"/>
      <c r="M73" s="300"/>
      <c r="N73" s="301">
        <f>W75</f>
        <v>3</v>
      </c>
      <c r="O73" s="302"/>
      <c r="P73" s="303"/>
      <c r="Q73" s="301">
        <f>Y75</f>
        <v>259</v>
      </c>
      <c r="R73" s="302"/>
      <c r="S73" s="303"/>
      <c r="T73" s="3"/>
      <c r="U73" s="119" t="s">
        <v>142</v>
      </c>
      <c r="V73" s="119"/>
      <c r="W73" s="179">
        <v>0</v>
      </c>
      <c r="X73" s="180"/>
      <c r="Y73" s="179">
        <v>1</v>
      </c>
      <c r="Z73" s="180"/>
    </row>
    <row r="74" spans="1:26" s="4" customFormat="1" ht="15.95" customHeight="1" thickBot="1" x14ac:dyDescent="0.45">
      <c r="A74" s="94"/>
      <c r="B74" s="93"/>
      <c r="C74" s="93"/>
      <c r="D74" s="93"/>
      <c r="E74" s="93"/>
      <c r="F74" s="93"/>
      <c r="G74" s="93"/>
      <c r="H74" s="93"/>
      <c r="I74" s="93"/>
      <c r="J74" s="87" t="s">
        <v>92</v>
      </c>
      <c r="K74" s="80"/>
      <c r="L74" s="80"/>
      <c r="M74" s="88"/>
      <c r="N74" s="295">
        <v>0</v>
      </c>
      <c r="O74" s="296"/>
      <c r="P74" s="297"/>
      <c r="Q74" s="295">
        <v>206</v>
      </c>
      <c r="R74" s="296"/>
      <c r="S74" s="297"/>
      <c r="T74" s="3"/>
      <c r="U74" s="119" t="s">
        <v>143</v>
      </c>
      <c r="V74" s="125"/>
      <c r="W74" s="179">
        <v>0</v>
      </c>
      <c r="X74" s="180"/>
      <c r="Y74" s="284">
        <v>1</v>
      </c>
      <c r="Z74" s="285"/>
    </row>
    <row r="75" spans="1:26" s="4" customFormat="1" ht="15.95" customHeight="1" thickBot="1" x14ac:dyDescent="0.45">
      <c r="A75" s="93"/>
      <c r="B75" s="93"/>
      <c r="C75" s="93"/>
      <c r="D75" s="93"/>
      <c r="E75" s="93"/>
      <c r="F75" s="93"/>
      <c r="G75" s="93"/>
      <c r="H75" s="93"/>
      <c r="I75" s="93"/>
      <c r="J75" s="89" t="s">
        <v>0</v>
      </c>
      <c r="K75" s="90"/>
      <c r="L75" s="90"/>
      <c r="M75" s="90"/>
      <c r="N75" s="292">
        <f>SUM(D51:F72,N51:P72,N74)</f>
        <v>106</v>
      </c>
      <c r="O75" s="293"/>
      <c r="P75" s="294"/>
      <c r="Q75" s="292">
        <f>SUM(Q74,G51:I72,Q51:S72)</f>
        <v>102440</v>
      </c>
      <c r="R75" s="293"/>
      <c r="S75" s="323"/>
      <c r="T75" s="3"/>
      <c r="U75" s="75" t="s">
        <v>0</v>
      </c>
      <c r="V75" s="76"/>
      <c r="W75" s="289">
        <v>3</v>
      </c>
      <c r="X75" s="290"/>
      <c r="Y75" s="289">
        <v>259</v>
      </c>
      <c r="Z75" s="291"/>
    </row>
    <row r="76" spans="1:26" s="126" customFormat="1" x14ac:dyDescent="0.4">
      <c r="A76" s="53"/>
      <c r="B76" s="53"/>
      <c r="C76" s="135"/>
      <c r="D76" s="135"/>
      <c r="E76" s="121"/>
      <c r="S76" s="5"/>
      <c r="T76" s="3"/>
      <c r="V76" s="3"/>
      <c r="W76" s="3"/>
      <c r="X76" s="3"/>
      <c r="Y76" s="3"/>
      <c r="Z76" s="161" t="s">
        <v>76</v>
      </c>
    </row>
    <row r="77" spans="1:26" x14ac:dyDescent="0.4">
      <c r="N77" s="126"/>
      <c r="O77" s="126"/>
      <c r="P77" s="126"/>
      <c r="Q77" s="126"/>
      <c r="R77" s="126"/>
      <c r="T77" s="3"/>
      <c r="U77" s="45" t="s">
        <v>78</v>
      </c>
      <c r="V77" s="78"/>
      <c r="W77" s="78"/>
      <c r="X77" s="78"/>
      <c r="Y77" s="78"/>
      <c r="Z77" s="1"/>
    </row>
    <row r="78" spans="1:26" x14ac:dyDescent="0.4">
      <c r="N78" s="126"/>
      <c r="O78" s="126"/>
      <c r="P78" s="126"/>
      <c r="Q78" s="126"/>
      <c r="R78" s="126"/>
      <c r="T78" s="3"/>
      <c r="U78" s="78"/>
      <c r="V78" s="78"/>
      <c r="W78" s="78"/>
      <c r="X78" s="78"/>
      <c r="Y78" s="78"/>
      <c r="Z78" s="1"/>
    </row>
    <row r="79" spans="1:26" x14ac:dyDescent="0.4">
      <c r="N79" s="126"/>
      <c r="O79" s="126"/>
      <c r="P79" s="126"/>
      <c r="Q79" s="126"/>
      <c r="R79" s="126"/>
      <c r="T79" s="126"/>
      <c r="U79" s="78"/>
      <c r="V79" s="78"/>
      <c r="W79" s="78"/>
      <c r="X79" s="78"/>
      <c r="Y79" s="78"/>
      <c r="Z79" s="1"/>
    </row>
    <row r="80" spans="1:26" x14ac:dyDescent="0.4">
      <c r="N80" s="126"/>
      <c r="O80" s="126"/>
      <c r="P80" s="126"/>
      <c r="Q80" s="126"/>
      <c r="R80" s="126"/>
      <c r="U80" s="78"/>
      <c r="V80" s="78"/>
      <c r="W80" s="78"/>
      <c r="X80" s="78"/>
      <c r="Y80" s="78"/>
      <c r="Z80" s="1"/>
    </row>
    <row r="81" spans="14:26" x14ac:dyDescent="0.4">
      <c r="N81" s="126"/>
      <c r="O81" s="126"/>
      <c r="P81" s="126"/>
      <c r="Q81" s="126"/>
      <c r="R81" s="126"/>
      <c r="U81" s="78"/>
      <c r="V81" s="78"/>
      <c r="W81" s="78"/>
      <c r="X81" s="78"/>
      <c r="Y81" s="78"/>
      <c r="Z81" s="1"/>
    </row>
    <row r="82" spans="14:26" x14ac:dyDescent="0.4">
      <c r="N82" s="126"/>
      <c r="O82" s="126"/>
      <c r="P82" s="126"/>
      <c r="Q82" s="126"/>
      <c r="R82" s="126"/>
      <c r="U82" s="78"/>
      <c r="V82" s="78"/>
      <c r="W82" s="78"/>
      <c r="X82" s="78"/>
      <c r="Y82" s="78"/>
      <c r="Z82" s="1"/>
    </row>
    <row r="83" spans="14:26" x14ac:dyDescent="0.4">
      <c r="U83" s="126"/>
      <c r="V83" s="126"/>
      <c r="W83" s="126"/>
      <c r="X83" s="126"/>
      <c r="Y83" s="126"/>
      <c r="Z83" s="126"/>
    </row>
    <row r="91" spans="14:26" x14ac:dyDescent="0.4">
      <c r="N91" s="126"/>
      <c r="O91" s="126"/>
      <c r="P91" s="126"/>
      <c r="Q91" s="126"/>
      <c r="R91" s="126"/>
    </row>
    <row r="92" spans="14:26" x14ac:dyDescent="0.4">
      <c r="N92" s="126"/>
      <c r="O92" s="126"/>
      <c r="P92" s="126"/>
      <c r="Q92" s="126"/>
      <c r="R92" s="126"/>
    </row>
    <row r="93" spans="14:26" x14ac:dyDescent="0.4">
      <c r="N93" s="126"/>
      <c r="O93" s="126"/>
      <c r="P93" s="126"/>
      <c r="Q93" s="126"/>
      <c r="R93" s="126"/>
    </row>
    <row r="94" spans="14:26" x14ac:dyDescent="0.4">
      <c r="N94" s="126"/>
      <c r="O94" s="126"/>
      <c r="P94" s="126"/>
      <c r="Q94" s="126"/>
      <c r="R94" s="126"/>
    </row>
    <row r="95" spans="14:26" x14ac:dyDescent="0.4">
      <c r="N95" s="126"/>
      <c r="O95" s="126"/>
      <c r="P95" s="126"/>
      <c r="Q95" s="126"/>
      <c r="R95" s="126"/>
    </row>
    <row r="134" spans="6:6" x14ac:dyDescent="0.4">
      <c r="F134" s="91"/>
    </row>
    <row r="169" spans="15:15" x14ac:dyDescent="0.4">
      <c r="O169" s="92"/>
    </row>
  </sheetData>
  <sortState ref="B42:Q46">
    <sortCondition ref="F42:F46"/>
    <sortCondition ref="B42:B46"/>
  </sortState>
  <mergeCells count="297">
    <mergeCell ref="B46:C46"/>
    <mergeCell ref="D46:E46"/>
    <mergeCell ref="F46:G46"/>
    <mergeCell ref="H46:I46"/>
    <mergeCell ref="J46:K46"/>
    <mergeCell ref="L46:M46"/>
    <mergeCell ref="N46:O46"/>
    <mergeCell ref="P46:Q46"/>
    <mergeCell ref="S46:T46"/>
    <mergeCell ref="Q75:S75"/>
    <mergeCell ref="Q62:S62"/>
    <mergeCell ref="Q63:S63"/>
    <mergeCell ref="Q64:S64"/>
    <mergeCell ref="Q65:S65"/>
    <mergeCell ref="Q66:S66"/>
    <mergeCell ref="Q67:S67"/>
    <mergeCell ref="Q68:S68"/>
    <mergeCell ref="Q69:S69"/>
    <mergeCell ref="Q70:S70"/>
    <mergeCell ref="Q71:S71"/>
    <mergeCell ref="Q72:S72"/>
    <mergeCell ref="Q74:S74"/>
    <mergeCell ref="Q73:S73"/>
    <mergeCell ref="A50:C50"/>
    <mergeCell ref="D51:F51"/>
    <mergeCell ref="G51:I51"/>
    <mergeCell ref="N51:P51"/>
    <mergeCell ref="D52:F52"/>
    <mergeCell ref="G52:I52"/>
    <mergeCell ref="N52:P52"/>
    <mergeCell ref="D53:F53"/>
    <mergeCell ref="W52:X52"/>
    <mergeCell ref="D50:F50"/>
    <mergeCell ref="G50:I50"/>
    <mergeCell ref="J50:M50"/>
    <mergeCell ref="N50:P50"/>
    <mergeCell ref="G53:I53"/>
    <mergeCell ref="N53:P53"/>
    <mergeCell ref="W53:X53"/>
    <mergeCell ref="W51:X51"/>
    <mergeCell ref="U50:V50"/>
    <mergeCell ref="W50:X50"/>
    <mergeCell ref="Q53:S53"/>
    <mergeCell ref="Q50:S50"/>
    <mergeCell ref="Q51:S51"/>
    <mergeCell ref="Q52:S52"/>
    <mergeCell ref="J73:M73"/>
    <mergeCell ref="N73:P73"/>
    <mergeCell ref="D70:F70"/>
    <mergeCell ref="G70:I70"/>
    <mergeCell ref="G54:I54"/>
    <mergeCell ref="N54:P54"/>
    <mergeCell ref="N57:P57"/>
    <mergeCell ref="D56:F56"/>
    <mergeCell ref="G56:I56"/>
    <mergeCell ref="G57:I57"/>
    <mergeCell ref="D55:F55"/>
    <mergeCell ref="D54:F54"/>
    <mergeCell ref="N55:P55"/>
    <mergeCell ref="G55:I55"/>
    <mergeCell ref="D57:F57"/>
    <mergeCell ref="D65:F65"/>
    <mergeCell ref="D63:F63"/>
    <mergeCell ref="G63:I63"/>
    <mergeCell ref="N63:P63"/>
    <mergeCell ref="D68:F68"/>
    <mergeCell ref="G68:I68"/>
    <mergeCell ref="N68:P68"/>
    <mergeCell ref="D67:F67"/>
    <mergeCell ref="G67:I67"/>
    <mergeCell ref="N67:P67"/>
    <mergeCell ref="N66:P66"/>
    <mergeCell ref="N64:P64"/>
    <mergeCell ref="G66:I66"/>
    <mergeCell ref="D66:F66"/>
    <mergeCell ref="D58:F58"/>
    <mergeCell ref="G58:I58"/>
    <mergeCell ref="N58:P58"/>
    <mergeCell ref="D59:F59"/>
    <mergeCell ref="G59:I59"/>
    <mergeCell ref="N59:P59"/>
    <mergeCell ref="G61:I61"/>
    <mergeCell ref="N62:P62"/>
    <mergeCell ref="D61:F61"/>
    <mergeCell ref="N61:P61"/>
    <mergeCell ref="W75:X75"/>
    <mergeCell ref="Y75:Z75"/>
    <mergeCell ref="D60:F60"/>
    <mergeCell ref="G60:I60"/>
    <mergeCell ref="N60:P60"/>
    <mergeCell ref="Q60:S60"/>
    <mergeCell ref="W65:X65"/>
    <mergeCell ref="W63:X63"/>
    <mergeCell ref="G65:I65"/>
    <mergeCell ref="N65:P65"/>
    <mergeCell ref="D64:F64"/>
    <mergeCell ref="G64:I64"/>
    <mergeCell ref="D62:F62"/>
    <mergeCell ref="G62:I62"/>
    <mergeCell ref="W64:X64"/>
    <mergeCell ref="Y64:Z64"/>
    <mergeCell ref="W73:X73"/>
    <mergeCell ref="Y73:Z73"/>
    <mergeCell ref="N75:P75"/>
    <mergeCell ref="N74:P74"/>
    <mergeCell ref="Q61:S61"/>
    <mergeCell ref="D69:F69"/>
    <mergeCell ref="G69:I69"/>
    <mergeCell ref="N69:P69"/>
    <mergeCell ref="W71:X71"/>
    <mergeCell ref="Y71:Z71"/>
    <mergeCell ref="W68:X68"/>
    <mergeCell ref="Y68:Z68"/>
    <mergeCell ref="Y69:Z69"/>
    <mergeCell ref="D71:F71"/>
    <mergeCell ref="G71:I71"/>
    <mergeCell ref="N71:P71"/>
    <mergeCell ref="D72:F72"/>
    <mergeCell ref="G72:I72"/>
    <mergeCell ref="N72:P72"/>
    <mergeCell ref="N70:P70"/>
    <mergeCell ref="N56:P56"/>
    <mergeCell ref="Q59:S59"/>
    <mergeCell ref="Q58:S58"/>
    <mergeCell ref="W66:X66"/>
    <mergeCell ref="Y66:Z66"/>
    <mergeCell ref="Y59:Z59"/>
    <mergeCell ref="U61:V61"/>
    <mergeCell ref="W61:X61"/>
    <mergeCell ref="Y61:Z61"/>
    <mergeCell ref="Q56:S56"/>
    <mergeCell ref="Q57:S57"/>
    <mergeCell ref="Y74:Z74"/>
    <mergeCell ref="W70:X70"/>
    <mergeCell ref="Y70:Z70"/>
    <mergeCell ref="W67:X67"/>
    <mergeCell ref="Y67:Z67"/>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W74:X74"/>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U55:V55"/>
    <mergeCell ref="W55:X55"/>
    <mergeCell ref="Y55:Z55"/>
    <mergeCell ref="P45:Q45"/>
    <mergeCell ref="H43:I43"/>
    <mergeCell ref="J43:K43"/>
    <mergeCell ref="N43:O43"/>
    <mergeCell ref="L43:M43"/>
    <mergeCell ref="F45:G45"/>
    <mergeCell ref="J45:K45"/>
    <mergeCell ref="H45:I45"/>
    <mergeCell ref="L45:M45"/>
    <mergeCell ref="Q55:S55"/>
    <mergeCell ref="Q54:S54"/>
    <mergeCell ref="Y52:Z52"/>
    <mergeCell ref="Y53:Z53"/>
    <mergeCell ref="Y51:Z51"/>
    <mergeCell ref="Y50:Z50"/>
    <mergeCell ref="U46:V46"/>
    <mergeCell ref="W46:X46"/>
  </mergeCells>
  <phoneticPr fontId="2"/>
  <printOptions horizontalCentered="1"/>
  <pageMargins left="0.39370078740157483" right="0.19685039370078741" top="0.39370078740157483" bottom="0.19685039370078741" header="0" footer="0"/>
  <pageSetup paperSize="9" scale="6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B214"/>
  <sheetViews>
    <sheetView view="pageBreakPreview" zoomScale="85" zoomScaleNormal="100" zoomScaleSheetLayoutView="85" workbookViewId="0"/>
  </sheetViews>
  <sheetFormatPr defaultRowHeight="18.75" x14ac:dyDescent="0.4"/>
  <cols>
    <col min="1" max="1" width="4.625" style="126" customWidth="1"/>
    <col min="2" max="2" width="6.25" style="6" customWidth="1"/>
    <col min="3" max="17" width="4.625" style="126" customWidth="1"/>
    <col min="18" max="18" width="4.5" style="126" customWidth="1"/>
    <col min="19" max="19" width="4.625" style="5" customWidth="1"/>
    <col min="20" max="20" width="5.125" style="126" customWidth="1"/>
    <col min="21" max="21" width="4.625" style="126" customWidth="1"/>
    <col min="22" max="24" width="5.625" style="127" customWidth="1"/>
    <col min="25" max="79" width="9" style="127"/>
    <col min="80" max="16384" width="9" style="126"/>
  </cols>
  <sheetData>
    <row r="1" spans="1:79" s="4" customFormat="1" ht="15.95" customHeight="1" x14ac:dyDescent="0.4">
      <c r="A1" s="1" t="s">
        <v>95</v>
      </c>
      <c r="B1" s="95"/>
      <c r="C1" s="1"/>
      <c r="D1" s="96"/>
      <c r="E1" s="1"/>
      <c r="F1" s="1"/>
      <c r="G1" s="1"/>
      <c r="H1" s="1"/>
      <c r="I1" s="1"/>
      <c r="J1" s="1"/>
      <c r="K1" s="1"/>
      <c r="L1" s="1"/>
      <c r="M1" s="1"/>
      <c r="N1" s="1"/>
      <c r="O1" s="1"/>
      <c r="P1" s="1"/>
      <c r="Q1" s="1"/>
      <c r="R1" s="2"/>
      <c r="S1" s="1"/>
      <c r="T1" s="1"/>
      <c r="U1" s="1"/>
      <c r="V1" s="127"/>
      <c r="W1" s="127"/>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row>
    <row r="2" spans="1:79" s="4" customFormat="1" ht="16.5" customHeight="1" x14ac:dyDescent="0.4">
      <c r="A2" s="138"/>
      <c r="B2" s="139"/>
      <c r="C2" s="139"/>
      <c r="D2" s="139"/>
      <c r="E2" s="139"/>
      <c r="F2" s="139"/>
      <c r="G2" s="139"/>
      <c r="H2" s="139"/>
      <c r="I2" s="139"/>
      <c r="J2" s="139"/>
      <c r="K2" s="139"/>
      <c r="L2" s="139"/>
      <c r="M2" s="140"/>
      <c r="N2" s="248" t="s">
        <v>96</v>
      </c>
      <c r="O2" s="248"/>
      <c r="P2" s="248"/>
      <c r="Q2" s="248"/>
      <c r="R2" s="245" t="s">
        <v>1</v>
      </c>
      <c r="S2" s="246"/>
      <c r="T2" s="246"/>
      <c r="U2" s="247"/>
      <c r="V2" s="116"/>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row>
    <row r="3" spans="1:79" s="4" customFormat="1" ht="16.5" customHeight="1" x14ac:dyDescent="0.4">
      <c r="A3" s="347" t="s">
        <v>97</v>
      </c>
      <c r="B3" s="348"/>
      <c r="C3" s="351" t="s">
        <v>244</v>
      </c>
      <c r="D3" s="352"/>
      <c r="E3" s="97" t="s">
        <v>98</v>
      </c>
      <c r="F3" s="98"/>
      <c r="G3" s="98"/>
      <c r="H3" s="98"/>
      <c r="I3" s="98"/>
      <c r="J3" s="98"/>
      <c r="K3" s="98"/>
      <c r="L3" s="98"/>
      <c r="M3" s="99"/>
      <c r="N3" s="355">
        <v>0</v>
      </c>
      <c r="O3" s="356"/>
      <c r="P3" s="356"/>
      <c r="Q3" s="357"/>
      <c r="R3" s="355">
        <v>363</v>
      </c>
      <c r="S3" s="356"/>
      <c r="T3" s="356"/>
      <c r="U3" s="357"/>
      <c r="V3" s="116"/>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row>
    <row r="4" spans="1:79" s="4" customFormat="1" ht="16.5" customHeight="1" x14ac:dyDescent="0.4">
      <c r="A4" s="349"/>
      <c r="B4" s="350"/>
      <c r="C4" s="353"/>
      <c r="D4" s="354"/>
      <c r="E4" s="97" t="s">
        <v>99</v>
      </c>
      <c r="F4" s="98"/>
      <c r="G4" s="98"/>
      <c r="H4" s="98"/>
      <c r="I4" s="98"/>
      <c r="J4" s="98"/>
      <c r="K4" s="98"/>
      <c r="L4" s="98"/>
      <c r="M4" s="99"/>
      <c r="N4" s="355">
        <v>0</v>
      </c>
      <c r="O4" s="356"/>
      <c r="P4" s="356"/>
      <c r="Q4" s="357"/>
      <c r="R4" s="355">
        <v>49</v>
      </c>
      <c r="S4" s="356"/>
      <c r="T4" s="356"/>
      <c r="U4" s="357"/>
      <c r="V4" s="116"/>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row>
    <row r="5" spans="1:79" s="4" customFormat="1" ht="16.5" customHeight="1" x14ac:dyDescent="0.4">
      <c r="A5" s="347" t="s">
        <v>100</v>
      </c>
      <c r="B5" s="348"/>
      <c r="C5" s="351" t="s">
        <v>245</v>
      </c>
      <c r="D5" s="352"/>
      <c r="E5" s="97" t="s">
        <v>101</v>
      </c>
      <c r="F5" s="98"/>
      <c r="G5" s="98"/>
      <c r="H5" s="98"/>
      <c r="I5" s="98"/>
      <c r="J5" s="98"/>
      <c r="K5" s="98"/>
      <c r="L5" s="98"/>
      <c r="M5" s="99"/>
      <c r="N5" s="355">
        <v>0</v>
      </c>
      <c r="O5" s="356"/>
      <c r="P5" s="356"/>
      <c r="Q5" s="357"/>
      <c r="R5" s="355">
        <v>840</v>
      </c>
      <c r="S5" s="356"/>
      <c r="T5" s="356"/>
      <c r="U5" s="357"/>
      <c r="V5" s="116"/>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row>
    <row r="6" spans="1:79" s="4" customFormat="1" ht="16.5" customHeight="1" x14ac:dyDescent="0.4">
      <c r="A6" s="349"/>
      <c r="B6" s="350"/>
      <c r="C6" s="353"/>
      <c r="D6" s="354"/>
      <c r="E6" s="97" t="s">
        <v>102</v>
      </c>
      <c r="F6" s="98"/>
      <c r="G6" s="98"/>
      <c r="H6" s="98"/>
      <c r="I6" s="98"/>
      <c r="J6" s="98"/>
      <c r="K6" s="98"/>
      <c r="L6" s="98"/>
      <c r="M6" s="99"/>
      <c r="N6" s="355">
        <v>0</v>
      </c>
      <c r="O6" s="356"/>
      <c r="P6" s="356"/>
      <c r="Q6" s="357"/>
      <c r="R6" s="355">
        <v>107</v>
      </c>
      <c r="S6" s="356"/>
      <c r="T6" s="356"/>
      <c r="U6" s="357"/>
      <c r="V6" s="116"/>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row>
    <row r="7" spans="1:79" s="4" customFormat="1" ht="18" customHeight="1" x14ac:dyDescent="0.4">
      <c r="A7" s="347" t="s">
        <v>344</v>
      </c>
      <c r="B7" s="358"/>
      <c r="C7" s="351" t="s">
        <v>345</v>
      </c>
      <c r="D7" s="352"/>
      <c r="E7" s="97" t="s">
        <v>346</v>
      </c>
      <c r="F7" s="98"/>
      <c r="G7" s="98"/>
      <c r="H7" s="98"/>
      <c r="I7" s="98"/>
      <c r="J7" s="98"/>
      <c r="K7" s="98"/>
      <c r="L7" s="98"/>
      <c r="M7" s="99"/>
      <c r="N7" s="355">
        <v>0</v>
      </c>
      <c r="O7" s="356"/>
      <c r="P7" s="356"/>
      <c r="Q7" s="357"/>
      <c r="R7" s="355">
        <v>5701</v>
      </c>
      <c r="S7" s="356"/>
      <c r="T7" s="356"/>
      <c r="U7" s="357"/>
      <c r="V7" s="116"/>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row>
    <row r="8" spans="1:79" s="4" customFormat="1" ht="18" customHeight="1" x14ac:dyDescent="0.4">
      <c r="A8" s="359"/>
      <c r="B8" s="360"/>
      <c r="C8" s="353"/>
      <c r="D8" s="354"/>
      <c r="E8" s="100" t="s">
        <v>347</v>
      </c>
      <c r="F8" s="98"/>
      <c r="G8" s="98"/>
      <c r="H8" s="98"/>
      <c r="I8" s="98"/>
      <c r="J8" s="98"/>
      <c r="K8" s="98"/>
      <c r="L8" s="98"/>
      <c r="M8" s="99"/>
      <c r="N8" s="355">
        <v>0</v>
      </c>
      <c r="O8" s="356"/>
      <c r="P8" s="356"/>
      <c r="Q8" s="357"/>
      <c r="R8" s="355">
        <v>641</v>
      </c>
      <c r="S8" s="356"/>
      <c r="T8" s="356"/>
      <c r="U8" s="357"/>
      <c r="V8" s="116"/>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row>
    <row r="9" spans="1:79" s="4" customFormat="1" ht="18.75" customHeight="1" x14ac:dyDescent="0.4">
      <c r="A9" s="347" t="s">
        <v>264</v>
      </c>
      <c r="B9" s="358"/>
      <c r="C9" s="351" t="s">
        <v>265</v>
      </c>
      <c r="D9" s="352"/>
      <c r="E9" s="97" t="s">
        <v>266</v>
      </c>
      <c r="F9" s="98"/>
      <c r="G9" s="98"/>
      <c r="H9" s="98"/>
      <c r="I9" s="98"/>
      <c r="J9" s="98"/>
      <c r="K9" s="98"/>
      <c r="L9" s="98"/>
      <c r="M9" s="99"/>
      <c r="N9" s="355">
        <v>0</v>
      </c>
      <c r="O9" s="356"/>
      <c r="P9" s="356"/>
      <c r="Q9" s="357"/>
      <c r="R9" s="355">
        <v>1897</v>
      </c>
      <c r="S9" s="356"/>
      <c r="T9" s="356"/>
      <c r="U9" s="357"/>
      <c r="V9" s="116"/>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row>
    <row r="10" spans="1:79" s="4" customFormat="1" ht="36.75" customHeight="1" x14ac:dyDescent="0.4">
      <c r="A10" s="359"/>
      <c r="B10" s="360"/>
      <c r="C10" s="353"/>
      <c r="D10" s="354"/>
      <c r="E10" s="361" t="s">
        <v>267</v>
      </c>
      <c r="F10" s="362"/>
      <c r="G10" s="362"/>
      <c r="H10" s="362"/>
      <c r="I10" s="362"/>
      <c r="J10" s="362"/>
      <c r="K10" s="362"/>
      <c r="L10" s="362"/>
      <c r="M10" s="363"/>
      <c r="N10" s="355">
        <v>0</v>
      </c>
      <c r="O10" s="356"/>
      <c r="P10" s="356"/>
      <c r="Q10" s="357"/>
      <c r="R10" s="355">
        <v>220</v>
      </c>
      <c r="S10" s="356"/>
      <c r="T10" s="356"/>
      <c r="U10" s="357"/>
      <c r="V10" s="116"/>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row>
    <row r="11" spans="1:79"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16"/>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row>
    <row r="12" spans="1:79" s="108" customFormat="1" ht="51" x14ac:dyDescent="0.4">
      <c r="A12" s="150" t="s">
        <v>354</v>
      </c>
      <c r="B12" s="156">
        <v>11</v>
      </c>
      <c r="C12" s="107" t="s">
        <v>355</v>
      </c>
      <c r="D12" s="107"/>
      <c r="E12" s="107"/>
      <c r="F12" s="107"/>
      <c r="G12" s="107"/>
      <c r="H12" s="107"/>
      <c r="I12" s="107"/>
      <c r="J12" s="107"/>
      <c r="K12" s="107"/>
      <c r="L12" s="107"/>
      <c r="M12" s="107"/>
      <c r="N12" s="324">
        <v>0</v>
      </c>
      <c r="O12" s="325"/>
      <c r="P12" s="325"/>
      <c r="Q12" s="326"/>
      <c r="R12" s="330">
        <v>8</v>
      </c>
      <c r="S12" s="331"/>
      <c r="T12" s="331"/>
      <c r="U12" s="332"/>
      <c r="V12" s="116"/>
      <c r="W12" s="170"/>
      <c r="X12" s="170"/>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row>
    <row r="13" spans="1:79" s="108" customFormat="1" ht="18.75" customHeight="1" x14ac:dyDescent="0.4">
      <c r="A13" s="364" t="s">
        <v>272</v>
      </c>
      <c r="B13" s="156">
        <v>77</v>
      </c>
      <c r="C13" s="107" t="s">
        <v>147</v>
      </c>
      <c r="D13" s="107"/>
      <c r="E13" s="107"/>
      <c r="F13" s="107"/>
      <c r="G13" s="107"/>
      <c r="H13" s="107"/>
      <c r="I13" s="107"/>
      <c r="J13" s="107"/>
      <c r="K13" s="107"/>
      <c r="L13" s="107"/>
      <c r="M13" s="107"/>
      <c r="N13" s="324">
        <v>0</v>
      </c>
      <c r="O13" s="325"/>
      <c r="P13" s="325"/>
      <c r="Q13" s="326"/>
      <c r="R13" s="330">
        <v>8</v>
      </c>
      <c r="S13" s="331"/>
      <c r="T13" s="331"/>
      <c r="U13" s="332"/>
      <c r="V13" s="116"/>
      <c r="W13" s="170"/>
      <c r="X13" s="170"/>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row>
    <row r="14" spans="1:79" s="108" customFormat="1" x14ac:dyDescent="0.4">
      <c r="A14" s="365"/>
      <c r="B14" s="156">
        <v>78</v>
      </c>
      <c r="C14" s="107" t="s">
        <v>148</v>
      </c>
      <c r="D14" s="107"/>
      <c r="E14" s="107"/>
      <c r="F14" s="107"/>
      <c r="G14" s="107"/>
      <c r="H14" s="107"/>
      <c r="I14" s="107"/>
      <c r="J14" s="107"/>
      <c r="K14" s="107"/>
      <c r="L14" s="107"/>
      <c r="M14" s="107"/>
      <c r="N14" s="324">
        <v>0</v>
      </c>
      <c r="O14" s="325"/>
      <c r="P14" s="325"/>
      <c r="Q14" s="326"/>
      <c r="R14" s="330">
        <v>32</v>
      </c>
      <c r="S14" s="331"/>
      <c r="T14" s="331"/>
      <c r="U14" s="332"/>
      <c r="V14" s="116"/>
      <c r="W14" s="170"/>
      <c r="X14" s="170"/>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row>
    <row r="15" spans="1:79" s="108" customFormat="1" x14ac:dyDescent="0.4">
      <c r="A15" s="365"/>
      <c r="B15" s="156">
        <v>79</v>
      </c>
      <c r="C15" s="107" t="s">
        <v>150</v>
      </c>
      <c r="D15" s="107"/>
      <c r="E15" s="107"/>
      <c r="F15" s="107"/>
      <c r="G15" s="107"/>
      <c r="H15" s="107"/>
      <c r="I15" s="107"/>
      <c r="J15" s="107"/>
      <c r="K15" s="107"/>
      <c r="L15" s="107"/>
      <c r="M15" s="107"/>
      <c r="N15" s="324">
        <v>0</v>
      </c>
      <c r="O15" s="325"/>
      <c r="P15" s="325"/>
      <c r="Q15" s="326"/>
      <c r="R15" s="330">
        <v>13</v>
      </c>
      <c r="S15" s="331"/>
      <c r="T15" s="331"/>
      <c r="U15" s="332"/>
      <c r="V15" s="116"/>
      <c r="W15" s="170"/>
      <c r="X15" s="170"/>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row>
    <row r="16" spans="1:79" s="108" customFormat="1" x14ac:dyDescent="0.4">
      <c r="A16" s="365"/>
      <c r="B16" s="333">
        <v>80</v>
      </c>
      <c r="C16" s="107" t="s">
        <v>156</v>
      </c>
      <c r="D16" s="107"/>
      <c r="E16" s="107"/>
      <c r="F16" s="107"/>
      <c r="G16" s="107"/>
      <c r="H16" s="107"/>
      <c r="I16" s="107"/>
      <c r="J16" s="107"/>
      <c r="K16" s="107"/>
      <c r="L16" s="107"/>
      <c r="M16" s="107"/>
      <c r="N16" s="324">
        <v>0</v>
      </c>
      <c r="O16" s="325"/>
      <c r="P16" s="325"/>
      <c r="Q16" s="326"/>
      <c r="R16" s="330">
        <v>44</v>
      </c>
      <c r="S16" s="331"/>
      <c r="T16" s="331"/>
      <c r="U16" s="332"/>
      <c r="V16" s="116"/>
      <c r="W16" s="170"/>
      <c r="X16" s="170"/>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c r="BZ16" s="143"/>
      <c r="CA16" s="143"/>
    </row>
    <row r="17" spans="1:79" s="108" customFormat="1" x14ac:dyDescent="0.4">
      <c r="A17" s="365"/>
      <c r="B17" s="333"/>
      <c r="C17" s="107" t="s">
        <v>254</v>
      </c>
      <c r="D17" s="107"/>
      <c r="E17" s="107"/>
      <c r="F17" s="107"/>
      <c r="G17" s="107"/>
      <c r="H17" s="107"/>
      <c r="I17" s="107"/>
      <c r="J17" s="107"/>
      <c r="K17" s="107"/>
      <c r="L17" s="107"/>
      <c r="M17" s="107"/>
      <c r="N17" s="324">
        <v>0</v>
      </c>
      <c r="O17" s="325"/>
      <c r="P17" s="325"/>
      <c r="Q17" s="326"/>
      <c r="R17" s="330">
        <v>2</v>
      </c>
      <c r="S17" s="331"/>
      <c r="T17" s="331"/>
      <c r="U17" s="332"/>
      <c r="V17" s="116"/>
      <c r="W17" s="170"/>
      <c r="X17" s="170"/>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row>
    <row r="18" spans="1:79" s="108" customFormat="1" x14ac:dyDescent="0.4">
      <c r="A18" s="365"/>
      <c r="B18" s="333">
        <v>81</v>
      </c>
      <c r="C18" s="107" t="s">
        <v>160</v>
      </c>
      <c r="D18" s="107"/>
      <c r="E18" s="107"/>
      <c r="F18" s="107"/>
      <c r="G18" s="107"/>
      <c r="H18" s="107"/>
      <c r="I18" s="107"/>
      <c r="J18" s="107"/>
      <c r="K18" s="107"/>
      <c r="L18" s="107"/>
      <c r="M18" s="107"/>
      <c r="N18" s="324">
        <v>0</v>
      </c>
      <c r="O18" s="325"/>
      <c r="P18" s="325"/>
      <c r="Q18" s="326"/>
      <c r="R18" s="330">
        <v>12</v>
      </c>
      <c r="S18" s="331"/>
      <c r="T18" s="331"/>
      <c r="U18" s="332"/>
      <c r="V18" s="116"/>
      <c r="W18" s="170"/>
      <c r="X18" s="170"/>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143"/>
      <c r="CA18" s="143"/>
    </row>
    <row r="19" spans="1:79" s="108" customFormat="1" x14ac:dyDescent="0.4">
      <c r="A19" s="365"/>
      <c r="B19" s="333"/>
      <c r="C19" s="107" t="s">
        <v>176</v>
      </c>
      <c r="D19" s="107"/>
      <c r="E19" s="107"/>
      <c r="F19" s="107"/>
      <c r="G19" s="107"/>
      <c r="H19" s="107"/>
      <c r="I19" s="107"/>
      <c r="J19" s="107"/>
      <c r="K19" s="107"/>
      <c r="L19" s="107"/>
      <c r="M19" s="107"/>
      <c r="N19" s="324">
        <v>0</v>
      </c>
      <c r="O19" s="325"/>
      <c r="P19" s="325"/>
      <c r="Q19" s="326"/>
      <c r="R19" s="330">
        <v>1</v>
      </c>
      <c r="S19" s="331"/>
      <c r="T19" s="331"/>
      <c r="U19" s="332"/>
      <c r="V19" s="116"/>
      <c r="W19" s="170"/>
      <c r="X19" s="170"/>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c r="BZ19" s="143"/>
      <c r="CA19" s="143"/>
    </row>
    <row r="20" spans="1:79" s="108" customFormat="1" x14ac:dyDescent="0.4">
      <c r="A20" s="365"/>
      <c r="B20" s="333">
        <v>82</v>
      </c>
      <c r="C20" s="107" t="s">
        <v>157</v>
      </c>
      <c r="D20" s="107"/>
      <c r="E20" s="107"/>
      <c r="F20" s="107"/>
      <c r="G20" s="107"/>
      <c r="H20" s="107"/>
      <c r="I20" s="107"/>
      <c r="J20" s="107"/>
      <c r="K20" s="107"/>
      <c r="L20" s="107"/>
      <c r="M20" s="107"/>
      <c r="N20" s="324">
        <v>0</v>
      </c>
      <c r="O20" s="325"/>
      <c r="P20" s="325"/>
      <c r="Q20" s="326"/>
      <c r="R20" s="330">
        <v>17</v>
      </c>
      <c r="S20" s="331"/>
      <c r="T20" s="331"/>
      <c r="U20" s="332"/>
      <c r="V20" s="116"/>
      <c r="W20" s="170"/>
      <c r="X20" s="170"/>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143"/>
      <c r="CA20" s="143"/>
    </row>
    <row r="21" spans="1:79" s="108" customFormat="1" x14ac:dyDescent="0.4">
      <c r="A21" s="365"/>
      <c r="B21" s="333"/>
      <c r="C21" s="107" t="s">
        <v>177</v>
      </c>
      <c r="D21" s="107"/>
      <c r="E21" s="107"/>
      <c r="F21" s="107"/>
      <c r="G21" s="107"/>
      <c r="H21" s="107"/>
      <c r="I21" s="107"/>
      <c r="J21" s="107"/>
      <c r="K21" s="107"/>
      <c r="L21" s="107"/>
      <c r="M21" s="107"/>
      <c r="N21" s="324">
        <v>0</v>
      </c>
      <c r="O21" s="325"/>
      <c r="P21" s="325"/>
      <c r="Q21" s="326"/>
      <c r="R21" s="330">
        <v>1</v>
      </c>
      <c r="S21" s="331"/>
      <c r="T21" s="331"/>
      <c r="U21" s="332"/>
      <c r="V21" s="116"/>
      <c r="W21" s="170"/>
      <c r="X21" s="170"/>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143"/>
      <c r="CA21" s="143"/>
    </row>
    <row r="22" spans="1:79" s="108" customFormat="1" x14ac:dyDescent="0.4">
      <c r="A22" s="365"/>
      <c r="B22" s="333">
        <v>83</v>
      </c>
      <c r="C22" s="107" t="s">
        <v>158</v>
      </c>
      <c r="D22" s="107"/>
      <c r="E22" s="107"/>
      <c r="F22" s="107"/>
      <c r="G22" s="107"/>
      <c r="H22" s="107"/>
      <c r="I22" s="107"/>
      <c r="J22" s="107"/>
      <c r="K22" s="107"/>
      <c r="L22" s="107"/>
      <c r="M22" s="107"/>
      <c r="N22" s="324">
        <v>0</v>
      </c>
      <c r="O22" s="325"/>
      <c r="P22" s="325"/>
      <c r="Q22" s="326"/>
      <c r="R22" s="330">
        <v>104</v>
      </c>
      <c r="S22" s="331"/>
      <c r="T22" s="331"/>
      <c r="U22" s="332"/>
      <c r="V22" s="116"/>
      <c r="W22" s="170"/>
      <c r="X22" s="170"/>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3"/>
      <c r="BO22" s="143"/>
      <c r="BP22" s="143"/>
      <c r="BQ22" s="143"/>
      <c r="BR22" s="143"/>
      <c r="BS22" s="143"/>
      <c r="BT22" s="143"/>
      <c r="BU22" s="143"/>
      <c r="BV22" s="143"/>
      <c r="BW22" s="143"/>
      <c r="BX22" s="143"/>
      <c r="BY22" s="143"/>
      <c r="BZ22" s="143"/>
      <c r="CA22" s="143"/>
    </row>
    <row r="23" spans="1:79" s="108" customFormat="1" x14ac:dyDescent="0.4">
      <c r="A23" s="365"/>
      <c r="B23" s="333"/>
      <c r="C23" s="107" t="s">
        <v>252</v>
      </c>
      <c r="D23" s="107"/>
      <c r="E23" s="107"/>
      <c r="F23" s="107"/>
      <c r="G23" s="107"/>
      <c r="H23" s="107"/>
      <c r="I23" s="107"/>
      <c r="J23" s="107"/>
      <c r="K23" s="107"/>
      <c r="L23" s="107"/>
      <c r="M23" s="107"/>
      <c r="N23" s="324">
        <v>0</v>
      </c>
      <c r="O23" s="325"/>
      <c r="P23" s="325"/>
      <c r="Q23" s="326"/>
      <c r="R23" s="330">
        <v>4</v>
      </c>
      <c r="S23" s="331"/>
      <c r="T23" s="331"/>
      <c r="U23" s="332"/>
      <c r="V23" s="116"/>
      <c r="W23" s="170"/>
      <c r="X23" s="170"/>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c r="BN23" s="143"/>
      <c r="BO23" s="143"/>
      <c r="BP23" s="143"/>
      <c r="BQ23" s="143"/>
      <c r="BR23" s="143"/>
      <c r="BS23" s="143"/>
      <c r="BT23" s="143"/>
      <c r="BU23" s="143"/>
      <c r="BV23" s="143"/>
      <c r="BW23" s="143"/>
      <c r="BX23" s="143"/>
      <c r="BY23" s="143"/>
      <c r="BZ23" s="143"/>
      <c r="CA23" s="143"/>
    </row>
    <row r="24" spans="1:79" s="108" customFormat="1" x14ac:dyDescent="0.4">
      <c r="A24" s="365"/>
      <c r="B24" s="156">
        <v>84</v>
      </c>
      <c r="C24" s="107" t="s">
        <v>162</v>
      </c>
      <c r="D24" s="107"/>
      <c r="E24" s="107"/>
      <c r="F24" s="107"/>
      <c r="G24" s="107"/>
      <c r="H24" s="107"/>
      <c r="I24" s="107"/>
      <c r="J24" s="107"/>
      <c r="K24" s="107"/>
      <c r="L24" s="107"/>
      <c r="M24" s="107"/>
      <c r="N24" s="324">
        <v>0</v>
      </c>
      <c r="O24" s="325"/>
      <c r="P24" s="325"/>
      <c r="Q24" s="326"/>
      <c r="R24" s="330">
        <v>5</v>
      </c>
      <c r="S24" s="331"/>
      <c r="T24" s="331"/>
      <c r="U24" s="332"/>
      <c r="V24" s="116"/>
      <c r="W24" s="170"/>
      <c r="X24" s="170"/>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c r="BU24" s="143"/>
      <c r="BV24" s="143"/>
      <c r="BW24" s="143"/>
      <c r="BX24" s="143"/>
      <c r="BY24" s="143"/>
      <c r="BZ24" s="143"/>
      <c r="CA24" s="143"/>
    </row>
    <row r="25" spans="1:79" s="108" customFormat="1" x14ac:dyDescent="0.4">
      <c r="A25" s="365"/>
      <c r="B25" s="333">
        <v>85</v>
      </c>
      <c r="C25" s="107" t="s">
        <v>168</v>
      </c>
      <c r="D25" s="107"/>
      <c r="E25" s="107"/>
      <c r="F25" s="107"/>
      <c r="G25" s="107"/>
      <c r="H25" s="107"/>
      <c r="I25" s="107"/>
      <c r="J25" s="107"/>
      <c r="K25" s="107"/>
      <c r="L25" s="107"/>
      <c r="M25" s="107"/>
      <c r="N25" s="324">
        <v>0</v>
      </c>
      <c r="O25" s="325"/>
      <c r="P25" s="325"/>
      <c r="Q25" s="326"/>
      <c r="R25" s="330">
        <v>66</v>
      </c>
      <c r="S25" s="331"/>
      <c r="T25" s="331"/>
      <c r="U25" s="332"/>
      <c r="V25" s="116"/>
      <c r="W25" s="170"/>
      <c r="X25" s="170"/>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row>
    <row r="26" spans="1:79" s="108" customFormat="1" x14ac:dyDescent="0.4">
      <c r="A26" s="365"/>
      <c r="B26" s="333"/>
      <c r="C26" s="107" t="s">
        <v>188</v>
      </c>
      <c r="D26" s="107"/>
      <c r="E26" s="107"/>
      <c r="F26" s="107"/>
      <c r="G26" s="107"/>
      <c r="H26" s="107"/>
      <c r="I26" s="107"/>
      <c r="J26" s="107"/>
      <c r="K26" s="107"/>
      <c r="L26" s="107"/>
      <c r="M26" s="107"/>
      <c r="N26" s="324">
        <v>0</v>
      </c>
      <c r="O26" s="325"/>
      <c r="P26" s="325"/>
      <c r="Q26" s="326"/>
      <c r="R26" s="330">
        <v>7</v>
      </c>
      <c r="S26" s="331"/>
      <c r="T26" s="331"/>
      <c r="U26" s="332"/>
      <c r="V26" s="116"/>
      <c r="W26" s="170"/>
      <c r="X26" s="170"/>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row>
    <row r="27" spans="1:79" s="108" customFormat="1" ht="16.5" customHeight="1" x14ac:dyDescent="0.4">
      <c r="A27" s="365"/>
      <c r="B27" s="333">
        <v>86</v>
      </c>
      <c r="C27" s="107" t="s">
        <v>186</v>
      </c>
      <c r="D27" s="107"/>
      <c r="E27" s="107"/>
      <c r="F27" s="107"/>
      <c r="G27" s="107"/>
      <c r="H27" s="107"/>
      <c r="I27" s="107"/>
      <c r="J27" s="107"/>
      <c r="K27" s="107"/>
      <c r="L27" s="107"/>
      <c r="M27" s="107"/>
      <c r="N27" s="324">
        <v>0</v>
      </c>
      <c r="O27" s="325"/>
      <c r="P27" s="325"/>
      <c r="Q27" s="326"/>
      <c r="R27" s="334">
        <v>9</v>
      </c>
      <c r="S27" s="335"/>
      <c r="T27" s="335"/>
      <c r="U27" s="336"/>
      <c r="V27" s="116"/>
      <c r="W27" s="170"/>
      <c r="X27" s="170"/>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row>
    <row r="28" spans="1:79" s="108" customFormat="1" ht="16.5" customHeight="1" x14ac:dyDescent="0.4">
      <c r="A28" s="365"/>
      <c r="B28" s="333"/>
      <c r="C28" s="107" t="s">
        <v>187</v>
      </c>
      <c r="D28" s="107"/>
      <c r="E28" s="107"/>
      <c r="F28" s="107"/>
      <c r="G28" s="107"/>
      <c r="H28" s="107"/>
      <c r="I28" s="107"/>
      <c r="J28" s="107"/>
      <c r="K28" s="107"/>
      <c r="L28" s="107"/>
      <c r="M28" s="107"/>
      <c r="N28" s="324">
        <v>0</v>
      </c>
      <c r="O28" s="325"/>
      <c r="P28" s="325"/>
      <c r="Q28" s="326"/>
      <c r="R28" s="334">
        <v>2</v>
      </c>
      <c r="S28" s="335"/>
      <c r="T28" s="335"/>
      <c r="U28" s="336"/>
      <c r="V28" s="116"/>
      <c r="W28" s="170"/>
      <c r="X28" s="170"/>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row>
    <row r="29" spans="1:79" s="108" customFormat="1" x14ac:dyDescent="0.4">
      <c r="A29" s="365"/>
      <c r="B29" s="156">
        <v>87</v>
      </c>
      <c r="C29" s="107" t="s">
        <v>192</v>
      </c>
      <c r="D29" s="107"/>
      <c r="E29" s="107"/>
      <c r="F29" s="107"/>
      <c r="G29" s="107"/>
      <c r="H29" s="107"/>
      <c r="I29" s="107"/>
      <c r="J29" s="107"/>
      <c r="K29" s="107"/>
      <c r="L29" s="107"/>
      <c r="M29" s="107"/>
      <c r="N29" s="324">
        <v>0</v>
      </c>
      <c r="O29" s="325"/>
      <c r="P29" s="325"/>
      <c r="Q29" s="326"/>
      <c r="R29" s="334">
        <v>5</v>
      </c>
      <c r="S29" s="335"/>
      <c r="T29" s="335"/>
      <c r="U29" s="336"/>
      <c r="V29" s="116"/>
      <c r="W29" s="170"/>
      <c r="X29" s="170"/>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row>
    <row r="30" spans="1:79" s="108" customFormat="1" x14ac:dyDescent="0.4">
      <c r="A30" s="365"/>
      <c r="B30" s="333">
        <v>88</v>
      </c>
      <c r="C30" s="107" t="s">
        <v>214</v>
      </c>
      <c r="D30" s="107"/>
      <c r="E30" s="107"/>
      <c r="F30" s="107"/>
      <c r="G30" s="107"/>
      <c r="H30" s="107"/>
      <c r="I30" s="107"/>
      <c r="J30" s="107"/>
      <c r="K30" s="107"/>
      <c r="L30" s="107"/>
      <c r="M30" s="107"/>
      <c r="N30" s="324">
        <v>0</v>
      </c>
      <c r="O30" s="325"/>
      <c r="P30" s="325"/>
      <c r="Q30" s="326"/>
      <c r="R30" s="334">
        <v>25</v>
      </c>
      <c r="S30" s="335"/>
      <c r="T30" s="335"/>
      <c r="U30" s="336"/>
      <c r="V30" s="116"/>
      <c r="W30" s="170"/>
      <c r="X30" s="170"/>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row>
    <row r="31" spans="1:79" s="108" customFormat="1" x14ac:dyDescent="0.4">
      <c r="A31" s="365"/>
      <c r="B31" s="333"/>
      <c r="C31" s="107" t="s">
        <v>330</v>
      </c>
      <c r="D31" s="107"/>
      <c r="E31" s="107"/>
      <c r="F31" s="107"/>
      <c r="G31" s="107"/>
      <c r="H31" s="107"/>
      <c r="I31" s="107"/>
      <c r="J31" s="107"/>
      <c r="K31" s="107"/>
      <c r="L31" s="107"/>
      <c r="M31" s="107"/>
      <c r="N31" s="324">
        <v>0</v>
      </c>
      <c r="O31" s="325"/>
      <c r="P31" s="325"/>
      <c r="Q31" s="326"/>
      <c r="R31" s="334">
        <v>3</v>
      </c>
      <c r="S31" s="335"/>
      <c r="T31" s="335"/>
      <c r="U31" s="336"/>
      <c r="V31" s="116"/>
      <c r="W31" s="170"/>
      <c r="X31" s="170"/>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row>
    <row r="32" spans="1:79" s="108" customFormat="1" x14ac:dyDescent="0.4">
      <c r="A32" s="365"/>
      <c r="B32" s="333">
        <v>89</v>
      </c>
      <c r="C32" s="107" t="s">
        <v>270</v>
      </c>
      <c r="D32" s="107"/>
      <c r="E32" s="107"/>
      <c r="F32" s="107"/>
      <c r="G32" s="107"/>
      <c r="H32" s="107"/>
      <c r="I32" s="107"/>
      <c r="J32" s="107"/>
      <c r="K32" s="107"/>
      <c r="L32" s="107"/>
      <c r="M32" s="107"/>
      <c r="N32" s="324">
        <v>0</v>
      </c>
      <c r="O32" s="325"/>
      <c r="P32" s="325"/>
      <c r="Q32" s="326"/>
      <c r="R32" s="334">
        <v>67</v>
      </c>
      <c r="S32" s="335"/>
      <c r="T32" s="335"/>
      <c r="U32" s="336"/>
      <c r="V32" s="116"/>
      <c r="W32" s="170"/>
      <c r="X32" s="170"/>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row>
    <row r="33" spans="1:79" s="108" customFormat="1" x14ac:dyDescent="0.4">
      <c r="A33" s="365"/>
      <c r="B33" s="333"/>
      <c r="C33" s="107" t="s">
        <v>289</v>
      </c>
      <c r="D33" s="107"/>
      <c r="E33" s="107"/>
      <c r="F33" s="107"/>
      <c r="G33" s="107"/>
      <c r="H33" s="107"/>
      <c r="I33" s="107"/>
      <c r="J33" s="107"/>
      <c r="K33" s="107"/>
      <c r="L33" s="107"/>
      <c r="M33" s="107"/>
      <c r="N33" s="324">
        <v>0</v>
      </c>
      <c r="O33" s="325"/>
      <c r="P33" s="325"/>
      <c r="Q33" s="326"/>
      <c r="R33" s="334">
        <v>2</v>
      </c>
      <c r="S33" s="335"/>
      <c r="T33" s="335"/>
      <c r="U33" s="336"/>
      <c r="V33" s="116"/>
      <c r="W33" s="170"/>
      <c r="X33" s="170"/>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row>
    <row r="34" spans="1:79" s="108" customFormat="1" x14ac:dyDescent="0.4">
      <c r="A34" s="365"/>
      <c r="B34" s="333">
        <v>90</v>
      </c>
      <c r="C34" s="107" t="s">
        <v>216</v>
      </c>
      <c r="D34" s="107"/>
      <c r="E34" s="107"/>
      <c r="F34" s="107"/>
      <c r="G34" s="107"/>
      <c r="H34" s="107"/>
      <c r="I34" s="107"/>
      <c r="J34" s="107"/>
      <c r="K34" s="107"/>
      <c r="L34" s="107"/>
      <c r="M34" s="107"/>
      <c r="N34" s="324">
        <v>0</v>
      </c>
      <c r="O34" s="325"/>
      <c r="P34" s="325"/>
      <c r="Q34" s="326"/>
      <c r="R34" s="334">
        <v>27</v>
      </c>
      <c r="S34" s="335"/>
      <c r="T34" s="335"/>
      <c r="U34" s="336"/>
      <c r="V34" s="116"/>
      <c r="W34" s="170"/>
      <c r="X34" s="170"/>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row>
    <row r="35" spans="1:79" s="108" customFormat="1" x14ac:dyDescent="0.4">
      <c r="A35" s="365"/>
      <c r="B35" s="333"/>
      <c r="C35" s="107" t="s">
        <v>280</v>
      </c>
      <c r="D35" s="107"/>
      <c r="E35" s="107"/>
      <c r="F35" s="107"/>
      <c r="G35" s="107"/>
      <c r="H35" s="107"/>
      <c r="I35" s="107"/>
      <c r="J35" s="107"/>
      <c r="K35" s="107"/>
      <c r="L35" s="107"/>
      <c r="M35" s="107"/>
      <c r="N35" s="324">
        <v>0</v>
      </c>
      <c r="O35" s="325"/>
      <c r="P35" s="325"/>
      <c r="Q35" s="326"/>
      <c r="R35" s="334">
        <v>1</v>
      </c>
      <c r="S35" s="335"/>
      <c r="T35" s="335"/>
      <c r="U35" s="336"/>
      <c r="V35" s="116"/>
      <c r="W35" s="170"/>
      <c r="X35" s="170"/>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row>
    <row r="36" spans="1:79" s="108" customFormat="1" x14ac:dyDescent="0.4">
      <c r="A36" s="365"/>
      <c r="B36" s="156">
        <v>91</v>
      </c>
      <c r="C36" s="107" t="s">
        <v>239</v>
      </c>
      <c r="D36" s="107"/>
      <c r="E36" s="107"/>
      <c r="F36" s="107"/>
      <c r="G36" s="107"/>
      <c r="H36" s="107"/>
      <c r="I36" s="107"/>
      <c r="J36" s="107"/>
      <c r="K36" s="107"/>
      <c r="L36" s="107"/>
      <c r="M36" s="107"/>
      <c r="N36" s="324">
        <v>0</v>
      </c>
      <c r="O36" s="325"/>
      <c r="P36" s="325"/>
      <c r="Q36" s="326"/>
      <c r="R36" s="334">
        <v>60</v>
      </c>
      <c r="S36" s="335"/>
      <c r="T36" s="335"/>
      <c r="U36" s="336"/>
      <c r="V36" s="116"/>
      <c r="W36" s="170"/>
      <c r="X36" s="170"/>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row>
    <row r="37" spans="1:79" s="108" customFormat="1" x14ac:dyDescent="0.4">
      <c r="A37" s="365"/>
      <c r="B37" s="333">
        <v>92</v>
      </c>
      <c r="C37" s="107" t="s">
        <v>219</v>
      </c>
      <c r="D37" s="107"/>
      <c r="E37" s="107"/>
      <c r="F37" s="107"/>
      <c r="G37" s="107"/>
      <c r="H37" s="107"/>
      <c r="I37" s="107"/>
      <c r="J37" s="107"/>
      <c r="K37" s="107"/>
      <c r="L37" s="107"/>
      <c r="M37" s="107"/>
      <c r="N37" s="324">
        <v>0</v>
      </c>
      <c r="O37" s="325"/>
      <c r="P37" s="325"/>
      <c r="Q37" s="326"/>
      <c r="R37" s="334">
        <v>64</v>
      </c>
      <c r="S37" s="335"/>
      <c r="T37" s="335"/>
      <c r="U37" s="336"/>
      <c r="V37" s="116"/>
      <c r="W37" s="170"/>
      <c r="X37" s="170"/>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3"/>
      <c r="BA37" s="143"/>
      <c r="BB37" s="143"/>
      <c r="BC37" s="143"/>
      <c r="BD37" s="143"/>
      <c r="BE37" s="143"/>
      <c r="BF37" s="143"/>
      <c r="BG37" s="143"/>
      <c r="BH37" s="143"/>
      <c r="BI37" s="143"/>
      <c r="BJ37" s="143"/>
      <c r="BK37" s="143"/>
      <c r="BL37" s="143"/>
      <c r="BM37" s="143"/>
      <c r="BN37" s="143"/>
      <c r="BO37" s="143"/>
      <c r="BP37" s="143"/>
      <c r="BQ37" s="143"/>
      <c r="BR37" s="143"/>
      <c r="BS37" s="143"/>
      <c r="BT37" s="143"/>
      <c r="BU37" s="143"/>
      <c r="BV37" s="143"/>
      <c r="BW37" s="143"/>
      <c r="BX37" s="143"/>
      <c r="BY37" s="143"/>
      <c r="BZ37" s="143"/>
      <c r="CA37" s="143"/>
    </row>
    <row r="38" spans="1:79" s="108" customFormat="1" x14ac:dyDescent="0.4">
      <c r="A38" s="365"/>
      <c r="B38" s="333"/>
      <c r="C38" s="107" t="s">
        <v>279</v>
      </c>
      <c r="D38" s="107"/>
      <c r="E38" s="107"/>
      <c r="F38" s="107"/>
      <c r="G38" s="107"/>
      <c r="H38" s="107"/>
      <c r="I38" s="107"/>
      <c r="J38" s="107"/>
      <c r="K38" s="107"/>
      <c r="L38" s="107"/>
      <c r="M38" s="107"/>
      <c r="N38" s="324">
        <v>0</v>
      </c>
      <c r="O38" s="325"/>
      <c r="P38" s="325"/>
      <c r="Q38" s="326"/>
      <c r="R38" s="334">
        <v>2</v>
      </c>
      <c r="S38" s="335"/>
      <c r="T38" s="335"/>
      <c r="U38" s="336"/>
      <c r="V38" s="116"/>
      <c r="W38" s="170"/>
      <c r="X38" s="170"/>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c r="BA38" s="143"/>
      <c r="BB38" s="143"/>
      <c r="BC38" s="143"/>
      <c r="BD38" s="143"/>
      <c r="BE38" s="143"/>
      <c r="BF38" s="143"/>
      <c r="BG38" s="143"/>
      <c r="BH38" s="143"/>
      <c r="BI38" s="143"/>
      <c r="BJ38" s="143"/>
      <c r="BK38" s="143"/>
      <c r="BL38" s="143"/>
      <c r="BM38" s="143"/>
      <c r="BN38" s="143"/>
      <c r="BO38" s="143"/>
      <c r="BP38" s="143"/>
      <c r="BQ38" s="143"/>
      <c r="BR38" s="143"/>
      <c r="BS38" s="143"/>
      <c r="BT38" s="143"/>
      <c r="BU38" s="143"/>
      <c r="BV38" s="143"/>
      <c r="BW38" s="143"/>
      <c r="BX38" s="143"/>
      <c r="BY38" s="143"/>
      <c r="BZ38" s="143"/>
      <c r="CA38" s="143"/>
    </row>
    <row r="39" spans="1:79" s="108" customFormat="1" x14ac:dyDescent="0.4">
      <c r="A39" s="365"/>
      <c r="B39" s="333">
        <v>93</v>
      </c>
      <c r="C39" s="107" t="s">
        <v>238</v>
      </c>
      <c r="D39" s="107"/>
      <c r="E39" s="107"/>
      <c r="F39" s="107"/>
      <c r="G39" s="107"/>
      <c r="H39" s="107"/>
      <c r="I39" s="107"/>
      <c r="J39" s="107"/>
      <c r="K39" s="107"/>
      <c r="L39" s="107"/>
      <c r="M39" s="107"/>
      <c r="N39" s="324">
        <v>0</v>
      </c>
      <c r="O39" s="325"/>
      <c r="P39" s="325"/>
      <c r="Q39" s="326"/>
      <c r="R39" s="334">
        <v>90</v>
      </c>
      <c r="S39" s="335"/>
      <c r="T39" s="335"/>
      <c r="U39" s="336"/>
      <c r="V39" s="116"/>
      <c r="W39" s="170"/>
      <c r="X39" s="170"/>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c r="BU39" s="143"/>
      <c r="BV39" s="143"/>
      <c r="BW39" s="143"/>
      <c r="BX39" s="143"/>
      <c r="BY39" s="143"/>
      <c r="BZ39" s="143"/>
      <c r="CA39" s="143"/>
    </row>
    <row r="40" spans="1:79" s="108" customFormat="1" x14ac:dyDescent="0.4">
      <c r="A40" s="365"/>
      <c r="B40" s="333"/>
      <c r="C40" s="107" t="s">
        <v>253</v>
      </c>
      <c r="D40" s="107"/>
      <c r="E40" s="107"/>
      <c r="F40" s="107"/>
      <c r="G40" s="107"/>
      <c r="H40" s="107"/>
      <c r="I40" s="107"/>
      <c r="J40" s="107"/>
      <c r="K40" s="107"/>
      <c r="L40" s="107"/>
      <c r="M40" s="107"/>
      <c r="N40" s="324">
        <v>0</v>
      </c>
      <c r="O40" s="325"/>
      <c r="P40" s="325"/>
      <c r="Q40" s="326"/>
      <c r="R40" s="334">
        <v>2</v>
      </c>
      <c r="S40" s="335"/>
      <c r="T40" s="335"/>
      <c r="U40" s="336"/>
      <c r="V40" s="116"/>
      <c r="W40" s="170"/>
      <c r="X40" s="170"/>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c r="BG40" s="143"/>
      <c r="BH40" s="143"/>
      <c r="BI40" s="143"/>
      <c r="BJ40" s="143"/>
      <c r="BK40" s="143"/>
      <c r="BL40" s="143"/>
      <c r="BM40" s="143"/>
      <c r="BN40" s="143"/>
      <c r="BO40" s="143"/>
      <c r="BP40" s="143"/>
      <c r="BQ40" s="143"/>
      <c r="BR40" s="143"/>
      <c r="BS40" s="143"/>
      <c r="BT40" s="143"/>
      <c r="BU40" s="143"/>
      <c r="BV40" s="143"/>
      <c r="BW40" s="143"/>
      <c r="BX40" s="143"/>
      <c r="BY40" s="143"/>
      <c r="BZ40" s="143"/>
      <c r="CA40" s="143"/>
    </row>
    <row r="41" spans="1:79" s="108" customFormat="1" x14ac:dyDescent="0.4">
      <c r="A41" s="365"/>
      <c r="B41" s="156">
        <v>94</v>
      </c>
      <c r="C41" s="107" t="s">
        <v>249</v>
      </c>
      <c r="D41" s="107"/>
      <c r="E41" s="107"/>
      <c r="F41" s="107"/>
      <c r="G41" s="107"/>
      <c r="H41" s="107"/>
      <c r="I41" s="107"/>
      <c r="J41" s="107"/>
      <c r="K41" s="107"/>
      <c r="L41" s="107"/>
      <c r="M41" s="107"/>
      <c r="N41" s="324">
        <v>0</v>
      </c>
      <c r="O41" s="325"/>
      <c r="P41" s="325"/>
      <c r="Q41" s="326"/>
      <c r="R41" s="334">
        <v>6</v>
      </c>
      <c r="S41" s="335"/>
      <c r="T41" s="335"/>
      <c r="U41" s="336"/>
      <c r="V41" s="116"/>
      <c r="W41" s="170"/>
      <c r="X41" s="170"/>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row>
    <row r="42" spans="1:79" s="108" customFormat="1" x14ac:dyDescent="0.4">
      <c r="A42" s="365"/>
      <c r="B42" s="333">
        <v>95</v>
      </c>
      <c r="C42" s="107" t="s">
        <v>281</v>
      </c>
      <c r="D42" s="107"/>
      <c r="E42" s="107"/>
      <c r="F42" s="107"/>
      <c r="G42" s="107"/>
      <c r="H42" s="107"/>
      <c r="I42" s="107"/>
      <c r="J42" s="107"/>
      <c r="K42" s="107"/>
      <c r="L42" s="107"/>
      <c r="M42" s="107"/>
      <c r="N42" s="324">
        <v>0</v>
      </c>
      <c r="O42" s="325"/>
      <c r="P42" s="325"/>
      <c r="Q42" s="326"/>
      <c r="R42" s="334">
        <v>12</v>
      </c>
      <c r="S42" s="335"/>
      <c r="T42" s="335"/>
      <c r="U42" s="336"/>
      <c r="V42" s="116"/>
      <c r="W42" s="170"/>
      <c r="X42" s="170"/>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c r="BU42" s="143"/>
      <c r="BV42" s="143"/>
      <c r="BW42" s="143"/>
      <c r="BX42" s="143"/>
      <c r="BY42" s="143"/>
      <c r="BZ42" s="143"/>
      <c r="CA42" s="143"/>
    </row>
    <row r="43" spans="1:79" s="108" customFormat="1" x14ac:dyDescent="0.4">
      <c r="A43" s="365"/>
      <c r="B43" s="333"/>
      <c r="C43" s="107" t="s">
        <v>306</v>
      </c>
      <c r="D43" s="107"/>
      <c r="E43" s="107"/>
      <c r="F43" s="107"/>
      <c r="G43" s="107"/>
      <c r="H43" s="107"/>
      <c r="I43" s="107"/>
      <c r="J43" s="107"/>
      <c r="K43" s="107"/>
      <c r="L43" s="107"/>
      <c r="M43" s="107"/>
      <c r="N43" s="324">
        <v>0</v>
      </c>
      <c r="O43" s="325"/>
      <c r="P43" s="325"/>
      <c r="Q43" s="326"/>
      <c r="R43" s="334">
        <v>3</v>
      </c>
      <c r="S43" s="335"/>
      <c r="T43" s="335"/>
      <c r="U43" s="336"/>
      <c r="V43" s="116"/>
      <c r="W43" s="170"/>
      <c r="X43" s="170"/>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143"/>
      <c r="AX43" s="143"/>
      <c r="AY43" s="143"/>
      <c r="AZ43" s="143"/>
      <c r="BA43" s="143"/>
      <c r="BB43" s="143"/>
      <c r="BC43" s="143"/>
      <c r="BD43" s="143"/>
      <c r="BE43" s="143"/>
      <c r="BF43" s="143"/>
      <c r="BG43" s="143"/>
      <c r="BH43" s="143"/>
      <c r="BI43" s="143"/>
      <c r="BJ43" s="143"/>
      <c r="BK43" s="143"/>
      <c r="BL43" s="143"/>
      <c r="BM43" s="143"/>
      <c r="BN43" s="143"/>
      <c r="BO43" s="143"/>
      <c r="BP43" s="143"/>
      <c r="BQ43" s="143"/>
      <c r="BR43" s="143"/>
      <c r="BS43" s="143"/>
      <c r="BT43" s="143"/>
      <c r="BU43" s="143"/>
      <c r="BV43" s="143"/>
      <c r="BW43" s="143"/>
      <c r="BX43" s="143"/>
      <c r="BY43" s="143"/>
      <c r="BZ43" s="143"/>
      <c r="CA43" s="143"/>
    </row>
    <row r="44" spans="1:79" s="108" customFormat="1" x14ac:dyDescent="0.4">
      <c r="A44" s="365"/>
      <c r="B44" s="156">
        <v>96</v>
      </c>
      <c r="C44" s="107" t="s">
        <v>284</v>
      </c>
      <c r="D44" s="107"/>
      <c r="E44" s="107"/>
      <c r="F44" s="107"/>
      <c r="G44" s="107"/>
      <c r="H44" s="107"/>
      <c r="I44" s="107"/>
      <c r="J44" s="107"/>
      <c r="K44" s="107"/>
      <c r="L44" s="107"/>
      <c r="M44" s="107"/>
      <c r="N44" s="324">
        <v>0</v>
      </c>
      <c r="O44" s="325"/>
      <c r="P44" s="325"/>
      <c r="Q44" s="326"/>
      <c r="R44" s="334">
        <v>10</v>
      </c>
      <c r="S44" s="335"/>
      <c r="T44" s="335"/>
      <c r="U44" s="336"/>
      <c r="V44" s="116"/>
      <c r="W44" s="170"/>
      <c r="X44" s="170"/>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c r="BY44" s="143"/>
      <c r="BZ44" s="143"/>
      <c r="CA44" s="143"/>
    </row>
    <row r="45" spans="1:79" s="108" customFormat="1" x14ac:dyDescent="0.4">
      <c r="A45" s="365"/>
      <c r="B45" s="156">
        <v>97</v>
      </c>
      <c r="C45" s="107" t="s">
        <v>286</v>
      </c>
      <c r="D45" s="107"/>
      <c r="E45" s="107"/>
      <c r="F45" s="107"/>
      <c r="G45" s="107"/>
      <c r="H45" s="107"/>
      <c r="I45" s="107"/>
      <c r="J45" s="107"/>
      <c r="K45" s="107"/>
      <c r="L45" s="107"/>
      <c r="M45" s="107"/>
      <c r="N45" s="324">
        <v>0</v>
      </c>
      <c r="O45" s="325"/>
      <c r="P45" s="325"/>
      <c r="Q45" s="326"/>
      <c r="R45" s="334">
        <v>27</v>
      </c>
      <c r="S45" s="335"/>
      <c r="T45" s="335"/>
      <c r="U45" s="336"/>
      <c r="V45" s="116"/>
      <c r="W45" s="170"/>
      <c r="X45" s="170"/>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row>
    <row r="46" spans="1:79" s="108" customFormat="1" x14ac:dyDescent="0.4">
      <c r="A46" s="365"/>
      <c r="B46" s="156">
        <v>98</v>
      </c>
      <c r="C46" s="107" t="s">
        <v>293</v>
      </c>
      <c r="D46" s="107"/>
      <c r="E46" s="107"/>
      <c r="F46" s="107"/>
      <c r="G46" s="107"/>
      <c r="H46" s="107"/>
      <c r="I46" s="107"/>
      <c r="J46" s="107"/>
      <c r="K46" s="107"/>
      <c r="L46" s="107"/>
      <c r="M46" s="107"/>
      <c r="N46" s="324">
        <v>0</v>
      </c>
      <c r="O46" s="325"/>
      <c r="P46" s="325"/>
      <c r="Q46" s="326"/>
      <c r="R46" s="334">
        <v>38</v>
      </c>
      <c r="S46" s="335"/>
      <c r="T46" s="335"/>
      <c r="U46" s="336"/>
      <c r="V46" s="116"/>
      <c r="W46" s="170"/>
      <c r="X46" s="170"/>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row>
    <row r="47" spans="1:79" s="108" customFormat="1" x14ac:dyDescent="0.4">
      <c r="A47" s="365"/>
      <c r="B47" s="156">
        <v>99</v>
      </c>
      <c r="C47" s="107" t="s">
        <v>298</v>
      </c>
      <c r="D47" s="107"/>
      <c r="E47" s="107"/>
      <c r="F47" s="107"/>
      <c r="G47" s="107"/>
      <c r="H47" s="107"/>
      <c r="I47" s="107"/>
      <c r="J47" s="107"/>
      <c r="K47" s="107"/>
      <c r="L47" s="107"/>
      <c r="M47" s="107"/>
      <c r="N47" s="324">
        <v>0</v>
      </c>
      <c r="O47" s="325"/>
      <c r="P47" s="325"/>
      <c r="Q47" s="326"/>
      <c r="R47" s="334">
        <v>8</v>
      </c>
      <c r="S47" s="335"/>
      <c r="T47" s="335"/>
      <c r="U47" s="336"/>
      <c r="V47" s="116"/>
      <c r="W47" s="170"/>
      <c r="X47" s="170"/>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row>
    <row r="48" spans="1:79" s="108" customFormat="1" x14ac:dyDescent="0.4">
      <c r="A48" s="365"/>
      <c r="B48" s="156">
        <v>100</v>
      </c>
      <c r="C48" s="107" t="s">
        <v>300</v>
      </c>
      <c r="D48" s="107"/>
      <c r="E48" s="107"/>
      <c r="F48" s="107"/>
      <c r="G48" s="107"/>
      <c r="H48" s="107"/>
      <c r="I48" s="107"/>
      <c r="J48" s="107"/>
      <c r="K48" s="107"/>
      <c r="L48" s="107"/>
      <c r="M48" s="107"/>
      <c r="N48" s="324">
        <v>0</v>
      </c>
      <c r="O48" s="325"/>
      <c r="P48" s="325"/>
      <c r="Q48" s="326"/>
      <c r="R48" s="334">
        <v>58</v>
      </c>
      <c r="S48" s="335"/>
      <c r="T48" s="335"/>
      <c r="U48" s="336"/>
      <c r="V48" s="116"/>
      <c r="W48" s="170"/>
      <c r="X48" s="170"/>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c r="CA48" s="143"/>
    </row>
    <row r="49" spans="1:79" s="108" customFormat="1" x14ac:dyDescent="0.4">
      <c r="A49" s="365"/>
      <c r="B49" s="333">
        <v>101</v>
      </c>
      <c r="C49" s="107" t="s">
        <v>303</v>
      </c>
      <c r="D49" s="107"/>
      <c r="E49" s="107"/>
      <c r="F49" s="107"/>
      <c r="G49" s="107"/>
      <c r="H49" s="107"/>
      <c r="I49" s="107"/>
      <c r="J49" s="107"/>
      <c r="K49" s="107"/>
      <c r="L49" s="107"/>
      <c r="M49" s="107"/>
      <c r="N49" s="324">
        <v>0</v>
      </c>
      <c r="O49" s="325"/>
      <c r="P49" s="325"/>
      <c r="Q49" s="326"/>
      <c r="R49" s="334">
        <v>58</v>
      </c>
      <c r="S49" s="335"/>
      <c r="T49" s="335"/>
      <c r="U49" s="336"/>
      <c r="V49" s="116"/>
      <c r="W49" s="170"/>
      <c r="X49" s="170"/>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c r="BY49" s="143"/>
      <c r="BZ49" s="143"/>
      <c r="CA49" s="143"/>
    </row>
    <row r="50" spans="1:79" s="108" customFormat="1" x14ac:dyDescent="0.4">
      <c r="A50" s="365"/>
      <c r="B50" s="333"/>
      <c r="C50" s="107" t="s">
        <v>314</v>
      </c>
      <c r="D50" s="107"/>
      <c r="E50" s="107"/>
      <c r="F50" s="107"/>
      <c r="G50" s="107"/>
      <c r="H50" s="107"/>
      <c r="I50" s="107"/>
      <c r="J50" s="107"/>
      <c r="K50" s="107"/>
      <c r="L50" s="107"/>
      <c r="M50" s="107"/>
      <c r="N50" s="324">
        <v>0</v>
      </c>
      <c r="O50" s="325"/>
      <c r="P50" s="325"/>
      <c r="Q50" s="326"/>
      <c r="R50" s="334">
        <v>7</v>
      </c>
      <c r="S50" s="335"/>
      <c r="T50" s="335"/>
      <c r="U50" s="336"/>
      <c r="V50" s="116"/>
      <c r="W50" s="170"/>
      <c r="X50" s="170"/>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row>
    <row r="51" spans="1:79" s="108" customFormat="1" x14ac:dyDescent="0.4">
      <c r="A51" s="365"/>
      <c r="B51" s="156">
        <v>102</v>
      </c>
      <c r="C51" s="107" t="s">
        <v>313</v>
      </c>
      <c r="D51" s="107"/>
      <c r="E51" s="107"/>
      <c r="F51" s="107"/>
      <c r="G51" s="107"/>
      <c r="H51" s="107"/>
      <c r="I51" s="107"/>
      <c r="J51" s="107"/>
      <c r="K51" s="107"/>
      <c r="L51" s="107"/>
      <c r="M51" s="107"/>
      <c r="N51" s="324">
        <v>0</v>
      </c>
      <c r="O51" s="325"/>
      <c r="P51" s="325"/>
      <c r="Q51" s="326"/>
      <c r="R51" s="334">
        <v>5</v>
      </c>
      <c r="S51" s="335"/>
      <c r="T51" s="335"/>
      <c r="U51" s="336"/>
      <c r="V51" s="116"/>
      <c r="W51" s="170"/>
      <c r="X51" s="170"/>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c r="BY51" s="143"/>
      <c r="BZ51" s="143"/>
      <c r="CA51" s="143"/>
    </row>
    <row r="52" spans="1:79" s="108" customFormat="1" x14ac:dyDescent="0.4">
      <c r="A52" s="365"/>
      <c r="B52" s="328">
        <v>103</v>
      </c>
      <c r="C52" s="107" t="s">
        <v>324</v>
      </c>
      <c r="D52" s="107"/>
      <c r="E52" s="107"/>
      <c r="F52" s="107"/>
      <c r="G52" s="107"/>
      <c r="H52" s="107"/>
      <c r="I52" s="107"/>
      <c r="J52" s="107"/>
      <c r="K52" s="107"/>
      <c r="L52" s="107"/>
      <c r="M52" s="107"/>
      <c r="N52" s="324">
        <v>0</v>
      </c>
      <c r="O52" s="325"/>
      <c r="P52" s="325"/>
      <c r="Q52" s="326"/>
      <c r="R52" s="334">
        <v>11</v>
      </c>
      <c r="S52" s="335"/>
      <c r="T52" s="335"/>
      <c r="U52" s="336"/>
      <c r="V52" s="116"/>
      <c r="W52" s="170"/>
      <c r="X52" s="170"/>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c r="BY52" s="143"/>
      <c r="BZ52" s="143"/>
      <c r="CA52" s="143"/>
    </row>
    <row r="53" spans="1:79" s="108" customFormat="1" x14ac:dyDescent="0.4">
      <c r="A53" s="365"/>
      <c r="B53" s="329"/>
      <c r="C53" s="107" t="s">
        <v>340</v>
      </c>
      <c r="D53" s="107"/>
      <c r="E53" s="107"/>
      <c r="F53" s="107"/>
      <c r="G53" s="107"/>
      <c r="H53" s="107"/>
      <c r="I53" s="107"/>
      <c r="J53" s="107"/>
      <c r="K53" s="107"/>
      <c r="L53" s="107"/>
      <c r="M53" s="107"/>
      <c r="N53" s="324">
        <v>0</v>
      </c>
      <c r="O53" s="325"/>
      <c r="P53" s="325"/>
      <c r="Q53" s="326"/>
      <c r="R53" s="334">
        <v>1</v>
      </c>
      <c r="S53" s="335"/>
      <c r="T53" s="335"/>
      <c r="U53" s="336"/>
      <c r="V53" s="116"/>
      <c r="W53" s="170"/>
      <c r="X53" s="170"/>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c r="BY53" s="143"/>
      <c r="BZ53" s="143"/>
      <c r="CA53" s="143"/>
    </row>
    <row r="54" spans="1:79" s="108" customFormat="1" x14ac:dyDescent="0.4">
      <c r="A54" s="365"/>
      <c r="B54" s="328">
        <v>104</v>
      </c>
      <c r="C54" s="107" t="s">
        <v>327</v>
      </c>
      <c r="D54" s="107"/>
      <c r="E54" s="107"/>
      <c r="F54" s="107"/>
      <c r="G54" s="107"/>
      <c r="H54" s="107"/>
      <c r="I54" s="107"/>
      <c r="J54" s="107"/>
      <c r="K54" s="107"/>
      <c r="L54" s="107"/>
      <c r="M54" s="107"/>
      <c r="N54" s="324">
        <v>0</v>
      </c>
      <c r="O54" s="325"/>
      <c r="P54" s="325"/>
      <c r="Q54" s="326"/>
      <c r="R54" s="334">
        <v>15</v>
      </c>
      <c r="S54" s="335"/>
      <c r="T54" s="335"/>
      <c r="U54" s="336"/>
      <c r="V54" s="116"/>
      <c r="W54" s="170"/>
      <c r="X54" s="170"/>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row>
    <row r="55" spans="1:79" s="108" customFormat="1" x14ac:dyDescent="0.4">
      <c r="A55" s="365"/>
      <c r="B55" s="329"/>
      <c r="C55" s="107" t="s">
        <v>363</v>
      </c>
      <c r="D55" s="107"/>
      <c r="E55" s="107"/>
      <c r="F55" s="107"/>
      <c r="G55" s="107"/>
      <c r="H55" s="107"/>
      <c r="I55" s="107"/>
      <c r="J55" s="107"/>
      <c r="K55" s="107"/>
      <c r="L55" s="107"/>
      <c r="M55" s="107"/>
      <c r="N55" s="324">
        <v>0</v>
      </c>
      <c r="O55" s="325"/>
      <c r="P55" s="325"/>
      <c r="Q55" s="326"/>
      <c r="R55" s="334">
        <v>1</v>
      </c>
      <c r="S55" s="335"/>
      <c r="T55" s="335"/>
      <c r="U55" s="336"/>
      <c r="V55" s="116"/>
      <c r="W55" s="170"/>
      <c r="X55" s="170"/>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row>
    <row r="56" spans="1:79" s="108" customFormat="1" x14ac:dyDescent="0.4">
      <c r="A56" s="365"/>
      <c r="B56" s="328">
        <v>105</v>
      </c>
      <c r="C56" s="107" t="s">
        <v>335</v>
      </c>
      <c r="D56" s="107"/>
      <c r="E56" s="107"/>
      <c r="F56" s="107"/>
      <c r="G56" s="107"/>
      <c r="H56" s="107"/>
      <c r="I56" s="107"/>
      <c r="J56" s="107"/>
      <c r="K56" s="107"/>
      <c r="L56" s="107"/>
      <c r="M56" s="107"/>
      <c r="N56" s="324">
        <v>0</v>
      </c>
      <c r="O56" s="325"/>
      <c r="P56" s="325"/>
      <c r="Q56" s="326"/>
      <c r="R56" s="334">
        <v>9</v>
      </c>
      <c r="S56" s="335"/>
      <c r="T56" s="335"/>
      <c r="U56" s="336"/>
      <c r="V56" s="116"/>
      <c r="W56" s="170"/>
      <c r="X56" s="170"/>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c r="BG56" s="143"/>
      <c r="BH56" s="143"/>
      <c r="BI56" s="143"/>
      <c r="BJ56" s="143"/>
      <c r="BK56" s="143"/>
      <c r="BL56" s="143"/>
      <c r="BM56" s="143"/>
      <c r="BN56" s="143"/>
      <c r="BO56" s="143"/>
      <c r="BP56" s="143"/>
      <c r="BQ56" s="143"/>
      <c r="BR56" s="143"/>
      <c r="BS56" s="143"/>
      <c r="BT56" s="143"/>
      <c r="BU56" s="143"/>
      <c r="BV56" s="143"/>
      <c r="BW56" s="143"/>
      <c r="BX56" s="143"/>
      <c r="BY56" s="143"/>
      <c r="BZ56" s="143"/>
      <c r="CA56" s="143"/>
    </row>
    <row r="57" spans="1:79" s="108" customFormat="1" x14ac:dyDescent="0.4">
      <c r="A57" s="365"/>
      <c r="B57" s="329"/>
      <c r="C57" s="107" t="s">
        <v>338</v>
      </c>
      <c r="D57" s="107"/>
      <c r="E57" s="107"/>
      <c r="F57" s="107"/>
      <c r="G57" s="107"/>
      <c r="H57" s="107"/>
      <c r="I57" s="107"/>
      <c r="J57" s="107"/>
      <c r="K57" s="107"/>
      <c r="L57" s="107"/>
      <c r="M57" s="107"/>
      <c r="N57" s="324">
        <v>0</v>
      </c>
      <c r="O57" s="325"/>
      <c r="P57" s="325"/>
      <c r="Q57" s="326"/>
      <c r="R57" s="334">
        <v>3</v>
      </c>
      <c r="S57" s="335"/>
      <c r="T57" s="335"/>
      <c r="U57" s="336"/>
      <c r="V57" s="116"/>
      <c r="W57" s="170"/>
      <c r="X57" s="170"/>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c r="BJ57" s="143"/>
      <c r="BK57" s="143"/>
      <c r="BL57" s="143"/>
      <c r="BM57" s="143"/>
      <c r="BN57" s="143"/>
      <c r="BO57" s="143"/>
      <c r="BP57" s="143"/>
      <c r="BQ57" s="143"/>
      <c r="BR57" s="143"/>
      <c r="BS57" s="143"/>
      <c r="BT57" s="143"/>
      <c r="BU57" s="143"/>
      <c r="BV57" s="143"/>
      <c r="BW57" s="143"/>
      <c r="BX57" s="143"/>
      <c r="BY57" s="143"/>
      <c r="BZ57" s="143"/>
      <c r="CA57" s="143"/>
    </row>
    <row r="58" spans="1:79" s="108" customFormat="1" x14ac:dyDescent="0.4">
      <c r="A58" s="366"/>
      <c r="B58" s="156">
        <v>106</v>
      </c>
      <c r="C58" s="107" t="s">
        <v>348</v>
      </c>
      <c r="D58" s="107"/>
      <c r="E58" s="107"/>
      <c r="F58" s="107"/>
      <c r="G58" s="107"/>
      <c r="H58" s="107"/>
      <c r="I58" s="107"/>
      <c r="J58" s="107"/>
      <c r="K58" s="107"/>
      <c r="L58" s="107"/>
      <c r="M58" s="107"/>
      <c r="N58" s="324">
        <v>0</v>
      </c>
      <c r="O58" s="325"/>
      <c r="P58" s="325"/>
      <c r="Q58" s="326"/>
      <c r="R58" s="334">
        <v>5</v>
      </c>
      <c r="S58" s="335"/>
      <c r="T58" s="335"/>
      <c r="U58" s="336"/>
      <c r="V58" s="116"/>
      <c r="W58" s="170"/>
      <c r="X58" s="170"/>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c r="BJ58" s="143"/>
      <c r="BK58" s="143"/>
      <c r="BL58" s="143"/>
      <c r="BM58" s="143"/>
      <c r="BN58" s="143"/>
      <c r="BO58" s="143"/>
      <c r="BP58" s="143"/>
      <c r="BQ58" s="143"/>
      <c r="BR58" s="143"/>
      <c r="BS58" s="143"/>
      <c r="BT58" s="143"/>
      <c r="BU58" s="143"/>
      <c r="BV58" s="143"/>
      <c r="BW58" s="143"/>
      <c r="BX58" s="143"/>
      <c r="BY58" s="143"/>
      <c r="BZ58" s="143"/>
      <c r="CA58" s="143"/>
    </row>
    <row r="59" spans="1:79" s="108" customFormat="1" ht="18.75" customHeight="1" x14ac:dyDescent="0.4">
      <c r="A59" s="367" t="s">
        <v>273</v>
      </c>
      <c r="B59" s="333">
        <v>206</v>
      </c>
      <c r="C59" s="109" t="s">
        <v>144</v>
      </c>
      <c r="D59" s="144"/>
      <c r="E59" s="144"/>
      <c r="F59" s="144"/>
      <c r="G59" s="144"/>
      <c r="H59" s="144"/>
      <c r="I59" s="144"/>
      <c r="J59" s="144"/>
      <c r="K59" s="144"/>
      <c r="L59" s="144"/>
      <c r="M59" s="145"/>
      <c r="N59" s="324">
        <v>0</v>
      </c>
      <c r="O59" s="325"/>
      <c r="P59" s="325"/>
      <c r="Q59" s="326"/>
      <c r="R59" s="324">
        <v>16</v>
      </c>
      <c r="S59" s="325"/>
      <c r="T59" s="325"/>
      <c r="U59" s="326"/>
      <c r="V59" s="116"/>
      <c r="W59" s="170"/>
      <c r="X59" s="170"/>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3"/>
      <c r="BV59" s="143"/>
      <c r="BW59" s="143"/>
      <c r="BX59" s="143"/>
      <c r="BY59" s="143"/>
      <c r="BZ59" s="143"/>
      <c r="CA59" s="143"/>
    </row>
    <row r="60" spans="1:79" s="108" customFormat="1" x14ac:dyDescent="0.4">
      <c r="A60" s="368"/>
      <c r="B60" s="333"/>
      <c r="C60" s="109" t="s">
        <v>175</v>
      </c>
      <c r="D60" s="144"/>
      <c r="E60" s="144"/>
      <c r="F60" s="144"/>
      <c r="G60" s="144"/>
      <c r="H60" s="144"/>
      <c r="I60" s="144"/>
      <c r="J60" s="144"/>
      <c r="K60" s="144"/>
      <c r="L60" s="144"/>
      <c r="M60" s="145"/>
      <c r="N60" s="324">
        <v>0</v>
      </c>
      <c r="O60" s="325"/>
      <c r="P60" s="325"/>
      <c r="Q60" s="326"/>
      <c r="R60" s="324">
        <v>5</v>
      </c>
      <c r="S60" s="325"/>
      <c r="T60" s="325"/>
      <c r="U60" s="326"/>
      <c r="V60" s="116"/>
      <c r="W60" s="170"/>
      <c r="X60" s="170"/>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3"/>
      <c r="BV60" s="143"/>
      <c r="BW60" s="143"/>
      <c r="BX60" s="143"/>
      <c r="BY60" s="143"/>
      <c r="BZ60" s="143"/>
      <c r="CA60" s="143"/>
    </row>
    <row r="61" spans="1:79" s="108" customFormat="1" x14ac:dyDescent="0.4">
      <c r="A61" s="368"/>
      <c r="B61" s="156">
        <v>207</v>
      </c>
      <c r="C61" s="109" t="s">
        <v>145</v>
      </c>
      <c r="D61" s="144"/>
      <c r="E61" s="144"/>
      <c r="F61" s="144"/>
      <c r="G61" s="144"/>
      <c r="H61" s="144"/>
      <c r="I61" s="144"/>
      <c r="J61" s="144"/>
      <c r="K61" s="144"/>
      <c r="L61" s="144"/>
      <c r="M61" s="145"/>
      <c r="N61" s="324">
        <v>0</v>
      </c>
      <c r="O61" s="325"/>
      <c r="P61" s="325"/>
      <c r="Q61" s="326"/>
      <c r="R61" s="324">
        <v>6</v>
      </c>
      <c r="S61" s="325"/>
      <c r="T61" s="325"/>
      <c r="U61" s="326"/>
      <c r="V61" s="116"/>
      <c r="W61" s="170"/>
      <c r="X61" s="170"/>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3"/>
      <c r="BV61" s="143"/>
      <c r="BW61" s="143"/>
      <c r="BX61" s="143"/>
      <c r="BY61" s="143"/>
      <c r="BZ61" s="143"/>
      <c r="CA61" s="143"/>
    </row>
    <row r="62" spans="1:79" s="108" customFormat="1" x14ac:dyDescent="0.4">
      <c r="A62" s="368"/>
      <c r="B62" s="156">
        <v>208</v>
      </c>
      <c r="C62" s="109" t="s">
        <v>151</v>
      </c>
      <c r="D62" s="144"/>
      <c r="E62" s="144"/>
      <c r="F62" s="144"/>
      <c r="G62" s="144"/>
      <c r="H62" s="144"/>
      <c r="I62" s="144"/>
      <c r="J62" s="144"/>
      <c r="K62" s="144"/>
      <c r="L62" s="144"/>
      <c r="M62" s="145"/>
      <c r="N62" s="324">
        <v>0</v>
      </c>
      <c r="O62" s="325"/>
      <c r="P62" s="325"/>
      <c r="Q62" s="326"/>
      <c r="R62" s="324">
        <v>5</v>
      </c>
      <c r="S62" s="325"/>
      <c r="T62" s="325"/>
      <c r="U62" s="326"/>
      <c r="V62" s="116"/>
      <c r="W62" s="170"/>
      <c r="X62" s="170"/>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3"/>
      <c r="BQ62" s="143"/>
      <c r="BR62" s="143"/>
      <c r="BS62" s="143"/>
      <c r="BT62" s="143"/>
      <c r="BU62" s="143"/>
      <c r="BV62" s="143"/>
      <c r="BW62" s="143"/>
      <c r="BX62" s="143"/>
      <c r="BY62" s="143"/>
      <c r="BZ62" s="143"/>
      <c r="CA62" s="143"/>
    </row>
    <row r="63" spans="1:79" s="108" customFormat="1" x14ac:dyDescent="0.4">
      <c r="A63" s="368"/>
      <c r="B63" s="156">
        <v>209</v>
      </c>
      <c r="C63" s="109" t="s">
        <v>164</v>
      </c>
      <c r="D63" s="144"/>
      <c r="E63" s="144"/>
      <c r="F63" s="144"/>
      <c r="G63" s="144"/>
      <c r="H63" s="144"/>
      <c r="I63" s="144"/>
      <c r="J63" s="144"/>
      <c r="K63" s="144"/>
      <c r="L63" s="144"/>
      <c r="M63" s="145"/>
      <c r="N63" s="324">
        <v>0</v>
      </c>
      <c r="O63" s="325"/>
      <c r="P63" s="325"/>
      <c r="Q63" s="326"/>
      <c r="R63" s="324">
        <v>3</v>
      </c>
      <c r="S63" s="325"/>
      <c r="T63" s="325"/>
      <c r="U63" s="326"/>
      <c r="V63" s="116"/>
      <c r="W63" s="170"/>
      <c r="X63" s="170"/>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3"/>
      <c r="BM63" s="143"/>
      <c r="BN63" s="143"/>
      <c r="BO63" s="143"/>
      <c r="BP63" s="143"/>
      <c r="BQ63" s="143"/>
      <c r="BR63" s="143"/>
      <c r="BS63" s="143"/>
      <c r="BT63" s="143"/>
      <c r="BU63" s="143"/>
      <c r="BV63" s="143"/>
      <c r="BW63" s="143"/>
      <c r="BX63" s="143"/>
      <c r="BY63" s="143"/>
      <c r="BZ63" s="143"/>
      <c r="CA63" s="143"/>
    </row>
    <row r="64" spans="1:79" s="108" customFormat="1" x14ac:dyDescent="0.4">
      <c r="A64" s="368"/>
      <c r="B64" s="333">
        <v>210</v>
      </c>
      <c r="C64" s="109" t="s">
        <v>165</v>
      </c>
      <c r="D64" s="144"/>
      <c r="E64" s="144"/>
      <c r="F64" s="144"/>
      <c r="G64" s="144"/>
      <c r="H64" s="144"/>
      <c r="I64" s="144"/>
      <c r="J64" s="144"/>
      <c r="K64" s="144"/>
      <c r="L64" s="144"/>
      <c r="M64" s="145"/>
      <c r="N64" s="324">
        <v>0</v>
      </c>
      <c r="O64" s="325"/>
      <c r="P64" s="325"/>
      <c r="Q64" s="326"/>
      <c r="R64" s="324">
        <v>64</v>
      </c>
      <c r="S64" s="325"/>
      <c r="T64" s="325"/>
      <c r="U64" s="326"/>
      <c r="V64" s="116"/>
      <c r="W64" s="170"/>
      <c r="X64" s="170"/>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3"/>
      <c r="BQ64" s="143"/>
      <c r="BR64" s="143"/>
      <c r="BS64" s="143"/>
      <c r="BT64" s="143"/>
      <c r="BU64" s="143"/>
      <c r="BV64" s="143"/>
      <c r="BW64" s="143"/>
      <c r="BX64" s="143"/>
      <c r="BY64" s="143"/>
      <c r="BZ64" s="143"/>
      <c r="CA64" s="143"/>
    </row>
    <row r="65" spans="1:79" s="108" customFormat="1" x14ac:dyDescent="0.4">
      <c r="A65" s="368"/>
      <c r="B65" s="333"/>
      <c r="C65" s="109" t="s">
        <v>198</v>
      </c>
      <c r="D65" s="144"/>
      <c r="E65" s="144"/>
      <c r="F65" s="144"/>
      <c r="G65" s="144"/>
      <c r="H65" s="144"/>
      <c r="I65" s="144"/>
      <c r="J65" s="144"/>
      <c r="K65" s="144"/>
      <c r="L65" s="144"/>
      <c r="M65" s="145"/>
      <c r="N65" s="324">
        <v>0</v>
      </c>
      <c r="O65" s="325"/>
      <c r="P65" s="325"/>
      <c r="Q65" s="326"/>
      <c r="R65" s="324">
        <v>6</v>
      </c>
      <c r="S65" s="325"/>
      <c r="T65" s="325"/>
      <c r="U65" s="326"/>
      <c r="V65" s="116"/>
      <c r="W65" s="170"/>
      <c r="X65" s="170"/>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c r="BJ65" s="143"/>
      <c r="BK65" s="143"/>
      <c r="BL65" s="143"/>
      <c r="BM65" s="143"/>
      <c r="BN65" s="143"/>
      <c r="BO65" s="143"/>
      <c r="BP65" s="143"/>
      <c r="BQ65" s="143"/>
      <c r="BR65" s="143"/>
      <c r="BS65" s="143"/>
      <c r="BT65" s="143"/>
      <c r="BU65" s="143"/>
      <c r="BV65" s="143"/>
      <c r="BW65" s="143"/>
      <c r="BX65" s="143"/>
      <c r="BY65" s="143"/>
      <c r="BZ65" s="143"/>
      <c r="CA65" s="143"/>
    </row>
    <row r="66" spans="1:79" s="108" customFormat="1" x14ac:dyDescent="0.4">
      <c r="A66" s="368"/>
      <c r="B66" s="156">
        <v>211</v>
      </c>
      <c r="C66" s="109" t="s">
        <v>178</v>
      </c>
      <c r="D66" s="144"/>
      <c r="E66" s="144"/>
      <c r="F66" s="144"/>
      <c r="G66" s="144"/>
      <c r="H66" s="144"/>
      <c r="I66" s="144"/>
      <c r="J66" s="144"/>
      <c r="K66" s="144"/>
      <c r="L66" s="144"/>
      <c r="M66" s="145"/>
      <c r="N66" s="324">
        <v>0</v>
      </c>
      <c r="O66" s="325"/>
      <c r="P66" s="325"/>
      <c r="Q66" s="326"/>
      <c r="R66" s="324">
        <v>6</v>
      </c>
      <c r="S66" s="325"/>
      <c r="T66" s="325"/>
      <c r="U66" s="326"/>
      <c r="V66" s="116"/>
      <c r="W66" s="170"/>
      <c r="X66" s="170"/>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c r="BH66" s="143"/>
      <c r="BI66" s="143"/>
      <c r="BJ66" s="143"/>
      <c r="BK66" s="143"/>
      <c r="BL66" s="143"/>
      <c r="BM66" s="143"/>
      <c r="BN66" s="143"/>
      <c r="BO66" s="143"/>
      <c r="BP66" s="143"/>
      <c r="BQ66" s="143"/>
      <c r="BR66" s="143"/>
      <c r="BS66" s="143"/>
      <c r="BT66" s="143"/>
      <c r="BU66" s="143"/>
      <c r="BV66" s="143"/>
      <c r="BW66" s="143"/>
      <c r="BX66" s="143"/>
      <c r="BY66" s="143"/>
      <c r="BZ66" s="143"/>
      <c r="CA66" s="143"/>
    </row>
    <row r="67" spans="1:79" s="108" customFormat="1" x14ac:dyDescent="0.4">
      <c r="A67" s="368"/>
      <c r="B67" s="156">
        <v>212</v>
      </c>
      <c r="C67" s="109" t="s">
        <v>170</v>
      </c>
      <c r="D67" s="144"/>
      <c r="E67" s="144"/>
      <c r="F67" s="144"/>
      <c r="G67" s="144"/>
      <c r="H67" s="144"/>
      <c r="I67" s="144"/>
      <c r="J67" s="144"/>
      <c r="K67" s="144"/>
      <c r="L67" s="144"/>
      <c r="M67" s="145"/>
      <c r="N67" s="324">
        <v>0</v>
      </c>
      <c r="O67" s="325"/>
      <c r="P67" s="325"/>
      <c r="Q67" s="326"/>
      <c r="R67" s="324">
        <v>48</v>
      </c>
      <c r="S67" s="325"/>
      <c r="T67" s="325"/>
      <c r="U67" s="326"/>
      <c r="V67" s="116"/>
      <c r="W67" s="170"/>
      <c r="X67" s="170"/>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c r="BG67" s="143"/>
      <c r="BH67" s="143"/>
      <c r="BI67" s="143"/>
      <c r="BJ67" s="143"/>
      <c r="BK67" s="143"/>
      <c r="BL67" s="143"/>
      <c r="BM67" s="143"/>
      <c r="BN67" s="143"/>
      <c r="BO67" s="143"/>
      <c r="BP67" s="143"/>
      <c r="BQ67" s="143"/>
      <c r="BR67" s="143"/>
      <c r="BS67" s="143"/>
      <c r="BT67" s="143"/>
      <c r="BU67" s="143"/>
      <c r="BV67" s="143"/>
      <c r="BW67" s="143"/>
      <c r="BX67" s="143"/>
      <c r="BY67" s="143"/>
      <c r="BZ67" s="143"/>
      <c r="CA67" s="143"/>
    </row>
    <row r="68" spans="1:79" s="108" customFormat="1" x14ac:dyDescent="0.4">
      <c r="A68" s="368"/>
      <c r="B68" s="156">
        <v>213</v>
      </c>
      <c r="C68" s="109" t="s">
        <v>171</v>
      </c>
      <c r="D68" s="144"/>
      <c r="E68" s="144"/>
      <c r="F68" s="144"/>
      <c r="G68" s="144"/>
      <c r="H68" s="144"/>
      <c r="I68" s="144"/>
      <c r="J68" s="144"/>
      <c r="K68" s="144"/>
      <c r="L68" s="144"/>
      <c r="M68" s="145"/>
      <c r="N68" s="324">
        <v>0</v>
      </c>
      <c r="O68" s="325"/>
      <c r="P68" s="325"/>
      <c r="Q68" s="326"/>
      <c r="R68" s="324">
        <v>11</v>
      </c>
      <c r="S68" s="325"/>
      <c r="T68" s="325"/>
      <c r="U68" s="326"/>
      <c r="V68" s="116"/>
      <c r="W68" s="170"/>
      <c r="X68" s="170"/>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c r="BG68" s="143"/>
      <c r="BH68" s="143"/>
      <c r="BI68" s="143"/>
      <c r="BJ68" s="143"/>
      <c r="BK68" s="143"/>
      <c r="BL68" s="143"/>
      <c r="BM68" s="143"/>
      <c r="BN68" s="143"/>
      <c r="BO68" s="143"/>
      <c r="BP68" s="143"/>
      <c r="BQ68" s="143"/>
      <c r="BR68" s="143"/>
      <c r="BS68" s="143"/>
      <c r="BT68" s="143"/>
      <c r="BU68" s="143"/>
      <c r="BV68" s="143"/>
      <c r="BW68" s="143"/>
      <c r="BX68" s="143"/>
      <c r="BY68" s="143"/>
      <c r="BZ68" s="143"/>
      <c r="CA68" s="143"/>
    </row>
    <row r="69" spans="1:79" s="108" customFormat="1" x14ac:dyDescent="0.4">
      <c r="A69" s="368"/>
      <c r="B69" s="333">
        <v>214</v>
      </c>
      <c r="C69" s="109" t="s">
        <v>172</v>
      </c>
      <c r="D69" s="144"/>
      <c r="E69" s="144"/>
      <c r="F69" s="144"/>
      <c r="G69" s="144"/>
      <c r="H69" s="144"/>
      <c r="I69" s="144"/>
      <c r="J69" s="144"/>
      <c r="K69" s="144"/>
      <c r="L69" s="144"/>
      <c r="M69" s="145"/>
      <c r="N69" s="324">
        <v>0</v>
      </c>
      <c r="O69" s="325"/>
      <c r="P69" s="325"/>
      <c r="Q69" s="326"/>
      <c r="R69" s="324">
        <v>14</v>
      </c>
      <c r="S69" s="325"/>
      <c r="T69" s="325"/>
      <c r="U69" s="326"/>
      <c r="V69" s="116"/>
      <c r="W69" s="170"/>
      <c r="X69" s="170"/>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c r="BJ69" s="143"/>
      <c r="BK69" s="143"/>
      <c r="BL69" s="143"/>
      <c r="BM69" s="143"/>
      <c r="BN69" s="143"/>
      <c r="BO69" s="143"/>
      <c r="BP69" s="143"/>
      <c r="BQ69" s="143"/>
      <c r="BR69" s="143"/>
      <c r="BS69" s="143"/>
      <c r="BT69" s="143"/>
      <c r="BU69" s="143"/>
      <c r="BV69" s="143"/>
      <c r="BW69" s="143"/>
      <c r="BX69" s="143"/>
      <c r="BY69" s="143"/>
      <c r="BZ69" s="143"/>
      <c r="CA69" s="143"/>
    </row>
    <row r="70" spans="1:79" s="108" customFormat="1" x14ac:dyDescent="0.4">
      <c r="A70" s="368"/>
      <c r="B70" s="333"/>
      <c r="C70" s="109" t="s">
        <v>323</v>
      </c>
      <c r="D70" s="144"/>
      <c r="E70" s="144"/>
      <c r="F70" s="144"/>
      <c r="G70" s="144"/>
      <c r="H70" s="144"/>
      <c r="I70" s="144"/>
      <c r="J70" s="144"/>
      <c r="K70" s="144"/>
      <c r="L70" s="144"/>
      <c r="M70" s="145"/>
      <c r="N70" s="324">
        <v>0</v>
      </c>
      <c r="O70" s="325"/>
      <c r="P70" s="325"/>
      <c r="Q70" s="326"/>
      <c r="R70" s="324">
        <v>1</v>
      </c>
      <c r="S70" s="325"/>
      <c r="T70" s="325"/>
      <c r="U70" s="326"/>
      <c r="V70" s="116"/>
      <c r="W70" s="170"/>
      <c r="X70" s="170"/>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c r="BJ70" s="143"/>
      <c r="BK70" s="143"/>
      <c r="BL70" s="143"/>
      <c r="BM70" s="143"/>
      <c r="BN70" s="143"/>
      <c r="BO70" s="143"/>
      <c r="BP70" s="143"/>
      <c r="BQ70" s="143"/>
      <c r="BR70" s="143"/>
      <c r="BS70" s="143"/>
      <c r="BT70" s="143"/>
      <c r="BU70" s="143"/>
      <c r="BV70" s="143"/>
      <c r="BW70" s="143"/>
      <c r="BX70" s="143"/>
      <c r="BY70" s="143"/>
      <c r="BZ70" s="143"/>
      <c r="CA70" s="143"/>
    </row>
    <row r="71" spans="1:79" s="108" customFormat="1" x14ac:dyDescent="0.4">
      <c r="A71" s="368"/>
      <c r="B71" s="156">
        <v>215</v>
      </c>
      <c r="C71" s="109" t="s">
        <v>179</v>
      </c>
      <c r="D71" s="144"/>
      <c r="E71" s="144"/>
      <c r="F71" s="144"/>
      <c r="G71" s="144"/>
      <c r="H71" s="144"/>
      <c r="I71" s="144"/>
      <c r="J71" s="144"/>
      <c r="K71" s="144"/>
      <c r="L71" s="144"/>
      <c r="M71" s="145"/>
      <c r="N71" s="324">
        <v>0</v>
      </c>
      <c r="O71" s="325"/>
      <c r="P71" s="325"/>
      <c r="Q71" s="326"/>
      <c r="R71" s="324">
        <v>6</v>
      </c>
      <c r="S71" s="325"/>
      <c r="T71" s="325"/>
      <c r="U71" s="326"/>
      <c r="V71" s="116"/>
      <c r="W71" s="170"/>
      <c r="X71" s="170"/>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c r="BJ71" s="143"/>
      <c r="BK71" s="143"/>
      <c r="BL71" s="143"/>
      <c r="BM71" s="143"/>
      <c r="BN71" s="143"/>
      <c r="BO71" s="143"/>
      <c r="BP71" s="143"/>
      <c r="BQ71" s="143"/>
      <c r="BR71" s="143"/>
      <c r="BS71" s="143"/>
      <c r="BT71" s="143"/>
      <c r="BU71" s="143"/>
      <c r="BV71" s="143"/>
      <c r="BW71" s="143"/>
      <c r="BX71" s="143"/>
      <c r="BY71" s="143"/>
      <c r="BZ71" s="143"/>
      <c r="CA71" s="143"/>
    </row>
    <row r="72" spans="1:79" s="108" customFormat="1" x14ac:dyDescent="0.4">
      <c r="A72" s="368"/>
      <c r="B72" s="156">
        <v>216</v>
      </c>
      <c r="C72" s="109" t="s">
        <v>189</v>
      </c>
      <c r="D72" s="144"/>
      <c r="E72" s="144"/>
      <c r="F72" s="144"/>
      <c r="G72" s="144"/>
      <c r="H72" s="144"/>
      <c r="I72" s="144"/>
      <c r="J72" s="144"/>
      <c r="K72" s="144"/>
      <c r="L72" s="144"/>
      <c r="M72" s="145"/>
      <c r="N72" s="324">
        <v>0</v>
      </c>
      <c r="O72" s="325"/>
      <c r="P72" s="325"/>
      <c r="Q72" s="326"/>
      <c r="R72" s="324">
        <v>12</v>
      </c>
      <c r="S72" s="325"/>
      <c r="T72" s="325"/>
      <c r="U72" s="326"/>
      <c r="V72" s="116"/>
      <c r="W72" s="170"/>
      <c r="X72" s="170"/>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c r="BG72" s="143"/>
      <c r="BH72" s="143"/>
      <c r="BI72" s="143"/>
      <c r="BJ72" s="143"/>
      <c r="BK72" s="143"/>
      <c r="BL72" s="143"/>
      <c r="BM72" s="143"/>
      <c r="BN72" s="143"/>
      <c r="BO72" s="143"/>
      <c r="BP72" s="143"/>
      <c r="BQ72" s="143"/>
      <c r="BR72" s="143"/>
      <c r="BS72" s="143"/>
      <c r="BT72" s="143"/>
      <c r="BU72" s="143"/>
      <c r="BV72" s="143"/>
      <c r="BW72" s="143"/>
      <c r="BX72" s="143"/>
      <c r="BY72" s="143"/>
      <c r="BZ72" s="143"/>
      <c r="CA72" s="143"/>
    </row>
    <row r="73" spans="1:79" s="108" customFormat="1" x14ac:dyDescent="0.4">
      <c r="A73" s="368"/>
      <c r="B73" s="156">
        <v>217</v>
      </c>
      <c r="C73" s="109" t="s">
        <v>183</v>
      </c>
      <c r="D73" s="144"/>
      <c r="E73" s="144"/>
      <c r="F73" s="144"/>
      <c r="G73" s="144"/>
      <c r="H73" s="144"/>
      <c r="I73" s="144"/>
      <c r="J73" s="144"/>
      <c r="K73" s="144"/>
      <c r="L73" s="144"/>
      <c r="M73" s="145"/>
      <c r="N73" s="324">
        <v>0</v>
      </c>
      <c r="O73" s="325"/>
      <c r="P73" s="325"/>
      <c r="Q73" s="326"/>
      <c r="R73" s="324">
        <v>55</v>
      </c>
      <c r="S73" s="325"/>
      <c r="T73" s="325"/>
      <c r="U73" s="326"/>
      <c r="V73" s="116"/>
      <c r="W73" s="170"/>
      <c r="X73" s="170"/>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c r="BG73" s="143"/>
      <c r="BH73" s="143"/>
      <c r="BI73" s="143"/>
      <c r="BJ73" s="143"/>
      <c r="BK73" s="143"/>
      <c r="BL73" s="143"/>
      <c r="BM73" s="143"/>
      <c r="BN73" s="143"/>
      <c r="BO73" s="143"/>
      <c r="BP73" s="143"/>
      <c r="BQ73" s="143"/>
      <c r="BR73" s="143"/>
      <c r="BS73" s="143"/>
      <c r="BT73" s="143"/>
      <c r="BU73" s="143"/>
      <c r="BV73" s="143"/>
      <c r="BW73" s="143"/>
      <c r="BX73" s="143"/>
      <c r="BY73" s="143"/>
      <c r="BZ73" s="143"/>
      <c r="CA73" s="143"/>
    </row>
    <row r="74" spans="1:79" s="108" customFormat="1" x14ac:dyDescent="0.4">
      <c r="A74" s="368"/>
      <c r="B74" s="156">
        <v>218</v>
      </c>
      <c r="C74" s="107" t="s">
        <v>193</v>
      </c>
      <c r="D74" s="144"/>
      <c r="E74" s="144"/>
      <c r="F74" s="144"/>
      <c r="G74" s="144"/>
      <c r="H74" s="144"/>
      <c r="I74" s="144"/>
      <c r="J74" s="144"/>
      <c r="K74" s="144"/>
      <c r="L74" s="144"/>
      <c r="M74" s="144"/>
      <c r="N74" s="324">
        <v>0</v>
      </c>
      <c r="O74" s="325"/>
      <c r="P74" s="325"/>
      <c r="Q74" s="326"/>
      <c r="R74" s="324">
        <v>10</v>
      </c>
      <c r="S74" s="325"/>
      <c r="T74" s="325"/>
      <c r="U74" s="326"/>
      <c r="V74" s="116"/>
      <c r="W74" s="170"/>
      <c r="X74" s="170"/>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3"/>
      <c r="BK74" s="143"/>
      <c r="BL74" s="143"/>
      <c r="BM74" s="143"/>
      <c r="BN74" s="143"/>
      <c r="BO74" s="143"/>
      <c r="BP74" s="143"/>
      <c r="BQ74" s="143"/>
      <c r="BR74" s="143"/>
      <c r="BS74" s="143"/>
      <c r="BT74" s="143"/>
      <c r="BU74" s="143"/>
      <c r="BV74" s="143"/>
      <c r="BW74" s="143"/>
      <c r="BX74" s="143"/>
      <c r="BY74" s="143"/>
      <c r="BZ74" s="143"/>
      <c r="CA74" s="143"/>
    </row>
    <row r="75" spans="1:79" s="127" customFormat="1" x14ac:dyDescent="0.4">
      <c r="A75" s="368"/>
      <c r="B75" s="333">
        <v>219</v>
      </c>
      <c r="C75" s="107" t="s">
        <v>206</v>
      </c>
      <c r="D75" s="107"/>
      <c r="E75" s="107"/>
      <c r="F75" s="107"/>
      <c r="G75" s="107"/>
      <c r="H75" s="107"/>
      <c r="I75" s="107"/>
      <c r="J75" s="107"/>
      <c r="K75" s="107"/>
      <c r="L75" s="107"/>
      <c r="M75" s="107"/>
      <c r="N75" s="324">
        <v>0</v>
      </c>
      <c r="O75" s="325"/>
      <c r="P75" s="325"/>
      <c r="Q75" s="326"/>
      <c r="R75" s="324">
        <v>6</v>
      </c>
      <c r="S75" s="325"/>
      <c r="T75" s="325"/>
      <c r="U75" s="326"/>
      <c r="V75" s="116"/>
      <c r="W75" s="171"/>
      <c r="X75" s="171"/>
    </row>
    <row r="76" spans="1:79" s="127" customFormat="1" ht="16.5" customHeight="1" x14ac:dyDescent="0.4">
      <c r="A76" s="368"/>
      <c r="B76" s="333"/>
      <c r="C76" s="107" t="s">
        <v>217</v>
      </c>
      <c r="D76" s="107"/>
      <c r="E76" s="107"/>
      <c r="F76" s="107"/>
      <c r="G76" s="107"/>
      <c r="H76" s="107"/>
      <c r="I76" s="107"/>
      <c r="J76" s="107"/>
      <c r="K76" s="107"/>
      <c r="L76" s="107"/>
      <c r="M76" s="107"/>
      <c r="N76" s="324">
        <v>0</v>
      </c>
      <c r="O76" s="325"/>
      <c r="P76" s="325"/>
      <c r="Q76" s="326"/>
      <c r="R76" s="324">
        <v>3</v>
      </c>
      <c r="S76" s="325"/>
      <c r="T76" s="325"/>
      <c r="U76" s="326"/>
      <c r="V76" s="143"/>
      <c r="W76" s="171"/>
      <c r="X76" s="171"/>
    </row>
    <row r="77" spans="1:79" s="108" customFormat="1" x14ac:dyDescent="0.4">
      <c r="A77" s="368"/>
      <c r="B77" s="156">
        <v>220</v>
      </c>
      <c r="C77" s="107" t="s">
        <v>207</v>
      </c>
      <c r="D77" s="144"/>
      <c r="E77" s="144"/>
      <c r="F77" s="144"/>
      <c r="G77" s="144"/>
      <c r="H77" s="144"/>
      <c r="I77" s="144"/>
      <c r="J77" s="144"/>
      <c r="K77" s="144"/>
      <c r="L77" s="144"/>
      <c r="M77" s="144"/>
      <c r="N77" s="324">
        <v>0</v>
      </c>
      <c r="O77" s="325"/>
      <c r="P77" s="325"/>
      <c r="Q77" s="326"/>
      <c r="R77" s="324">
        <v>8</v>
      </c>
      <c r="S77" s="325"/>
      <c r="T77" s="325"/>
      <c r="U77" s="326"/>
      <c r="V77" s="116"/>
      <c r="W77" s="170"/>
      <c r="X77" s="170"/>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c r="BJ77" s="143"/>
      <c r="BK77" s="143"/>
      <c r="BL77" s="143"/>
      <c r="BM77" s="143"/>
      <c r="BN77" s="143"/>
      <c r="BO77" s="143"/>
      <c r="BP77" s="143"/>
      <c r="BQ77" s="143"/>
      <c r="BR77" s="143"/>
      <c r="BS77" s="143"/>
      <c r="BT77" s="143"/>
      <c r="BU77" s="143"/>
      <c r="BV77" s="143"/>
      <c r="BW77" s="143"/>
      <c r="BX77" s="143"/>
      <c r="BY77" s="143"/>
      <c r="BZ77" s="143"/>
      <c r="CA77" s="143"/>
    </row>
    <row r="78" spans="1:79" s="108" customFormat="1" x14ac:dyDescent="0.4">
      <c r="A78" s="368"/>
      <c r="B78" s="333">
        <v>221</v>
      </c>
      <c r="C78" s="107" t="s">
        <v>208</v>
      </c>
      <c r="D78" s="144"/>
      <c r="E78" s="144"/>
      <c r="F78" s="144"/>
      <c r="G78" s="144"/>
      <c r="H78" s="144"/>
      <c r="I78" s="144"/>
      <c r="J78" s="144"/>
      <c r="K78" s="144"/>
      <c r="L78" s="144"/>
      <c r="M78" s="144"/>
      <c r="N78" s="324">
        <v>0</v>
      </c>
      <c r="O78" s="325"/>
      <c r="P78" s="325"/>
      <c r="Q78" s="326"/>
      <c r="R78" s="324">
        <v>7</v>
      </c>
      <c r="S78" s="325"/>
      <c r="T78" s="325"/>
      <c r="U78" s="326"/>
      <c r="V78" s="116"/>
      <c r="W78" s="170"/>
      <c r="X78" s="170"/>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c r="BG78" s="143"/>
      <c r="BH78" s="143"/>
      <c r="BI78" s="143"/>
      <c r="BJ78" s="143"/>
      <c r="BK78" s="143"/>
      <c r="BL78" s="143"/>
      <c r="BM78" s="143"/>
      <c r="BN78" s="143"/>
      <c r="BO78" s="143"/>
      <c r="BP78" s="143"/>
      <c r="BQ78" s="143"/>
      <c r="BR78" s="143"/>
      <c r="BS78" s="143"/>
      <c r="BT78" s="143"/>
      <c r="BU78" s="143"/>
      <c r="BV78" s="143"/>
      <c r="BW78" s="143"/>
      <c r="BX78" s="143"/>
      <c r="BY78" s="143"/>
      <c r="BZ78" s="143"/>
      <c r="CA78" s="143"/>
    </row>
    <row r="79" spans="1:79" s="108" customFormat="1" x14ac:dyDescent="0.4">
      <c r="A79" s="368"/>
      <c r="B79" s="333"/>
      <c r="C79" s="107" t="s">
        <v>255</v>
      </c>
      <c r="D79" s="144"/>
      <c r="E79" s="144"/>
      <c r="F79" s="144"/>
      <c r="G79" s="144"/>
      <c r="H79" s="144"/>
      <c r="I79" s="144"/>
      <c r="J79" s="144"/>
      <c r="K79" s="144"/>
      <c r="L79" s="144"/>
      <c r="M79" s="144"/>
      <c r="N79" s="324">
        <v>0</v>
      </c>
      <c r="O79" s="325"/>
      <c r="P79" s="325"/>
      <c r="Q79" s="326"/>
      <c r="R79" s="324">
        <v>1</v>
      </c>
      <c r="S79" s="325"/>
      <c r="T79" s="325"/>
      <c r="U79" s="326"/>
      <c r="V79" s="116"/>
      <c r="W79" s="170"/>
      <c r="X79" s="170"/>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c r="BJ79" s="143"/>
      <c r="BK79" s="143"/>
      <c r="BL79" s="143"/>
      <c r="BM79" s="143"/>
      <c r="BN79" s="143"/>
      <c r="BO79" s="143"/>
      <c r="BP79" s="143"/>
      <c r="BQ79" s="143"/>
      <c r="BR79" s="143"/>
      <c r="BS79" s="143"/>
      <c r="BT79" s="143"/>
      <c r="BU79" s="143"/>
      <c r="BV79" s="143"/>
      <c r="BW79" s="143"/>
      <c r="BX79" s="143"/>
      <c r="BY79" s="143"/>
      <c r="BZ79" s="143"/>
      <c r="CA79" s="143"/>
    </row>
    <row r="80" spans="1:79" s="108" customFormat="1" x14ac:dyDescent="0.4">
      <c r="A80" s="368"/>
      <c r="B80" s="156">
        <v>222</v>
      </c>
      <c r="C80" s="107" t="s">
        <v>210</v>
      </c>
      <c r="D80" s="144"/>
      <c r="E80" s="144"/>
      <c r="F80" s="144"/>
      <c r="G80" s="144"/>
      <c r="H80" s="144"/>
      <c r="I80" s="144"/>
      <c r="J80" s="144"/>
      <c r="K80" s="144"/>
      <c r="L80" s="144"/>
      <c r="M80" s="144"/>
      <c r="N80" s="324">
        <v>0</v>
      </c>
      <c r="O80" s="325"/>
      <c r="P80" s="325"/>
      <c r="Q80" s="326"/>
      <c r="R80" s="324">
        <v>6</v>
      </c>
      <c r="S80" s="325"/>
      <c r="T80" s="325"/>
      <c r="U80" s="326"/>
      <c r="V80" s="116"/>
      <c r="W80" s="170"/>
      <c r="X80" s="170"/>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c r="BJ80" s="143"/>
      <c r="BK80" s="143"/>
      <c r="BL80" s="143"/>
      <c r="BM80" s="143"/>
      <c r="BN80" s="143"/>
      <c r="BO80" s="143"/>
      <c r="BP80" s="143"/>
      <c r="BQ80" s="143"/>
      <c r="BR80" s="143"/>
      <c r="BS80" s="143"/>
      <c r="BT80" s="143"/>
      <c r="BU80" s="143"/>
      <c r="BV80" s="143"/>
      <c r="BW80" s="143"/>
      <c r="BX80" s="143"/>
      <c r="BY80" s="143"/>
      <c r="BZ80" s="143"/>
      <c r="CA80" s="143"/>
    </row>
    <row r="81" spans="1:79" s="108" customFormat="1" x14ac:dyDescent="0.4">
      <c r="A81" s="368"/>
      <c r="B81" s="156">
        <v>223</v>
      </c>
      <c r="C81" s="107" t="s">
        <v>215</v>
      </c>
      <c r="D81" s="144"/>
      <c r="E81" s="144"/>
      <c r="F81" s="144"/>
      <c r="G81" s="144"/>
      <c r="H81" s="144"/>
      <c r="I81" s="144"/>
      <c r="J81" s="144"/>
      <c r="K81" s="144"/>
      <c r="L81" s="144"/>
      <c r="M81" s="144"/>
      <c r="N81" s="324">
        <v>0</v>
      </c>
      <c r="O81" s="325"/>
      <c r="P81" s="325"/>
      <c r="Q81" s="326"/>
      <c r="R81" s="324">
        <v>15</v>
      </c>
      <c r="S81" s="325"/>
      <c r="T81" s="325"/>
      <c r="U81" s="326"/>
      <c r="V81" s="116"/>
      <c r="W81" s="170"/>
      <c r="X81" s="170"/>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c r="BJ81" s="143"/>
      <c r="BK81" s="143"/>
      <c r="BL81" s="143"/>
      <c r="BM81" s="143"/>
      <c r="BN81" s="143"/>
      <c r="BO81" s="143"/>
      <c r="BP81" s="143"/>
      <c r="BQ81" s="143"/>
      <c r="BR81" s="143"/>
      <c r="BS81" s="143"/>
      <c r="BT81" s="143"/>
      <c r="BU81" s="143"/>
      <c r="BV81" s="143"/>
      <c r="BW81" s="143"/>
      <c r="BX81" s="143"/>
      <c r="BY81" s="143"/>
      <c r="BZ81" s="143"/>
      <c r="CA81" s="143"/>
    </row>
    <row r="82" spans="1:79" s="127" customFormat="1" x14ac:dyDescent="0.4">
      <c r="A82" s="368"/>
      <c r="B82" s="333">
        <v>224</v>
      </c>
      <c r="C82" s="107" t="s">
        <v>220</v>
      </c>
      <c r="D82" s="107"/>
      <c r="E82" s="107"/>
      <c r="F82" s="107"/>
      <c r="G82" s="107"/>
      <c r="H82" s="107"/>
      <c r="I82" s="107"/>
      <c r="J82" s="107"/>
      <c r="K82" s="107"/>
      <c r="L82" s="107"/>
      <c r="M82" s="107"/>
      <c r="N82" s="324">
        <v>0</v>
      </c>
      <c r="O82" s="325"/>
      <c r="P82" s="325"/>
      <c r="Q82" s="326"/>
      <c r="R82" s="324">
        <v>21</v>
      </c>
      <c r="S82" s="325"/>
      <c r="T82" s="325"/>
      <c r="U82" s="326"/>
      <c r="V82" s="116"/>
      <c r="W82" s="171"/>
      <c r="X82" s="171"/>
    </row>
    <row r="83" spans="1:79" s="127" customFormat="1" ht="16.5" customHeight="1" x14ac:dyDescent="0.4">
      <c r="A83" s="368"/>
      <c r="B83" s="333"/>
      <c r="C83" s="107" t="s">
        <v>234</v>
      </c>
      <c r="D83" s="107"/>
      <c r="E83" s="107"/>
      <c r="F83" s="107"/>
      <c r="G83" s="107"/>
      <c r="H83" s="107"/>
      <c r="I83" s="107"/>
      <c r="J83" s="107"/>
      <c r="K83" s="107"/>
      <c r="L83" s="107"/>
      <c r="M83" s="107"/>
      <c r="N83" s="324">
        <v>0</v>
      </c>
      <c r="O83" s="325"/>
      <c r="P83" s="325"/>
      <c r="Q83" s="326"/>
      <c r="R83" s="324">
        <v>3</v>
      </c>
      <c r="S83" s="325"/>
      <c r="T83" s="325"/>
      <c r="U83" s="326"/>
      <c r="V83" s="116"/>
      <c r="W83" s="171"/>
      <c r="X83" s="171"/>
    </row>
    <row r="84" spans="1:79" s="108" customFormat="1" x14ac:dyDescent="0.4">
      <c r="A84" s="368"/>
      <c r="B84" s="156">
        <v>225</v>
      </c>
      <c r="C84" s="107" t="s">
        <v>221</v>
      </c>
      <c r="D84" s="144"/>
      <c r="E84" s="144"/>
      <c r="F84" s="144"/>
      <c r="G84" s="144"/>
      <c r="H84" s="144"/>
      <c r="I84" s="144"/>
      <c r="J84" s="144"/>
      <c r="K84" s="144"/>
      <c r="L84" s="144"/>
      <c r="M84" s="144"/>
      <c r="N84" s="324">
        <v>0</v>
      </c>
      <c r="O84" s="325"/>
      <c r="P84" s="325"/>
      <c r="Q84" s="326"/>
      <c r="R84" s="324">
        <v>14</v>
      </c>
      <c r="S84" s="325"/>
      <c r="T84" s="325"/>
      <c r="U84" s="326"/>
      <c r="V84" s="116"/>
      <c r="W84" s="170"/>
      <c r="X84" s="170"/>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3"/>
      <c r="AV84" s="143"/>
      <c r="AW84" s="143"/>
      <c r="AX84" s="143"/>
      <c r="AY84" s="143"/>
      <c r="AZ84" s="143"/>
      <c r="BA84" s="143"/>
      <c r="BB84" s="143"/>
      <c r="BC84" s="143"/>
      <c r="BD84" s="143"/>
      <c r="BE84" s="143"/>
      <c r="BF84" s="143"/>
      <c r="BG84" s="143"/>
      <c r="BH84" s="143"/>
      <c r="BI84" s="143"/>
      <c r="BJ84" s="143"/>
      <c r="BK84" s="143"/>
      <c r="BL84" s="143"/>
      <c r="BM84" s="143"/>
      <c r="BN84" s="143"/>
      <c r="BO84" s="143"/>
      <c r="BP84" s="143"/>
      <c r="BQ84" s="143"/>
      <c r="BR84" s="143"/>
      <c r="BS84" s="143"/>
      <c r="BT84" s="143"/>
      <c r="BU84" s="143"/>
      <c r="BV84" s="143"/>
      <c r="BW84" s="143"/>
      <c r="BX84" s="143"/>
      <c r="BY84" s="143"/>
      <c r="BZ84" s="143"/>
      <c r="CA84" s="143"/>
    </row>
    <row r="85" spans="1:79" s="108" customFormat="1" x14ac:dyDescent="0.4">
      <c r="A85" s="368"/>
      <c r="B85" s="333">
        <v>226</v>
      </c>
      <c r="C85" s="107" t="s">
        <v>222</v>
      </c>
      <c r="D85" s="144"/>
      <c r="E85" s="144"/>
      <c r="F85" s="144"/>
      <c r="G85" s="144"/>
      <c r="H85" s="144"/>
      <c r="I85" s="144"/>
      <c r="J85" s="144"/>
      <c r="K85" s="144"/>
      <c r="L85" s="144"/>
      <c r="M85" s="144"/>
      <c r="N85" s="324">
        <v>0</v>
      </c>
      <c r="O85" s="325"/>
      <c r="P85" s="325"/>
      <c r="Q85" s="326"/>
      <c r="R85" s="324">
        <v>17</v>
      </c>
      <c r="S85" s="325"/>
      <c r="T85" s="325"/>
      <c r="U85" s="326"/>
      <c r="V85" s="116"/>
      <c r="W85" s="170"/>
      <c r="X85" s="170"/>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3"/>
      <c r="BM85" s="143"/>
      <c r="BN85" s="143"/>
      <c r="BO85" s="143"/>
      <c r="BP85" s="143"/>
      <c r="BQ85" s="143"/>
      <c r="BR85" s="143"/>
      <c r="BS85" s="143"/>
      <c r="BT85" s="143"/>
      <c r="BU85" s="143"/>
      <c r="BV85" s="143"/>
      <c r="BW85" s="143"/>
      <c r="BX85" s="143"/>
      <c r="BY85" s="143"/>
      <c r="BZ85" s="143"/>
      <c r="CA85" s="143"/>
    </row>
    <row r="86" spans="1:79" s="108" customFormat="1" x14ac:dyDescent="0.4">
      <c r="A86" s="368"/>
      <c r="B86" s="333"/>
      <c r="C86" s="107" t="s">
        <v>295</v>
      </c>
      <c r="D86" s="144"/>
      <c r="E86" s="144"/>
      <c r="F86" s="144"/>
      <c r="G86" s="144"/>
      <c r="H86" s="144"/>
      <c r="I86" s="144"/>
      <c r="J86" s="144"/>
      <c r="K86" s="144"/>
      <c r="L86" s="144"/>
      <c r="M86" s="144"/>
      <c r="N86" s="324">
        <v>0</v>
      </c>
      <c r="O86" s="325"/>
      <c r="P86" s="325"/>
      <c r="Q86" s="326"/>
      <c r="R86" s="324">
        <v>1</v>
      </c>
      <c r="S86" s="325"/>
      <c r="T86" s="325"/>
      <c r="U86" s="326"/>
      <c r="V86" s="116"/>
      <c r="W86" s="170"/>
      <c r="X86" s="170"/>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3"/>
      <c r="BM86" s="143"/>
      <c r="BN86" s="143"/>
      <c r="BO86" s="143"/>
      <c r="BP86" s="143"/>
      <c r="BQ86" s="143"/>
      <c r="BR86" s="143"/>
      <c r="BS86" s="143"/>
      <c r="BT86" s="143"/>
      <c r="BU86" s="143"/>
      <c r="BV86" s="143"/>
      <c r="BW86" s="143"/>
      <c r="BX86" s="143"/>
      <c r="BY86" s="143"/>
      <c r="BZ86" s="143"/>
      <c r="CA86" s="143"/>
    </row>
    <row r="87" spans="1:79" s="108" customFormat="1" x14ac:dyDescent="0.4">
      <c r="A87" s="368"/>
      <c r="B87" s="156">
        <v>227</v>
      </c>
      <c r="C87" s="107" t="s">
        <v>230</v>
      </c>
      <c r="D87" s="144"/>
      <c r="E87" s="144"/>
      <c r="F87" s="144"/>
      <c r="G87" s="144"/>
      <c r="H87" s="144"/>
      <c r="I87" s="144"/>
      <c r="J87" s="144"/>
      <c r="K87" s="144"/>
      <c r="L87" s="144"/>
      <c r="M87" s="144"/>
      <c r="N87" s="324">
        <v>0</v>
      </c>
      <c r="O87" s="325"/>
      <c r="P87" s="325"/>
      <c r="Q87" s="326"/>
      <c r="R87" s="324">
        <v>5</v>
      </c>
      <c r="S87" s="325"/>
      <c r="T87" s="325"/>
      <c r="U87" s="326"/>
      <c r="V87" s="116"/>
      <c r="W87" s="170"/>
      <c r="X87" s="170"/>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3"/>
      <c r="BM87" s="143"/>
      <c r="BN87" s="143"/>
      <c r="BO87" s="143"/>
      <c r="BP87" s="143"/>
      <c r="BQ87" s="143"/>
      <c r="BR87" s="143"/>
      <c r="BS87" s="143"/>
      <c r="BT87" s="143"/>
      <c r="BU87" s="143"/>
      <c r="BV87" s="143"/>
      <c r="BW87" s="143"/>
      <c r="BX87" s="143"/>
      <c r="BY87" s="143"/>
      <c r="BZ87" s="143"/>
      <c r="CA87" s="143"/>
    </row>
    <row r="88" spans="1:79" s="108" customFormat="1" x14ac:dyDescent="0.4">
      <c r="A88" s="368"/>
      <c r="B88" s="156">
        <v>228</v>
      </c>
      <c r="C88" s="107" t="s">
        <v>231</v>
      </c>
      <c r="D88" s="144"/>
      <c r="E88" s="144"/>
      <c r="F88" s="144"/>
      <c r="G88" s="144"/>
      <c r="H88" s="144"/>
      <c r="I88" s="144"/>
      <c r="J88" s="144"/>
      <c r="K88" s="144"/>
      <c r="L88" s="144"/>
      <c r="M88" s="144"/>
      <c r="N88" s="324">
        <v>0</v>
      </c>
      <c r="O88" s="325"/>
      <c r="P88" s="325"/>
      <c r="Q88" s="326"/>
      <c r="R88" s="324">
        <v>3</v>
      </c>
      <c r="S88" s="325"/>
      <c r="T88" s="325"/>
      <c r="U88" s="326"/>
      <c r="V88" s="116"/>
      <c r="W88" s="170"/>
      <c r="X88" s="170"/>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3"/>
      <c r="AV88" s="143"/>
      <c r="AW88" s="143"/>
      <c r="AX88" s="143"/>
      <c r="AY88" s="143"/>
      <c r="AZ88" s="143"/>
      <c r="BA88" s="143"/>
      <c r="BB88" s="143"/>
      <c r="BC88" s="143"/>
      <c r="BD88" s="143"/>
      <c r="BE88" s="143"/>
      <c r="BF88" s="143"/>
      <c r="BG88" s="143"/>
      <c r="BH88" s="143"/>
      <c r="BI88" s="143"/>
      <c r="BJ88" s="143"/>
      <c r="BK88" s="143"/>
      <c r="BL88" s="143"/>
      <c r="BM88" s="143"/>
      <c r="BN88" s="143"/>
      <c r="BO88" s="143"/>
      <c r="BP88" s="143"/>
      <c r="BQ88" s="143"/>
      <c r="BR88" s="143"/>
      <c r="BS88" s="143"/>
      <c r="BT88" s="143"/>
      <c r="BU88" s="143"/>
      <c r="BV88" s="143"/>
      <c r="BW88" s="143"/>
      <c r="BX88" s="143"/>
      <c r="BY88" s="143"/>
      <c r="BZ88" s="143"/>
      <c r="CA88" s="143"/>
    </row>
    <row r="89" spans="1:79" s="108" customFormat="1" x14ac:dyDescent="0.4">
      <c r="A89" s="368"/>
      <c r="B89" s="156">
        <v>229</v>
      </c>
      <c r="C89" s="107" t="s">
        <v>232</v>
      </c>
      <c r="D89" s="144"/>
      <c r="E89" s="144"/>
      <c r="F89" s="144"/>
      <c r="G89" s="144"/>
      <c r="H89" s="144"/>
      <c r="I89" s="144"/>
      <c r="J89" s="144"/>
      <c r="K89" s="144"/>
      <c r="L89" s="144"/>
      <c r="M89" s="144"/>
      <c r="N89" s="324">
        <v>0</v>
      </c>
      <c r="O89" s="325"/>
      <c r="P89" s="325"/>
      <c r="Q89" s="326"/>
      <c r="R89" s="324">
        <v>12</v>
      </c>
      <c r="S89" s="325"/>
      <c r="T89" s="325"/>
      <c r="U89" s="326"/>
      <c r="V89" s="116"/>
      <c r="W89" s="170"/>
      <c r="X89" s="170"/>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c r="BC89" s="143"/>
      <c r="BD89" s="143"/>
      <c r="BE89" s="143"/>
      <c r="BF89" s="143"/>
      <c r="BG89" s="143"/>
      <c r="BH89" s="143"/>
      <c r="BI89" s="143"/>
      <c r="BJ89" s="143"/>
      <c r="BK89" s="143"/>
      <c r="BL89" s="143"/>
      <c r="BM89" s="143"/>
      <c r="BN89" s="143"/>
      <c r="BO89" s="143"/>
      <c r="BP89" s="143"/>
      <c r="BQ89" s="143"/>
      <c r="BR89" s="143"/>
      <c r="BS89" s="143"/>
      <c r="BT89" s="143"/>
      <c r="BU89" s="143"/>
      <c r="BV89" s="143"/>
      <c r="BW89" s="143"/>
      <c r="BX89" s="143"/>
      <c r="BY89" s="143"/>
      <c r="BZ89" s="143"/>
      <c r="CA89" s="143"/>
    </row>
    <row r="90" spans="1:79" s="108" customFormat="1" x14ac:dyDescent="0.4">
      <c r="A90" s="368"/>
      <c r="B90" s="156">
        <v>230</v>
      </c>
      <c r="C90" s="107" t="s">
        <v>233</v>
      </c>
      <c r="D90" s="144"/>
      <c r="E90" s="144"/>
      <c r="F90" s="144"/>
      <c r="G90" s="144"/>
      <c r="H90" s="144"/>
      <c r="I90" s="144"/>
      <c r="J90" s="144"/>
      <c r="K90" s="144"/>
      <c r="L90" s="144"/>
      <c r="M90" s="144"/>
      <c r="N90" s="324">
        <v>0</v>
      </c>
      <c r="O90" s="325"/>
      <c r="P90" s="325"/>
      <c r="Q90" s="326"/>
      <c r="R90" s="324">
        <v>5</v>
      </c>
      <c r="S90" s="325"/>
      <c r="T90" s="325"/>
      <c r="U90" s="326"/>
      <c r="V90" s="116"/>
      <c r="W90" s="170"/>
      <c r="X90" s="170"/>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c r="BG90" s="143"/>
      <c r="BH90" s="143"/>
      <c r="BI90" s="143"/>
      <c r="BJ90" s="143"/>
      <c r="BK90" s="143"/>
      <c r="BL90" s="143"/>
      <c r="BM90" s="143"/>
      <c r="BN90" s="143"/>
      <c r="BO90" s="143"/>
      <c r="BP90" s="143"/>
      <c r="BQ90" s="143"/>
      <c r="BR90" s="143"/>
      <c r="BS90" s="143"/>
      <c r="BT90" s="143"/>
      <c r="BU90" s="143"/>
      <c r="BV90" s="143"/>
      <c r="BW90" s="143"/>
      <c r="BX90" s="143"/>
      <c r="BY90" s="143"/>
      <c r="BZ90" s="143"/>
      <c r="CA90" s="143"/>
    </row>
    <row r="91" spans="1:79" s="108" customFormat="1" x14ac:dyDescent="0.4">
      <c r="A91" s="368"/>
      <c r="B91" s="156">
        <v>231</v>
      </c>
      <c r="C91" s="107" t="s">
        <v>235</v>
      </c>
      <c r="D91" s="144"/>
      <c r="E91" s="144"/>
      <c r="F91" s="144"/>
      <c r="G91" s="144"/>
      <c r="H91" s="144"/>
      <c r="I91" s="144"/>
      <c r="J91" s="144"/>
      <c r="K91" s="144"/>
      <c r="L91" s="144"/>
      <c r="M91" s="144"/>
      <c r="N91" s="324">
        <v>0</v>
      </c>
      <c r="O91" s="325"/>
      <c r="P91" s="325"/>
      <c r="Q91" s="326"/>
      <c r="R91" s="324">
        <v>4</v>
      </c>
      <c r="S91" s="325"/>
      <c r="T91" s="325"/>
      <c r="U91" s="326"/>
      <c r="V91" s="116"/>
      <c r="W91" s="170"/>
      <c r="X91" s="170"/>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3"/>
      <c r="AV91" s="143"/>
      <c r="AW91" s="143"/>
      <c r="AX91" s="143"/>
      <c r="AY91" s="143"/>
      <c r="AZ91" s="143"/>
      <c r="BA91" s="143"/>
      <c r="BB91" s="143"/>
      <c r="BC91" s="143"/>
      <c r="BD91" s="143"/>
      <c r="BE91" s="143"/>
      <c r="BF91" s="143"/>
      <c r="BG91" s="143"/>
      <c r="BH91" s="143"/>
      <c r="BI91" s="143"/>
      <c r="BJ91" s="143"/>
      <c r="BK91" s="143"/>
      <c r="BL91" s="143"/>
      <c r="BM91" s="143"/>
      <c r="BN91" s="143"/>
      <c r="BO91" s="143"/>
      <c r="BP91" s="143"/>
      <c r="BQ91" s="143"/>
      <c r="BR91" s="143"/>
      <c r="BS91" s="143"/>
      <c r="BT91" s="143"/>
      <c r="BU91" s="143"/>
      <c r="BV91" s="143"/>
      <c r="BW91" s="143"/>
      <c r="BX91" s="143"/>
      <c r="BY91" s="143"/>
      <c r="BZ91" s="143"/>
      <c r="CA91" s="143"/>
    </row>
    <row r="92" spans="1:79" s="108" customFormat="1" x14ac:dyDescent="0.4">
      <c r="A92" s="368"/>
      <c r="B92" s="156">
        <v>232</v>
      </c>
      <c r="C92" s="107" t="s">
        <v>236</v>
      </c>
      <c r="D92" s="144"/>
      <c r="E92" s="144"/>
      <c r="F92" s="144"/>
      <c r="G92" s="144"/>
      <c r="H92" s="144"/>
      <c r="I92" s="144"/>
      <c r="J92" s="144"/>
      <c r="K92" s="144"/>
      <c r="L92" s="144"/>
      <c r="M92" s="144"/>
      <c r="N92" s="324">
        <v>0</v>
      </c>
      <c r="O92" s="325"/>
      <c r="P92" s="325"/>
      <c r="Q92" s="326"/>
      <c r="R92" s="324">
        <v>35</v>
      </c>
      <c r="S92" s="325"/>
      <c r="T92" s="325"/>
      <c r="U92" s="326"/>
      <c r="V92" s="116"/>
      <c r="W92" s="170"/>
      <c r="X92" s="170"/>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3"/>
      <c r="AV92" s="143"/>
      <c r="AW92" s="143"/>
      <c r="AX92" s="143"/>
      <c r="AY92" s="143"/>
      <c r="AZ92" s="143"/>
      <c r="BA92" s="143"/>
      <c r="BB92" s="143"/>
      <c r="BC92" s="143"/>
      <c r="BD92" s="143"/>
      <c r="BE92" s="143"/>
      <c r="BF92" s="143"/>
      <c r="BG92" s="143"/>
      <c r="BH92" s="143"/>
      <c r="BI92" s="143"/>
      <c r="BJ92" s="143"/>
      <c r="BK92" s="143"/>
      <c r="BL92" s="143"/>
      <c r="BM92" s="143"/>
      <c r="BN92" s="143"/>
      <c r="BO92" s="143"/>
      <c r="BP92" s="143"/>
      <c r="BQ92" s="143"/>
      <c r="BR92" s="143"/>
      <c r="BS92" s="143"/>
      <c r="BT92" s="143"/>
      <c r="BU92" s="143"/>
      <c r="BV92" s="143"/>
      <c r="BW92" s="143"/>
      <c r="BX92" s="143"/>
      <c r="BY92" s="143"/>
      <c r="BZ92" s="143"/>
      <c r="CA92" s="143"/>
    </row>
    <row r="93" spans="1:79" s="108" customFormat="1" x14ac:dyDescent="0.4">
      <c r="A93" s="368"/>
      <c r="B93" s="156">
        <v>233</v>
      </c>
      <c r="C93" s="107" t="s">
        <v>237</v>
      </c>
      <c r="D93" s="144"/>
      <c r="E93" s="144"/>
      <c r="F93" s="144"/>
      <c r="G93" s="144"/>
      <c r="H93" s="144"/>
      <c r="I93" s="144"/>
      <c r="J93" s="144"/>
      <c r="K93" s="144"/>
      <c r="L93" s="144"/>
      <c r="M93" s="144"/>
      <c r="N93" s="324">
        <v>0</v>
      </c>
      <c r="O93" s="325"/>
      <c r="P93" s="325"/>
      <c r="Q93" s="326"/>
      <c r="R93" s="324">
        <v>15</v>
      </c>
      <c r="S93" s="325"/>
      <c r="T93" s="325"/>
      <c r="U93" s="326"/>
      <c r="V93" s="116"/>
      <c r="W93" s="170"/>
      <c r="X93" s="170"/>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c r="BG93" s="143"/>
      <c r="BH93" s="143"/>
      <c r="BI93" s="143"/>
      <c r="BJ93" s="143"/>
      <c r="BK93" s="143"/>
      <c r="BL93" s="143"/>
      <c r="BM93" s="143"/>
      <c r="BN93" s="143"/>
      <c r="BO93" s="143"/>
      <c r="BP93" s="143"/>
      <c r="BQ93" s="143"/>
      <c r="BR93" s="143"/>
      <c r="BS93" s="143"/>
      <c r="BT93" s="143"/>
      <c r="BU93" s="143"/>
      <c r="BV93" s="143"/>
      <c r="BW93" s="143"/>
      <c r="BX93" s="143"/>
      <c r="BY93" s="143"/>
      <c r="BZ93" s="143"/>
      <c r="CA93" s="143"/>
    </row>
    <row r="94" spans="1:79" s="108" customFormat="1" x14ac:dyDescent="0.4">
      <c r="A94" s="368"/>
      <c r="B94" s="156">
        <v>234</v>
      </c>
      <c r="C94" s="107" t="s">
        <v>241</v>
      </c>
      <c r="D94" s="144"/>
      <c r="E94" s="144"/>
      <c r="F94" s="144"/>
      <c r="G94" s="144"/>
      <c r="H94" s="144"/>
      <c r="I94" s="144"/>
      <c r="J94" s="144"/>
      <c r="K94" s="144"/>
      <c r="L94" s="144"/>
      <c r="M94" s="144"/>
      <c r="N94" s="324">
        <v>0</v>
      </c>
      <c r="O94" s="325"/>
      <c r="P94" s="325"/>
      <c r="Q94" s="326"/>
      <c r="R94" s="324">
        <v>6</v>
      </c>
      <c r="S94" s="325"/>
      <c r="T94" s="325"/>
      <c r="U94" s="326"/>
      <c r="V94" s="116"/>
      <c r="W94" s="170"/>
      <c r="X94" s="170"/>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3"/>
      <c r="AV94" s="143"/>
      <c r="AW94" s="143"/>
      <c r="AX94" s="143"/>
      <c r="AY94" s="143"/>
      <c r="AZ94" s="143"/>
      <c r="BA94" s="143"/>
      <c r="BB94" s="143"/>
      <c r="BC94" s="143"/>
      <c r="BD94" s="143"/>
      <c r="BE94" s="143"/>
      <c r="BF94" s="143"/>
      <c r="BG94" s="143"/>
      <c r="BH94" s="143"/>
      <c r="BI94" s="143"/>
      <c r="BJ94" s="143"/>
      <c r="BK94" s="143"/>
      <c r="BL94" s="143"/>
      <c r="BM94" s="143"/>
      <c r="BN94" s="143"/>
      <c r="BO94" s="143"/>
      <c r="BP94" s="143"/>
      <c r="BQ94" s="143"/>
      <c r="BR94" s="143"/>
      <c r="BS94" s="143"/>
      <c r="BT94" s="143"/>
      <c r="BU94" s="143"/>
      <c r="BV94" s="143"/>
      <c r="BW94" s="143"/>
      <c r="BX94" s="143"/>
      <c r="BY94" s="143"/>
      <c r="BZ94" s="143"/>
      <c r="CA94" s="143"/>
    </row>
    <row r="95" spans="1:79" s="108" customFormat="1" x14ac:dyDescent="0.4">
      <c r="A95" s="368"/>
      <c r="B95" s="156">
        <v>235</v>
      </c>
      <c r="C95" s="107" t="s">
        <v>242</v>
      </c>
      <c r="D95" s="144"/>
      <c r="E95" s="144"/>
      <c r="F95" s="144"/>
      <c r="G95" s="144"/>
      <c r="H95" s="144"/>
      <c r="I95" s="144"/>
      <c r="J95" s="144"/>
      <c r="K95" s="144"/>
      <c r="L95" s="144"/>
      <c r="M95" s="144"/>
      <c r="N95" s="324">
        <v>0</v>
      </c>
      <c r="O95" s="325"/>
      <c r="P95" s="325"/>
      <c r="Q95" s="326"/>
      <c r="R95" s="324">
        <v>7</v>
      </c>
      <c r="S95" s="325"/>
      <c r="T95" s="325"/>
      <c r="U95" s="326"/>
      <c r="V95" s="116"/>
      <c r="W95" s="170"/>
      <c r="X95" s="170"/>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3"/>
      <c r="AV95" s="143"/>
      <c r="AW95" s="143"/>
      <c r="AX95" s="143"/>
      <c r="AY95" s="143"/>
      <c r="AZ95" s="143"/>
      <c r="BA95" s="143"/>
      <c r="BB95" s="143"/>
      <c r="BC95" s="143"/>
      <c r="BD95" s="143"/>
      <c r="BE95" s="143"/>
      <c r="BF95" s="143"/>
      <c r="BG95" s="143"/>
      <c r="BH95" s="143"/>
      <c r="BI95" s="143"/>
      <c r="BJ95" s="143"/>
      <c r="BK95" s="143"/>
      <c r="BL95" s="143"/>
      <c r="BM95" s="143"/>
      <c r="BN95" s="143"/>
      <c r="BO95" s="143"/>
      <c r="BP95" s="143"/>
      <c r="BQ95" s="143"/>
      <c r="BR95" s="143"/>
      <c r="BS95" s="143"/>
      <c r="BT95" s="143"/>
      <c r="BU95" s="143"/>
      <c r="BV95" s="143"/>
      <c r="BW95" s="143"/>
      <c r="BX95" s="143"/>
      <c r="BY95" s="143"/>
      <c r="BZ95" s="143"/>
      <c r="CA95" s="143"/>
    </row>
    <row r="96" spans="1:79" s="108" customFormat="1" x14ac:dyDescent="0.4">
      <c r="A96" s="368"/>
      <c r="B96" s="156">
        <v>236</v>
      </c>
      <c r="C96" s="107" t="s">
        <v>243</v>
      </c>
      <c r="D96" s="144"/>
      <c r="E96" s="144"/>
      <c r="F96" s="144"/>
      <c r="G96" s="144"/>
      <c r="H96" s="144"/>
      <c r="I96" s="144"/>
      <c r="J96" s="144"/>
      <c r="K96" s="144"/>
      <c r="L96" s="144"/>
      <c r="M96" s="144"/>
      <c r="N96" s="324">
        <v>0</v>
      </c>
      <c r="O96" s="325"/>
      <c r="P96" s="325"/>
      <c r="Q96" s="326"/>
      <c r="R96" s="324">
        <v>5</v>
      </c>
      <c r="S96" s="325"/>
      <c r="T96" s="325"/>
      <c r="U96" s="326"/>
      <c r="V96" s="116"/>
      <c r="W96" s="170"/>
      <c r="X96" s="170"/>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3"/>
      <c r="AV96" s="143"/>
      <c r="AW96" s="143"/>
      <c r="AX96" s="143"/>
      <c r="AY96" s="143"/>
      <c r="AZ96" s="143"/>
      <c r="BA96" s="143"/>
      <c r="BB96" s="143"/>
      <c r="BC96" s="143"/>
      <c r="BD96" s="143"/>
      <c r="BE96" s="143"/>
      <c r="BF96" s="143"/>
      <c r="BG96" s="143"/>
      <c r="BH96" s="143"/>
      <c r="BI96" s="143"/>
      <c r="BJ96" s="143"/>
      <c r="BK96" s="143"/>
      <c r="BL96" s="143"/>
      <c r="BM96" s="143"/>
      <c r="BN96" s="143"/>
      <c r="BO96" s="143"/>
      <c r="BP96" s="143"/>
      <c r="BQ96" s="143"/>
      <c r="BR96" s="143"/>
      <c r="BS96" s="143"/>
      <c r="BT96" s="143"/>
      <c r="BU96" s="143"/>
      <c r="BV96" s="143"/>
      <c r="BW96" s="143"/>
      <c r="BX96" s="143"/>
      <c r="BY96" s="143"/>
      <c r="BZ96" s="143"/>
      <c r="CA96" s="143"/>
    </row>
    <row r="97" spans="1:79" s="108" customFormat="1" x14ac:dyDescent="0.4">
      <c r="A97" s="368"/>
      <c r="B97" s="333">
        <v>237</v>
      </c>
      <c r="C97" s="107" t="s">
        <v>247</v>
      </c>
      <c r="D97" s="144"/>
      <c r="E97" s="144"/>
      <c r="F97" s="144"/>
      <c r="G97" s="144"/>
      <c r="H97" s="144"/>
      <c r="I97" s="144"/>
      <c r="J97" s="144"/>
      <c r="K97" s="144"/>
      <c r="L97" s="144"/>
      <c r="M97" s="144"/>
      <c r="N97" s="324">
        <v>0</v>
      </c>
      <c r="O97" s="325"/>
      <c r="P97" s="325"/>
      <c r="Q97" s="326"/>
      <c r="R97" s="324">
        <v>8</v>
      </c>
      <c r="S97" s="325"/>
      <c r="T97" s="325"/>
      <c r="U97" s="326"/>
      <c r="V97" s="116"/>
      <c r="W97" s="170"/>
      <c r="X97" s="170"/>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3"/>
      <c r="AV97" s="143"/>
      <c r="AW97" s="143"/>
      <c r="AX97" s="143"/>
      <c r="AY97" s="143"/>
      <c r="AZ97" s="143"/>
      <c r="BA97" s="143"/>
      <c r="BB97" s="143"/>
      <c r="BC97" s="143"/>
      <c r="BD97" s="143"/>
      <c r="BE97" s="143"/>
      <c r="BF97" s="143"/>
      <c r="BG97" s="143"/>
      <c r="BH97" s="143"/>
      <c r="BI97" s="143"/>
      <c r="BJ97" s="143"/>
      <c r="BK97" s="143"/>
      <c r="BL97" s="143"/>
      <c r="BM97" s="143"/>
      <c r="BN97" s="143"/>
      <c r="BO97" s="143"/>
      <c r="BP97" s="143"/>
      <c r="BQ97" s="143"/>
      <c r="BR97" s="143"/>
      <c r="BS97" s="143"/>
      <c r="BT97" s="143"/>
      <c r="BU97" s="143"/>
      <c r="BV97" s="143"/>
      <c r="BW97" s="143"/>
      <c r="BX97" s="143"/>
      <c r="BY97" s="143"/>
      <c r="BZ97" s="143"/>
      <c r="CA97" s="143"/>
    </row>
    <row r="98" spans="1:79" s="108" customFormat="1" x14ac:dyDescent="0.4">
      <c r="A98" s="368"/>
      <c r="B98" s="333"/>
      <c r="C98" s="107" t="s">
        <v>248</v>
      </c>
      <c r="D98" s="144"/>
      <c r="E98" s="144"/>
      <c r="F98" s="144"/>
      <c r="G98" s="144"/>
      <c r="H98" s="144"/>
      <c r="I98" s="144"/>
      <c r="J98" s="144"/>
      <c r="K98" s="144"/>
      <c r="L98" s="144"/>
      <c r="M98" s="144"/>
      <c r="N98" s="324">
        <v>0</v>
      </c>
      <c r="O98" s="325"/>
      <c r="P98" s="325"/>
      <c r="Q98" s="326"/>
      <c r="R98" s="324">
        <v>1</v>
      </c>
      <c r="S98" s="325"/>
      <c r="T98" s="325"/>
      <c r="U98" s="326"/>
      <c r="V98" s="116"/>
      <c r="W98" s="170"/>
      <c r="X98" s="170"/>
      <c r="Y98" s="143"/>
      <c r="Z98" s="143"/>
      <c r="AA98" s="143"/>
      <c r="AB98" s="143"/>
      <c r="AC98" s="143"/>
      <c r="AD98" s="143"/>
      <c r="AE98" s="143"/>
      <c r="AF98" s="143"/>
      <c r="AG98" s="143"/>
      <c r="AH98" s="143"/>
      <c r="AI98" s="143"/>
      <c r="AJ98" s="143"/>
      <c r="AK98" s="143"/>
      <c r="AL98" s="143"/>
      <c r="AM98" s="143"/>
      <c r="AN98" s="143"/>
      <c r="AO98" s="143"/>
      <c r="AP98" s="143"/>
      <c r="AQ98" s="143"/>
      <c r="AR98" s="143"/>
      <c r="AS98" s="143"/>
      <c r="AT98" s="143"/>
      <c r="AU98" s="143"/>
      <c r="AV98" s="143"/>
      <c r="AW98" s="143"/>
      <c r="AX98" s="143"/>
      <c r="AY98" s="143"/>
      <c r="AZ98" s="143"/>
      <c r="BA98" s="143"/>
      <c r="BB98" s="143"/>
      <c r="BC98" s="143"/>
      <c r="BD98" s="143"/>
      <c r="BE98" s="143"/>
      <c r="BF98" s="143"/>
      <c r="BG98" s="143"/>
      <c r="BH98" s="143"/>
      <c r="BI98" s="143"/>
      <c r="BJ98" s="143"/>
      <c r="BK98" s="143"/>
      <c r="BL98" s="143"/>
      <c r="BM98" s="143"/>
      <c r="BN98" s="143"/>
      <c r="BO98" s="143"/>
      <c r="BP98" s="143"/>
      <c r="BQ98" s="143"/>
      <c r="BR98" s="143"/>
      <c r="BS98" s="143"/>
      <c r="BT98" s="143"/>
      <c r="BU98" s="143"/>
      <c r="BV98" s="143"/>
      <c r="BW98" s="143"/>
      <c r="BX98" s="143"/>
      <c r="BY98" s="143"/>
      <c r="BZ98" s="143"/>
      <c r="CA98" s="143"/>
    </row>
    <row r="99" spans="1:79" s="108" customFormat="1" x14ac:dyDescent="0.4">
      <c r="A99" s="368"/>
      <c r="B99" s="156">
        <v>238</v>
      </c>
      <c r="C99" s="107" t="s">
        <v>250</v>
      </c>
      <c r="D99" s="144"/>
      <c r="E99" s="144"/>
      <c r="F99" s="144"/>
      <c r="G99" s="144"/>
      <c r="H99" s="144"/>
      <c r="I99" s="144"/>
      <c r="J99" s="144"/>
      <c r="K99" s="144"/>
      <c r="L99" s="144"/>
      <c r="M99" s="144"/>
      <c r="N99" s="324">
        <v>0</v>
      </c>
      <c r="O99" s="325"/>
      <c r="P99" s="325"/>
      <c r="Q99" s="326"/>
      <c r="R99" s="324">
        <v>13</v>
      </c>
      <c r="S99" s="325"/>
      <c r="T99" s="325"/>
      <c r="U99" s="326"/>
      <c r="V99" s="169"/>
      <c r="W99" s="170"/>
      <c r="X99" s="170"/>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c r="BG99" s="143"/>
      <c r="BH99" s="143"/>
      <c r="BI99" s="143"/>
      <c r="BJ99" s="143"/>
      <c r="BK99" s="143"/>
      <c r="BL99" s="143"/>
      <c r="BM99" s="143"/>
      <c r="BN99" s="143"/>
      <c r="BO99" s="143"/>
      <c r="BP99" s="143"/>
      <c r="BQ99" s="143"/>
      <c r="BR99" s="143"/>
      <c r="BS99" s="143"/>
      <c r="BT99" s="143"/>
      <c r="BU99" s="143"/>
      <c r="BV99" s="143"/>
      <c r="BW99" s="143"/>
      <c r="BX99" s="143"/>
      <c r="BY99" s="143"/>
      <c r="BZ99" s="143"/>
      <c r="CA99" s="143"/>
    </row>
    <row r="100" spans="1:79" s="108" customFormat="1" x14ac:dyDescent="0.4">
      <c r="A100" s="368"/>
      <c r="B100" s="333">
        <v>239</v>
      </c>
      <c r="C100" s="107" t="s">
        <v>251</v>
      </c>
      <c r="D100" s="144"/>
      <c r="E100" s="144"/>
      <c r="F100" s="144"/>
      <c r="G100" s="144"/>
      <c r="H100" s="144"/>
      <c r="I100" s="144"/>
      <c r="J100" s="144"/>
      <c r="K100" s="144"/>
      <c r="L100" s="144"/>
      <c r="M100" s="144"/>
      <c r="N100" s="324">
        <v>0</v>
      </c>
      <c r="O100" s="325"/>
      <c r="P100" s="325"/>
      <c r="Q100" s="326"/>
      <c r="R100" s="324">
        <v>101</v>
      </c>
      <c r="S100" s="325"/>
      <c r="T100" s="325"/>
      <c r="U100" s="326"/>
      <c r="V100" s="169"/>
      <c r="W100" s="170"/>
      <c r="X100" s="170"/>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3"/>
      <c r="AV100" s="143"/>
      <c r="AW100" s="143"/>
      <c r="AX100" s="143"/>
      <c r="AY100" s="143"/>
      <c r="AZ100" s="143"/>
      <c r="BA100" s="143"/>
      <c r="BB100" s="143"/>
      <c r="BC100" s="143"/>
      <c r="BD100" s="143"/>
      <c r="BE100" s="143"/>
      <c r="BF100" s="143"/>
      <c r="BG100" s="143"/>
      <c r="BH100" s="143"/>
      <c r="BI100" s="143"/>
      <c r="BJ100" s="143"/>
      <c r="BK100" s="143"/>
      <c r="BL100" s="143"/>
      <c r="BM100" s="143"/>
      <c r="BN100" s="143"/>
      <c r="BO100" s="143"/>
      <c r="BP100" s="143"/>
      <c r="BQ100" s="143"/>
      <c r="BR100" s="143"/>
      <c r="BS100" s="143"/>
      <c r="BT100" s="143"/>
      <c r="BU100" s="143"/>
      <c r="BV100" s="143"/>
      <c r="BW100" s="143"/>
      <c r="BX100" s="143"/>
      <c r="BY100" s="143"/>
      <c r="BZ100" s="143"/>
      <c r="CA100" s="143"/>
    </row>
    <row r="101" spans="1:79" s="108" customFormat="1" x14ac:dyDescent="0.4">
      <c r="A101" s="368"/>
      <c r="B101" s="333"/>
      <c r="C101" s="107" t="s">
        <v>269</v>
      </c>
      <c r="D101" s="144"/>
      <c r="E101" s="144"/>
      <c r="F101" s="144"/>
      <c r="G101" s="144"/>
      <c r="H101" s="144"/>
      <c r="I101" s="144"/>
      <c r="J101" s="144"/>
      <c r="K101" s="144"/>
      <c r="L101" s="144"/>
      <c r="M101" s="144"/>
      <c r="N101" s="324">
        <v>0</v>
      </c>
      <c r="O101" s="325"/>
      <c r="P101" s="325"/>
      <c r="Q101" s="326"/>
      <c r="R101" s="324">
        <v>5</v>
      </c>
      <c r="S101" s="325"/>
      <c r="T101" s="325"/>
      <c r="U101" s="326"/>
      <c r="V101" s="169"/>
      <c r="W101" s="170"/>
      <c r="X101" s="170"/>
      <c r="Y101" s="143"/>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c r="BG101" s="143"/>
      <c r="BH101" s="143"/>
      <c r="BI101" s="143"/>
      <c r="BJ101" s="143"/>
      <c r="BK101" s="143"/>
      <c r="BL101" s="143"/>
      <c r="BM101" s="143"/>
      <c r="BN101" s="143"/>
      <c r="BO101" s="143"/>
      <c r="BP101" s="143"/>
      <c r="BQ101" s="143"/>
      <c r="BR101" s="143"/>
      <c r="BS101" s="143"/>
      <c r="BT101" s="143"/>
      <c r="BU101" s="143"/>
      <c r="BV101" s="143"/>
      <c r="BW101" s="143"/>
      <c r="BX101" s="143"/>
      <c r="BY101" s="143"/>
      <c r="BZ101" s="143"/>
      <c r="CA101" s="143"/>
    </row>
    <row r="102" spans="1:79" s="108" customFormat="1" x14ac:dyDescent="0.4">
      <c r="A102" s="368"/>
      <c r="B102" s="156">
        <v>240</v>
      </c>
      <c r="C102" s="107" t="s">
        <v>261</v>
      </c>
      <c r="D102" s="144"/>
      <c r="E102" s="144"/>
      <c r="F102" s="144"/>
      <c r="G102" s="144"/>
      <c r="H102" s="144"/>
      <c r="I102" s="144"/>
      <c r="J102" s="144"/>
      <c r="K102" s="144"/>
      <c r="L102" s="144"/>
      <c r="M102" s="144"/>
      <c r="N102" s="324">
        <v>0</v>
      </c>
      <c r="O102" s="325"/>
      <c r="P102" s="325"/>
      <c r="Q102" s="326"/>
      <c r="R102" s="324">
        <v>19</v>
      </c>
      <c r="S102" s="325"/>
      <c r="T102" s="325"/>
      <c r="U102" s="326"/>
      <c r="V102" s="169"/>
      <c r="W102" s="170"/>
      <c r="X102" s="170"/>
      <c r="Y102" s="143"/>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c r="BC102" s="143"/>
      <c r="BD102" s="143"/>
      <c r="BE102" s="143"/>
      <c r="BF102" s="143"/>
      <c r="BG102" s="143"/>
      <c r="BH102" s="143"/>
      <c r="BI102" s="143"/>
      <c r="BJ102" s="143"/>
      <c r="BK102" s="143"/>
      <c r="BL102" s="143"/>
      <c r="BM102" s="143"/>
      <c r="BN102" s="143"/>
      <c r="BO102" s="143"/>
      <c r="BP102" s="143"/>
      <c r="BQ102" s="143"/>
      <c r="BR102" s="143"/>
      <c r="BS102" s="143"/>
      <c r="BT102" s="143"/>
      <c r="BU102" s="143"/>
      <c r="BV102" s="143"/>
      <c r="BW102" s="143"/>
      <c r="BX102" s="143"/>
      <c r="BY102" s="143"/>
      <c r="BZ102" s="143"/>
      <c r="CA102" s="143"/>
    </row>
    <row r="103" spans="1:79" s="108" customFormat="1" x14ac:dyDescent="0.4">
      <c r="A103" s="368"/>
      <c r="B103" s="333">
        <v>241</v>
      </c>
      <c r="C103" s="107" t="s">
        <v>262</v>
      </c>
      <c r="D103" s="144"/>
      <c r="E103" s="144"/>
      <c r="F103" s="144"/>
      <c r="G103" s="144"/>
      <c r="H103" s="144"/>
      <c r="I103" s="144"/>
      <c r="J103" s="144"/>
      <c r="K103" s="144"/>
      <c r="L103" s="144"/>
      <c r="M103" s="144"/>
      <c r="N103" s="324">
        <v>0</v>
      </c>
      <c r="O103" s="325"/>
      <c r="P103" s="325"/>
      <c r="Q103" s="326"/>
      <c r="R103" s="324">
        <v>31</v>
      </c>
      <c r="S103" s="325"/>
      <c r="T103" s="325"/>
      <c r="U103" s="326"/>
      <c r="V103" s="169"/>
      <c r="W103" s="170"/>
      <c r="X103" s="170"/>
      <c r="Y103" s="143"/>
      <c r="Z103" s="143"/>
      <c r="AA103" s="143"/>
      <c r="AB103" s="143"/>
      <c r="AC103" s="143"/>
      <c r="AD103" s="143"/>
      <c r="AE103" s="143"/>
      <c r="AF103" s="143"/>
      <c r="AG103" s="143"/>
      <c r="AH103" s="143"/>
      <c r="AI103" s="143"/>
      <c r="AJ103" s="143"/>
      <c r="AK103" s="143"/>
      <c r="AL103" s="143"/>
      <c r="AM103" s="143"/>
      <c r="AN103" s="143"/>
      <c r="AO103" s="143"/>
      <c r="AP103" s="143"/>
      <c r="AQ103" s="143"/>
      <c r="AR103" s="143"/>
      <c r="AS103" s="143"/>
      <c r="AT103" s="143"/>
      <c r="AU103" s="143"/>
      <c r="AV103" s="143"/>
      <c r="AW103" s="143"/>
      <c r="AX103" s="143"/>
      <c r="AY103" s="143"/>
      <c r="AZ103" s="143"/>
      <c r="BA103" s="143"/>
      <c r="BB103" s="143"/>
      <c r="BC103" s="143"/>
      <c r="BD103" s="143"/>
      <c r="BE103" s="143"/>
      <c r="BF103" s="143"/>
      <c r="BG103" s="143"/>
      <c r="BH103" s="143"/>
      <c r="BI103" s="143"/>
      <c r="BJ103" s="143"/>
      <c r="BK103" s="143"/>
      <c r="BL103" s="143"/>
      <c r="BM103" s="143"/>
      <c r="BN103" s="143"/>
      <c r="BO103" s="143"/>
      <c r="BP103" s="143"/>
      <c r="BQ103" s="143"/>
      <c r="BR103" s="143"/>
      <c r="BS103" s="143"/>
      <c r="BT103" s="143"/>
      <c r="BU103" s="143"/>
      <c r="BV103" s="143"/>
      <c r="BW103" s="143"/>
      <c r="BX103" s="143"/>
      <c r="BY103" s="143"/>
      <c r="BZ103" s="143"/>
      <c r="CA103" s="143"/>
    </row>
    <row r="104" spans="1:79" s="108" customFormat="1" x14ac:dyDescent="0.4">
      <c r="A104" s="368"/>
      <c r="B104" s="333"/>
      <c r="C104" s="107" t="s">
        <v>296</v>
      </c>
      <c r="D104" s="144"/>
      <c r="E104" s="144"/>
      <c r="F104" s="144"/>
      <c r="G104" s="144"/>
      <c r="H104" s="144"/>
      <c r="I104" s="144"/>
      <c r="J104" s="144"/>
      <c r="K104" s="144"/>
      <c r="L104" s="144"/>
      <c r="M104" s="144"/>
      <c r="N104" s="324">
        <v>0</v>
      </c>
      <c r="O104" s="325"/>
      <c r="P104" s="325"/>
      <c r="Q104" s="326"/>
      <c r="R104" s="324">
        <v>1</v>
      </c>
      <c r="S104" s="325"/>
      <c r="T104" s="325"/>
      <c r="U104" s="326"/>
      <c r="V104" s="169"/>
      <c r="W104" s="170"/>
      <c r="X104" s="170"/>
      <c r="Y104" s="143"/>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c r="BC104" s="143"/>
      <c r="BD104" s="143"/>
      <c r="BE104" s="143"/>
      <c r="BF104" s="143"/>
      <c r="BG104" s="143"/>
      <c r="BH104" s="143"/>
      <c r="BI104" s="143"/>
      <c r="BJ104" s="143"/>
      <c r="BK104" s="143"/>
      <c r="BL104" s="143"/>
      <c r="BM104" s="143"/>
      <c r="BN104" s="143"/>
      <c r="BO104" s="143"/>
      <c r="BP104" s="143"/>
      <c r="BQ104" s="143"/>
      <c r="BR104" s="143"/>
      <c r="BS104" s="143"/>
      <c r="BT104" s="143"/>
      <c r="BU104" s="143"/>
      <c r="BV104" s="143"/>
      <c r="BW104" s="143"/>
      <c r="BX104" s="143"/>
      <c r="BY104" s="143"/>
      <c r="BZ104" s="143"/>
      <c r="CA104" s="143"/>
    </row>
    <row r="105" spans="1:79" s="108" customFormat="1" x14ac:dyDescent="0.4">
      <c r="A105" s="368"/>
      <c r="B105" s="156">
        <v>242</v>
      </c>
      <c r="C105" s="107" t="s">
        <v>263</v>
      </c>
      <c r="D105" s="144"/>
      <c r="E105" s="144"/>
      <c r="F105" s="144"/>
      <c r="G105" s="144"/>
      <c r="H105" s="144"/>
      <c r="I105" s="144"/>
      <c r="J105" s="144"/>
      <c r="K105" s="144"/>
      <c r="L105" s="144"/>
      <c r="M105" s="144"/>
      <c r="N105" s="324">
        <v>0</v>
      </c>
      <c r="O105" s="325"/>
      <c r="P105" s="325"/>
      <c r="Q105" s="326"/>
      <c r="R105" s="324">
        <v>26</v>
      </c>
      <c r="S105" s="325"/>
      <c r="T105" s="325"/>
      <c r="U105" s="326"/>
      <c r="V105" s="169"/>
      <c r="W105" s="170"/>
      <c r="X105" s="170"/>
      <c r="Y105" s="143"/>
      <c r="Z105" s="143"/>
      <c r="AA105" s="143"/>
      <c r="AB105" s="143"/>
      <c r="AC105" s="143"/>
      <c r="AD105" s="143"/>
      <c r="AE105" s="143"/>
      <c r="AF105" s="143"/>
      <c r="AG105" s="143"/>
      <c r="AH105" s="143"/>
      <c r="AI105" s="143"/>
      <c r="AJ105" s="143"/>
      <c r="AK105" s="143"/>
      <c r="AL105" s="143"/>
      <c r="AM105" s="143"/>
      <c r="AN105" s="143"/>
      <c r="AO105" s="143"/>
      <c r="AP105" s="143"/>
      <c r="AQ105" s="143"/>
      <c r="AR105" s="143"/>
      <c r="AS105" s="143"/>
      <c r="AT105" s="143"/>
      <c r="AU105" s="143"/>
      <c r="AV105" s="143"/>
      <c r="AW105" s="143"/>
      <c r="AX105" s="143"/>
      <c r="AY105" s="143"/>
      <c r="AZ105" s="143"/>
      <c r="BA105" s="143"/>
      <c r="BB105" s="143"/>
      <c r="BC105" s="143"/>
      <c r="BD105" s="143"/>
      <c r="BE105" s="143"/>
      <c r="BF105" s="143"/>
      <c r="BG105" s="143"/>
      <c r="BH105" s="143"/>
      <c r="BI105" s="143"/>
      <c r="BJ105" s="143"/>
      <c r="BK105" s="143"/>
      <c r="BL105" s="143"/>
      <c r="BM105" s="143"/>
      <c r="BN105" s="143"/>
      <c r="BO105" s="143"/>
      <c r="BP105" s="143"/>
      <c r="BQ105" s="143"/>
      <c r="BR105" s="143"/>
      <c r="BS105" s="143"/>
      <c r="BT105" s="143"/>
      <c r="BU105" s="143"/>
      <c r="BV105" s="143"/>
      <c r="BW105" s="143"/>
      <c r="BX105" s="143"/>
      <c r="BY105" s="143"/>
      <c r="BZ105" s="143"/>
      <c r="CA105" s="143"/>
    </row>
    <row r="106" spans="1:79" s="108" customFormat="1" x14ac:dyDescent="0.4">
      <c r="A106" s="368"/>
      <c r="B106" s="333">
        <v>243</v>
      </c>
      <c r="C106" s="107" t="s">
        <v>276</v>
      </c>
      <c r="D106" s="144"/>
      <c r="E106" s="144"/>
      <c r="F106" s="144"/>
      <c r="G106" s="144"/>
      <c r="H106" s="144"/>
      <c r="I106" s="144"/>
      <c r="J106" s="144"/>
      <c r="K106" s="144"/>
      <c r="L106" s="144"/>
      <c r="M106" s="144"/>
      <c r="N106" s="324">
        <v>0</v>
      </c>
      <c r="O106" s="325"/>
      <c r="P106" s="325"/>
      <c r="Q106" s="326"/>
      <c r="R106" s="324">
        <v>16</v>
      </c>
      <c r="S106" s="325"/>
      <c r="T106" s="325"/>
      <c r="U106" s="326"/>
      <c r="V106" s="172"/>
      <c r="W106" s="170"/>
      <c r="X106" s="170"/>
      <c r="Y106" s="143"/>
      <c r="Z106" s="143"/>
      <c r="AA106" s="143"/>
      <c r="AB106" s="143"/>
      <c r="AC106" s="143"/>
      <c r="AD106" s="143"/>
      <c r="AE106" s="143"/>
      <c r="AF106" s="143"/>
      <c r="AG106" s="143"/>
      <c r="AH106" s="143"/>
      <c r="AI106" s="143"/>
      <c r="AJ106" s="143"/>
      <c r="AK106" s="143"/>
      <c r="AL106" s="143"/>
      <c r="AM106" s="143"/>
      <c r="AN106" s="143"/>
      <c r="AO106" s="143"/>
      <c r="AP106" s="143"/>
      <c r="AQ106" s="143"/>
      <c r="AR106" s="143"/>
      <c r="AS106" s="143"/>
      <c r="AT106" s="143"/>
      <c r="AU106" s="143"/>
      <c r="AV106" s="143"/>
      <c r="AW106" s="143"/>
      <c r="AX106" s="143"/>
      <c r="AY106" s="143"/>
      <c r="AZ106" s="143"/>
      <c r="BA106" s="143"/>
      <c r="BB106" s="143"/>
      <c r="BC106" s="143"/>
      <c r="BD106" s="143"/>
      <c r="BE106" s="143"/>
      <c r="BF106" s="143"/>
      <c r="BG106" s="143"/>
      <c r="BH106" s="143"/>
      <c r="BI106" s="143"/>
      <c r="BJ106" s="143"/>
      <c r="BK106" s="143"/>
      <c r="BL106" s="143"/>
      <c r="BM106" s="143"/>
      <c r="BN106" s="143"/>
      <c r="BO106" s="143"/>
      <c r="BP106" s="143"/>
      <c r="BQ106" s="143"/>
      <c r="BR106" s="143"/>
      <c r="BS106" s="143"/>
      <c r="BT106" s="143"/>
      <c r="BU106" s="143"/>
      <c r="BV106" s="143"/>
      <c r="BW106" s="143"/>
      <c r="BX106" s="143"/>
      <c r="BY106" s="143"/>
      <c r="BZ106" s="143"/>
      <c r="CA106" s="143"/>
    </row>
    <row r="107" spans="1:79" s="108" customFormat="1" x14ac:dyDescent="0.4">
      <c r="A107" s="368"/>
      <c r="B107" s="333"/>
      <c r="C107" s="107" t="s">
        <v>288</v>
      </c>
      <c r="D107" s="144"/>
      <c r="E107" s="144"/>
      <c r="F107" s="144"/>
      <c r="G107" s="144"/>
      <c r="H107" s="144"/>
      <c r="I107" s="144"/>
      <c r="J107" s="144"/>
      <c r="K107" s="144"/>
      <c r="L107" s="144"/>
      <c r="M107" s="144"/>
      <c r="N107" s="324">
        <v>0</v>
      </c>
      <c r="O107" s="325"/>
      <c r="P107" s="325"/>
      <c r="Q107" s="326"/>
      <c r="R107" s="324">
        <v>3</v>
      </c>
      <c r="S107" s="325"/>
      <c r="T107" s="325"/>
      <c r="U107" s="326"/>
      <c r="V107" s="172"/>
      <c r="W107" s="170"/>
      <c r="X107" s="170"/>
      <c r="Y107" s="143"/>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3"/>
      <c r="AU107" s="143"/>
      <c r="AV107" s="143"/>
      <c r="AW107" s="143"/>
      <c r="AX107" s="143"/>
      <c r="AY107" s="143"/>
      <c r="AZ107" s="143"/>
      <c r="BA107" s="143"/>
      <c r="BB107" s="143"/>
      <c r="BC107" s="143"/>
      <c r="BD107" s="143"/>
      <c r="BE107" s="143"/>
      <c r="BF107" s="143"/>
      <c r="BG107" s="143"/>
      <c r="BH107" s="143"/>
      <c r="BI107" s="143"/>
      <c r="BJ107" s="143"/>
      <c r="BK107" s="143"/>
      <c r="BL107" s="143"/>
      <c r="BM107" s="143"/>
      <c r="BN107" s="143"/>
      <c r="BO107" s="143"/>
      <c r="BP107" s="143"/>
      <c r="BQ107" s="143"/>
      <c r="BR107" s="143"/>
      <c r="BS107" s="143"/>
      <c r="BT107" s="143"/>
      <c r="BU107" s="143"/>
      <c r="BV107" s="143"/>
      <c r="BW107" s="143"/>
      <c r="BX107" s="143"/>
      <c r="BY107" s="143"/>
      <c r="BZ107" s="143"/>
      <c r="CA107" s="143"/>
    </row>
    <row r="108" spans="1:79" s="108" customFormat="1" ht="18.75" customHeight="1" x14ac:dyDescent="0.4">
      <c r="A108" s="368"/>
      <c r="B108" s="333">
        <v>244</v>
      </c>
      <c r="C108" s="152" t="s">
        <v>282</v>
      </c>
      <c r="D108" s="153"/>
      <c r="E108" s="153"/>
      <c r="F108" s="153"/>
      <c r="G108" s="153"/>
      <c r="H108" s="153"/>
      <c r="I108" s="153"/>
      <c r="J108" s="153"/>
      <c r="K108" s="153"/>
      <c r="L108" s="153"/>
      <c r="M108" s="154"/>
      <c r="N108" s="324">
        <v>0</v>
      </c>
      <c r="O108" s="325"/>
      <c r="P108" s="325"/>
      <c r="Q108" s="326"/>
      <c r="R108" s="324">
        <v>24</v>
      </c>
      <c r="S108" s="325"/>
      <c r="T108" s="325"/>
      <c r="U108" s="326"/>
      <c r="V108" s="172"/>
      <c r="W108" s="170"/>
      <c r="X108" s="170"/>
      <c r="Y108" s="143"/>
      <c r="Z108" s="143"/>
      <c r="AA108" s="143"/>
      <c r="AB108" s="143"/>
      <c r="AC108" s="143"/>
      <c r="AD108" s="143"/>
      <c r="AE108" s="143"/>
      <c r="AF108" s="143"/>
      <c r="AG108" s="143"/>
      <c r="AH108" s="143"/>
      <c r="AI108" s="143"/>
      <c r="AJ108" s="143"/>
      <c r="AK108" s="143"/>
      <c r="AL108" s="143"/>
      <c r="AM108" s="143"/>
      <c r="AN108" s="143"/>
      <c r="AO108" s="143"/>
      <c r="AP108" s="143"/>
      <c r="AQ108" s="143"/>
      <c r="AR108" s="143"/>
      <c r="AS108" s="143"/>
      <c r="AT108" s="143"/>
      <c r="AU108" s="143"/>
      <c r="AV108" s="143"/>
      <c r="AW108" s="143"/>
      <c r="AX108" s="143"/>
      <c r="AY108" s="143"/>
      <c r="AZ108" s="143"/>
      <c r="BA108" s="143"/>
      <c r="BB108" s="143"/>
      <c r="BC108" s="143"/>
      <c r="BD108" s="143"/>
      <c r="BE108" s="143"/>
      <c r="BF108" s="143"/>
      <c r="BG108" s="143"/>
      <c r="BH108" s="143"/>
      <c r="BI108" s="143"/>
      <c r="BJ108" s="143"/>
      <c r="BK108" s="143"/>
      <c r="BL108" s="143"/>
      <c r="BM108" s="143"/>
      <c r="BN108" s="143"/>
      <c r="BO108" s="143"/>
      <c r="BP108" s="143"/>
      <c r="BQ108" s="143"/>
      <c r="BR108" s="143"/>
      <c r="BS108" s="143"/>
      <c r="BT108" s="143"/>
      <c r="BU108" s="143"/>
      <c r="BV108" s="143"/>
      <c r="BW108" s="143"/>
      <c r="BX108" s="143"/>
      <c r="BY108" s="143"/>
      <c r="BZ108" s="143"/>
      <c r="CA108" s="143"/>
    </row>
    <row r="109" spans="1:79" s="108" customFormat="1" ht="18.75" customHeight="1" x14ac:dyDescent="0.4">
      <c r="A109" s="368"/>
      <c r="B109" s="333"/>
      <c r="C109" s="152" t="s">
        <v>307</v>
      </c>
      <c r="D109" s="153"/>
      <c r="E109" s="153"/>
      <c r="F109" s="153"/>
      <c r="G109" s="153"/>
      <c r="H109" s="153"/>
      <c r="I109" s="153"/>
      <c r="J109" s="153"/>
      <c r="K109" s="153"/>
      <c r="L109" s="153"/>
      <c r="M109" s="154"/>
      <c r="N109" s="324">
        <v>0</v>
      </c>
      <c r="O109" s="325"/>
      <c r="P109" s="325"/>
      <c r="Q109" s="326"/>
      <c r="R109" s="324">
        <v>2</v>
      </c>
      <c r="S109" s="325"/>
      <c r="T109" s="325"/>
      <c r="U109" s="326"/>
      <c r="V109" s="172"/>
      <c r="W109" s="170"/>
      <c r="X109" s="170"/>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c r="BB109" s="143"/>
      <c r="BC109" s="143"/>
      <c r="BD109" s="143"/>
      <c r="BE109" s="143"/>
      <c r="BF109" s="143"/>
      <c r="BG109" s="143"/>
      <c r="BH109" s="143"/>
      <c r="BI109" s="143"/>
      <c r="BJ109" s="143"/>
      <c r="BK109" s="143"/>
      <c r="BL109" s="143"/>
      <c r="BM109" s="143"/>
      <c r="BN109" s="143"/>
      <c r="BO109" s="143"/>
      <c r="BP109" s="143"/>
      <c r="BQ109" s="143"/>
      <c r="BR109" s="143"/>
      <c r="BS109" s="143"/>
      <c r="BT109" s="143"/>
      <c r="BU109" s="143"/>
      <c r="BV109" s="143"/>
      <c r="BW109" s="143"/>
      <c r="BX109" s="143"/>
      <c r="BY109" s="143"/>
      <c r="BZ109" s="143"/>
      <c r="CA109" s="143"/>
    </row>
    <row r="110" spans="1:79" s="108" customFormat="1" ht="18.75" customHeight="1" x14ac:dyDescent="0.4">
      <c r="A110" s="368"/>
      <c r="B110" s="156">
        <v>245</v>
      </c>
      <c r="C110" s="152" t="s">
        <v>283</v>
      </c>
      <c r="D110" s="153"/>
      <c r="E110" s="153"/>
      <c r="F110" s="153"/>
      <c r="G110" s="153"/>
      <c r="H110" s="153"/>
      <c r="I110" s="153"/>
      <c r="J110" s="153"/>
      <c r="K110" s="153"/>
      <c r="L110" s="153"/>
      <c r="M110" s="154"/>
      <c r="N110" s="324">
        <v>0</v>
      </c>
      <c r="O110" s="325"/>
      <c r="P110" s="325"/>
      <c r="Q110" s="326"/>
      <c r="R110" s="324">
        <v>12</v>
      </c>
      <c r="S110" s="325"/>
      <c r="T110" s="325"/>
      <c r="U110" s="326"/>
      <c r="V110" s="172"/>
      <c r="W110" s="170"/>
      <c r="X110" s="170"/>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c r="BB110" s="143"/>
      <c r="BC110" s="143"/>
      <c r="BD110" s="143"/>
      <c r="BE110" s="143"/>
      <c r="BF110" s="143"/>
      <c r="BG110" s="143"/>
      <c r="BH110" s="143"/>
      <c r="BI110" s="143"/>
      <c r="BJ110" s="143"/>
      <c r="BK110" s="143"/>
      <c r="BL110" s="143"/>
      <c r="BM110" s="143"/>
      <c r="BN110" s="143"/>
      <c r="BO110" s="143"/>
      <c r="BP110" s="143"/>
      <c r="BQ110" s="143"/>
      <c r="BR110" s="143"/>
      <c r="BS110" s="143"/>
      <c r="BT110" s="143"/>
      <c r="BU110" s="143"/>
      <c r="BV110" s="143"/>
      <c r="BW110" s="143"/>
      <c r="BX110" s="143"/>
      <c r="BY110" s="143"/>
      <c r="BZ110" s="143"/>
      <c r="CA110" s="143"/>
    </row>
    <row r="111" spans="1:79" s="108" customFormat="1" ht="18.75" customHeight="1" x14ac:dyDescent="0.4">
      <c r="A111" s="368"/>
      <c r="B111" s="156">
        <v>246</v>
      </c>
      <c r="C111" s="152" t="s">
        <v>285</v>
      </c>
      <c r="D111" s="153"/>
      <c r="E111" s="153"/>
      <c r="F111" s="153"/>
      <c r="G111" s="153"/>
      <c r="H111" s="153"/>
      <c r="I111" s="153"/>
      <c r="J111" s="153"/>
      <c r="K111" s="153"/>
      <c r="L111" s="153"/>
      <c r="M111" s="154"/>
      <c r="N111" s="324">
        <v>0</v>
      </c>
      <c r="O111" s="325"/>
      <c r="P111" s="325"/>
      <c r="Q111" s="326"/>
      <c r="R111" s="324">
        <v>31</v>
      </c>
      <c r="S111" s="325"/>
      <c r="T111" s="325"/>
      <c r="U111" s="326"/>
      <c r="V111" s="172"/>
      <c r="W111" s="170"/>
      <c r="X111" s="170"/>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c r="BA111" s="143"/>
      <c r="BB111" s="143"/>
      <c r="BC111" s="143"/>
      <c r="BD111" s="143"/>
      <c r="BE111" s="143"/>
      <c r="BF111" s="143"/>
      <c r="BG111" s="143"/>
      <c r="BH111" s="143"/>
      <c r="BI111" s="143"/>
      <c r="BJ111" s="143"/>
      <c r="BK111" s="143"/>
      <c r="BL111" s="143"/>
      <c r="BM111" s="143"/>
      <c r="BN111" s="143"/>
      <c r="BO111" s="143"/>
      <c r="BP111" s="143"/>
      <c r="BQ111" s="143"/>
      <c r="BR111" s="143"/>
      <c r="BS111" s="143"/>
      <c r="BT111" s="143"/>
      <c r="BU111" s="143"/>
      <c r="BV111" s="143"/>
      <c r="BW111" s="143"/>
      <c r="BX111" s="143"/>
      <c r="BY111" s="143"/>
      <c r="BZ111" s="143"/>
      <c r="CA111" s="143"/>
    </row>
    <row r="112" spans="1:79" s="108" customFormat="1" ht="18.75" customHeight="1" x14ac:dyDescent="0.4">
      <c r="A112" s="368"/>
      <c r="B112" s="333">
        <v>247</v>
      </c>
      <c r="C112" s="152" t="s">
        <v>287</v>
      </c>
      <c r="D112" s="153"/>
      <c r="E112" s="153"/>
      <c r="F112" s="153"/>
      <c r="G112" s="153"/>
      <c r="H112" s="153"/>
      <c r="I112" s="153"/>
      <c r="J112" s="153"/>
      <c r="K112" s="153"/>
      <c r="L112" s="153"/>
      <c r="M112" s="154"/>
      <c r="N112" s="324">
        <v>0</v>
      </c>
      <c r="O112" s="325"/>
      <c r="P112" s="325"/>
      <c r="Q112" s="326"/>
      <c r="R112" s="324">
        <v>6</v>
      </c>
      <c r="S112" s="325"/>
      <c r="T112" s="325"/>
      <c r="U112" s="326"/>
      <c r="V112" s="172"/>
      <c r="W112" s="170"/>
      <c r="X112" s="170"/>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c r="BA112" s="143"/>
      <c r="BB112" s="143"/>
      <c r="BC112" s="143"/>
      <c r="BD112" s="143"/>
      <c r="BE112" s="143"/>
      <c r="BF112" s="143"/>
      <c r="BG112" s="143"/>
      <c r="BH112" s="143"/>
      <c r="BI112" s="143"/>
      <c r="BJ112" s="143"/>
      <c r="BK112" s="143"/>
      <c r="BL112" s="143"/>
      <c r="BM112" s="143"/>
      <c r="BN112" s="143"/>
      <c r="BO112" s="143"/>
      <c r="BP112" s="143"/>
      <c r="BQ112" s="143"/>
      <c r="BR112" s="143"/>
      <c r="BS112" s="143"/>
      <c r="BT112" s="143"/>
      <c r="BU112" s="143"/>
      <c r="BV112" s="143"/>
      <c r="BW112" s="143"/>
      <c r="BX112" s="143"/>
      <c r="BY112" s="143"/>
      <c r="BZ112" s="143"/>
      <c r="CA112" s="143"/>
    </row>
    <row r="113" spans="1:79" s="108" customFormat="1" ht="18.75" customHeight="1" x14ac:dyDescent="0.4">
      <c r="A113" s="368"/>
      <c r="B113" s="333"/>
      <c r="C113" s="153" t="s">
        <v>294</v>
      </c>
      <c r="D113" s="153"/>
      <c r="E113" s="153"/>
      <c r="F113" s="153"/>
      <c r="G113" s="153"/>
      <c r="H113" s="153"/>
      <c r="I113" s="153"/>
      <c r="J113" s="153"/>
      <c r="K113" s="153"/>
      <c r="L113" s="153"/>
      <c r="M113" s="153"/>
      <c r="N113" s="324">
        <v>0</v>
      </c>
      <c r="O113" s="325"/>
      <c r="P113" s="325"/>
      <c r="Q113" s="326"/>
      <c r="R113" s="324">
        <v>1</v>
      </c>
      <c r="S113" s="325"/>
      <c r="T113" s="325"/>
      <c r="U113" s="326"/>
      <c r="V113" s="172"/>
      <c r="W113" s="170"/>
      <c r="X113" s="170"/>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c r="BA113" s="143"/>
      <c r="BB113" s="143"/>
      <c r="BC113" s="143"/>
      <c r="BD113" s="143"/>
      <c r="BE113" s="143"/>
      <c r="BF113" s="143"/>
      <c r="BG113" s="143"/>
      <c r="BH113" s="143"/>
      <c r="BI113" s="143"/>
      <c r="BJ113" s="143"/>
      <c r="BK113" s="143"/>
      <c r="BL113" s="143"/>
      <c r="BM113" s="143"/>
      <c r="BN113" s="143"/>
      <c r="BO113" s="143"/>
      <c r="BP113" s="143"/>
      <c r="BQ113" s="143"/>
      <c r="BR113" s="143"/>
      <c r="BS113" s="143"/>
      <c r="BT113" s="143"/>
      <c r="BU113" s="143"/>
      <c r="BV113" s="143"/>
      <c r="BW113" s="143"/>
      <c r="BX113" s="143"/>
      <c r="BY113" s="143"/>
      <c r="BZ113" s="143"/>
      <c r="CA113" s="143"/>
    </row>
    <row r="114" spans="1:79" s="108" customFormat="1" ht="18.75" customHeight="1" x14ac:dyDescent="0.4">
      <c r="A114" s="368"/>
      <c r="B114" s="333">
        <v>248</v>
      </c>
      <c r="C114" s="152" t="s">
        <v>299</v>
      </c>
      <c r="D114" s="153"/>
      <c r="E114" s="153"/>
      <c r="F114" s="153"/>
      <c r="G114" s="153"/>
      <c r="H114" s="153"/>
      <c r="I114" s="153"/>
      <c r="J114" s="153"/>
      <c r="K114" s="153"/>
      <c r="L114" s="153"/>
      <c r="M114" s="153"/>
      <c r="N114" s="324">
        <v>0</v>
      </c>
      <c r="O114" s="325"/>
      <c r="P114" s="325"/>
      <c r="Q114" s="326"/>
      <c r="R114" s="324">
        <v>21</v>
      </c>
      <c r="S114" s="325"/>
      <c r="T114" s="325"/>
      <c r="U114" s="326"/>
      <c r="V114" s="172"/>
      <c r="W114" s="170"/>
      <c r="X114" s="170"/>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c r="BA114" s="143"/>
      <c r="BB114" s="143"/>
      <c r="BC114" s="143"/>
      <c r="BD114" s="143"/>
      <c r="BE114" s="143"/>
      <c r="BF114" s="143"/>
      <c r="BG114" s="143"/>
      <c r="BH114" s="143"/>
      <c r="BI114" s="143"/>
      <c r="BJ114" s="143"/>
      <c r="BK114" s="143"/>
      <c r="BL114" s="143"/>
      <c r="BM114" s="143"/>
      <c r="BN114" s="143"/>
      <c r="BO114" s="143"/>
      <c r="BP114" s="143"/>
      <c r="BQ114" s="143"/>
      <c r="BR114" s="143"/>
      <c r="BS114" s="143"/>
      <c r="BT114" s="143"/>
      <c r="BU114" s="143"/>
      <c r="BV114" s="143"/>
      <c r="BW114" s="143"/>
      <c r="BX114" s="143"/>
      <c r="BY114" s="143"/>
      <c r="BZ114" s="143"/>
      <c r="CA114" s="143"/>
    </row>
    <row r="115" spans="1:79" s="108" customFormat="1" ht="18.75" customHeight="1" x14ac:dyDescent="0.4">
      <c r="A115" s="368"/>
      <c r="B115" s="333"/>
      <c r="C115" s="152" t="s">
        <v>308</v>
      </c>
      <c r="D115" s="153"/>
      <c r="E115" s="153"/>
      <c r="F115" s="153"/>
      <c r="G115" s="153"/>
      <c r="H115" s="153"/>
      <c r="I115" s="153"/>
      <c r="J115" s="153"/>
      <c r="K115" s="153"/>
      <c r="L115" s="153"/>
      <c r="M115" s="153"/>
      <c r="N115" s="324">
        <v>0</v>
      </c>
      <c r="O115" s="325"/>
      <c r="P115" s="325"/>
      <c r="Q115" s="326"/>
      <c r="R115" s="324">
        <v>2</v>
      </c>
      <c r="S115" s="325"/>
      <c r="T115" s="325"/>
      <c r="U115" s="326"/>
      <c r="V115" s="172"/>
      <c r="W115" s="170"/>
      <c r="X115" s="170"/>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c r="BB115" s="143"/>
      <c r="BC115" s="143"/>
      <c r="BD115" s="143"/>
      <c r="BE115" s="143"/>
      <c r="BF115" s="143"/>
      <c r="BG115" s="143"/>
      <c r="BH115" s="143"/>
      <c r="BI115" s="143"/>
      <c r="BJ115" s="143"/>
      <c r="BK115" s="143"/>
      <c r="BL115" s="143"/>
      <c r="BM115" s="143"/>
      <c r="BN115" s="143"/>
      <c r="BO115" s="143"/>
      <c r="BP115" s="143"/>
      <c r="BQ115" s="143"/>
      <c r="BR115" s="143"/>
      <c r="BS115" s="143"/>
      <c r="BT115" s="143"/>
      <c r="BU115" s="143"/>
      <c r="BV115" s="143"/>
      <c r="BW115" s="143"/>
      <c r="BX115" s="143"/>
      <c r="BY115" s="143"/>
      <c r="BZ115" s="143"/>
      <c r="CA115" s="143"/>
    </row>
    <row r="116" spans="1:79" s="108" customFormat="1" x14ac:dyDescent="0.4">
      <c r="A116" s="368"/>
      <c r="B116" s="156">
        <v>249</v>
      </c>
      <c r="C116" s="153" t="s">
        <v>304</v>
      </c>
      <c r="D116" s="153"/>
      <c r="E116" s="153"/>
      <c r="F116" s="153"/>
      <c r="G116" s="153"/>
      <c r="H116" s="153"/>
      <c r="I116" s="153"/>
      <c r="J116" s="153"/>
      <c r="K116" s="153"/>
      <c r="L116" s="153"/>
      <c r="M116" s="153"/>
      <c r="N116" s="324">
        <v>0</v>
      </c>
      <c r="O116" s="325"/>
      <c r="P116" s="325"/>
      <c r="Q116" s="326"/>
      <c r="R116" s="324">
        <v>6</v>
      </c>
      <c r="S116" s="325"/>
      <c r="T116" s="325"/>
      <c r="U116" s="326"/>
      <c r="V116" s="172"/>
      <c r="W116" s="170"/>
      <c r="X116" s="170"/>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c r="BB116" s="143"/>
      <c r="BC116" s="143"/>
      <c r="BD116" s="143"/>
      <c r="BE116" s="143"/>
      <c r="BF116" s="143"/>
      <c r="BG116" s="143"/>
      <c r="BH116" s="143"/>
      <c r="BI116" s="143"/>
      <c r="BJ116" s="143"/>
      <c r="BK116" s="143"/>
      <c r="BL116" s="143"/>
      <c r="BM116" s="143"/>
      <c r="BN116" s="143"/>
      <c r="BO116" s="143"/>
      <c r="BP116" s="143"/>
      <c r="BQ116" s="143"/>
      <c r="BR116" s="143"/>
      <c r="BS116" s="143"/>
      <c r="BT116" s="143"/>
      <c r="BU116" s="143"/>
      <c r="BV116" s="143"/>
      <c r="BW116" s="143"/>
      <c r="BX116" s="143"/>
      <c r="BY116" s="143"/>
      <c r="BZ116" s="143"/>
      <c r="CA116" s="143"/>
    </row>
    <row r="117" spans="1:79" s="108" customFormat="1" x14ac:dyDescent="0.4">
      <c r="A117" s="368"/>
      <c r="B117" s="156">
        <v>250</v>
      </c>
      <c r="C117" s="152" t="s">
        <v>305</v>
      </c>
      <c r="D117" s="153"/>
      <c r="E117" s="153"/>
      <c r="F117" s="153"/>
      <c r="G117" s="153"/>
      <c r="H117" s="153"/>
      <c r="I117" s="153"/>
      <c r="J117" s="153"/>
      <c r="K117" s="153"/>
      <c r="L117" s="153"/>
      <c r="M117" s="154"/>
      <c r="N117" s="324">
        <v>0</v>
      </c>
      <c r="O117" s="325"/>
      <c r="P117" s="325"/>
      <c r="Q117" s="326"/>
      <c r="R117" s="324">
        <v>7</v>
      </c>
      <c r="S117" s="325"/>
      <c r="T117" s="325"/>
      <c r="U117" s="326"/>
      <c r="V117" s="172"/>
      <c r="W117" s="170"/>
      <c r="X117" s="170"/>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c r="BB117" s="143"/>
      <c r="BC117" s="143"/>
      <c r="BD117" s="143"/>
      <c r="BE117" s="143"/>
      <c r="BF117" s="143"/>
      <c r="BG117" s="143"/>
      <c r="BH117" s="143"/>
      <c r="BI117" s="143"/>
      <c r="BJ117" s="143"/>
      <c r="BK117" s="143"/>
      <c r="BL117" s="143"/>
      <c r="BM117" s="143"/>
      <c r="BN117" s="143"/>
      <c r="BO117" s="143"/>
      <c r="BP117" s="143"/>
      <c r="BQ117" s="143"/>
      <c r="BR117" s="143"/>
      <c r="BS117" s="143"/>
      <c r="BT117" s="143"/>
      <c r="BU117" s="143"/>
      <c r="BV117" s="143"/>
      <c r="BW117" s="143"/>
      <c r="BX117" s="143"/>
      <c r="BY117" s="143"/>
      <c r="BZ117" s="143"/>
      <c r="CA117" s="143"/>
    </row>
    <row r="118" spans="1:79" s="108" customFormat="1" x14ac:dyDescent="0.4">
      <c r="A118" s="368"/>
      <c r="B118" s="156">
        <v>251</v>
      </c>
      <c r="C118" s="152" t="s">
        <v>310</v>
      </c>
      <c r="D118" s="153"/>
      <c r="E118" s="153"/>
      <c r="F118" s="153"/>
      <c r="G118" s="153"/>
      <c r="H118" s="153"/>
      <c r="I118" s="153"/>
      <c r="J118" s="153"/>
      <c r="K118" s="153"/>
      <c r="L118" s="153"/>
      <c r="M118" s="154"/>
      <c r="N118" s="324">
        <v>0</v>
      </c>
      <c r="O118" s="325"/>
      <c r="P118" s="325"/>
      <c r="Q118" s="326"/>
      <c r="R118" s="324">
        <v>6</v>
      </c>
      <c r="S118" s="325"/>
      <c r="T118" s="325"/>
      <c r="U118" s="326"/>
      <c r="V118" s="172"/>
      <c r="W118" s="170"/>
      <c r="X118" s="170"/>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c r="BB118" s="143"/>
      <c r="BC118" s="143"/>
      <c r="BD118" s="143"/>
      <c r="BE118" s="143"/>
      <c r="BF118" s="143"/>
      <c r="BG118" s="143"/>
      <c r="BH118" s="143"/>
      <c r="BI118" s="143"/>
      <c r="BJ118" s="143"/>
      <c r="BK118" s="143"/>
      <c r="BL118" s="143"/>
      <c r="BM118" s="143"/>
      <c r="BN118" s="143"/>
      <c r="BO118" s="143"/>
      <c r="BP118" s="143"/>
      <c r="BQ118" s="143"/>
      <c r="BR118" s="143"/>
      <c r="BS118" s="143"/>
      <c r="BT118" s="143"/>
      <c r="BU118" s="143"/>
      <c r="BV118" s="143"/>
      <c r="BW118" s="143"/>
      <c r="BX118" s="143"/>
      <c r="BY118" s="143"/>
      <c r="BZ118" s="143"/>
      <c r="CA118" s="143"/>
    </row>
    <row r="119" spans="1:79" s="108" customFormat="1" x14ac:dyDescent="0.4">
      <c r="A119" s="368"/>
      <c r="B119" s="156">
        <v>252</v>
      </c>
      <c r="C119" s="153" t="s">
        <v>311</v>
      </c>
      <c r="D119" s="153"/>
      <c r="E119" s="153"/>
      <c r="F119" s="153"/>
      <c r="G119" s="153"/>
      <c r="H119" s="153"/>
      <c r="I119" s="153"/>
      <c r="J119" s="153"/>
      <c r="K119" s="153"/>
      <c r="L119" s="153"/>
      <c r="M119" s="153"/>
      <c r="N119" s="324">
        <v>0</v>
      </c>
      <c r="O119" s="325"/>
      <c r="P119" s="325"/>
      <c r="Q119" s="326"/>
      <c r="R119" s="324">
        <v>7</v>
      </c>
      <c r="S119" s="325"/>
      <c r="T119" s="325"/>
      <c r="U119" s="326"/>
      <c r="V119" s="172"/>
      <c r="W119" s="170"/>
      <c r="X119" s="170"/>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c r="AW119" s="143"/>
      <c r="AX119" s="143"/>
      <c r="AY119" s="143"/>
      <c r="AZ119" s="143"/>
      <c r="BA119" s="143"/>
      <c r="BB119" s="143"/>
      <c r="BC119" s="143"/>
      <c r="BD119" s="143"/>
      <c r="BE119" s="143"/>
      <c r="BF119" s="143"/>
      <c r="BG119" s="143"/>
      <c r="BH119" s="143"/>
      <c r="BI119" s="143"/>
      <c r="BJ119" s="143"/>
      <c r="BK119" s="143"/>
      <c r="BL119" s="143"/>
      <c r="BM119" s="143"/>
      <c r="BN119" s="143"/>
      <c r="BO119" s="143"/>
      <c r="BP119" s="143"/>
      <c r="BQ119" s="143"/>
      <c r="BR119" s="143"/>
      <c r="BS119" s="143"/>
      <c r="BT119" s="143"/>
      <c r="BU119" s="143"/>
      <c r="BV119" s="143"/>
      <c r="BW119" s="143"/>
      <c r="BX119" s="143"/>
      <c r="BY119" s="143"/>
      <c r="BZ119" s="143"/>
      <c r="CA119" s="143"/>
    </row>
    <row r="120" spans="1:79" s="108" customFormat="1" x14ac:dyDescent="0.4">
      <c r="A120" s="368"/>
      <c r="B120" s="156">
        <v>253</v>
      </c>
      <c r="C120" s="153" t="s">
        <v>315</v>
      </c>
      <c r="D120" s="153"/>
      <c r="E120" s="153"/>
      <c r="F120" s="153"/>
      <c r="G120" s="153"/>
      <c r="H120" s="153"/>
      <c r="I120" s="153"/>
      <c r="J120" s="153"/>
      <c r="K120" s="153"/>
      <c r="L120" s="153"/>
      <c r="M120" s="153"/>
      <c r="N120" s="324">
        <v>0</v>
      </c>
      <c r="O120" s="325"/>
      <c r="P120" s="325"/>
      <c r="Q120" s="326"/>
      <c r="R120" s="324">
        <v>5</v>
      </c>
      <c r="S120" s="325"/>
      <c r="T120" s="325"/>
      <c r="U120" s="326"/>
      <c r="V120" s="172"/>
      <c r="W120" s="170"/>
      <c r="X120" s="170"/>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c r="AW120" s="143"/>
      <c r="AX120" s="143"/>
      <c r="AY120" s="143"/>
      <c r="AZ120" s="143"/>
      <c r="BA120" s="143"/>
      <c r="BB120" s="143"/>
      <c r="BC120" s="143"/>
      <c r="BD120" s="143"/>
      <c r="BE120" s="143"/>
      <c r="BF120" s="143"/>
      <c r="BG120" s="143"/>
      <c r="BH120" s="143"/>
      <c r="BI120" s="143"/>
      <c r="BJ120" s="143"/>
      <c r="BK120" s="143"/>
      <c r="BL120" s="143"/>
      <c r="BM120" s="143"/>
      <c r="BN120" s="143"/>
      <c r="BO120" s="143"/>
      <c r="BP120" s="143"/>
      <c r="BQ120" s="143"/>
      <c r="BR120" s="143"/>
      <c r="BS120" s="143"/>
      <c r="BT120" s="143"/>
      <c r="BU120" s="143"/>
      <c r="BV120" s="143"/>
      <c r="BW120" s="143"/>
      <c r="BX120" s="143"/>
      <c r="BY120" s="143"/>
      <c r="BZ120" s="143"/>
      <c r="CA120" s="143"/>
    </row>
    <row r="121" spans="1:79" s="108" customFormat="1" x14ac:dyDescent="0.4">
      <c r="A121" s="368"/>
      <c r="B121" s="333">
        <v>254</v>
      </c>
      <c r="C121" s="153" t="s">
        <v>316</v>
      </c>
      <c r="D121" s="153"/>
      <c r="E121" s="153"/>
      <c r="F121" s="153"/>
      <c r="G121" s="153"/>
      <c r="H121" s="153"/>
      <c r="I121" s="153"/>
      <c r="J121" s="153"/>
      <c r="K121" s="153"/>
      <c r="L121" s="153"/>
      <c r="M121" s="153"/>
      <c r="N121" s="324">
        <v>0</v>
      </c>
      <c r="O121" s="325"/>
      <c r="P121" s="325"/>
      <c r="Q121" s="326"/>
      <c r="R121" s="324">
        <v>16</v>
      </c>
      <c r="S121" s="325"/>
      <c r="T121" s="325"/>
      <c r="U121" s="326"/>
      <c r="V121" s="172"/>
      <c r="W121" s="170"/>
      <c r="X121" s="170"/>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c r="AW121" s="143"/>
      <c r="AX121" s="143"/>
      <c r="AY121" s="143"/>
      <c r="AZ121" s="143"/>
      <c r="BA121" s="143"/>
      <c r="BB121" s="143"/>
      <c r="BC121" s="143"/>
      <c r="BD121" s="143"/>
      <c r="BE121" s="143"/>
      <c r="BF121" s="143"/>
      <c r="BG121" s="143"/>
      <c r="BH121" s="143"/>
      <c r="BI121" s="143"/>
      <c r="BJ121" s="143"/>
      <c r="BK121" s="143"/>
      <c r="BL121" s="143"/>
      <c r="BM121" s="143"/>
      <c r="BN121" s="143"/>
      <c r="BO121" s="143"/>
      <c r="BP121" s="143"/>
      <c r="BQ121" s="143"/>
      <c r="BR121" s="143"/>
      <c r="BS121" s="143"/>
      <c r="BT121" s="143"/>
      <c r="BU121" s="143"/>
      <c r="BV121" s="143"/>
      <c r="BW121" s="143"/>
      <c r="BX121" s="143"/>
      <c r="BY121" s="143"/>
      <c r="BZ121" s="143"/>
      <c r="CA121" s="143"/>
    </row>
    <row r="122" spans="1:79" s="108" customFormat="1" x14ac:dyDescent="0.4">
      <c r="A122" s="368"/>
      <c r="B122" s="333"/>
      <c r="C122" s="153" t="s">
        <v>319</v>
      </c>
      <c r="D122" s="153"/>
      <c r="E122" s="153"/>
      <c r="F122" s="153"/>
      <c r="G122" s="153"/>
      <c r="H122" s="153"/>
      <c r="I122" s="153"/>
      <c r="J122" s="153"/>
      <c r="K122" s="153"/>
      <c r="L122" s="153"/>
      <c r="M122" s="153"/>
      <c r="N122" s="324">
        <v>0</v>
      </c>
      <c r="O122" s="325"/>
      <c r="P122" s="325"/>
      <c r="Q122" s="326"/>
      <c r="R122" s="324">
        <v>1</v>
      </c>
      <c r="S122" s="325"/>
      <c r="T122" s="325"/>
      <c r="U122" s="326"/>
      <c r="V122" s="172"/>
      <c r="W122" s="170"/>
      <c r="X122" s="170"/>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c r="BC122" s="143"/>
      <c r="BD122" s="143"/>
      <c r="BE122" s="143"/>
      <c r="BF122" s="143"/>
      <c r="BG122" s="143"/>
      <c r="BH122" s="143"/>
      <c r="BI122" s="143"/>
      <c r="BJ122" s="143"/>
      <c r="BK122" s="143"/>
      <c r="BL122" s="143"/>
      <c r="BM122" s="143"/>
      <c r="BN122" s="143"/>
      <c r="BO122" s="143"/>
      <c r="BP122" s="143"/>
      <c r="BQ122" s="143"/>
      <c r="BR122" s="143"/>
      <c r="BS122" s="143"/>
      <c r="BT122" s="143"/>
      <c r="BU122" s="143"/>
      <c r="BV122" s="143"/>
      <c r="BW122" s="143"/>
      <c r="BX122" s="143"/>
      <c r="BY122" s="143"/>
      <c r="BZ122" s="143"/>
      <c r="CA122" s="143"/>
    </row>
    <row r="123" spans="1:79" s="108" customFormat="1" x14ac:dyDescent="0.4">
      <c r="A123" s="368"/>
      <c r="B123" s="156">
        <v>255</v>
      </c>
      <c r="C123" s="153" t="s">
        <v>317</v>
      </c>
      <c r="D123" s="153"/>
      <c r="E123" s="153"/>
      <c r="F123" s="153"/>
      <c r="G123" s="153"/>
      <c r="H123" s="153"/>
      <c r="I123" s="153"/>
      <c r="J123" s="153"/>
      <c r="K123" s="153"/>
      <c r="L123" s="153"/>
      <c r="M123" s="153"/>
      <c r="N123" s="324">
        <v>0</v>
      </c>
      <c r="O123" s="325"/>
      <c r="P123" s="325"/>
      <c r="Q123" s="326"/>
      <c r="R123" s="324">
        <v>9</v>
      </c>
      <c r="S123" s="325"/>
      <c r="T123" s="325"/>
      <c r="U123" s="326"/>
      <c r="V123" s="172"/>
      <c r="W123" s="170"/>
      <c r="X123" s="170"/>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c r="BC123" s="143"/>
      <c r="BD123" s="143"/>
      <c r="BE123" s="143"/>
      <c r="BF123" s="143"/>
      <c r="BG123" s="143"/>
      <c r="BH123" s="143"/>
      <c r="BI123" s="143"/>
      <c r="BJ123" s="143"/>
      <c r="BK123" s="143"/>
      <c r="BL123" s="143"/>
      <c r="BM123" s="143"/>
      <c r="BN123" s="143"/>
      <c r="BO123" s="143"/>
      <c r="BP123" s="143"/>
      <c r="BQ123" s="143"/>
      <c r="BR123" s="143"/>
      <c r="BS123" s="143"/>
      <c r="BT123" s="143"/>
      <c r="BU123" s="143"/>
      <c r="BV123" s="143"/>
      <c r="BW123" s="143"/>
      <c r="BX123" s="143"/>
      <c r="BY123" s="143"/>
      <c r="BZ123" s="143"/>
      <c r="CA123" s="143"/>
    </row>
    <row r="124" spans="1:79" s="108" customFormat="1" x14ac:dyDescent="0.4">
      <c r="A124" s="368"/>
      <c r="B124" s="156">
        <v>256</v>
      </c>
      <c r="C124" s="153" t="s">
        <v>326</v>
      </c>
      <c r="D124" s="153"/>
      <c r="E124" s="153"/>
      <c r="F124" s="153"/>
      <c r="G124" s="153"/>
      <c r="H124" s="153"/>
      <c r="I124" s="153"/>
      <c r="J124" s="153"/>
      <c r="K124" s="153"/>
      <c r="L124" s="153"/>
      <c r="M124" s="153"/>
      <c r="N124" s="324">
        <v>0</v>
      </c>
      <c r="O124" s="325"/>
      <c r="P124" s="325"/>
      <c r="Q124" s="326"/>
      <c r="R124" s="324">
        <v>27</v>
      </c>
      <c r="S124" s="325"/>
      <c r="T124" s="325"/>
      <c r="U124" s="326"/>
      <c r="V124" s="172"/>
      <c r="W124" s="170"/>
      <c r="X124" s="170"/>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c r="BB124" s="143"/>
      <c r="BC124" s="143"/>
      <c r="BD124" s="143"/>
      <c r="BE124" s="143"/>
      <c r="BF124" s="143"/>
      <c r="BG124" s="143"/>
      <c r="BH124" s="143"/>
      <c r="BI124" s="143"/>
      <c r="BJ124" s="143"/>
      <c r="BK124" s="143"/>
      <c r="BL124" s="143"/>
      <c r="BM124" s="143"/>
      <c r="BN124" s="143"/>
      <c r="BO124" s="143"/>
      <c r="BP124" s="143"/>
      <c r="BQ124" s="143"/>
      <c r="BR124" s="143"/>
      <c r="BS124" s="143"/>
      <c r="BT124" s="143"/>
      <c r="BU124" s="143"/>
      <c r="BV124" s="143"/>
      <c r="BW124" s="143"/>
      <c r="BX124" s="143"/>
      <c r="BY124" s="143"/>
      <c r="BZ124" s="143"/>
      <c r="CA124" s="143"/>
    </row>
    <row r="125" spans="1:79" s="108" customFormat="1" x14ac:dyDescent="0.4">
      <c r="A125" s="368"/>
      <c r="B125" s="156">
        <v>257</v>
      </c>
      <c r="C125" s="153" t="s">
        <v>328</v>
      </c>
      <c r="D125" s="153"/>
      <c r="E125" s="153"/>
      <c r="F125" s="153"/>
      <c r="G125" s="153"/>
      <c r="H125" s="153"/>
      <c r="I125" s="153"/>
      <c r="J125" s="153"/>
      <c r="K125" s="153"/>
      <c r="L125" s="153"/>
      <c r="M125" s="153"/>
      <c r="N125" s="324">
        <v>0</v>
      </c>
      <c r="O125" s="325"/>
      <c r="P125" s="325"/>
      <c r="Q125" s="326"/>
      <c r="R125" s="324">
        <v>7</v>
      </c>
      <c r="S125" s="325"/>
      <c r="T125" s="325"/>
      <c r="U125" s="326"/>
      <c r="V125" s="172"/>
      <c r="W125" s="170"/>
      <c r="X125" s="170"/>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c r="BC125" s="143"/>
      <c r="BD125" s="143"/>
      <c r="BE125" s="143"/>
      <c r="BF125" s="143"/>
      <c r="BG125" s="143"/>
      <c r="BH125" s="143"/>
      <c r="BI125" s="143"/>
      <c r="BJ125" s="143"/>
      <c r="BK125" s="143"/>
      <c r="BL125" s="143"/>
      <c r="BM125" s="143"/>
      <c r="BN125" s="143"/>
      <c r="BO125" s="143"/>
      <c r="BP125" s="143"/>
      <c r="BQ125" s="143"/>
      <c r="BR125" s="143"/>
      <c r="BS125" s="143"/>
      <c r="BT125" s="143"/>
      <c r="BU125" s="143"/>
      <c r="BV125" s="143"/>
      <c r="BW125" s="143"/>
      <c r="BX125" s="143"/>
      <c r="BY125" s="143"/>
      <c r="BZ125" s="143"/>
      <c r="CA125" s="143"/>
    </row>
    <row r="126" spans="1:79" s="108" customFormat="1" x14ac:dyDescent="0.4">
      <c r="A126" s="368"/>
      <c r="B126" s="337">
        <v>258</v>
      </c>
      <c r="C126" s="153" t="s">
        <v>329</v>
      </c>
      <c r="D126" s="153"/>
      <c r="E126" s="153"/>
      <c r="F126" s="153"/>
      <c r="G126" s="153"/>
      <c r="H126" s="153"/>
      <c r="I126" s="153"/>
      <c r="J126" s="153"/>
      <c r="K126" s="153"/>
      <c r="L126" s="153"/>
      <c r="M126" s="153"/>
      <c r="N126" s="324">
        <v>0</v>
      </c>
      <c r="O126" s="325"/>
      <c r="P126" s="325"/>
      <c r="Q126" s="326"/>
      <c r="R126" s="324">
        <v>17</v>
      </c>
      <c r="S126" s="325"/>
      <c r="T126" s="325"/>
      <c r="U126" s="326"/>
      <c r="V126" s="172"/>
      <c r="W126" s="170"/>
      <c r="X126" s="170"/>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c r="BC126" s="143"/>
      <c r="BD126" s="143"/>
      <c r="BE126" s="143"/>
      <c r="BF126" s="143"/>
      <c r="BG126" s="143"/>
      <c r="BH126" s="143"/>
      <c r="BI126" s="143"/>
      <c r="BJ126" s="143"/>
      <c r="BK126" s="143"/>
      <c r="BL126" s="143"/>
      <c r="BM126" s="143"/>
      <c r="BN126" s="143"/>
      <c r="BO126" s="143"/>
      <c r="BP126" s="143"/>
      <c r="BQ126" s="143"/>
      <c r="BR126" s="143"/>
      <c r="BS126" s="143"/>
      <c r="BT126" s="143"/>
      <c r="BU126" s="143"/>
      <c r="BV126" s="143"/>
      <c r="BW126" s="143"/>
      <c r="BX126" s="143"/>
      <c r="BY126" s="143"/>
      <c r="BZ126" s="143"/>
      <c r="CA126" s="143"/>
    </row>
    <row r="127" spans="1:79" s="108" customFormat="1" x14ac:dyDescent="0.4">
      <c r="A127" s="368"/>
      <c r="B127" s="337"/>
      <c r="C127" s="153" t="s">
        <v>332</v>
      </c>
      <c r="D127" s="153"/>
      <c r="E127" s="153"/>
      <c r="F127" s="153"/>
      <c r="G127" s="153"/>
      <c r="H127" s="153"/>
      <c r="I127" s="153"/>
      <c r="J127" s="153"/>
      <c r="K127" s="153"/>
      <c r="L127" s="153"/>
      <c r="M127" s="153"/>
      <c r="N127" s="324">
        <v>0</v>
      </c>
      <c r="O127" s="325"/>
      <c r="P127" s="325"/>
      <c r="Q127" s="326"/>
      <c r="R127" s="324">
        <v>4</v>
      </c>
      <c r="S127" s="325"/>
      <c r="T127" s="325"/>
      <c r="U127" s="326"/>
      <c r="V127" s="172"/>
      <c r="W127" s="170"/>
      <c r="X127" s="170"/>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c r="BC127" s="143"/>
      <c r="BD127" s="143"/>
      <c r="BE127" s="143"/>
      <c r="BF127" s="143"/>
      <c r="BG127" s="143"/>
      <c r="BH127" s="143"/>
      <c r="BI127" s="143"/>
      <c r="BJ127" s="143"/>
      <c r="BK127" s="143"/>
      <c r="BL127" s="143"/>
      <c r="BM127" s="143"/>
      <c r="BN127" s="143"/>
      <c r="BO127" s="143"/>
      <c r="BP127" s="143"/>
      <c r="BQ127" s="143"/>
      <c r="BR127" s="143"/>
      <c r="BS127" s="143"/>
      <c r="BT127" s="143"/>
      <c r="BU127" s="143"/>
      <c r="BV127" s="143"/>
      <c r="BW127" s="143"/>
      <c r="BX127" s="143"/>
      <c r="BY127" s="143"/>
      <c r="BZ127" s="143"/>
      <c r="CA127" s="143"/>
    </row>
    <row r="128" spans="1:79" s="108" customFormat="1" x14ac:dyDescent="0.4">
      <c r="A128" s="368"/>
      <c r="B128" s="156">
        <v>259</v>
      </c>
      <c r="C128" s="153" t="s">
        <v>331</v>
      </c>
      <c r="D128" s="153"/>
      <c r="E128" s="153"/>
      <c r="F128" s="153"/>
      <c r="G128" s="153"/>
      <c r="H128" s="153"/>
      <c r="I128" s="153"/>
      <c r="J128" s="153"/>
      <c r="K128" s="153"/>
      <c r="L128" s="153"/>
      <c r="M128" s="153"/>
      <c r="N128" s="324">
        <v>0</v>
      </c>
      <c r="O128" s="325"/>
      <c r="P128" s="325"/>
      <c r="Q128" s="326"/>
      <c r="R128" s="324">
        <v>28</v>
      </c>
      <c r="S128" s="325"/>
      <c r="T128" s="325"/>
      <c r="U128" s="326"/>
      <c r="V128" s="172"/>
      <c r="W128" s="170"/>
      <c r="X128" s="170"/>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c r="BC128" s="143"/>
      <c r="BD128" s="143"/>
      <c r="BE128" s="143"/>
      <c r="BF128" s="143"/>
      <c r="BG128" s="143"/>
      <c r="BH128" s="143"/>
      <c r="BI128" s="143"/>
      <c r="BJ128" s="143"/>
      <c r="BK128" s="143"/>
      <c r="BL128" s="143"/>
      <c r="BM128" s="143"/>
      <c r="BN128" s="143"/>
      <c r="BO128" s="143"/>
      <c r="BP128" s="143"/>
      <c r="BQ128" s="143"/>
      <c r="BR128" s="143"/>
      <c r="BS128" s="143"/>
      <c r="BT128" s="143"/>
      <c r="BU128" s="143"/>
      <c r="BV128" s="143"/>
      <c r="BW128" s="143"/>
      <c r="BX128" s="143"/>
      <c r="BY128" s="143"/>
      <c r="BZ128" s="143"/>
      <c r="CA128" s="143"/>
    </row>
    <row r="129" spans="1:79" s="108" customFormat="1" x14ac:dyDescent="0.4">
      <c r="A129" s="368"/>
      <c r="B129" s="328">
        <v>260</v>
      </c>
      <c r="C129" s="153" t="s">
        <v>339</v>
      </c>
      <c r="D129" s="153"/>
      <c r="E129" s="153"/>
      <c r="F129" s="153"/>
      <c r="G129" s="153"/>
      <c r="H129" s="153"/>
      <c r="I129" s="153"/>
      <c r="J129" s="153"/>
      <c r="K129" s="153"/>
      <c r="L129" s="153"/>
      <c r="M129" s="153"/>
      <c r="N129" s="324">
        <v>0</v>
      </c>
      <c r="O129" s="325"/>
      <c r="P129" s="325"/>
      <c r="Q129" s="326"/>
      <c r="R129" s="324">
        <v>6</v>
      </c>
      <c r="S129" s="325"/>
      <c r="T129" s="325"/>
      <c r="U129" s="326"/>
      <c r="V129" s="172"/>
      <c r="W129" s="170"/>
      <c r="X129" s="170"/>
      <c r="Y129" s="143"/>
      <c r="Z129" s="143"/>
      <c r="AA129" s="143"/>
      <c r="AB129" s="143"/>
      <c r="AC129" s="143"/>
      <c r="AD129" s="143"/>
      <c r="AE129" s="143"/>
      <c r="AF129" s="143"/>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c r="BC129" s="143"/>
      <c r="BD129" s="143"/>
      <c r="BE129" s="143"/>
      <c r="BF129" s="143"/>
      <c r="BG129" s="143"/>
      <c r="BH129" s="143"/>
      <c r="BI129" s="143"/>
      <c r="BJ129" s="143"/>
      <c r="BK129" s="143"/>
      <c r="BL129" s="143"/>
      <c r="BM129" s="143"/>
      <c r="BN129" s="143"/>
      <c r="BO129" s="143"/>
      <c r="BP129" s="143"/>
      <c r="BQ129" s="143"/>
      <c r="BR129" s="143"/>
      <c r="BS129" s="143"/>
      <c r="BT129" s="143"/>
      <c r="BU129" s="143"/>
      <c r="BV129" s="143"/>
      <c r="BW129" s="143"/>
      <c r="BX129" s="143"/>
      <c r="BY129" s="143"/>
      <c r="BZ129" s="143"/>
      <c r="CA129" s="143"/>
    </row>
    <row r="130" spans="1:79" s="108" customFormat="1" x14ac:dyDescent="0.4">
      <c r="A130" s="368"/>
      <c r="B130" s="329"/>
      <c r="C130" s="153" t="s">
        <v>353</v>
      </c>
      <c r="D130" s="153"/>
      <c r="E130" s="153"/>
      <c r="F130" s="153"/>
      <c r="G130" s="153"/>
      <c r="H130" s="153"/>
      <c r="I130" s="153"/>
      <c r="J130" s="153"/>
      <c r="K130" s="153"/>
      <c r="L130" s="153"/>
      <c r="M130" s="153"/>
      <c r="N130" s="324">
        <v>0</v>
      </c>
      <c r="O130" s="325"/>
      <c r="P130" s="325"/>
      <c r="Q130" s="326"/>
      <c r="R130" s="324">
        <v>3</v>
      </c>
      <c r="S130" s="325"/>
      <c r="T130" s="325"/>
      <c r="U130" s="326"/>
      <c r="V130" s="172"/>
      <c r="W130" s="170"/>
      <c r="X130" s="170"/>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c r="BC130" s="143"/>
      <c r="BD130" s="143"/>
      <c r="BE130" s="143"/>
      <c r="BF130" s="143"/>
      <c r="BG130" s="143"/>
      <c r="BH130" s="143"/>
      <c r="BI130" s="143"/>
      <c r="BJ130" s="143"/>
      <c r="BK130" s="143"/>
      <c r="BL130" s="143"/>
      <c r="BM130" s="143"/>
      <c r="BN130" s="143"/>
      <c r="BO130" s="143"/>
      <c r="BP130" s="143"/>
      <c r="BQ130" s="143"/>
      <c r="BR130" s="143"/>
      <c r="BS130" s="143"/>
      <c r="BT130" s="143"/>
      <c r="BU130" s="143"/>
      <c r="BV130" s="143"/>
      <c r="BW130" s="143"/>
      <c r="BX130" s="143"/>
      <c r="BY130" s="143"/>
      <c r="BZ130" s="143"/>
      <c r="CA130" s="143"/>
    </row>
    <row r="131" spans="1:79" s="108" customFormat="1" x14ac:dyDescent="0.4">
      <c r="A131" s="368"/>
      <c r="B131" s="156">
        <v>261</v>
      </c>
      <c r="C131" s="153" t="s">
        <v>342</v>
      </c>
      <c r="D131" s="153"/>
      <c r="E131" s="153"/>
      <c r="F131" s="153"/>
      <c r="G131" s="153"/>
      <c r="H131" s="153"/>
      <c r="I131" s="153"/>
      <c r="J131" s="153"/>
      <c r="K131" s="153"/>
      <c r="L131" s="153"/>
      <c r="M131" s="153"/>
      <c r="N131" s="324">
        <v>0</v>
      </c>
      <c r="O131" s="325"/>
      <c r="P131" s="325"/>
      <c r="Q131" s="326"/>
      <c r="R131" s="324">
        <v>9</v>
      </c>
      <c r="S131" s="325"/>
      <c r="T131" s="325"/>
      <c r="U131" s="326"/>
      <c r="V131" s="172"/>
      <c r="W131" s="170"/>
      <c r="X131" s="170"/>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c r="BI131" s="143"/>
      <c r="BJ131" s="143"/>
      <c r="BK131" s="143"/>
      <c r="BL131" s="143"/>
      <c r="BM131" s="143"/>
      <c r="BN131" s="143"/>
      <c r="BO131" s="143"/>
      <c r="BP131" s="143"/>
      <c r="BQ131" s="143"/>
      <c r="BR131" s="143"/>
      <c r="BS131" s="143"/>
      <c r="BT131" s="143"/>
      <c r="BU131" s="143"/>
      <c r="BV131" s="143"/>
      <c r="BW131" s="143"/>
      <c r="BX131" s="143"/>
      <c r="BY131" s="143"/>
      <c r="BZ131" s="143"/>
      <c r="CA131" s="143"/>
    </row>
    <row r="132" spans="1:79" s="108" customFormat="1" x14ac:dyDescent="0.4">
      <c r="A132" s="368"/>
      <c r="B132" s="156">
        <v>262</v>
      </c>
      <c r="C132" s="153" t="s">
        <v>351</v>
      </c>
      <c r="D132" s="153"/>
      <c r="E132" s="153"/>
      <c r="F132" s="153"/>
      <c r="G132" s="153"/>
      <c r="H132" s="153"/>
      <c r="I132" s="153"/>
      <c r="J132" s="153"/>
      <c r="K132" s="153"/>
      <c r="L132" s="153"/>
      <c r="M132" s="153"/>
      <c r="N132" s="324">
        <v>0</v>
      </c>
      <c r="O132" s="325"/>
      <c r="P132" s="325"/>
      <c r="Q132" s="326"/>
      <c r="R132" s="324">
        <v>37</v>
      </c>
      <c r="S132" s="325"/>
      <c r="T132" s="325"/>
      <c r="U132" s="326"/>
      <c r="V132" s="172"/>
      <c r="W132" s="170"/>
      <c r="X132" s="170"/>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c r="BG132" s="143"/>
      <c r="BH132" s="143"/>
      <c r="BI132" s="143"/>
      <c r="BJ132" s="143"/>
      <c r="BK132" s="143"/>
      <c r="BL132" s="143"/>
      <c r="BM132" s="143"/>
      <c r="BN132" s="143"/>
      <c r="BO132" s="143"/>
      <c r="BP132" s="143"/>
      <c r="BQ132" s="143"/>
      <c r="BR132" s="143"/>
      <c r="BS132" s="143"/>
      <c r="BT132" s="143"/>
      <c r="BU132" s="143"/>
      <c r="BV132" s="143"/>
      <c r="BW132" s="143"/>
      <c r="BX132" s="143"/>
      <c r="BY132" s="143"/>
      <c r="BZ132" s="143"/>
      <c r="CA132" s="143"/>
    </row>
    <row r="133" spans="1:79" s="108" customFormat="1" x14ac:dyDescent="0.4">
      <c r="A133" s="368"/>
      <c r="B133" s="156">
        <v>263</v>
      </c>
      <c r="C133" s="153" t="s">
        <v>356</v>
      </c>
      <c r="D133" s="153"/>
      <c r="E133" s="153"/>
      <c r="F133" s="153"/>
      <c r="G133" s="153"/>
      <c r="H133" s="153"/>
      <c r="I133" s="153"/>
      <c r="J133" s="153"/>
      <c r="K133" s="153"/>
      <c r="L133" s="153"/>
      <c r="M133" s="153"/>
      <c r="N133" s="324">
        <v>0</v>
      </c>
      <c r="O133" s="325"/>
      <c r="P133" s="325"/>
      <c r="Q133" s="326"/>
      <c r="R133" s="324">
        <v>6</v>
      </c>
      <c r="S133" s="325"/>
      <c r="T133" s="325"/>
      <c r="U133" s="326"/>
      <c r="V133" s="172"/>
      <c r="W133" s="170"/>
      <c r="X133" s="170"/>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c r="BG133" s="143"/>
      <c r="BH133" s="143"/>
      <c r="BI133" s="143"/>
      <c r="BJ133" s="143"/>
      <c r="BK133" s="143"/>
      <c r="BL133" s="143"/>
      <c r="BM133" s="143"/>
      <c r="BN133" s="143"/>
      <c r="BO133" s="143"/>
      <c r="BP133" s="143"/>
      <c r="BQ133" s="143"/>
      <c r="BR133" s="143"/>
      <c r="BS133" s="143"/>
      <c r="BT133" s="143"/>
      <c r="BU133" s="143"/>
      <c r="BV133" s="143"/>
      <c r="BW133" s="143"/>
      <c r="BX133" s="143"/>
      <c r="BY133" s="143"/>
      <c r="BZ133" s="143"/>
      <c r="CA133" s="143"/>
    </row>
    <row r="134" spans="1:79" s="108" customFormat="1" x14ac:dyDescent="0.4">
      <c r="A134" s="368"/>
      <c r="B134" s="156">
        <v>264</v>
      </c>
      <c r="C134" s="153" t="s">
        <v>364</v>
      </c>
      <c r="D134" s="153"/>
      <c r="E134" s="153"/>
      <c r="F134" s="153"/>
      <c r="G134" s="153"/>
      <c r="H134" s="153"/>
      <c r="I134" s="153"/>
      <c r="J134" s="153"/>
      <c r="K134" s="153"/>
      <c r="L134" s="153"/>
      <c r="M134" s="153"/>
      <c r="N134" s="324">
        <v>0</v>
      </c>
      <c r="O134" s="325"/>
      <c r="P134" s="325"/>
      <c r="Q134" s="326"/>
      <c r="R134" s="324">
        <v>25</v>
      </c>
      <c r="S134" s="325"/>
      <c r="T134" s="325"/>
      <c r="U134" s="326"/>
      <c r="V134" s="172"/>
      <c r="W134" s="170"/>
      <c r="X134" s="170"/>
      <c r="Y134" s="143"/>
      <c r="Z134" s="143"/>
      <c r="AA134" s="143"/>
      <c r="AB134" s="143"/>
      <c r="AC134" s="143"/>
      <c r="AD134" s="143"/>
      <c r="AE134" s="143"/>
      <c r="AF134" s="143"/>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143"/>
      <c r="BI134" s="143"/>
      <c r="BJ134" s="143"/>
      <c r="BK134" s="143"/>
      <c r="BL134" s="143"/>
      <c r="BM134" s="143"/>
      <c r="BN134" s="143"/>
      <c r="BO134" s="143"/>
      <c r="BP134" s="143"/>
      <c r="BQ134" s="143"/>
      <c r="BR134" s="143"/>
      <c r="BS134" s="143"/>
      <c r="BT134" s="143"/>
      <c r="BU134" s="143"/>
      <c r="BV134" s="143"/>
      <c r="BW134" s="143"/>
      <c r="BX134" s="143"/>
      <c r="BY134" s="143"/>
      <c r="BZ134" s="143"/>
      <c r="CA134" s="143"/>
    </row>
    <row r="135" spans="1:79" s="108" customFormat="1" x14ac:dyDescent="0.4">
      <c r="A135" s="369"/>
      <c r="B135" s="156">
        <v>265</v>
      </c>
      <c r="C135" s="153" t="s">
        <v>365</v>
      </c>
      <c r="D135" s="153"/>
      <c r="E135" s="153"/>
      <c r="F135" s="153"/>
      <c r="G135" s="153"/>
      <c r="H135" s="153"/>
      <c r="I135" s="153"/>
      <c r="J135" s="153"/>
      <c r="K135" s="153"/>
      <c r="L135" s="153"/>
      <c r="M135" s="153"/>
      <c r="N135" s="324">
        <v>0</v>
      </c>
      <c r="O135" s="325"/>
      <c r="P135" s="325"/>
      <c r="Q135" s="326"/>
      <c r="R135" s="324">
        <v>6</v>
      </c>
      <c r="S135" s="325"/>
      <c r="T135" s="325"/>
      <c r="U135" s="326"/>
      <c r="V135" s="172"/>
      <c r="W135" s="170"/>
      <c r="X135" s="170"/>
      <c r="Y135" s="143"/>
      <c r="Z135" s="143"/>
      <c r="AA135" s="143"/>
      <c r="AB135" s="143"/>
      <c r="AC135" s="143"/>
      <c r="AD135" s="143"/>
      <c r="AE135" s="143"/>
      <c r="AF135" s="143"/>
      <c r="AG135" s="143"/>
      <c r="AH135" s="143"/>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c r="BC135" s="143"/>
      <c r="BD135" s="143"/>
      <c r="BE135" s="143"/>
      <c r="BF135" s="143"/>
      <c r="BG135" s="143"/>
      <c r="BH135" s="143"/>
      <c r="BI135" s="143"/>
      <c r="BJ135" s="143"/>
      <c r="BK135" s="143"/>
      <c r="BL135" s="143"/>
      <c r="BM135" s="143"/>
      <c r="BN135" s="143"/>
      <c r="BO135" s="143"/>
      <c r="BP135" s="143"/>
      <c r="BQ135" s="143"/>
      <c r="BR135" s="143"/>
      <c r="BS135" s="143"/>
      <c r="BT135" s="143"/>
      <c r="BU135" s="143"/>
      <c r="BV135" s="143"/>
      <c r="BW135" s="143"/>
      <c r="BX135" s="143"/>
      <c r="BY135" s="143"/>
      <c r="BZ135" s="143"/>
      <c r="CA135" s="143"/>
    </row>
    <row r="136" spans="1:79" s="127" customFormat="1" ht="18.75" customHeight="1" x14ac:dyDescent="0.4">
      <c r="A136" s="370" t="s">
        <v>274</v>
      </c>
      <c r="B136" s="155">
        <v>146</v>
      </c>
      <c r="C136" s="107" t="s">
        <v>146</v>
      </c>
      <c r="D136" s="107"/>
      <c r="E136" s="107"/>
      <c r="F136" s="107"/>
      <c r="G136" s="107"/>
      <c r="H136" s="107"/>
      <c r="I136" s="107"/>
      <c r="J136" s="107"/>
      <c r="K136" s="107"/>
      <c r="L136" s="107"/>
      <c r="M136" s="107"/>
      <c r="N136" s="324">
        <v>0</v>
      </c>
      <c r="O136" s="325"/>
      <c r="P136" s="325"/>
      <c r="Q136" s="326"/>
      <c r="R136" s="324">
        <v>5</v>
      </c>
      <c r="S136" s="325"/>
      <c r="T136" s="325"/>
      <c r="U136" s="326"/>
      <c r="V136" s="143"/>
      <c r="W136" s="171"/>
      <c r="X136" s="171"/>
    </row>
    <row r="137" spans="1:79" s="127" customFormat="1" x14ac:dyDescent="0.4">
      <c r="A137" s="371"/>
      <c r="B137" s="327">
        <v>147</v>
      </c>
      <c r="C137" s="107" t="s">
        <v>149</v>
      </c>
      <c r="D137" s="107"/>
      <c r="E137" s="107"/>
      <c r="F137" s="107"/>
      <c r="G137" s="107"/>
      <c r="H137" s="107"/>
      <c r="I137" s="107"/>
      <c r="J137" s="107"/>
      <c r="K137" s="107"/>
      <c r="L137" s="107"/>
      <c r="M137" s="107"/>
      <c r="N137" s="324">
        <v>0</v>
      </c>
      <c r="O137" s="325"/>
      <c r="P137" s="325"/>
      <c r="Q137" s="326"/>
      <c r="R137" s="324">
        <v>19</v>
      </c>
      <c r="S137" s="325"/>
      <c r="T137" s="325"/>
      <c r="U137" s="326"/>
      <c r="V137" s="143"/>
      <c r="W137" s="171"/>
      <c r="X137" s="171"/>
    </row>
    <row r="138" spans="1:79" s="127" customFormat="1" x14ac:dyDescent="0.4">
      <c r="A138" s="371"/>
      <c r="B138" s="327"/>
      <c r="C138" s="107" t="s">
        <v>159</v>
      </c>
      <c r="D138" s="107"/>
      <c r="E138" s="107"/>
      <c r="F138" s="107"/>
      <c r="G138" s="107"/>
      <c r="H138" s="107"/>
      <c r="I138" s="107"/>
      <c r="J138" s="107"/>
      <c r="K138" s="107"/>
      <c r="L138" s="107"/>
      <c r="M138" s="107"/>
      <c r="N138" s="324">
        <v>0</v>
      </c>
      <c r="O138" s="325"/>
      <c r="P138" s="325"/>
      <c r="Q138" s="326"/>
      <c r="R138" s="324">
        <v>2</v>
      </c>
      <c r="S138" s="325"/>
      <c r="T138" s="325"/>
      <c r="U138" s="326"/>
      <c r="V138" s="143"/>
      <c r="W138" s="171"/>
      <c r="X138" s="171"/>
    </row>
    <row r="139" spans="1:79" s="127" customFormat="1" x14ac:dyDescent="0.4">
      <c r="A139" s="371"/>
      <c r="B139" s="327">
        <v>148</v>
      </c>
      <c r="C139" s="107" t="s">
        <v>152</v>
      </c>
      <c r="D139" s="107"/>
      <c r="E139" s="107"/>
      <c r="F139" s="107"/>
      <c r="G139" s="107"/>
      <c r="H139" s="107"/>
      <c r="I139" s="107"/>
      <c r="J139" s="107"/>
      <c r="K139" s="107"/>
      <c r="L139" s="107"/>
      <c r="M139" s="107"/>
      <c r="N139" s="324">
        <v>0</v>
      </c>
      <c r="O139" s="325"/>
      <c r="P139" s="325"/>
      <c r="Q139" s="326"/>
      <c r="R139" s="324">
        <v>5</v>
      </c>
      <c r="S139" s="325"/>
      <c r="T139" s="325"/>
      <c r="U139" s="326"/>
      <c r="V139" s="143"/>
      <c r="W139" s="171"/>
      <c r="X139" s="171"/>
    </row>
    <row r="140" spans="1:79" s="127" customFormat="1" x14ac:dyDescent="0.4">
      <c r="A140" s="371"/>
      <c r="B140" s="327"/>
      <c r="C140" s="107" t="s">
        <v>154</v>
      </c>
      <c r="D140" s="107"/>
      <c r="E140" s="107"/>
      <c r="F140" s="107"/>
      <c r="G140" s="107"/>
      <c r="H140" s="107"/>
      <c r="I140" s="107"/>
      <c r="J140" s="107"/>
      <c r="K140" s="107"/>
      <c r="L140" s="107"/>
      <c r="M140" s="107"/>
      <c r="N140" s="324">
        <v>0</v>
      </c>
      <c r="O140" s="325"/>
      <c r="P140" s="325"/>
      <c r="Q140" s="326"/>
      <c r="R140" s="324">
        <v>1</v>
      </c>
      <c r="S140" s="325"/>
      <c r="T140" s="325"/>
      <c r="U140" s="326"/>
      <c r="V140" s="143"/>
      <c r="W140" s="171"/>
      <c r="X140" s="171"/>
    </row>
    <row r="141" spans="1:79" s="127" customFormat="1" x14ac:dyDescent="0.4">
      <c r="A141" s="371"/>
      <c r="B141" s="155">
        <v>149</v>
      </c>
      <c r="C141" s="107" t="s">
        <v>153</v>
      </c>
      <c r="D141" s="107"/>
      <c r="E141" s="107"/>
      <c r="F141" s="107"/>
      <c r="G141" s="107"/>
      <c r="H141" s="107"/>
      <c r="I141" s="107"/>
      <c r="J141" s="107"/>
      <c r="K141" s="107"/>
      <c r="L141" s="107"/>
      <c r="M141" s="107"/>
      <c r="N141" s="324">
        <v>0</v>
      </c>
      <c r="O141" s="325"/>
      <c r="P141" s="325"/>
      <c r="Q141" s="326"/>
      <c r="R141" s="324">
        <v>8</v>
      </c>
      <c r="S141" s="325"/>
      <c r="T141" s="325"/>
      <c r="U141" s="326"/>
      <c r="V141" s="143"/>
      <c r="W141" s="171"/>
      <c r="X141" s="171"/>
    </row>
    <row r="142" spans="1:79" s="127" customFormat="1" x14ac:dyDescent="0.4">
      <c r="A142" s="371"/>
      <c r="B142" s="327">
        <v>150</v>
      </c>
      <c r="C142" s="107" t="s">
        <v>161</v>
      </c>
      <c r="D142" s="107"/>
      <c r="E142" s="107"/>
      <c r="F142" s="107"/>
      <c r="G142" s="107"/>
      <c r="H142" s="107"/>
      <c r="I142" s="107"/>
      <c r="J142" s="107"/>
      <c r="K142" s="107"/>
      <c r="L142" s="107"/>
      <c r="M142" s="107"/>
      <c r="N142" s="324">
        <v>0</v>
      </c>
      <c r="O142" s="325"/>
      <c r="P142" s="325"/>
      <c r="Q142" s="326"/>
      <c r="R142" s="324">
        <v>5</v>
      </c>
      <c r="S142" s="325"/>
      <c r="T142" s="325"/>
      <c r="U142" s="326"/>
      <c r="V142" s="143"/>
      <c r="W142" s="171"/>
      <c r="X142" s="171"/>
    </row>
    <row r="143" spans="1:79" s="127" customFormat="1" x14ac:dyDescent="0.4">
      <c r="A143" s="371"/>
      <c r="B143" s="327"/>
      <c r="C143" s="107" t="s">
        <v>163</v>
      </c>
      <c r="D143" s="107"/>
      <c r="E143" s="107"/>
      <c r="F143" s="107"/>
      <c r="G143" s="107"/>
      <c r="H143" s="107"/>
      <c r="I143" s="107"/>
      <c r="J143" s="107"/>
      <c r="K143" s="107"/>
      <c r="L143" s="107"/>
      <c r="M143" s="107"/>
      <c r="N143" s="324">
        <v>0</v>
      </c>
      <c r="O143" s="325"/>
      <c r="P143" s="325"/>
      <c r="Q143" s="326"/>
      <c r="R143" s="324">
        <v>1</v>
      </c>
      <c r="S143" s="325"/>
      <c r="T143" s="325"/>
      <c r="U143" s="326"/>
      <c r="V143" s="143"/>
      <c r="W143" s="171"/>
      <c r="X143" s="171"/>
    </row>
    <row r="144" spans="1:79" s="127" customFormat="1" x14ac:dyDescent="0.4">
      <c r="A144" s="371"/>
      <c r="B144" s="327">
        <v>151</v>
      </c>
      <c r="C144" s="107" t="s">
        <v>166</v>
      </c>
      <c r="D144" s="107"/>
      <c r="E144" s="107"/>
      <c r="F144" s="107"/>
      <c r="G144" s="107"/>
      <c r="H144" s="107"/>
      <c r="I144" s="107"/>
      <c r="J144" s="107"/>
      <c r="K144" s="107"/>
      <c r="L144" s="107"/>
      <c r="M144" s="107"/>
      <c r="N144" s="324">
        <v>0</v>
      </c>
      <c r="O144" s="325"/>
      <c r="P144" s="325"/>
      <c r="Q144" s="326"/>
      <c r="R144" s="324">
        <v>9</v>
      </c>
      <c r="S144" s="325"/>
      <c r="T144" s="325"/>
      <c r="U144" s="326"/>
      <c r="V144" s="143"/>
      <c r="W144" s="171"/>
      <c r="X144" s="171"/>
    </row>
    <row r="145" spans="1:79" s="127" customFormat="1" x14ac:dyDescent="0.4">
      <c r="A145" s="371"/>
      <c r="B145" s="327"/>
      <c r="C145" s="107" t="s">
        <v>167</v>
      </c>
      <c r="D145" s="107"/>
      <c r="E145" s="107"/>
      <c r="F145" s="107"/>
      <c r="G145" s="107"/>
      <c r="H145" s="107"/>
      <c r="I145" s="107"/>
      <c r="J145" s="107"/>
      <c r="K145" s="107"/>
      <c r="L145" s="107"/>
      <c r="M145" s="107"/>
      <c r="N145" s="324">
        <v>0</v>
      </c>
      <c r="O145" s="325"/>
      <c r="P145" s="325"/>
      <c r="Q145" s="326"/>
      <c r="R145" s="324">
        <v>2</v>
      </c>
      <c r="S145" s="325"/>
      <c r="T145" s="325"/>
      <c r="U145" s="326"/>
      <c r="V145" s="143"/>
      <c r="W145" s="171"/>
      <c r="X145" s="171"/>
    </row>
    <row r="146" spans="1:79" s="127" customFormat="1" x14ac:dyDescent="0.4">
      <c r="A146" s="371"/>
      <c r="B146" s="327">
        <v>152</v>
      </c>
      <c r="C146" s="107" t="s">
        <v>173</v>
      </c>
      <c r="D146" s="107"/>
      <c r="E146" s="107"/>
      <c r="F146" s="107"/>
      <c r="G146" s="107"/>
      <c r="H146" s="107"/>
      <c r="I146" s="107"/>
      <c r="J146" s="107"/>
      <c r="K146" s="107"/>
      <c r="L146" s="107"/>
      <c r="M146" s="107"/>
      <c r="N146" s="324">
        <v>0</v>
      </c>
      <c r="O146" s="325"/>
      <c r="P146" s="325"/>
      <c r="Q146" s="326"/>
      <c r="R146" s="324">
        <v>7</v>
      </c>
      <c r="S146" s="325"/>
      <c r="T146" s="325"/>
      <c r="U146" s="326"/>
      <c r="V146" s="143"/>
      <c r="W146" s="171"/>
      <c r="X146" s="171"/>
    </row>
    <row r="147" spans="1:79" s="127" customFormat="1" x14ac:dyDescent="0.4">
      <c r="A147" s="371"/>
      <c r="B147" s="327"/>
      <c r="C147" s="107" t="s">
        <v>174</v>
      </c>
      <c r="D147" s="107"/>
      <c r="E147" s="107"/>
      <c r="F147" s="107"/>
      <c r="G147" s="107"/>
      <c r="H147" s="107"/>
      <c r="I147" s="107"/>
      <c r="J147" s="107"/>
      <c r="K147" s="107"/>
      <c r="L147" s="107"/>
      <c r="M147" s="107"/>
      <c r="N147" s="324">
        <v>0</v>
      </c>
      <c r="O147" s="325"/>
      <c r="P147" s="325"/>
      <c r="Q147" s="326"/>
      <c r="R147" s="324">
        <v>4</v>
      </c>
      <c r="S147" s="325"/>
      <c r="T147" s="325"/>
      <c r="U147" s="326"/>
      <c r="V147" s="143"/>
      <c r="W147" s="171"/>
      <c r="X147" s="171"/>
    </row>
    <row r="148" spans="1:79" s="108" customFormat="1" x14ac:dyDescent="0.4">
      <c r="A148" s="371"/>
      <c r="B148" s="155">
        <v>153</v>
      </c>
      <c r="C148" s="109" t="s">
        <v>180</v>
      </c>
      <c r="D148" s="144"/>
      <c r="E148" s="144"/>
      <c r="F148" s="144"/>
      <c r="G148" s="144"/>
      <c r="H148" s="144"/>
      <c r="I148" s="144"/>
      <c r="J148" s="144"/>
      <c r="K148" s="144"/>
      <c r="L148" s="144"/>
      <c r="M148" s="145"/>
      <c r="N148" s="324">
        <v>0</v>
      </c>
      <c r="O148" s="325"/>
      <c r="P148" s="325"/>
      <c r="Q148" s="326"/>
      <c r="R148" s="324">
        <v>6</v>
      </c>
      <c r="S148" s="325"/>
      <c r="T148" s="325"/>
      <c r="U148" s="326"/>
      <c r="V148" s="116"/>
      <c r="W148" s="170"/>
      <c r="X148" s="170"/>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c r="BI148" s="143"/>
      <c r="BJ148" s="143"/>
      <c r="BK148" s="143"/>
      <c r="BL148" s="143"/>
      <c r="BM148" s="143"/>
      <c r="BN148" s="143"/>
      <c r="BO148" s="143"/>
      <c r="BP148" s="143"/>
      <c r="BQ148" s="143"/>
      <c r="BR148" s="143"/>
      <c r="BS148" s="143"/>
      <c r="BT148" s="143"/>
      <c r="BU148" s="143"/>
      <c r="BV148" s="143"/>
      <c r="BW148" s="143"/>
      <c r="BX148" s="143"/>
      <c r="BY148" s="143"/>
      <c r="BZ148" s="143"/>
      <c r="CA148" s="143"/>
    </row>
    <row r="149" spans="1:79" s="108" customFormat="1" x14ac:dyDescent="0.4">
      <c r="A149" s="371"/>
      <c r="B149" s="327">
        <v>154</v>
      </c>
      <c r="C149" s="109" t="s">
        <v>181</v>
      </c>
      <c r="D149" s="144"/>
      <c r="E149" s="144"/>
      <c r="F149" s="144"/>
      <c r="G149" s="144"/>
      <c r="H149" s="144"/>
      <c r="I149" s="144"/>
      <c r="J149" s="144"/>
      <c r="K149" s="144"/>
      <c r="L149" s="144"/>
      <c r="M149" s="145"/>
      <c r="N149" s="324">
        <v>0</v>
      </c>
      <c r="O149" s="325"/>
      <c r="P149" s="325"/>
      <c r="Q149" s="326"/>
      <c r="R149" s="324">
        <v>7</v>
      </c>
      <c r="S149" s="325"/>
      <c r="T149" s="325"/>
      <c r="U149" s="326"/>
      <c r="V149" s="116"/>
      <c r="W149" s="170"/>
      <c r="X149" s="170"/>
      <c r="Y149" s="143"/>
      <c r="Z149" s="143"/>
      <c r="AA149" s="143"/>
      <c r="AB149" s="143"/>
      <c r="AC149" s="143"/>
      <c r="AD149" s="143"/>
      <c r="AE149" s="143"/>
      <c r="AF149" s="143"/>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c r="BI149" s="143"/>
      <c r="BJ149" s="143"/>
      <c r="BK149" s="143"/>
      <c r="BL149" s="143"/>
      <c r="BM149" s="143"/>
      <c r="BN149" s="143"/>
      <c r="BO149" s="143"/>
      <c r="BP149" s="143"/>
      <c r="BQ149" s="143"/>
      <c r="BR149" s="143"/>
      <c r="BS149" s="143"/>
      <c r="BT149" s="143"/>
      <c r="BU149" s="143"/>
      <c r="BV149" s="143"/>
      <c r="BW149" s="143"/>
      <c r="BX149" s="143"/>
      <c r="BY149" s="143"/>
      <c r="BZ149" s="143"/>
      <c r="CA149" s="143"/>
    </row>
    <row r="150" spans="1:79" s="108" customFormat="1" x14ac:dyDescent="0.4">
      <c r="A150" s="371"/>
      <c r="B150" s="327"/>
      <c r="C150" s="109" t="s">
        <v>197</v>
      </c>
      <c r="D150" s="144"/>
      <c r="E150" s="144"/>
      <c r="F150" s="144"/>
      <c r="G150" s="144"/>
      <c r="H150" s="144"/>
      <c r="I150" s="144"/>
      <c r="J150" s="144"/>
      <c r="K150" s="144"/>
      <c r="L150" s="144"/>
      <c r="M150" s="145"/>
      <c r="N150" s="324">
        <v>0</v>
      </c>
      <c r="O150" s="325"/>
      <c r="P150" s="325"/>
      <c r="Q150" s="326"/>
      <c r="R150" s="324">
        <v>1</v>
      </c>
      <c r="S150" s="325"/>
      <c r="T150" s="325"/>
      <c r="U150" s="326"/>
      <c r="V150" s="116"/>
      <c r="W150" s="170"/>
      <c r="X150" s="170"/>
      <c r="Y150" s="143"/>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c r="BI150" s="143"/>
      <c r="BJ150" s="143"/>
      <c r="BK150" s="143"/>
      <c r="BL150" s="143"/>
      <c r="BM150" s="143"/>
      <c r="BN150" s="143"/>
      <c r="BO150" s="143"/>
      <c r="BP150" s="143"/>
      <c r="BQ150" s="143"/>
      <c r="BR150" s="143"/>
      <c r="BS150" s="143"/>
      <c r="BT150" s="143"/>
      <c r="BU150" s="143"/>
      <c r="BV150" s="143"/>
      <c r="BW150" s="143"/>
      <c r="BX150" s="143"/>
      <c r="BY150" s="143"/>
      <c r="BZ150" s="143"/>
      <c r="CA150" s="143"/>
    </row>
    <row r="151" spans="1:79" s="108" customFormat="1" x14ac:dyDescent="0.4">
      <c r="A151" s="371"/>
      <c r="B151" s="155">
        <v>155</v>
      </c>
      <c r="C151" s="109" t="s">
        <v>182</v>
      </c>
      <c r="D151" s="144"/>
      <c r="E151" s="144"/>
      <c r="F151" s="144"/>
      <c r="G151" s="144"/>
      <c r="H151" s="144"/>
      <c r="I151" s="144"/>
      <c r="J151" s="144"/>
      <c r="K151" s="144"/>
      <c r="L151" s="144"/>
      <c r="M151" s="145"/>
      <c r="N151" s="324">
        <v>0</v>
      </c>
      <c r="O151" s="325"/>
      <c r="P151" s="325"/>
      <c r="Q151" s="326"/>
      <c r="R151" s="324">
        <v>4</v>
      </c>
      <c r="S151" s="325"/>
      <c r="T151" s="325"/>
      <c r="U151" s="326"/>
      <c r="V151" s="116"/>
      <c r="W151" s="170"/>
      <c r="X151" s="170"/>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c r="BI151" s="143"/>
      <c r="BJ151" s="143"/>
      <c r="BK151" s="143"/>
      <c r="BL151" s="143"/>
      <c r="BM151" s="143"/>
      <c r="BN151" s="143"/>
      <c r="BO151" s="143"/>
      <c r="BP151" s="143"/>
      <c r="BQ151" s="143"/>
      <c r="BR151" s="143"/>
      <c r="BS151" s="143"/>
      <c r="BT151" s="143"/>
      <c r="BU151" s="143"/>
      <c r="BV151" s="143"/>
      <c r="BW151" s="143"/>
      <c r="BX151" s="143"/>
      <c r="BY151" s="143"/>
      <c r="BZ151" s="143"/>
      <c r="CA151" s="143"/>
    </row>
    <row r="152" spans="1:79" s="108" customFormat="1" x14ac:dyDescent="0.4">
      <c r="A152" s="371"/>
      <c r="B152" s="155">
        <v>156</v>
      </c>
      <c r="C152" s="107" t="s">
        <v>191</v>
      </c>
      <c r="D152" s="144"/>
      <c r="E152" s="144"/>
      <c r="F152" s="144"/>
      <c r="G152" s="144"/>
      <c r="H152" s="144"/>
      <c r="I152" s="144"/>
      <c r="J152" s="144"/>
      <c r="K152" s="144"/>
      <c r="L152" s="144"/>
      <c r="M152" s="144"/>
      <c r="N152" s="324">
        <v>0</v>
      </c>
      <c r="O152" s="325"/>
      <c r="P152" s="325"/>
      <c r="Q152" s="326"/>
      <c r="R152" s="324">
        <v>7</v>
      </c>
      <c r="S152" s="325"/>
      <c r="T152" s="325"/>
      <c r="U152" s="326"/>
      <c r="V152" s="116"/>
      <c r="W152" s="170"/>
      <c r="X152" s="170"/>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c r="BI152" s="143"/>
      <c r="BJ152" s="143"/>
      <c r="BK152" s="143"/>
      <c r="BL152" s="143"/>
      <c r="BM152" s="143"/>
      <c r="BN152" s="143"/>
      <c r="BO152" s="143"/>
      <c r="BP152" s="143"/>
      <c r="BQ152" s="143"/>
      <c r="BR152" s="143"/>
      <c r="BS152" s="143"/>
      <c r="BT152" s="143"/>
      <c r="BU152" s="143"/>
      <c r="BV152" s="143"/>
      <c r="BW152" s="143"/>
      <c r="BX152" s="143"/>
      <c r="BY152" s="143"/>
      <c r="BZ152" s="143"/>
      <c r="CA152" s="143"/>
    </row>
    <row r="153" spans="1:79" s="108" customFormat="1" x14ac:dyDescent="0.4">
      <c r="A153" s="371"/>
      <c r="B153" s="155">
        <v>157</v>
      </c>
      <c r="C153" s="107" t="s">
        <v>194</v>
      </c>
      <c r="D153" s="144"/>
      <c r="E153" s="144"/>
      <c r="F153" s="144"/>
      <c r="G153" s="144"/>
      <c r="H153" s="144"/>
      <c r="I153" s="144"/>
      <c r="J153" s="144"/>
      <c r="K153" s="144"/>
      <c r="L153" s="144"/>
      <c r="M153" s="144"/>
      <c r="N153" s="324">
        <v>0</v>
      </c>
      <c r="O153" s="325"/>
      <c r="P153" s="325"/>
      <c r="Q153" s="326"/>
      <c r="R153" s="324">
        <v>6</v>
      </c>
      <c r="S153" s="325"/>
      <c r="T153" s="325"/>
      <c r="U153" s="326"/>
      <c r="V153" s="116"/>
      <c r="W153" s="170"/>
      <c r="X153" s="170"/>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c r="BI153" s="143"/>
      <c r="BJ153" s="143"/>
      <c r="BK153" s="143"/>
      <c r="BL153" s="143"/>
      <c r="BM153" s="143"/>
      <c r="BN153" s="143"/>
      <c r="BO153" s="143"/>
      <c r="BP153" s="143"/>
      <c r="BQ153" s="143"/>
      <c r="BR153" s="143"/>
      <c r="BS153" s="143"/>
      <c r="BT153" s="143"/>
      <c r="BU153" s="143"/>
      <c r="BV153" s="143"/>
      <c r="BW153" s="143"/>
      <c r="BX153" s="143"/>
      <c r="BY153" s="143"/>
      <c r="BZ153" s="143"/>
      <c r="CA153" s="143"/>
    </row>
    <row r="154" spans="1:79" s="108" customFormat="1" x14ac:dyDescent="0.4">
      <c r="A154" s="371"/>
      <c r="B154" s="155">
        <v>158</v>
      </c>
      <c r="C154" s="107" t="s">
        <v>195</v>
      </c>
      <c r="D154" s="144"/>
      <c r="E154" s="144"/>
      <c r="F154" s="144"/>
      <c r="G154" s="144"/>
      <c r="H154" s="144"/>
      <c r="I154" s="144"/>
      <c r="J154" s="144"/>
      <c r="K154" s="144"/>
      <c r="L154" s="144"/>
      <c r="M154" s="144"/>
      <c r="N154" s="324">
        <v>0</v>
      </c>
      <c r="O154" s="325"/>
      <c r="P154" s="325"/>
      <c r="Q154" s="326"/>
      <c r="R154" s="324">
        <v>5</v>
      </c>
      <c r="S154" s="325"/>
      <c r="T154" s="325"/>
      <c r="U154" s="326"/>
      <c r="V154" s="116"/>
      <c r="W154" s="170"/>
      <c r="X154" s="170"/>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c r="BA154" s="143"/>
      <c r="BB154" s="143"/>
      <c r="BC154" s="143"/>
      <c r="BD154" s="143"/>
      <c r="BE154" s="143"/>
      <c r="BF154" s="143"/>
      <c r="BG154" s="143"/>
      <c r="BH154" s="143"/>
      <c r="BI154" s="143"/>
      <c r="BJ154" s="143"/>
      <c r="BK154" s="143"/>
      <c r="BL154" s="143"/>
      <c r="BM154" s="143"/>
      <c r="BN154" s="143"/>
      <c r="BO154" s="143"/>
      <c r="BP154" s="143"/>
      <c r="BQ154" s="143"/>
      <c r="BR154" s="143"/>
      <c r="BS154" s="143"/>
      <c r="BT154" s="143"/>
      <c r="BU154" s="143"/>
      <c r="BV154" s="143"/>
      <c r="BW154" s="143"/>
      <c r="BX154" s="143"/>
      <c r="BY154" s="143"/>
      <c r="BZ154" s="143"/>
      <c r="CA154" s="143"/>
    </row>
    <row r="155" spans="1:79" s="108" customFormat="1" x14ac:dyDescent="0.4">
      <c r="A155" s="371"/>
      <c r="B155" s="155">
        <v>159</v>
      </c>
      <c r="C155" s="107" t="s">
        <v>196</v>
      </c>
      <c r="D155" s="144"/>
      <c r="E155" s="144"/>
      <c r="F155" s="144"/>
      <c r="G155" s="144"/>
      <c r="H155" s="144"/>
      <c r="I155" s="144"/>
      <c r="J155" s="144"/>
      <c r="K155" s="144"/>
      <c r="L155" s="144"/>
      <c r="M155" s="144"/>
      <c r="N155" s="324">
        <v>0</v>
      </c>
      <c r="O155" s="325"/>
      <c r="P155" s="325"/>
      <c r="Q155" s="326"/>
      <c r="R155" s="324">
        <v>10</v>
      </c>
      <c r="S155" s="325"/>
      <c r="T155" s="325"/>
      <c r="U155" s="326"/>
      <c r="V155" s="116"/>
      <c r="W155" s="170"/>
      <c r="X155" s="170"/>
      <c r="Y155" s="143"/>
      <c r="Z155" s="143"/>
      <c r="AA155" s="143"/>
      <c r="AB155" s="143"/>
      <c r="AC155" s="143"/>
      <c r="AD155" s="143"/>
      <c r="AE155" s="143"/>
      <c r="AF155" s="143"/>
      <c r="AG155" s="143"/>
      <c r="AH155" s="143"/>
      <c r="AI155" s="143"/>
      <c r="AJ155" s="143"/>
      <c r="AK155" s="143"/>
      <c r="AL155" s="143"/>
      <c r="AM155" s="143"/>
      <c r="AN155" s="143"/>
      <c r="AO155" s="143"/>
      <c r="AP155" s="143"/>
      <c r="AQ155" s="143"/>
      <c r="AR155" s="143"/>
      <c r="AS155" s="143"/>
      <c r="AT155" s="143"/>
      <c r="AU155" s="143"/>
      <c r="AV155" s="143"/>
      <c r="AW155" s="143"/>
      <c r="AX155" s="143"/>
      <c r="AY155" s="143"/>
      <c r="AZ155" s="143"/>
      <c r="BA155" s="143"/>
      <c r="BB155" s="143"/>
      <c r="BC155" s="143"/>
      <c r="BD155" s="143"/>
      <c r="BE155" s="143"/>
      <c r="BF155" s="143"/>
      <c r="BG155" s="143"/>
      <c r="BH155" s="143"/>
      <c r="BI155" s="143"/>
      <c r="BJ155" s="143"/>
      <c r="BK155" s="143"/>
      <c r="BL155" s="143"/>
      <c r="BM155" s="143"/>
      <c r="BN155" s="143"/>
      <c r="BO155" s="143"/>
      <c r="BP155" s="143"/>
      <c r="BQ155" s="143"/>
      <c r="BR155" s="143"/>
      <c r="BS155" s="143"/>
      <c r="BT155" s="143"/>
      <c r="BU155" s="143"/>
      <c r="BV155" s="143"/>
      <c r="BW155" s="143"/>
      <c r="BX155" s="143"/>
      <c r="BY155" s="143"/>
      <c r="BZ155" s="143"/>
      <c r="CA155" s="143"/>
    </row>
    <row r="156" spans="1:79" s="108" customFormat="1" x14ac:dyDescent="0.4">
      <c r="A156" s="371"/>
      <c r="B156" s="155">
        <v>160</v>
      </c>
      <c r="C156" s="107" t="s">
        <v>201</v>
      </c>
      <c r="D156" s="144"/>
      <c r="E156" s="144"/>
      <c r="F156" s="144"/>
      <c r="G156" s="144"/>
      <c r="H156" s="144"/>
      <c r="I156" s="144"/>
      <c r="J156" s="144"/>
      <c r="K156" s="144"/>
      <c r="L156" s="144"/>
      <c r="M156" s="144"/>
      <c r="N156" s="324">
        <v>0</v>
      </c>
      <c r="O156" s="325"/>
      <c r="P156" s="325"/>
      <c r="Q156" s="326"/>
      <c r="R156" s="324">
        <v>5</v>
      </c>
      <c r="S156" s="325"/>
      <c r="T156" s="325"/>
      <c r="U156" s="326"/>
      <c r="V156" s="116"/>
      <c r="W156" s="170"/>
      <c r="X156" s="170"/>
      <c r="Y156" s="143"/>
      <c r="Z156" s="143"/>
      <c r="AA156" s="143"/>
      <c r="AB156" s="143"/>
      <c r="AC156" s="143"/>
      <c r="AD156" s="143"/>
      <c r="AE156" s="143"/>
      <c r="AF156" s="143"/>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c r="BC156" s="143"/>
      <c r="BD156" s="143"/>
      <c r="BE156" s="143"/>
      <c r="BF156" s="143"/>
      <c r="BG156" s="143"/>
      <c r="BH156" s="143"/>
      <c r="BI156" s="143"/>
      <c r="BJ156" s="143"/>
      <c r="BK156" s="143"/>
      <c r="BL156" s="143"/>
      <c r="BM156" s="143"/>
      <c r="BN156" s="143"/>
      <c r="BO156" s="143"/>
      <c r="BP156" s="143"/>
      <c r="BQ156" s="143"/>
      <c r="BR156" s="143"/>
      <c r="BS156" s="143"/>
      <c r="BT156" s="143"/>
      <c r="BU156" s="143"/>
      <c r="BV156" s="143"/>
      <c r="BW156" s="143"/>
      <c r="BX156" s="143"/>
      <c r="BY156" s="143"/>
      <c r="BZ156" s="143"/>
      <c r="CA156" s="143"/>
    </row>
    <row r="157" spans="1:79" s="108" customFormat="1" x14ac:dyDescent="0.4">
      <c r="A157" s="371"/>
      <c r="B157" s="327">
        <v>161</v>
      </c>
      <c r="C157" s="107" t="s">
        <v>202</v>
      </c>
      <c r="D157" s="144"/>
      <c r="E157" s="144"/>
      <c r="F157" s="144"/>
      <c r="G157" s="144"/>
      <c r="H157" s="144"/>
      <c r="I157" s="144"/>
      <c r="J157" s="144"/>
      <c r="K157" s="144"/>
      <c r="L157" s="144"/>
      <c r="M157" s="144"/>
      <c r="N157" s="324">
        <v>0</v>
      </c>
      <c r="O157" s="325"/>
      <c r="P157" s="325"/>
      <c r="Q157" s="326"/>
      <c r="R157" s="324">
        <v>5</v>
      </c>
      <c r="S157" s="325"/>
      <c r="T157" s="325"/>
      <c r="U157" s="326"/>
      <c r="V157" s="116"/>
      <c r="W157" s="170"/>
      <c r="X157" s="170"/>
      <c r="Y157" s="143"/>
      <c r="Z157" s="143"/>
      <c r="AA157" s="143"/>
      <c r="AB157" s="143"/>
      <c r="AC157" s="143"/>
      <c r="AD157" s="143"/>
      <c r="AE157" s="143"/>
      <c r="AF157" s="143"/>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c r="BC157" s="143"/>
      <c r="BD157" s="143"/>
      <c r="BE157" s="143"/>
      <c r="BF157" s="143"/>
      <c r="BG157" s="143"/>
      <c r="BH157" s="143"/>
      <c r="BI157" s="143"/>
      <c r="BJ157" s="143"/>
      <c r="BK157" s="143"/>
      <c r="BL157" s="143"/>
      <c r="BM157" s="143"/>
      <c r="BN157" s="143"/>
      <c r="BO157" s="143"/>
      <c r="BP157" s="143"/>
      <c r="BQ157" s="143"/>
      <c r="BR157" s="143"/>
      <c r="BS157" s="143"/>
      <c r="BT157" s="143"/>
      <c r="BU157" s="143"/>
      <c r="BV157" s="143"/>
      <c r="BW157" s="143"/>
      <c r="BX157" s="143"/>
      <c r="BY157" s="143"/>
      <c r="BZ157" s="143"/>
      <c r="CA157" s="143"/>
    </row>
    <row r="158" spans="1:79" s="108" customFormat="1" x14ac:dyDescent="0.4">
      <c r="A158" s="371"/>
      <c r="B158" s="327"/>
      <c r="C158" s="107" t="s">
        <v>203</v>
      </c>
      <c r="D158" s="144"/>
      <c r="E158" s="144"/>
      <c r="F158" s="144"/>
      <c r="G158" s="144"/>
      <c r="H158" s="144"/>
      <c r="I158" s="144"/>
      <c r="J158" s="144"/>
      <c r="K158" s="144"/>
      <c r="L158" s="144"/>
      <c r="M158" s="144"/>
      <c r="N158" s="324">
        <v>0</v>
      </c>
      <c r="O158" s="325"/>
      <c r="P158" s="325"/>
      <c r="Q158" s="326"/>
      <c r="R158" s="324">
        <v>9</v>
      </c>
      <c r="S158" s="325"/>
      <c r="T158" s="325"/>
      <c r="U158" s="326"/>
      <c r="V158" s="116"/>
      <c r="W158" s="170"/>
      <c r="X158" s="170"/>
      <c r="Y158" s="143"/>
      <c r="Z158" s="143"/>
      <c r="AA158" s="143"/>
      <c r="AB158" s="143"/>
      <c r="AC158" s="143"/>
      <c r="AD158" s="143"/>
      <c r="AE158" s="143"/>
      <c r="AF158" s="143"/>
      <c r="AG158" s="143"/>
      <c r="AH158" s="143"/>
      <c r="AI158" s="143"/>
      <c r="AJ158" s="143"/>
      <c r="AK158" s="143"/>
      <c r="AL158" s="143"/>
      <c r="AM158" s="143"/>
      <c r="AN158" s="143"/>
      <c r="AO158" s="143"/>
      <c r="AP158" s="143"/>
      <c r="AQ158" s="143"/>
      <c r="AR158" s="143"/>
      <c r="AS158" s="143"/>
      <c r="AT158" s="143"/>
      <c r="AU158" s="143"/>
      <c r="AV158" s="143"/>
      <c r="AW158" s="143"/>
      <c r="AX158" s="143"/>
      <c r="AY158" s="143"/>
      <c r="AZ158" s="143"/>
      <c r="BA158" s="143"/>
      <c r="BB158" s="143"/>
      <c r="BC158" s="143"/>
      <c r="BD158" s="143"/>
      <c r="BE158" s="143"/>
      <c r="BF158" s="143"/>
      <c r="BG158" s="143"/>
      <c r="BH158" s="143"/>
      <c r="BI158" s="143"/>
      <c r="BJ158" s="143"/>
      <c r="BK158" s="143"/>
      <c r="BL158" s="143"/>
      <c r="BM158" s="143"/>
      <c r="BN158" s="143"/>
      <c r="BO158" s="143"/>
      <c r="BP158" s="143"/>
      <c r="BQ158" s="143"/>
      <c r="BR158" s="143"/>
      <c r="BS158" s="143"/>
      <c r="BT158" s="143"/>
      <c r="BU158" s="143"/>
      <c r="BV158" s="143"/>
      <c r="BW158" s="143"/>
      <c r="BX158" s="143"/>
      <c r="BY158" s="143"/>
      <c r="BZ158" s="143"/>
      <c r="CA158" s="143"/>
    </row>
    <row r="159" spans="1:79" s="108" customFormat="1" x14ac:dyDescent="0.4">
      <c r="A159" s="371"/>
      <c r="B159" s="327">
        <v>162</v>
      </c>
      <c r="C159" s="107" t="s">
        <v>205</v>
      </c>
      <c r="D159" s="144"/>
      <c r="E159" s="144"/>
      <c r="F159" s="144"/>
      <c r="G159" s="144"/>
      <c r="H159" s="144"/>
      <c r="I159" s="144"/>
      <c r="J159" s="144"/>
      <c r="K159" s="144"/>
      <c r="L159" s="144"/>
      <c r="M159" s="144"/>
      <c r="N159" s="324">
        <v>0</v>
      </c>
      <c r="O159" s="325"/>
      <c r="P159" s="325"/>
      <c r="Q159" s="326"/>
      <c r="R159" s="324">
        <v>11</v>
      </c>
      <c r="S159" s="325"/>
      <c r="T159" s="325"/>
      <c r="U159" s="326"/>
      <c r="V159" s="116"/>
      <c r="W159" s="170"/>
      <c r="X159" s="170"/>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c r="BG159" s="143"/>
      <c r="BH159" s="143"/>
      <c r="BI159" s="143"/>
      <c r="BJ159" s="143"/>
      <c r="BK159" s="143"/>
      <c r="BL159" s="143"/>
      <c r="BM159" s="143"/>
      <c r="BN159" s="143"/>
      <c r="BO159" s="143"/>
      <c r="BP159" s="143"/>
      <c r="BQ159" s="143"/>
      <c r="BR159" s="143"/>
      <c r="BS159" s="143"/>
      <c r="BT159" s="143"/>
      <c r="BU159" s="143"/>
      <c r="BV159" s="143"/>
      <c r="BW159" s="143"/>
      <c r="BX159" s="143"/>
      <c r="BY159" s="143"/>
      <c r="BZ159" s="143"/>
      <c r="CA159" s="143"/>
    </row>
    <row r="160" spans="1:79" s="108" customFormat="1" x14ac:dyDescent="0.4">
      <c r="A160" s="371"/>
      <c r="B160" s="327"/>
      <c r="C160" s="107" t="s">
        <v>209</v>
      </c>
      <c r="D160" s="144"/>
      <c r="E160" s="144"/>
      <c r="F160" s="144"/>
      <c r="G160" s="144"/>
      <c r="H160" s="144"/>
      <c r="I160" s="144"/>
      <c r="J160" s="144"/>
      <c r="K160" s="144"/>
      <c r="L160" s="144"/>
      <c r="M160" s="144"/>
      <c r="N160" s="324">
        <v>0</v>
      </c>
      <c r="O160" s="325"/>
      <c r="P160" s="325"/>
      <c r="Q160" s="326"/>
      <c r="R160" s="324">
        <v>2</v>
      </c>
      <c r="S160" s="325"/>
      <c r="T160" s="325"/>
      <c r="U160" s="326"/>
      <c r="V160" s="116"/>
      <c r="W160" s="170"/>
      <c r="X160" s="170"/>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c r="BG160" s="143"/>
      <c r="BH160" s="143"/>
      <c r="BI160" s="143"/>
      <c r="BJ160" s="143"/>
      <c r="BK160" s="143"/>
      <c r="BL160" s="143"/>
      <c r="BM160" s="143"/>
      <c r="BN160" s="143"/>
      <c r="BO160" s="143"/>
      <c r="BP160" s="143"/>
      <c r="BQ160" s="143"/>
      <c r="BR160" s="143"/>
      <c r="BS160" s="143"/>
      <c r="BT160" s="143"/>
      <c r="BU160" s="143"/>
      <c r="BV160" s="143"/>
      <c r="BW160" s="143"/>
      <c r="BX160" s="143"/>
      <c r="BY160" s="143"/>
      <c r="BZ160" s="143"/>
      <c r="CA160" s="143"/>
    </row>
    <row r="161" spans="1:79" s="108" customFormat="1" x14ac:dyDescent="0.4">
      <c r="A161" s="371"/>
      <c r="B161" s="155">
        <v>163</v>
      </c>
      <c r="C161" s="107" t="s">
        <v>211</v>
      </c>
      <c r="D161" s="144"/>
      <c r="E161" s="144"/>
      <c r="F161" s="144"/>
      <c r="G161" s="144"/>
      <c r="H161" s="144"/>
      <c r="I161" s="144"/>
      <c r="J161" s="144"/>
      <c r="K161" s="144"/>
      <c r="L161" s="144"/>
      <c r="M161" s="144"/>
      <c r="N161" s="324">
        <v>0</v>
      </c>
      <c r="O161" s="325"/>
      <c r="P161" s="325"/>
      <c r="Q161" s="326"/>
      <c r="R161" s="324">
        <v>7</v>
      </c>
      <c r="S161" s="325"/>
      <c r="T161" s="325"/>
      <c r="U161" s="326"/>
      <c r="V161" s="116"/>
      <c r="W161" s="170"/>
      <c r="X161" s="170"/>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c r="BC161" s="143"/>
      <c r="BD161" s="143"/>
      <c r="BE161" s="143"/>
      <c r="BF161" s="143"/>
      <c r="BG161" s="143"/>
      <c r="BH161" s="143"/>
      <c r="BI161" s="143"/>
      <c r="BJ161" s="143"/>
      <c r="BK161" s="143"/>
      <c r="BL161" s="143"/>
      <c r="BM161" s="143"/>
      <c r="BN161" s="143"/>
      <c r="BO161" s="143"/>
      <c r="BP161" s="143"/>
      <c r="BQ161" s="143"/>
      <c r="BR161" s="143"/>
      <c r="BS161" s="143"/>
      <c r="BT161" s="143"/>
      <c r="BU161" s="143"/>
      <c r="BV161" s="143"/>
      <c r="BW161" s="143"/>
      <c r="BX161" s="143"/>
      <c r="BY161" s="143"/>
      <c r="BZ161" s="143"/>
      <c r="CA161" s="143"/>
    </row>
    <row r="162" spans="1:79" s="108" customFormat="1" x14ac:dyDescent="0.4">
      <c r="A162" s="371"/>
      <c r="B162" s="155">
        <v>164</v>
      </c>
      <c r="C162" s="107" t="s">
        <v>212</v>
      </c>
      <c r="D162" s="144"/>
      <c r="E162" s="144"/>
      <c r="F162" s="144"/>
      <c r="G162" s="144"/>
      <c r="H162" s="144"/>
      <c r="I162" s="144"/>
      <c r="J162" s="144"/>
      <c r="K162" s="144"/>
      <c r="L162" s="144"/>
      <c r="M162" s="144"/>
      <c r="N162" s="324">
        <v>0</v>
      </c>
      <c r="O162" s="325"/>
      <c r="P162" s="325"/>
      <c r="Q162" s="326"/>
      <c r="R162" s="324">
        <v>6</v>
      </c>
      <c r="S162" s="325"/>
      <c r="T162" s="325"/>
      <c r="U162" s="326"/>
      <c r="V162" s="116"/>
      <c r="W162" s="170"/>
      <c r="X162" s="170"/>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c r="BG162" s="143"/>
      <c r="BH162" s="143"/>
      <c r="BI162" s="143"/>
      <c r="BJ162" s="143"/>
      <c r="BK162" s="143"/>
      <c r="BL162" s="143"/>
      <c r="BM162" s="143"/>
      <c r="BN162" s="143"/>
      <c r="BO162" s="143"/>
      <c r="BP162" s="143"/>
      <c r="BQ162" s="143"/>
      <c r="BR162" s="143"/>
      <c r="BS162" s="143"/>
      <c r="BT162" s="143"/>
      <c r="BU162" s="143"/>
      <c r="BV162" s="143"/>
      <c r="BW162" s="143"/>
      <c r="BX162" s="143"/>
      <c r="BY162" s="143"/>
      <c r="BZ162" s="143"/>
      <c r="CA162" s="143"/>
    </row>
    <row r="163" spans="1:79" s="108" customFormat="1" x14ac:dyDescent="0.4">
      <c r="A163" s="371"/>
      <c r="B163" s="155">
        <v>165</v>
      </c>
      <c r="C163" s="107" t="s">
        <v>213</v>
      </c>
      <c r="D163" s="144"/>
      <c r="E163" s="144"/>
      <c r="F163" s="144"/>
      <c r="G163" s="144"/>
      <c r="H163" s="144"/>
      <c r="I163" s="144"/>
      <c r="J163" s="144"/>
      <c r="K163" s="144"/>
      <c r="L163" s="144"/>
      <c r="M163" s="144"/>
      <c r="N163" s="324">
        <v>0</v>
      </c>
      <c r="O163" s="325"/>
      <c r="P163" s="325"/>
      <c r="Q163" s="326"/>
      <c r="R163" s="324">
        <v>6</v>
      </c>
      <c r="S163" s="325"/>
      <c r="T163" s="325"/>
      <c r="U163" s="326"/>
      <c r="V163" s="116"/>
      <c r="W163" s="170"/>
      <c r="X163" s="170"/>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43"/>
      <c r="BS163" s="143"/>
      <c r="BT163" s="143"/>
      <c r="BU163" s="143"/>
      <c r="BV163" s="143"/>
      <c r="BW163" s="143"/>
      <c r="BX163" s="143"/>
      <c r="BY163" s="143"/>
      <c r="BZ163" s="143"/>
      <c r="CA163" s="143"/>
    </row>
    <row r="164" spans="1:79" s="108" customFormat="1" x14ac:dyDescent="0.4">
      <c r="A164" s="371"/>
      <c r="B164" s="155">
        <v>166</v>
      </c>
      <c r="C164" s="107" t="s">
        <v>223</v>
      </c>
      <c r="D164" s="144"/>
      <c r="E164" s="144"/>
      <c r="F164" s="144"/>
      <c r="G164" s="144"/>
      <c r="H164" s="144"/>
      <c r="I164" s="144"/>
      <c r="J164" s="144"/>
      <c r="K164" s="144"/>
      <c r="L164" s="144"/>
      <c r="M164" s="144"/>
      <c r="N164" s="324">
        <v>0</v>
      </c>
      <c r="O164" s="325"/>
      <c r="P164" s="325"/>
      <c r="Q164" s="326"/>
      <c r="R164" s="324">
        <v>4</v>
      </c>
      <c r="S164" s="325"/>
      <c r="T164" s="325"/>
      <c r="U164" s="326"/>
      <c r="V164" s="116"/>
      <c r="W164" s="170"/>
      <c r="X164" s="170"/>
      <c r="Y164" s="143"/>
      <c r="Z164" s="143"/>
      <c r="AA164" s="143"/>
      <c r="AB164" s="143"/>
      <c r="AC164" s="143"/>
      <c r="AD164" s="143"/>
      <c r="AE164" s="143"/>
      <c r="AF164" s="143"/>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c r="BC164" s="143"/>
      <c r="BD164" s="143"/>
      <c r="BE164" s="143"/>
      <c r="BF164" s="143"/>
      <c r="BG164" s="143"/>
      <c r="BH164" s="143"/>
      <c r="BI164" s="143"/>
      <c r="BJ164" s="143"/>
      <c r="BK164" s="143"/>
      <c r="BL164" s="143"/>
      <c r="BM164" s="143"/>
      <c r="BN164" s="143"/>
      <c r="BO164" s="143"/>
      <c r="BP164" s="143"/>
      <c r="BQ164" s="143"/>
      <c r="BR164" s="143"/>
      <c r="BS164" s="143"/>
      <c r="BT164" s="143"/>
      <c r="BU164" s="143"/>
      <c r="BV164" s="143"/>
      <c r="BW164" s="143"/>
      <c r="BX164" s="143"/>
      <c r="BY164" s="143"/>
      <c r="BZ164" s="143"/>
      <c r="CA164" s="143"/>
    </row>
    <row r="165" spans="1:79" s="108" customFormat="1" x14ac:dyDescent="0.4">
      <c r="A165" s="371"/>
      <c r="B165" s="155">
        <v>167</v>
      </c>
      <c r="C165" s="107" t="s">
        <v>224</v>
      </c>
      <c r="D165" s="144"/>
      <c r="E165" s="144"/>
      <c r="F165" s="144"/>
      <c r="G165" s="144"/>
      <c r="H165" s="144"/>
      <c r="I165" s="144"/>
      <c r="J165" s="144"/>
      <c r="K165" s="144"/>
      <c r="L165" s="144"/>
      <c r="M165" s="144"/>
      <c r="N165" s="324">
        <v>0</v>
      </c>
      <c r="O165" s="325"/>
      <c r="P165" s="325"/>
      <c r="Q165" s="326"/>
      <c r="R165" s="324">
        <v>5</v>
      </c>
      <c r="S165" s="325"/>
      <c r="T165" s="325"/>
      <c r="U165" s="326"/>
      <c r="V165" s="116"/>
      <c r="W165" s="170"/>
      <c r="X165" s="170"/>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c r="BU165" s="143"/>
      <c r="BV165" s="143"/>
      <c r="BW165" s="143"/>
      <c r="BX165" s="143"/>
      <c r="BY165" s="143"/>
      <c r="BZ165" s="143"/>
      <c r="CA165" s="143"/>
    </row>
    <row r="166" spans="1:79" s="108" customFormat="1" x14ac:dyDescent="0.4">
      <c r="A166" s="371"/>
      <c r="B166" s="327">
        <v>168</v>
      </c>
      <c r="C166" s="107" t="s">
        <v>225</v>
      </c>
      <c r="D166" s="144"/>
      <c r="E166" s="144"/>
      <c r="F166" s="144"/>
      <c r="G166" s="144"/>
      <c r="H166" s="144"/>
      <c r="I166" s="144"/>
      <c r="J166" s="144"/>
      <c r="K166" s="144"/>
      <c r="L166" s="144"/>
      <c r="M166" s="144"/>
      <c r="N166" s="324">
        <v>0</v>
      </c>
      <c r="O166" s="325"/>
      <c r="P166" s="325"/>
      <c r="Q166" s="326"/>
      <c r="R166" s="324">
        <v>5</v>
      </c>
      <c r="S166" s="325"/>
      <c r="T166" s="325"/>
      <c r="U166" s="326"/>
      <c r="V166" s="116"/>
      <c r="W166" s="170"/>
      <c r="X166" s="170"/>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3"/>
      <c r="BN166" s="143"/>
      <c r="BO166" s="143"/>
      <c r="BP166" s="143"/>
      <c r="BQ166" s="143"/>
      <c r="BR166" s="143"/>
      <c r="BS166" s="143"/>
      <c r="BT166" s="143"/>
      <c r="BU166" s="143"/>
      <c r="BV166" s="143"/>
      <c r="BW166" s="143"/>
      <c r="BX166" s="143"/>
      <c r="BY166" s="143"/>
      <c r="BZ166" s="143"/>
      <c r="CA166" s="143"/>
    </row>
    <row r="167" spans="1:79" s="108" customFormat="1" x14ac:dyDescent="0.4">
      <c r="A167" s="371"/>
      <c r="B167" s="327"/>
      <c r="C167" s="107" t="s">
        <v>226</v>
      </c>
      <c r="D167" s="144"/>
      <c r="E167" s="144"/>
      <c r="F167" s="144"/>
      <c r="G167" s="144"/>
      <c r="H167" s="144"/>
      <c r="I167" s="144"/>
      <c r="J167" s="144"/>
      <c r="K167" s="144"/>
      <c r="L167" s="144"/>
      <c r="M167" s="144"/>
      <c r="N167" s="324">
        <v>0</v>
      </c>
      <c r="O167" s="325"/>
      <c r="P167" s="325"/>
      <c r="Q167" s="326"/>
      <c r="R167" s="324">
        <v>6</v>
      </c>
      <c r="S167" s="325"/>
      <c r="T167" s="325"/>
      <c r="U167" s="326"/>
      <c r="V167" s="116"/>
      <c r="W167" s="170"/>
      <c r="X167" s="170"/>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c r="BG167" s="143"/>
      <c r="BH167" s="143"/>
      <c r="BI167" s="143"/>
      <c r="BJ167" s="143"/>
      <c r="BK167" s="143"/>
      <c r="BL167" s="143"/>
      <c r="BM167" s="143"/>
      <c r="BN167" s="143"/>
      <c r="BO167" s="143"/>
      <c r="BP167" s="143"/>
      <c r="BQ167" s="143"/>
      <c r="BR167" s="143"/>
      <c r="BS167" s="143"/>
      <c r="BT167" s="143"/>
      <c r="BU167" s="143"/>
      <c r="BV167" s="143"/>
      <c r="BW167" s="143"/>
      <c r="BX167" s="143"/>
      <c r="BY167" s="143"/>
      <c r="BZ167" s="143"/>
      <c r="CA167" s="143"/>
    </row>
    <row r="168" spans="1:79" s="108" customFormat="1" x14ac:dyDescent="0.4">
      <c r="A168" s="371"/>
      <c r="B168" s="148">
        <v>169</v>
      </c>
      <c r="C168" s="107" t="s">
        <v>227</v>
      </c>
      <c r="D168" s="144"/>
      <c r="E168" s="144"/>
      <c r="F168" s="144"/>
      <c r="G168" s="144"/>
      <c r="H168" s="144"/>
      <c r="I168" s="144"/>
      <c r="J168" s="144"/>
      <c r="K168" s="144"/>
      <c r="L168" s="144"/>
      <c r="M168" s="144"/>
      <c r="N168" s="324">
        <v>0</v>
      </c>
      <c r="O168" s="325"/>
      <c r="P168" s="325"/>
      <c r="Q168" s="326"/>
      <c r="R168" s="324">
        <v>5</v>
      </c>
      <c r="S168" s="325"/>
      <c r="T168" s="325"/>
      <c r="U168" s="326"/>
      <c r="V168" s="116"/>
      <c r="W168" s="170"/>
      <c r="X168" s="170"/>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3"/>
      <c r="BN168" s="143"/>
      <c r="BO168" s="143"/>
      <c r="BP168" s="143"/>
      <c r="BQ168" s="143"/>
      <c r="BR168" s="143"/>
      <c r="BS168" s="143"/>
      <c r="BT168" s="143"/>
      <c r="BU168" s="143"/>
      <c r="BV168" s="143"/>
      <c r="BW168" s="143"/>
      <c r="BX168" s="143"/>
      <c r="BY168" s="143"/>
      <c r="BZ168" s="143"/>
      <c r="CA168" s="143"/>
    </row>
    <row r="169" spans="1:79" s="108" customFormat="1" x14ac:dyDescent="0.4">
      <c r="A169" s="371"/>
      <c r="B169" s="148">
        <v>170</v>
      </c>
      <c r="C169" s="107" t="s">
        <v>240</v>
      </c>
      <c r="D169" s="144"/>
      <c r="E169" s="144"/>
      <c r="F169" s="144"/>
      <c r="G169" s="144"/>
      <c r="H169" s="144"/>
      <c r="I169" s="144"/>
      <c r="J169" s="144"/>
      <c r="K169" s="144"/>
      <c r="L169" s="144"/>
      <c r="M169" s="144"/>
      <c r="N169" s="324">
        <v>0</v>
      </c>
      <c r="O169" s="325"/>
      <c r="P169" s="325"/>
      <c r="Q169" s="326"/>
      <c r="R169" s="324">
        <v>5</v>
      </c>
      <c r="S169" s="325"/>
      <c r="T169" s="325"/>
      <c r="U169" s="326"/>
      <c r="V169" s="116"/>
      <c r="W169" s="170"/>
      <c r="X169" s="170"/>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c r="BU169" s="143"/>
      <c r="BV169" s="143"/>
      <c r="BW169" s="143"/>
      <c r="BX169" s="143"/>
      <c r="BY169" s="143"/>
      <c r="BZ169" s="143"/>
      <c r="CA169" s="143"/>
    </row>
    <row r="170" spans="1:79" s="108" customFormat="1" x14ac:dyDescent="0.4">
      <c r="A170" s="371"/>
      <c r="B170" s="327">
        <v>171</v>
      </c>
      <c r="C170" s="107" t="s">
        <v>256</v>
      </c>
      <c r="D170" s="144"/>
      <c r="E170" s="144"/>
      <c r="F170" s="144"/>
      <c r="G170" s="144"/>
      <c r="H170" s="144"/>
      <c r="I170" s="144"/>
      <c r="J170" s="144"/>
      <c r="K170" s="144"/>
      <c r="L170" s="144"/>
      <c r="M170" s="144"/>
      <c r="N170" s="324">
        <v>0</v>
      </c>
      <c r="O170" s="325"/>
      <c r="P170" s="325"/>
      <c r="Q170" s="326"/>
      <c r="R170" s="324">
        <v>5</v>
      </c>
      <c r="S170" s="325"/>
      <c r="T170" s="325"/>
      <c r="U170" s="326"/>
      <c r="V170" s="116"/>
      <c r="W170" s="170"/>
      <c r="X170" s="170"/>
      <c r="Y170" s="143"/>
      <c r="Z170" s="143"/>
      <c r="AA170" s="143"/>
      <c r="AB170" s="143"/>
      <c r="AC170" s="143"/>
      <c r="AD170" s="143"/>
      <c r="AE170" s="143"/>
      <c r="AF170" s="143"/>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c r="BA170" s="143"/>
      <c r="BB170" s="143"/>
      <c r="BC170" s="143"/>
      <c r="BD170" s="143"/>
      <c r="BE170" s="143"/>
      <c r="BF170" s="143"/>
      <c r="BG170" s="143"/>
      <c r="BH170" s="143"/>
      <c r="BI170" s="143"/>
      <c r="BJ170" s="143"/>
      <c r="BK170" s="143"/>
      <c r="BL170" s="143"/>
      <c r="BM170" s="143"/>
      <c r="BN170" s="143"/>
      <c r="BO170" s="143"/>
      <c r="BP170" s="143"/>
      <c r="BQ170" s="143"/>
      <c r="BR170" s="143"/>
      <c r="BS170" s="143"/>
      <c r="BT170" s="143"/>
      <c r="BU170" s="143"/>
      <c r="BV170" s="143"/>
      <c r="BW170" s="143"/>
      <c r="BX170" s="143"/>
      <c r="BY170" s="143"/>
      <c r="BZ170" s="143"/>
      <c r="CA170" s="143"/>
    </row>
    <row r="171" spans="1:79" s="108" customFormat="1" x14ac:dyDescent="0.4">
      <c r="A171" s="371"/>
      <c r="B171" s="327"/>
      <c r="C171" s="107" t="s">
        <v>271</v>
      </c>
      <c r="D171" s="144"/>
      <c r="E171" s="144"/>
      <c r="F171" s="144"/>
      <c r="G171" s="144"/>
      <c r="H171" s="144"/>
      <c r="I171" s="144"/>
      <c r="J171" s="144"/>
      <c r="K171" s="144"/>
      <c r="L171" s="144"/>
      <c r="M171" s="144"/>
      <c r="N171" s="324">
        <v>0</v>
      </c>
      <c r="O171" s="325"/>
      <c r="P171" s="325"/>
      <c r="Q171" s="326"/>
      <c r="R171" s="324">
        <v>1</v>
      </c>
      <c r="S171" s="325"/>
      <c r="T171" s="325"/>
      <c r="U171" s="326"/>
      <c r="V171" s="116"/>
      <c r="W171" s="170"/>
      <c r="X171" s="170"/>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c r="BA171" s="143"/>
      <c r="BB171" s="143"/>
      <c r="BC171" s="143"/>
      <c r="BD171" s="143"/>
      <c r="BE171" s="143"/>
      <c r="BF171" s="143"/>
      <c r="BG171" s="143"/>
      <c r="BH171" s="143"/>
      <c r="BI171" s="143"/>
      <c r="BJ171" s="143"/>
      <c r="BK171" s="143"/>
      <c r="BL171" s="143"/>
      <c r="BM171" s="143"/>
      <c r="BN171" s="143"/>
      <c r="BO171" s="143"/>
      <c r="BP171" s="143"/>
      <c r="BQ171" s="143"/>
      <c r="BR171" s="143"/>
      <c r="BS171" s="143"/>
      <c r="BT171" s="143"/>
      <c r="BU171" s="143"/>
      <c r="BV171" s="143"/>
      <c r="BW171" s="143"/>
      <c r="BX171" s="143"/>
      <c r="BY171" s="143"/>
      <c r="BZ171" s="143"/>
      <c r="CA171" s="143"/>
    </row>
    <row r="172" spans="1:79" s="108" customFormat="1" x14ac:dyDescent="0.4">
      <c r="A172" s="371"/>
      <c r="B172" s="148">
        <v>172</v>
      </c>
      <c r="C172" s="107" t="s">
        <v>257</v>
      </c>
      <c r="D172" s="144"/>
      <c r="E172" s="144"/>
      <c r="F172" s="144"/>
      <c r="G172" s="144"/>
      <c r="H172" s="144"/>
      <c r="I172" s="144"/>
      <c r="J172" s="144"/>
      <c r="K172" s="144"/>
      <c r="L172" s="144"/>
      <c r="M172" s="144"/>
      <c r="N172" s="324">
        <v>0</v>
      </c>
      <c r="O172" s="325"/>
      <c r="P172" s="325"/>
      <c r="Q172" s="326"/>
      <c r="R172" s="324">
        <v>5</v>
      </c>
      <c r="S172" s="325"/>
      <c r="T172" s="325"/>
      <c r="U172" s="326"/>
      <c r="V172" s="116"/>
      <c r="W172" s="170"/>
      <c r="X172" s="170"/>
      <c r="Y172" s="143"/>
      <c r="Z172" s="143"/>
      <c r="AA172" s="143"/>
      <c r="AB172" s="143"/>
      <c r="AC172" s="143"/>
      <c r="AD172" s="143"/>
      <c r="AE172" s="143"/>
      <c r="AF172" s="143"/>
      <c r="AG172" s="143"/>
      <c r="AH172" s="143"/>
      <c r="AI172" s="143"/>
      <c r="AJ172" s="143"/>
      <c r="AK172" s="143"/>
      <c r="AL172" s="143"/>
      <c r="AM172" s="143"/>
      <c r="AN172" s="143"/>
      <c r="AO172" s="143"/>
      <c r="AP172" s="143"/>
      <c r="AQ172" s="143"/>
      <c r="AR172" s="143"/>
      <c r="AS172" s="143"/>
      <c r="AT172" s="143"/>
      <c r="AU172" s="143"/>
      <c r="AV172" s="143"/>
      <c r="AW172" s="143"/>
      <c r="AX172" s="143"/>
      <c r="AY172" s="143"/>
      <c r="AZ172" s="143"/>
      <c r="BA172" s="143"/>
      <c r="BB172" s="143"/>
      <c r="BC172" s="143"/>
      <c r="BD172" s="143"/>
      <c r="BE172" s="143"/>
      <c r="BF172" s="143"/>
      <c r="BG172" s="143"/>
      <c r="BH172" s="143"/>
      <c r="BI172" s="143"/>
      <c r="BJ172" s="143"/>
      <c r="BK172" s="143"/>
      <c r="BL172" s="143"/>
      <c r="BM172" s="143"/>
      <c r="BN172" s="143"/>
      <c r="BO172" s="143"/>
      <c r="BP172" s="143"/>
      <c r="BQ172" s="143"/>
      <c r="BR172" s="143"/>
      <c r="BS172" s="143"/>
      <c r="BT172" s="143"/>
      <c r="BU172" s="143"/>
      <c r="BV172" s="143"/>
      <c r="BW172" s="143"/>
      <c r="BX172" s="143"/>
      <c r="BY172" s="143"/>
      <c r="BZ172" s="143"/>
      <c r="CA172" s="143"/>
    </row>
    <row r="173" spans="1:79" s="108" customFormat="1" x14ac:dyDescent="0.4">
      <c r="A173" s="371"/>
      <c r="B173" s="327">
        <v>173</v>
      </c>
      <c r="C173" s="107" t="s">
        <v>292</v>
      </c>
      <c r="D173" s="144"/>
      <c r="E173" s="144"/>
      <c r="F173" s="144"/>
      <c r="G173" s="144"/>
      <c r="H173" s="144"/>
      <c r="I173" s="144"/>
      <c r="J173" s="144"/>
      <c r="K173" s="144"/>
      <c r="L173" s="144"/>
      <c r="M173" s="144"/>
      <c r="N173" s="324">
        <v>0</v>
      </c>
      <c r="O173" s="325"/>
      <c r="P173" s="325"/>
      <c r="Q173" s="326"/>
      <c r="R173" s="324">
        <v>6</v>
      </c>
      <c r="S173" s="325"/>
      <c r="T173" s="325"/>
      <c r="U173" s="326"/>
      <c r="V173" s="116"/>
      <c r="W173" s="170"/>
      <c r="X173" s="170"/>
      <c r="Y173" s="143"/>
      <c r="Z173" s="143"/>
      <c r="AA173" s="143"/>
      <c r="AB173" s="143"/>
      <c r="AC173" s="143"/>
      <c r="AD173" s="143"/>
      <c r="AE173" s="143"/>
      <c r="AF173" s="143"/>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c r="BA173" s="143"/>
      <c r="BB173" s="143"/>
      <c r="BC173" s="143"/>
      <c r="BD173" s="143"/>
      <c r="BE173" s="143"/>
      <c r="BF173" s="143"/>
      <c r="BG173" s="143"/>
      <c r="BH173" s="143"/>
      <c r="BI173" s="143"/>
      <c r="BJ173" s="143"/>
      <c r="BK173" s="143"/>
      <c r="BL173" s="143"/>
      <c r="BM173" s="143"/>
      <c r="BN173" s="143"/>
      <c r="BO173" s="143"/>
      <c r="BP173" s="143"/>
      <c r="BQ173" s="143"/>
      <c r="BR173" s="143"/>
      <c r="BS173" s="143"/>
      <c r="BT173" s="143"/>
      <c r="BU173" s="143"/>
      <c r="BV173" s="143"/>
      <c r="BW173" s="143"/>
      <c r="BX173" s="143"/>
      <c r="BY173" s="143"/>
      <c r="BZ173" s="143"/>
      <c r="CA173" s="143"/>
    </row>
    <row r="174" spans="1:79" s="108" customFormat="1" x14ac:dyDescent="0.4">
      <c r="A174" s="371"/>
      <c r="B174" s="327"/>
      <c r="C174" s="107" t="s">
        <v>320</v>
      </c>
      <c r="D174" s="144"/>
      <c r="E174" s="144"/>
      <c r="F174" s="144"/>
      <c r="G174" s="144"/>
      <c r="H174" s="144"/>
      <c r="I174" s="144"/>
      <c r="J174" s="144"/>
      <c r="K174" s="144"/>
      <c r="L174" s="144"/>
      <c r="M174" s="144"/>
      <c r="N174" s="324">
        <v>0</v>
      </c>
      <c r="O174" s="325"/>
      <c r="P174" s="325"/>
      <c r="Q174" s="326"/>
      <c r="R174" s="324">
        <v>1</v>
      </c>
      <c r="S174" s="325"/>
      <c r="T174" s="325"/>
      <c r="U174" s="326"/>
      <c r="V174" s="116"/>
      <c r="W174" s="170"/>
      <c r="X174" s="170"/>
      <c r="Y174" s="143"/>
      <c r="Z174" s="143"/>
      <c r="AA174" s="143"/>
      <c r="AB174" s="143"/>
      <c r="AC174" s="143"/>
      <c r="AD174" s="143"/>
      <c r="AE174" s="143"/>
      <c r="AF174" s="143"/>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c r="BA174" s="143"/>
      <c r="BB174" s="143"/>
      <c r="BC174" s="143"/>
      <c r="BD174" s="143"/>
      <c r="BE174" s="143"/>
      <c r="BF174" s="143"/>
      <c r="BG174" s="143"/>
      <c r="BH174" s="143"/>
      <c r="BI174" s="143"/>
      <c r="BJ174" s="143"/>
      <c r="BK174" s="143"/>
      <c r="BL174" s="143"/>
      <c r="BM174" s="143"/>
      <c r="BN174" s="143"/>
      <c r="BO174" s="143"/>
      <c r="BP174" s="143"/>
      <c r="BQ174" s="143"/>
      <c r="BR174" s="143"/>
      <c r="BS174" s="143"/>
      <c r="BT174" s="143"/>
      <c r="BU174" s="143"/>
      <c r="BV174" s="143"/>
      <c r="BW174" s="143"/>
      <c r="BX174" s="143"/>
      <c r="BY174" s="143"/>
      <c r="BZ174" s="143"/>
      <c r="CA174" s="143"/>
    </row>
    <row r="175" spans="1:79" s="108" customFormat="1" x14ac:dyDescent="0.4">
      <c r="A175" s="371"/>
      <c r="B175" s="148">
        <v>174</v>
      </c>
      <c r="C175" s="107" t="s">
        <v>301</v>
      </c>
      <c r="D175" s="144"/>
      <c r="E175" s="144"/>
      <c r="F175" s="144"/>
      <c r="G175" s="144"/>
      <c r="H175" s="144"/>
      <c r="I175" s="144"/>
      <c r="J175" s="144"/>
      <c r="K175" s="144"/>
      <c r="L175" s="144"/>
      <c r="M175" s="144"/>
      <c r="N175" s="324">
        <v>0</v>
      </c>
      <c r="O175" s="325"/>
      <c r="P175" s="325"/>
      <c r="Q175" s="326"/>
      <c r="R175" s="324">
        <v>9</v>
      </c>
      <c r="S175" s="325"/>
      <c r="T175" s="325"/>
      <c r="U175" s="326"/>
      <c r="V175" s="116"/>
      <c r="W175" s="170"/>
      <c r="X175" s="170"/>
      <c r="Y175" s="143"/>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c r="BC175" s="143"/>
      <c r="BD175" s="143"/>
      <c r="BE175" s="143"/>
      <c r="BF175" s="143"/>
      <c r="BG175" s="143"/>
      <c r="BH175" s="143"/>
      <c r="BI175" s="143"/>
      <c r="BJ175" s="143"/>
      <c r="BK175" s="143"/>
      <c r="BL175" s="143"/>
      <c r="BM175" s="143"/>
      <c r="BN175" s="143"/>
      <c r="BO175" s="143"/>
      <c r="BP175" s="143"/>
      <c r="BQ175" s="143"/>
      <c r="BR175" s="143"/>
      <c r="BS175" s="143"/>
      <c r="BT175" s="143"/>
      <c r="BU175" s="143"/>
      <c r="BV175" s="143"/>
      <c r="BW175" s="143"/>
      <c r="BX175" s="143"/>
      <c r="BY175" s="143"/>
      <c r="BZ175" s="143"/>
      <c r="CA175" s="143"/>
    </row>
    <row r="176" spans="1:79" s="108" customFormat="1" x14ac:dyDescent="0.4">
      <c r="A176" s="371"/>
      <c r="B176" s="148">
        <v>175</v>
      </c>
      <c r="C176" s="107" t="s">
        <v>302</v>
      </c>
      <c r="D176" s="144"/>
      <c r="E176" s="144"/>
      <c r="F176" s="144"/>
      <c r="G176" s="144"/>
      <c r="H176" s="144"/>
      <c r="I176" s="144"/>
      <c r="J176" s="144"/>
      <c r="K176" s="144"/>
      <c r="L176" s="144"/>
      <c r="M176" s="144"/>
      <c r="N176" s="324">
        <v>0</v>
      </c>
      <c r="O176" s="325"/>
      <c r="P176" s="325"/>
      <c r="Q176" s="326"/>
      <c r="R176" s="324">
        <v>5</v>
      </c>
      <c r="S176" s="325"/>
      <c r="T176" s="325"/>
      <c r="U176" s="326"/>
      <c r="V176" s="116"/>
      <c r="W176" s="170"/>
      <c r="X176" s="170"/>
      <c r="Y176" s="143"/>
      <c r="Z176" s="143"/>
      <c r="AA176" s="143"/>
      <c r="AB176" s="143"/>
      <c r="AC176" s="143"/>
      <c r="AD176" s="143"/>
      <c r="AE176" s="143"/>
      <c r="AF176" s="143"/>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c r="BA176" s="143"/>
      <c r="BB176" s="143"/>
      <c r="BC176" s="143"/>
      <c r="BD176" s="143"/>
      <c r="BE176" s="143"/>
      <c r="BF176" s="143"/>
      <c r="BG176" s="143"/>
      <c r="BH176" s="143"/>
      <c r="BI176" s="143"/>
      <c r="BJ176" s="143"/>
      <c r="BK176" s="143"/>
      <c r="BL176" s="143"/>
      <c r="BM176" s="143"/>
      <c r="BN176" s="143"/>
      <c r="BO176" s="143"/>
      <c r="BP176" s="143"/>
      <c r="BQ176" s="143"/>
      <c r="BR176" s="143"/>
      <c r="BS176" s="143"/>
      <c r="BT176" s="143"/>
      <c r="BU176" s="143"/>
      <c r="BV176" s="143"/>
      <c r="BW176" s="143"/>
      <c r="BX176" s="143"/>
      <c r="BY176" s="143"/>
      <c r="BZ176" s="143"/>
      <c r="CA176" s="143"/>
    </row>
    <row r="177" spans="1:79" s="108" customFormat="1" x14ac:dyDescent="0.4">
      <c r="A177" s="371"/>
      <c r="B177" s="148">
        <v>176</v>
      </c>
      <c r="C177" s="107" t="s">
        <v>309</v>
      </c>
      <c r="D177" s="144"/>
      <c r="E177" s="144"/>
      <c r="F177" s="144"/>
      <c r="G177" s="144"/>
      <c r="H177" s="144"/>
      <c r="I177" s="144"/>
      <c r="J177" s="144"/>
      <c r="K177" s="144"/>
      <c r="L177" s="144"/>
      <c r="M177" s="144"/>
      <c r="N177" s="324">
        <v>0</v>
      </c>
      <c r="O177" s="325"/>
      <c r="P177" s="325"/>
      <c r="Q177" s="326"/>
      <c r="R177" s="324">
        <v>6</v>
      </c>
      <c r="S177" s="325"/>
      <c r="T177" s="325"/>
      <c r="U177" s="326"/>
      <c r="V177" s="116"/>
      <c r="W177" s="170"/>
      <c r="X177" s="170"/>
      <c r="Y177" s="143"/>
      <c r="Z177" s="143"/>
      <c r="AA177" s="143"/>
      <c r="AB177" s="143"/>
      <c r="AC177" s="143"/>
      <c r="AD177" s="143"/>
      <c r="AE177" s="143"/>
      <c r="AF177" s="143"/>
      <c r="AG177" s="143"/>
      <c r="AH177" s="143"/>
      <c r="AI177" s="143"/>
      <c r="AJ177" s="143"/>
      <c r="AK177" s="143"/>
      <c r="AL177" s="143"/>
      <c r="AM177" s="143"/>
      <c r="AN177" s="143"/>
      <c r="AO177" s="143"/>
      <c r="AP177" s="143"/>
      <c r="AQ177" s="143"/>
      <c r="AR177" s="143"/>
      <c r="AS177" s="143"/>
      <c r="AT177" s="143"/>
      <c r="AU177" s="143"/>
      <c r="AV177" s="143"/>
      <c r="AW177" s="143"/>
      <c r="AX177" s="143"/>
      <c r="AY177" s="143"/>
      <c r="AZ177" s="143"/>
      <c r="BA177" s="143"/>
      <c r="BB177" s="143"/>
      <c r="BC177" s="143"/>
      <c r="BD177" s="143"/>
      <c r="BE177" s="143"/>
      <c r="BF177" s="143"/>
      <c r="BG177" s="143"/>
      <c r="BH177" s="143"/>
      <c r="BI177" s="143"/>
      <c r="BJ177" s="143"/>
      <c r="BK177" s="143"/>
      <c r="BL177" s="143"/>
      <c r="BM177" s="143"/>
      <c r="BN177" s="143"/>
      <c r="BO177" s="143"/>
      <c r="BP177" s="143"/>
      <c r="BQ177" s="143"/>
      <c r="BR177" s="143"/>
      <c r="BS177" s="143"/>
      <c r="BT177" s="143"/>
      <c r="BU177" s="143"/>
      <c r="BV177" s="143"/>
      <c r="BW177" s="143"/>
      <c r="BX177" s="143"/>
      <c r="BY177" s="143"/>
      <c r="BZ177" s="143"/>
      <c r="CA177" s="143"/>
    </row>
    <row r="178" spans="1:79" s="108" customFormat="1" x14ac:dyDescent="0.4">
      <c r="A178" s="371"/>
      <c r="B178" s="148">
        <v>177</v>
      </c>
      <c r="C178" s="107" t="s">
        <v>318</v>
      </c>
      <c r="D178" s="144"/>
      <c r="E178" s="144"/>
      <c r="F178" s="144"/>
      <c r="G178" s="144"/>
      <c r="H178" s="144"/>
      <c r="I178" s="144"/>
      <c r="J178" s="144"/>
      <c r="K178" s="144"/>
      <c r="L178" s="144"/>
      <c r="M178" s="145"/>
      <c r="N178" s="324">
        <v>0</v>
      </c>
      <c r="O178" s="325"/>
      <c r="P178" s="325"/>
      <c r="Q178" s="326"/>
      <c r="R178" s="324">
        <v>16</v>
      </c>
      <c r="S178" s="325"/>
      <c r="T178" s="325"/>
      <c r="U178" s="326"/>
      <c r="V178" s="116"/>
      <c r="W178" s="170"/>
      <c r="X178" s="170"/>
      <c r="Y178" s="143"/>
      <c r="Z178" s="143"/>
      <c r="AA178" s="143"/>
      <c r="AB178" s="143"/>
      <c r="AC178" s="143"/>
      <c r="AD178" s="143"/>
      <c r="AE178" s="143"/>
      <c r="AF178" s="143"/>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c r="BC178" s="143"/>
      <c r="BD178" s="143"/>
      <c r="BE178" s="143"/>
      <c r="BF178" s="143"/>
      <c r="BG178" s="143"/>
      <c r="BH178" s="143"/>
      <c r="BI178" s="143"/>
      <c r="BJ178" s="143"/>
      <c r="BK178" s="143"/>
      <c r="BL178" s="143"/>
      <c r="BM178" s="143"/>
      <c r="BN178" s="143"/>
      <c r="BO178" s="143"/>
      <c r="BP178" s="143"/>
      <c r="BQ178" s="143"/>
      <c r="BR178" s="143"/>
      <c r="BS178" s="143"/>
      <c r="BT178" s="143"/>
      <c r="BU178" s="143"/>
      <c r="BV178" s="143"/>
      <c r="BW178" s="143"/>
      <c r="BX178" s="143"/>
      <c r="BY178" s="143"/>
      <c r="BZ178" s="143"/>
      <c r="CA178" s="143"/>
    </row>
    <row r="179" spans="1:79" s="108" customFormat="1" x14ac:dyDescent="0.4">
      <c r="A179" s="371"/>
      <c r="B179" s="148">
        <v>178</v>
      </c>
      <c r="C179" s="107" t="s">
        <v>325</v>
      </c>
      <c r="D179" s="144"/>
      <c r="E179" s="144"/>
      <c r="F179" s="144"/>
      <c r="G179" s="144"/>
      <c r="H179" s="144"/>
      <c r="I179" s="144"/>
      <c r="J179" s="144"/>
      <c r="K179" s="144"/>
      <c r="L179" s="144"/>
      <c r="M179" s="145"/>
      <c r="N179" s="324">
        <v>0</v>
      </c>
      <c r="O179" s="325"/>
      <c r="P179" s="325"/>
      <c r="Q179" s="326"/>
      <c r="R179" s="324">
        <v>5</v>
      </c>
      <c r="S179" s="325"/>
      <c r="T179" s="325"/>
      <c r="U179" s="326"/>
      <c r="V179" s="116"/>
      <c r="W179" s="170"/>
      <c r="X179" s="170"/>
      <c r="Y179" s="143"/>
      <c r="Z179" s="143"/>
      <c r="AA179" s="143"/>
      <c r="AB179" s="143"/>
      <c r="AC179" s="143"/>
      <c r="AD179" s="143"/>
      <c r="AE179" s="143"/>
      <c r="AF179" s="143"/>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c r="BC179" s="143"/>
      <c r="BD179" s="143"/>
      <c r="BE179" s="143"/>
      <c r="BF179" s="143"/>
      <c r="BG179" s="143"/>
      <c r="BH179" s="143"/>
      <c r="BI179" s="143"/>
      <c r="BJ179" s="143"/>
      <c r="BK179" s="143"/>
      <c r="BL179" s="143"/>
      <c r="BM179" s="143"/>
      <c r="BN179" s="143"/>
      <c r="BO179" s="143"/>
      <c r="BP179" s="143"/>
      <c r="BQ179" s="143"/>
      <c r="BR179" s="143"/>
      <c r="BS179" s="143"/>
      <c r="BT179" s="143"/>
      <c r="BU179" s="143"/>
      <c r="BV179" s="143"/>
      <c r="BW179" s="143"/>
      <c r="BX179" s="143"/>
      <c r="BY179" s="143"/>
      <c r="BZ179" s="143"/>
      <c r="CA179" s="143"/>
    </row>
    <row r="180" spans="1:79" s="108" customFormat="1" x14ac:dyDescent="0.4">
      <c r="A180" s="371"/>
      <c r="B180" s="327">
        <v>179</v>
      </c>
      <c r="C180" s="107" t="s">
        <v>333</v>
      </c>
      <c r="D180" s="144"/>
      <c r="E180" s="144"/>
      <c r="F180" s="144"/>
      <c r="G180" s="144"/>
      <c r="H180" s="144"/>
      <c r="I180" s="144"/>
      <c r="J180" s="144"/>
      <c r="K180" s="144"/>
      <c r="L180" s="144"/>
      <c r="M180" s="144"/>
      <c r="N180" s="324">
        <v>0</v>
      </c>
      <c r="O180" s="325"/>
      <c r="P180" s="325"/>
      <c r="Q180" s="326"/>
      <c r="R180" s="324">
        <v>29</v>
      </c>
      <c r="S180" s="325"/>
      <c r="T180" s="325"/>
      <c r="U180" s="326"/>
      <c r="V180" s="116"/>
      <c r="W180" s="170"/>
      <c r="X180" s="170"/>
      <c r="Y180" s="143"/>
      <c r="Z180" s="143"/>
      <c r="AA180" s="143"/>
      <c r="AB180" s="143"/>
      <c r="AC180" s="143"/>
      <c r="AD180" s="143"/>
      <c r="AE180" s="143"/>
      <c r="AF180" s="143"/>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c r="BC180" s="143"/>
      <c r="BD180" s="143"/>
      <c r="BE180" s="143"/>
      <c r="BF180" s="143"/>
      <c r="BG180" s="143"/>
      <c r="BH180" s="143"/>
      <c r="BI180" s="143"/>
      <c r="BJ180" s="143"/>
      <c r="BK180" s="143"/>
      <c r="BL180" s="143"/>
      <c r="BM180" s="143"/>
      <c r="BN180" s="143"/>
      <c r="BO180" s="143"/>
      <c r="BP180" s="143"/>
      <c r="BQ180" s="143"/>
      <c r="BR180" s="143"/>
      <c r="BS180" s="143"/>
      <c r="BT180" s="143"/>
      <c r="BU180" s="143"/>
      <c r="BV180" s="143"/>
      <c r="BW180" s="143"/>
      <c r="BX180" s="143"/>
      <c r="BY180" s="143"/>
      <c r="BZ180" s="143"/>
      <c r="CA180" s="143"/>
    </row>
    <row r="181" spans="1:79" s="108" customFormat="1" x14ac:dyDescent="0.4">
      <c r="A181" s="371"/>
      <c r="B181" s="327"/>
      <c r="C181" s="107" t="s">
        <v>334</v>
      </c>
      <c r="D181" s="144"/>
      <c r="E181" s="144"/>
      <c r="F181" s="144"/>
      <c r="G181" s="144"/>
      <c r="H181" s="144"/>
      <c r="I181" s="144"/>
      <c r="J181" s="144"/>
      <c r="K181" s="144"/>
      <c r="L181" s="144"/>
      <c r="M181" s="144"/>
      <c r="N181" s="324">
        <v>0</v>
      </c>
      <c r="O181" s="325"/>
      <c r="P181" s="325"/>
      <c r="Q181" s="326"/>
      <c r="R181" s="324">
        <v>9</v>
      </c>
      <c r="S181" s="325"/>
      <c r="T181" s="325"/>
      <c r="U181" s="326"/>
      <c r="V181" s="116"/>
      <c r="W181" s="170"/>
      <c r="X181" s="170"/>
      <c r="Y181" s="143"/>
      <c r="Z181" s="143"/>
      <c r="AA181" s="143"/>
      <c r="AB181" s="143"/>
      <c r="AC181" s="143"/>
      <c r="AD181" s="143"/>
      <c r="AE181" s="143"/>
      <c r="AF181" s="143"/>
      <c r="AG181" s="143"/>
      <c r="AH181" s="143"/>
      <c r="AI181" s="143"/>
      <c r="AJ181" s="143"/>
      <c r="AK181" s="143"/>
      <c r="AL181" s="143"/>
      <c r="AM181" s="143"/>
      <c r="AN181" s="143"/>
      <c r="AO181" s="143"/>
      <c r="AP181" s="143"/>
      <c r="AQ181" s="143"/>
      <c r="AR181" s="143"/>
      <c r="AS181" s="143"/>
      <c r="AT181" s="143"/>
      <c r="AU181" s="143"/>
      <c r="AV181" s="143"/>
      <c r="AW181" s="143"/>
      <c r="AX181" s="143"/>
      <c r="AY181" s="143"/>
      <c r="AZ181" s="143"/>
      <c r="BA181" s="143"/>
      <c r="BB181" s="143"/>
      <c r="BC181" s="143"/>
      <c r="BD181" s="143"/>
      <c r="BE181" s="143"/>
      <c r="BF181" s="143"/>
      <c r="BG181" s="143"/>
      <c r="BH181" s="143"/>
      <c r="BI181" s="143"/>
      <c r="BJ181" s="143"/>
      <c r="BK181" s="143"/>
      <c r="BL181" s="143"/>
      <c r="BM181" s="143"/>
      <c r="BN181" s="143"/>
      <c r="BO181" s="143"/>
      <c r="BP181" s="143"/>
      <c r="BQ181" s="143"/>
      <c r="BR181" s="143"/>
      <c r="BS181" s="143"/>
      <c r="BT181" s="143"/>
      <c r="BU181" s="143"/>
      <c r="BV181" s="143"/>
      <c r="BW181" s="143"/>
      <c r="BX181" s="143"/>
      <c r="BY181" s="143"/>
      <c r="BZ181" s="143"/>
      <c r="CA181" s="143"/>
    </row>
    <row r="182" spans="1:79" s="108" customFormat="1" x14ac:dyDescent="0.4">
      <c r="A182" s="371"/>
      <c r="B182" s="327">
        <v>180</v>
      </c>
      <c r="C182" s="107" t="s">
        <v>336</v>
      </c>
      <c r="D182" s="144"/>
      <c r="E182" s="144"/>
      <c r="F182" s="144"/>
      <c r="G182" s="144"/>
      <c r="H182" s="144"/>
      <c r="I182" s="144"/>
      <c r="J182" s="144"/>
      <c r="K182" s="144"/>
      <c r="L182" s="144"/>
      <c r="M182" s="144"/>
      <c r="N182" s="324">
        <v>0</v>
      </c>
      <c r="O182" s="325"/>
      <c r="P182" s="325"/>
      <c r="Q182" s="326"/>
      <c r="R182" s="324">
        <v>6</v>
      </c>
      <c r="S182" s="325"/>
      <c r="T182" s="325"/>
      <c r="U182" s="326"/>
      <c r="V182" s="116"/>
      <c r="W182" s="170"/>
      <c r="X182" s="170"/>
      <c r="Y182" s="143"/>
      <c r="Z182" s="143"/>
      <c r="AA182" s="143"/>
      <c r="AB182" s="143"/>
      <c r="AC182" s="143"/>
      <c r="AD182" s="143"/>
      <c r="AE182" s="143"/>
      <c r="AF182" s="143"/>
      <c r="AG182" s="143"/>
      <c r="AH182" s="143"/>
      <c r="AI182" s="143"/>
      <c r="AJ182" s="143"/>
      <c r="AK182" s="143"/>
      <c r="AL182" s="143"/>
      <c r="AM182" s="143"/>
      <c r="AN182" s="143"/>
      <c r="AO182" s="143"/>
      <c r="AP182" s="143"/>
      <c r="AQ182" s="143"/>
      <c r="AR182" s="143"/>
      <c r="AS182" s="143"/>
      <c r="AT182" s="143"/>
      <c r="AU182" s="143"/>
      <c r="AV182" s="143"/>
      <c r="AW182" s="143"/>
      <c r="AX182" s="143"/>
      <c r="AY182" s="143"/>
      <c r="AZ182" s="143"/>
      <c r="BA182" s="143"/>
      <c r="BB182" s="143"/>
      <c r="BC182" s="143"/>
      <c r="BD182" s="143"/>
      <c r="BE182" s="143"/>
      <c r="BF182" s="143"/>
      <c r="BG182" s="143"/>
      <c r="BH182" s="143"/>
      <c r="BI182" s="143"/>
      <c r="BJ182" s="143"/>
      <c r="BK182" s="143"/>
      <c r="BL182" s="143"/>
      <c r="BM182" s="143"/>
      <c r="BN182" s="143"/>
      <c r="BO182" s="143"/>
      <c r="BP182" s="143"/>
      <c r="BQ182" s="143"/>
      <c r="BR182" s="143"/>
      <c r="BS182" s="143"/>
      <c r="BT182" s="143"/>
      <c r="BU182" s="143"/>
      <c r="BV182" s="143"/>
      <c r="BW182" s="143"/>
      <c r="BX182" s="143"/>
      <c r="BY182" s="143"/>
      <c r="BZ182" s="143"/>
      <c r="CA182" s="143"/>
    </row>
    <row r="183" spans="1:79" s="108" customFormat="1" x14ac:dyDescent="0.4">
      <c r="A183" s="371"/>
      <c r="B183" s="327"/>
      <c r="C183" s="107" t="s">
        <v>337</v>
      </c>
      <c r="D183" s="144"/>
      <c r="E183" s="144"/>
      <c r="F183" s="144"/>
      <c r="G183" s="144"/>
      <c r="H183" s="144"/>
      <c r="I183" s="144"/>
      <c r="J183" s="144"/>
      <c r="K183" s="144"/>
      <c r="L183" s="144"/>
      <c r="M183" s="144"/>
      <c r="N183" s="324">
        <v>0</v>
      </c>
      <c r="O183" s="325"/>
      <c r="P183" s="325"/>
      <c r="Q183" s="326"/>
      <c r="R183" s="324">
        <v>3</v>
      </c>
      <c r="S183" s="325"/>
      <c r="T183" s="325"/>
      <c r="U183" s="326"/>
      <c r="V183" s="116"/>
      <c r="W183" s="170"/>
      <c r="X183" s="170"/>
      <c r="Y183" s="143"/>
      <c r="Z183" s="143"/>
      <c r="AA183" s="143"/>
      <c r="AB183" s="143"/>
      <c r="AC183" s="143"/>
      <c r="AD183" s="143"/>
      <c r="AE183" s="143"/>
      <c r="AF183" s="143"/>
      <c r="AG183" s="143"/>
      <c r="AH183" s="143"/>
      <c r="AI183" s="143"/>
      <c r="AJ183" s="143"/>
      <c r="AK183" s="143"/>
      <c r="AL183" s="143"/>
      <c r="AM183" s="143"/>
      <c r="AN183" s="143"/>
      <c r="AO183" s="143"/>
      <c r="AP183" s="143"/>
      <c r="AQ183" s="143"/>
      <c r="AR183" s="143"/>
      <c r="AS183" s="143"/>
      <c r="AT183" s="143"/>
      <c r="AU183" s="143"/>
      <c r="AV183" s="143"/>
      <c r="AW183" s="143"/>
      <c r="AX183" s="143"/>
      <c r="AY183" s="143"/>
      <c r="AZ183" s="143"/>
      <c r="BA183" s="143"/>
      <c r="BB183" s="143"/>
      <c r="BC183" s="143"/>
      <c r="BD183" s="143"/>
      <c r="BE183" s="143"/>
      <c r="BF183" s="143"/>
      <c r="BG183" s="143"/>
      <c r="BH183" s="143"/>
      <c r="BI183" s="143"/>
      <c r="BJ183" s="143"/>
      <c r="BK183" s="143"/>
      <c r="BL183" s="143"/>
      <c r="BM183" s="143"/>
      <c r="BN183" s="143"/>
      <c r="BO183" s="143"/>
      <c r="BP183" s="143"/>
      <c r="BQ183" s="143"/>
      <c r="BR183" s="143"/>
      <c r="BS183" s="143"/>
      <c r="BT183" s="143"/>
      <c r="BU183" s="143"/>
      <c r="BV183" s="143"/>
      <c r="BW183" s="143"/>
      <c r="BX183" s="143"/>
      <c r="BY183" s="143"/>
      <c r="BZ183" s="143"/>
      <c r="CA183" s="143"/>
    </row>
    <row r="184" spans="1:79" s="108" customFormat="1" x14ac:dyDescent="0.4">
      <c r="A184" s="371"/>
      <c r="B184" s="156">
        <v>181</v>
      </c>
      <c r="C184" s="107" t="s">
        <v>343</v>
      </c>
      <c r="D184" s="144"/>
      <c r="E184" s="144"/>
      <c r="F184" s="144"/>
      <c r="G184" s="144"/>
      <c r="H184" s="144"/>
      <c r="I184" s="144"/>
      <c r="J184" s="144"/>
      <c r="K184" s="144"/>
      <c r="L184" s="144"/>
      <c r="M184" s="144"/>
      <c r="N184" s="324">
        <v>0</v>
      </c>
      <c r="O184" s="325"/>
      <c r="P184" s="325"/>
      <c r="Q184" s="326"/>
      <c r="R184" s="324">
        <v>7</v>
      </c>
      <c r="S184" s="325"/>
      <c r="T184" s="325"/>
      <c r="U184" s="326"/>
      <c r="V184" s="116"/>
      <c r="W184" s="170"/>
      <c r="X184" s="170"/>
      <c r="Y184" s="143"/>
      <c r="Z184" s="143"/>
      <c r="AA184" s="143"/>
      <c r="AB184" s="143"/>
      <c r="AC184" s="143"/>
      <c r="AD184" s="143"/>
      <c r="AE184" s="143"/>
      <c r="AF184" s="143"/>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c r="BC184" s="143"/>
      <c r="BD184" s="143"/>
      <c r="BE184" s="143"/>
      <c r="BF184" s="143"/>
      <c r="BG184" s="143"/>
      <c r="BH184" s="143"/>
      <c r="BI184" s="143"/>
      <c r="BJ184" s="143"/>
      <c r="BK184" s="143"/>
      <c r="BL184" s="143"/>
      <c r="BM184" s="143"/>
      <c r="BN184" s="143"/>
      <c r="BO184" s="143"/>
      <c r="BP184" s="143"/>
      <c r="BQ184" s="143"/>
      <c r="BR184" s="143"/>
      <c r="BS184" s="143"/>
      <c r="BT184" s="143"/>
      <c r="BU184" s="143"/>
      <c r="BV184" s="143"/>
      <c r="BW184" s="143"/>
      <c r="BX184" s="143"/>
      <c r="BY184" s="143"/>
      <c r="BZ184" s="143"/>
      <c r="CA184" s="143"/>
    </row>
    <row r="185" spans="1:79" s="108" customFormat="1" x14ac:dyDescent="0.4">
      <c r="A185" s="371"/>
      <c r="B185" s="328">
        <v>182</v>
      </c>
      <c r="C185" s="107" t="s">
        <v>350</v>
      </c>
      <c r="D185" s="144"/>
      <c r="E185" s="144"/>
      <c r="F185" s="144"/>
      <c r="G185" s="144"/>
      <c r="H185" s="144"/>
      <c r="I185" s="144"/>
      <c r="J185" s="144"/>
      <c r="K185" s="144"/>
      <c r="L185" s="144"/>
      <c r="M185" s="144"/>
      <c r="N185" s="324">
        <v>0</v>
      </c>
      <c r="O185" s="325"/>
      <c r="P185" s="325"/>
      <c r="Q185" s="326"/>
      <c r="R185" s="324">
        <v>9</v>
      </c>
      <c r="S185" s="325"/>
      <c r="T185" s="325"/>
      <c r="U185" s="326"/>
      <c r="V185" s="116"/>
      <c r="W185" s="170"/>
      <c r="X185" s="170"/>
      <c r="Y185" s="143"/>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c r="BG185" s="143"/>
      <c r="BH185" s="143"/>
      <c r="BI185" s="143"/>
      <c r="BJ185" s="143"/>
      <c r="BK185" s="143"/>
      <c r="BL185" s="143"/>
      <c r="BM185" s="143"/>
      <c r="BN185" s="143"/>
      <c r="BO185" s="143"/>
      <c r="BP185" s="143"/>
      <c r="BQ185" s="143"/>
      <c r="BR185" s="143"/>
      <c r="BS185" s="143"/>
      <c r="BT185" s="143"/>
      <c r="BU185" s="143"/>
      <c r="BV185" s="143"/>
      <c r="BW185" s="143"/>
      <c r="BX185" s="143"/>
      <c r="BY185" s="143"/>
      <c r="BZ185" s="143"/>
      <c r="CA185" s="143"/>
    </row>
    <row r="186" spans="1:79" s="108" customFormat="1" x14ac:dyDescent="0.4">
      <c r="A186" s="371"/>
      <c r="B186" s="329"/>
      <c r="C186" s="107" t="s">
        <v>352</v>
      </c>
      <c r="D186" s="144"/>
      <c r="E186" s="144"/>
      <c r="F186" s="144"/>
      <c r="G186" s="144"/>
      <c r="H186" s="144"/>
      <c r="I186" s="144"/>
      <c r="J186" s="144"/>
      <c r="K186" s="144"/>
      <c r="L186" s="144"/>
      <c r="M186" s="144"/>
      <c r="N186" s="324">
        <v>0</v>
      </c>
      <c r="O186" s="325"/>
      <c r="P186" s="325"/>
      <c r="Q186" s="326"/>
      <c r="R186" s="324">
        <v>7</v>
      </c>
      <c r="S186" s="325"/>
      <c r="T186" s="325"/>
      <c r="U186" s="326"/>
      <c r="V186" s="116"/>
      <c r="W186" s="170"/>
      <c r="X186" s="170"/>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c r="BC186" s="143"/>
      <c r="BD186" s="143"/>
      <c r="BE186" s="143"/>
      <c r="BF186" s="143"/>
      <c r="BG186" s="143"/>
      <c r="BH186" s="143"/>
      <c r="BI186" s="143"/>
      <c r="BJ186" s="143"/>
      <c r="BK186" s="143"/>
      <c r="BL186" s="143"/>
      <c r="BM186" s="143"/>
      <c r="BN186" s="143"/>
      <c r="BO186" s="143"/>
      <c r="BP186" s="143"/>
      <c r="BQ186" s="143"/>
      <c r="BR186" s="143"/>
      <c r="BS186" s="143"/>
      <c r="BT186" s="143"/>
      <c r="BU186" s="143"/>
      <c r="BV186" s="143"/>
      <c r="BW186" s="143"/>
      <c r="BX186" s="143"/>
      <c r="BY186" s="143"/>
      <c r="BZ186" s="143"/>
      <c r="CA186" s="143"/>
    </row>
    <row r="187" spans="1:79" s="108" customFormat="1" x14ac:dyDescent="0.4">
      <c r="A187" s="371"/>
      <c r="B187" s="156">
        <v>183</v>
      </c>
      <c r="C187" s="107" t="s">
        <v>357</v>
      </c>
      <c r="D187" s="144"/>
      <c r="E187" s="144"/>
      <c r="F187" s="144"/>
      <c r="G187" s="144"/>
      <c r="H187" s="144"/>
      <c r="I187" s="144"/>
      <c r="J187" s="144"/>
      <c r="K187" s="144"/>
      <c r="L187" s="144"/>
      <c r="M187" s="144"/>
      <c r="N187" s="324">
        <v>0</v>
      </c>
      <c r="O187" s="325"/>
      <c r="P187" s="325"/>
      <c r="Q187" s="326"/>
      <c r="R187" s="324">
        <v>25</v>
      </c>
      <c r="S187" s="325"/>
      <c r="T187" s="325"/>
      <c r="U187" s="326"/>
      <c r="V187" s="116"/>
      <c r="W187" s="170"/>
      <c r="X187" s="170"/>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c r="BC187" s="143"/>
      <c r="BD187" s="143"/>
      <c r="BE187" s="143"/>
      <c r="BF187" s="143"/>
      <c r="BG187" s="143"/>
      <c r="BH187" s="143"/>
      <c r="BI187" s="143"/>
      <c r="BJ187" s="143"/>
      <c r="BK187" s="143"/>
      <c r="BL187" s="143"/>
      <c r="BM187" s="143"/>
      <c r="BN187" s="143"/>
      <c r="BO187" s="143"/>
      <c r="BP187" s="143"/>
      <c r="BQ187" s="143"/>
      <c r="BR187" s="143"/>
      <c r="BS187" s="143"/>
      <c r="BT187" s="143"/>
      <c r="BU187" s="143"/>
      <c r="BV187" s="143"/>
      <c r="BW187" s="143"/>
      <c r="BX187" s="143"/>
      <c r="BY187" s="143"/>
      <c r="BZ187" s="143"/>
      <c r="CA187" s="143"/>
    </row>
    <row r="188" spans="1:79" s="108" customFormat="1" x14ac:dyDescent="0.4">
      <c r="A188" s="371"/>
      <c r="B188" s="328">
        <v>184</v>
      </c>
      <c r="C188" s="107" t="s">
        <v>358</v>
      </c>
      <c r="D188" s="144"/>
      <c r="E188" s="144"/>
      <c r="F188" s="144"/>
      <c r="G188" s="144"/>
      <c r="H188" s="144"/>
      <c r="I188" s="144"/>
      <c r="J188" s="144"/>
      <c r="K188" s="144"/>
      <c r="L188" s="144"/>
      <c r="M188" s="144"/>
      <c r="N188" s="324">
        <v>0</v>
      </c>
      <c r="O188" s="325"/>
      <c r="P188" s="325"/>
      <c r="Q188" s="326"/>
      <c r="R188" s="324">
        <v>14</v>
      </c>
      <c r="S188" s="325"/>
      <c r="T188" s="325"/>
      <c r="U188" s="326"/>
      <c r="V188" s="116"/>
      <c r="W188" s="170"/>
      <c r="X188" s="170"/>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c r="BC188" s="143"/>
      <c r="BD188" s="143"/>
      <c r="BE188" s="143"/>
      <c r="BF188" s="143"/>
      <c r="BG188" s="143"/>
      <c r="BH188" s="143"/>
      <c r="BI188" s="143"/>
      <c r="BJ188" s="143"/>
      <c r="BK188" s="143"/>
      <c r="BL188" s="143"/>
      <c r="BM188" s="143"/>
      <c r="BN188" s="143"/>
      <c r="BO188" s="143"/>
      <c r="BP188" s="143"/>
      <c r="BQ188" s="143"/>
      <c r="BR188" s="143"/>
      <c r="BS188" s="143"/>
      <c r="BT188" s="143"/>
      <c r="BU188" s="143"/>
      <c r="BV188" s="143"/>
      <c r="BW188" s="143"/>
      <c r="BX188" s="143"/>
      <c r="BY188" s="143"/>
      <c r="BZ188" s="143"/>
      <c r="CA188" s="143"/>
    </row>
    <row r="189" spans="1:79" s="108" customFormat="1" x14ac:dyDescent="0.4">
      <c r="A189" s="371"/>
      <c r="B189" s="329"/>
      <c r="C189" s="107" t="s">
        <v>359</v>
      </c>
      <c r="D189" s="144"/>
      <c r="E189" s="144"/>
      <c r="F189" s="144"/>
      <c r="G189" s="144"/>
      <c r="H189" s="144"/>
      <c r="I189" s="144"/>
      <c r="J189" s="144"/>
      <c r="K189" s="144"/>
      <c r="L189" s="144"/>
      <c r="M189" s="144"/>
      <c r="N189" s="324">
        <v>0</v>
      </c>
      <c r="O189" s="325"/>
      <c r="P189" s="325"/>
      <c r="Q189" s="326"/>
      <c r="R189" s="324">
        <v>3</v>
      </c>
      <c r="S189" s="325"/>
      <c r="T189" s="325"/>
      <c r="U189" s="326"/>
      <c r="V189" s="116"/>
      <c r="W189" s="170"/>
      <c r="X189" s="170"/>
      <c r="Y189" s="143"/>
      <c r="Z189" s="143"/>
      <c r="AA189" s="143"/>
      <c r="AB189" s="143"/>
      <c r="AC189" s="143"/>
      <c r="AD189" s="143"/>
      <c r="AE189" s="143"/>
      <c r="AF189" s="143"/>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c r="BC189" s="143"/>
      <c r="BD189" s="143"/>
      <c r="BE189" s="143"/>
      <c r="BF189" s="143"/>
      <c r="BG189" s="143"/>
      <c r="BH189" s="143"/>
      <c r="BI189" s="143"/>
      <c r="BJ189" s="143"/>
      <c r="BK189" s="143"/>
      <c r="BL189" s="143"/>
      <c r="BM189" s="143"/>
      <c r="BN189" s="143"/>
      <c r="BO189" s="143"/>
      <c r="BP189" s="143"/>
      <c r="BQ189" s="143"/>
      <c r="BR189" s="143"/>
      <c r="BS189" s="143"/>
      <c r="BT189" s="143"/>
      <c r="BU189" s="143"/>
      <c r="BV189" s="143"/>
      <c r="BW189" s="143"/>
      <c r="BX189" s="143"/>
      <c r="BY189" s="143"/>
      <c r="BZ189" s="143"/>
      <c r="CA189" s="143"/>
    </row>
    <row r="190" spans="1:79" s="108" customFormat="1" x14ac:dyDescent="0.4">
      <c r="A190" s="371"/>
      <c r="B190" s="328">
        <v>185</v>
      </c>
      <c r="C190" s="107" t="s">
        <v>361</v>
      </c>
      <c r="D190" s="144"/>
      <c r="E190" s="144"/>
      <c r="F190" s="144"/>
      <c r="G190" s="144"/>
      <c r="H190" s="144"/>
      <c r="I190" s="144"/>
      <c r="J190" s="144"/>
      <c r="K190" s="144"/>
      <c r="L190" s="144"/>
      <c r="M190" s="144"/>
      <c r="N190" s="324">
        <v>0</v>
      </c>
      <c r="O190" s="325"/>
      <c r="P190" s="325"/>
      <c r="Q190" s="326"/>
      <c r="R190" s="324">
        <v>5</v>
      </c>
      <c r="S190" s="325"/>
      <c r="T190" s="325"/>
      <c r="U190" s="326"/>
      <c r="V190" s="116"/>
      <c r="W190" s="170"/>
      <c r="X190" s="170"/>
      <c r="Y190" s="143"/>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c r="BC190" s="143"/>
      <c r="BD190" s="143"/>
      <c r="BE190" s="143"/>
      <c r="BF190" s="143"/>
      <c r="BG190" s="143"/>
      <c r="BH190" s="143"/>
      <c r="BI190" s="143"/>
      <c r="BJ190" s="143"/>
      <c r="BK190" s="143"/>
      <c r="BL190" s="143"/>
      <c r="BM190" s="143"/>
      <c r="BN190" s="143"/>
      <c r="BO190" s="143"/>
      <c r="BP190" s="143"/>
      <c r="BQ190" s="143"/>
      <c r="BR190" s="143"/>
      <c r="BS190" s="143"/>
      <c r="BT190" s="143"/>
      <c r="BU190" s="143"/>
      <c r="BV190" s="143"/>
      <c r="BW190" s="143"/>
      <c r="BX190" s="143"/>
      <c r="BY190" s="143"/>
      <c r="BZ190" s="143"/>
      <c r="CA190" s="143"/>
    </row>
    <row r="191" spans="1:79" s="108" customFormat="1" x14ac:dyDescent="0.4">
      <c r="A191" s="371"/>
      <c r="B191" s="329"/>
      <c r="C191" s="107" t="s">
        <v>362</v>
      </c>
      <c r="D191" s="144"/>
      <c r="E191" s="144"/>
      <c r="F191" s="144"/>
      <c r="G191" s="144"/>
      <c r="H191" s="144"/>
      <c r="I191" s="144"/>
      <c r="J191" s="144"/>
      <c r="K191" s="144"/>
      <c r="L191" s="144"/>
      <c r="M191" s="144"/>
      <c r="N191" s="324">
        <v>0</v>
      </c>
      <c r="O191" s="325"/>
      <c r="P191" s="325"/>
      <c r="Q191" s="326"/>
      <c r="R191" s="324">
        <v>1</v>
      </c>
      <c r="S191" s="325"/>
      <c r="T191" s="325"/>
      <c r="U191" s="326"/>
      <c r="V191" s="116"/>
      <c r="W191" s="170"/>
      <c r="X191" s="170"/>
      <c r="Y191" s="143"/>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c r="BC191" s="143"/>
      <c r="BD191" s="143"/>
      <c r="BE191" s="143"/>
      <c r="BF191" s="143"/>
      <c r="BG191" s="143"/>
      <c r="BH191" s="143"/>
      <c r="BI191" s="143"/>
      <c r="BJ191" s="143"/>
      <c r="BK191" s="143"/>
      <c r="BL191" s="143"/>
      <c r="BM191" s="143"/>
      <c r="BN191" s="143"/>
      <c r="BO191" s="143"/>
      <c r="BP191" s="143"/>
      <c r="BQ191" s="143"/>
      <c r="BR191" s="143"/>
      <c r="BS191" s="143"/>
      <c r="BT191" s="143"/>
      <c r="BU191" s="143"/>
      <c r="BV191" s="143"/>
      <c r="BW191" s="143"/>
      <c r="BX191" s="143"/>
      <c r="BY191" s="143"/>
      <c r="BZ191" s="143"/>
      <c r="CA191" s="143"/>
    </row>
    <row r="192" spans="1:79" s="127" customFormat="1" ht="16.5" customHeight="1" x14ac:dyDescent="0.4">
      <c r="A192" s="146" t="s">
        <v>103</v>
      </c>
      <c r="B192" s="147"/>
      <c r="C192" s="151"/>
      <c r="D192" s="151"/>
      <c r="E192" s="151"/>
      <c r="F192" s="151"/>
      <c r="G192" s="151"/>
      <c r="H192" s="151"/>
      <c r="I192" s="151"/>
      <c r="J192" s="151"/>
      <c r="K192" s="151"/>
      <c r="L192" s="151"/>
      <c r="M192" s="151"/>
      <c r="N192" s="324">
        <v>0</v>
      </c>
      <c r="O192" s="325"/>
      <c r="P192" s="325"/>
      <c r="Q192" s="326"/>
      <c r="R192" s="344">
        <v>29</v>
      </c>
      <c r="S192" s="345"/>
      <c r="T192" s="345"/>
      <c r="U192" s="346"/>
      <c r="V192" s="116"/>
      <c r="W192" s="118"/>
      <c r="X192" s="118"/>
    </row>
    <row r="193" spans="1:79" s="127" customFormat="1" ht="16.5" customHeight="1" x14ac:dyDescent="0.4">
      <c r="A193" s="110" t="s">
        <v>93</v>
      </c>
      <c r="B193" s="115"/>
      <c r="C193" s="157"/>
      <c r="D193" s="107"/>
      <c r="E193" s="151"/>
      <c r="F193" s="151"/>
      <c r="G193" s="151"/>
      <c r="H193" s="151"/>
      <c r="I193" s="151"/>
      <c r="J193" s="151"/>
      <c r="K193" s="151"/>
      <c r="L193" s="151"/>
      <c r="M193" s="151"/>
      <c r="N193" s="324">
        <v>76</v>
      </c>
      <c r="O193" s="325"/>
      <c r="P193" s="325"/>
      <c r="Q193" s="326"/>
      <c r="R193" s="344">
        <v>58301</v>
      </c>
      <c r="S193" s="345"/>
      <c r="T193" s="345"/>
      <c r="U193" s="346"/>
      <c r="V193" s="116"/>
      <c r="W193" s="118"/>
      <c r="X193" s="118"/>
    </row>
    <row r="194" spans="1:79" s="127" customFormat="1" ht="16.5" customHeight="1" thickBot="1" x14ac:dyDescent="0.45">
      <c r="A194" s="111" t="s">
        <v>94</v>
      </c>
      <c r="B194" s="109"/>
      <c r="C194" s="158"/>
      <c r="D194" s="159"/>
      <c r="E194" s="160"/>
      <c r="F194" s="160"/>
      <c r="G194" s="160"/>
      <c r="H194" s="160"/>
      <c r="I194" s="160"/>
      <c r="J194" s="160"/>
      <c r="K194" s="160"/>
      <c r="L194" s="160"/>
      <c r="M194" s="160"/>
      <c r="N194" s="324">
        <v>30</v>
      </c>
      <c r="O194" s="325"/>
      <c r="P194" s="325"/>
      <c r="Q194" s="326"/>
      <c r="R194" s="341">
        <v>31938</v>
      </c>
      <c r="S194" s="342"/>
      <c r="T194" s="342"/>
      <c r="U194" s="343"/>
      <c r="V194" s="116"/>
      <c r="W194" s="118"/>
      <c r="X194" s="118"/>
    </row>
    <row r="195" spans="1:79" s="117" customFormat="1" ht="16.5" customHeight="1" thickTop="1" x14ac:dyDescent="0.4">
      <c r="A195" s="112" t="s">
        <v>0</v>
      </c>
      <c r="B195" s="113"/>
      <c r="C195" s="114"/>
      <c r="D195" s="115"/>
      <c r="E195" s="115"/>
      <c r="F195" s="115"/>
      <c r="G195" s="115"/>
      <c r="H195" s="115"/>
      <c r="I195" s="115"/>
      <c r="J195" s="115"/>
      <c r="K195" s="115"/>
      <c r="L195" s="115"/>
      <c r="M195" s="115"/>
      <c r="N195" s="338">
        <f>SUM(N3:Q194)</f>
        <v>106</v>
      </c>
      <c r="O195" s="339"/>
      <c r="P195" s="339"/>
      <c r="Q195" s="340"/>
      <c r="R195" s="338">
        <f>SUM(R3:U194)</f>
        <v>102440</v>
      </c>
      <c r="S195" s="339"/>
      <c r="T195" s="339"/>
      <c r="U195" s="340"/>
      <c r="V195" s="116"/>
      <c r="W195" s="118"/>
      <c r="X195" s="118"/>
    </row>
    <row r="196" spans="1:79" x14ac:dyDescent="0.4">
      <c r="A196" s="128" t="s">
        <v>155</v>
      </c>
      <c r="B196" s="129"/>
      <c r="C196" s="127"/>
      <c r="D196" s="127"/>
      <c r="E196" s="127"/>
      <c r="F196" s="127"/>
      <c r="G196" s="127"/>
      <c r="H196" s="127"/>
      <c r="I196" s="127"/>
      <c r="J196" s="127"/>
      <c r="K196" s="127"/>
      <c r="L196" s="127"/>
      <c r="M196" s="127"/>
      <c r="N196" s="127"/>
      <c r="O196" s="127"/>
      <c r="P196" s="127"/>
      <c r="Q196" s="127"/>
      <c r="R196" s="127"/>
      <c r="S196" s="130"/>
      <c r="T196" s="127"/>
      <c r="U196" s="127"/>
    </row>
    <row r="197" spans="1:79" s="127" customFormat="1" x14ac:dyDescent="0.4">
      <c r="A197" s="128" t="s">
        <v>169</v>
      </c>
      <c r="B197" s="129"/>
      <c r="S197" s="130"/>
    </row>
    <row r="198" spans="1:79" s="127" customFormat="1" x14ac:dyDescent="0.4">
      <c r="A198" s="128" t="s">
        <v>190</v>
      </c>
      <c r="B198" s="129"/>
      <c r="S198" s="130"/>
    </row>
    <row r="199" spans="1:79" s="137" customFormat="1" x14ac:dyDescent="0.4">
      <c r="A199" s="128" t="s">
        <v>199</v>
      </c>
      <c r="B199" s="129"/>
      <c r="C199" s="127"/>
      <c r="D199" s="127"/>
      <c r="E199" s="127"/>
      <c r="F199" s="127"/>
      <c r="G199" s="127"/>
      <c r="H199" s="127"/>
      <c r="I199" s="127"/>
      <c r="J199" s="127"/>
      <c r="K199" s="127"/>
      <c r="L199" s="127"/>
      <c r="M199" s="127"/>
      <c r="N199" s="127"/>
      <c r="O199" s="127"/>
      <c r="P199" s="127"/>
      <c r="Q199" s="127"/>
      <c r="R199" s="127"/>
      <c r="S199" s="130"/>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c r="BU199" s="127"/>
      <c r="BV199" s="127"/>
      <c r="BW199" s="127"/>
      <c r="BX199" s="127"/>
      <c r="BY199" s="127"/>
      <c r="BZ199" s="127"/>
      <c r="CA199" s="127"/>
    </row>
    <row r="200" spans="1:79" s="136" customFormat="1" x14ac:dyDescent="0.4">
      <c r="A200" s="128" t="s">
        <v>200</v>
      </c>
      <c r="B200" s="129"/>
      <c r="C200" s="127"/>
      <c r="D200" s="127"/>
      <c r="E200" s="127"/>
      <c r="F200" s="127"/>
      <c r="G200" s="127"/>
      <c r="H200" s="127"/>
      <c r="I200" s="127"/>
      <c r="J200" s="127"/>
      <c r="K200" s="127"/>
      <c r="L200" s="127"/>
      <c r="M200" s="127"/>
      <c r="N200" s="127"/>
      <c r="O200" s="127"/>
      <c r="P200" s="127"/>
      <c r="Q200" s="127"/>
      <c r="R200" s="127"/>
      <c r="S200" s="130"/>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c r="BU200" s="127"/>
      <c r="BV200" s="127"/>
      <c r="BW200" s="127"/>
      <c r="BX200" s="127"/>
      <c r="BY200" s="127"/>
      <c r="BZ200" s="127"/>
      <c r="CA200" s="127"/>
    </row>
    <row r="201" spans="1:79" s="136" customFormat="1" x14ac:dyDescent="0.4">
      <c r="A201" s="128" t="s">
        <v>204</v>
      </c>
      <c r="B201" s="129"/>
      <c r="C201" s="127"/>
      <c r="D201" s="127"/>
      <c r="E201" s="127"/>
      <c r="F201" s="127"/>
      <c r="G201" s="127"/>
      <c r="H201" s="127"/>
      <c r="I201" s="127"/>
      <c r="J201" s="127"/>
      <c r="K201" s="127"/>
      <c r="L201" s="127"/>
      <c r="M201" s="127"/>
      <c r="N201" s="127"/>
      <c r="O201" s="127"/>
      <c r="P201" s="127"/>
      <c r="Q201" s="127"/>
      <c r="R201" s="127"/>
      <c r="S201" s="130"/>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c r="BU201" s="127"/>
      <c r="BV201" s="127"/>
      <c r="BW201" s="127"/>
      <c r="BX201" s="127"/>
      <c r="BY201" s="127"/>
      <c r="BZ201" s="127"/>
      <c r="CA201" s="127"/>
    </row>
    <row r="202" spans="1:79" s="127" customFormat="1" x14ac:dyDescent="0.4">
      <c r="A202" s="128" t="s">
        <v>218</v>
      </c>
      <c r="B202" s="129"/>
      <c r="S202" s="130"/>
    </row>
    <row r="203" spans="1:79" s="127" customFormat="1" x14ac:dyDescent="0.4">
      <c r="A203" s="128" t="s">
        <v>228</v>
      </c>
      <c r="B203" s="129"/>
      <c r="S203" s="130"/>
    </row>
    <row r="204" spans="1:79" s="127" customFormat="1" x14ac:dyDescent="0.4">
      <c r="A204" s="128" t="s">
        <v>229</v>
      </c>
      <c r="B204" s="129"/>
      <c r="S204" s="130"/>
    </row>
    <row r="205" spans="1:79" s="127" customFormat="1" x14ac:dyDescent="0.4">
      <c r="A205" s="128" t="s">
        <v>258</v>
      </c>
      <c r="B205" s="129"/>
      <c r="S205" s="130"/>
    </row>
    <row r="206" spans="1:79" s="127" customFormat="1" x14ac:dyDescent="0.4">
      <c r="A206" s="128" t="s">
        <v>259</v>
      </c>
      <c r="B206" s="129"/>
      <c r="S206" s="130"/>
    </row>
    <row r="207" spans="1:79" s="127" customFormat="1" x14ac:dyDescent="0.4">
      <c r="A207" s="128" t="s">
        <v>260</v>
      </c>
      <c r="B207" s="129"/>
      <c r="S207" s="130"/>
    </row>
    <row r="208" spans="1:79" s="127" customFormat="1" x14ac:dyDescent="0.4">
      <c r="A208" s="128" t="s">
        <v>246</v>
      </c>
      <c r="B208" s="129"/>
      <c r="S208" s="130"/>
    </row>
    <row r="209" spans="1:80" s="127" customFormat="1" x14ac:dyDescent="0.4">
      <c r="A209" s="128" t="s">
        <v>275</v>
      </c>
      <c r="B209" s="129"/>
      <c r="S209" s="130"/>
    </row>
    <row r="210" spans="1:80" s="127" customFormat="1" x14ac:dyDescent="0.4">
      <c r="A210" s="128" t="s">
        <v>291</v>
      </c>
      <c r="B210" s="129"/>
      <c r="S210" s="130"/>
    </row>
    <row r="211" spans="1:80" s="127" customFormat="1" x14ac:dyDescent="0.4">
      <c r="A211" s="128" t="s">
        <v>321</v>
      </c>
      <c r="B211" s="129"/>
      <c r="S211" s="130"/>
    </row>
    <row r="212" spans="1:80" s="127" customFormat="1" x14ac:dyDescent="0.4">
      <c r="A212" s="128" t="s">
        <v>322</v>
      </c>
      <c r="B212" s="129"/>
      <c r="S212" s="130"/>
    </row>
    <row r="213" spans="1:80" s="127" customFormat="1" x14ac:dyDescent="0.4">
      <c r="A213" s="128" t="s">
        <v>341</v>
      </c>
      <c r="B213" s="129"/>
      <c r="S213" s="130"/>
    </row>
    <row r="214" spans="1:80" x14ac:dyDescent="0.4">
      <c r="A214" s="128" t="s">
        <v>366</v>
      </c>
      <c r="B214" s="129"/>
      <c r="C214" s="127"/>
      <c r="D214" s="127"/>
      <c r="E214" s="127"/>
      <c r="F214" s="127"/>
      <c r="G214" s="127"/>
      <c r="H214" s="127"/>
      <c r="I214" s="127"/>
      <c r="J214" s="127"/>
      <c r="K214" s="127"/>
      <c r="L214" s="127"/>
      <c r="M214" s="127"/>
      <c r="N214" s="127"/>
      <c r="O214" s="127"/>
      <c r="P214" s="127"/>
      <c r="Q214" s="127"/>
      <c r="R214" s="127"/>
      <c r="S214" s="130"/>
      <c r="T214" s="127"/>
      <c r="U214" s="127"/>
      <c r="CB214" s="127"/>
    </row>
  </sheetData>
  <mergeCells count="447">
    <mergeCell ref="N134:Q134"/>
    <mergeCell ref="R134:U134"/>
    <mergeCell ref="B139:B140"/>
    <mergeCell ref="B137:B138"/>
    <mergeCell ref="B146:B147"/>
    <mergeCell ref="N148:Q148"/>
    <mergeCell ref="R148:U148"/>
    <mergeCell ref="N141:Q141"/>
    <mergeCell ref="N128:Q128"/>
    <mergeCell ref="R128:U128"/>
    <mergeCell ref="N129:Q129"/>
    <mergeCell ref="R136:U136"/>
    <mergeCell ref="R147:U147"/>
    <mergeCell ref="N137:Q137"/>
    <mergeCell ref="N130:Q130"/>
    <mergeCell ref="N138:Q138"/>
    <mergeCell ref="R138:U138"/>
    <mergeCell ref="R142:U142"/>
    <mergeCell ref="N143:Q143"/>
    <mergeCell ref="N147:Q147"/>
    <mergeCell ref="R143:U143"/>
    <mergeCell ref="R130:U130"/>
    <mergeCell ref="R139:U139"/>
    <mergeCell ref="B129:B130"/>
    <mergeCell ref="N142:Q142"/>
    <mergeCell ref="N132:Q132"/>
    <mergeCell ref="N125:Q125"/>
    <mergeCell ref="R125:U125"/>
    <mergeCell ref="N127:Q127"/>
    <mergeCell ref="A59:A135"/>
    <mergeCell ref="B190:B191"/>
    <mergeCell ref="N190:Q190"/>
    <mergeCell ref="R190:U190"/>
    <mergeCell ref="N191:Q191"/>
    <mergeCell ref="R191:U191"/>
    <mergeCell ref="A136:A191"/>
    <mergeCell ref="N188:Q188"/>
    <mergeCell ref="R188:U188"/>
    <mergeCell ref="B188:B189"/>
    <mergeCell ref="N169:Q169"/>
    <mergeCell ref="R161:U161"/>
    <mergeCell ref="N156:Q156"/>
    <mergeCell ref="R156:U156"/>
    <mergeCell ref="R158:U158"/>
    <mergeCell ref="B149:B150"/>
    <mergeCell ref="B142:B143"/>
    <mergeCell ref="B144:B145"/>
    <mergeCell ref="R99:U99"/>
    <mergeCell ref="N100:Q100"/>
    <mergeCell ref="N99:Q99"/>
    <mergeCell ref="R120:U120"/>
    <mergeCell ref="N117:Q117"/>
    <mergeCell ref="R119:U119"/>
    <mergeCell ref="N118:Q118"/>
    <mergeCell ref="R117:U117"/>
    <mergeCell ref="R101:U101"/>
    <mergeCell ref="N105:Q105"/>
    <mergeCell ref="R105:U105"/>
    <mergeCell ref="N110:Q110"/>
    <mergeCell ref="R110:U110"/>
    <mergeCell ref="N106:Q106"/>
    <mergeCell ref="R106:U106"/>
    <mergeCell ref="N108:Q108"/>
    <mergeCell ref="N107:Q107"/>
    <mergeCell ref="R107:U107"/>
    <mergeCell ref="R104:U104"/>
    <mergeCell ref="N115:Q115"/>
    <mergeCell ref="R115:U115"/>
    <mergeCell ref="N113:Q113"/>
    <mergeCell ref="R113:U113"/>
    <mergeCell ref="N111:Q111"/>
    <mergeCell ref="N95:Q95"/>
    <mergeCell ref="R95:U95"/>
    <mergeCell ref="N96:Q96"/>
    <mergeCell ref="R84:U84"/>
    <mergeCell ref="N85:Q85"/>
    <mergeCell ref="R85:U85"/>
    <mergeCell ref="R89:U89"/>
    <mergeCell ref="N90:Q90"/>
    <mergeCell ref="R90:U90"/>
    <mergeCell ref="N93:Q93"/>
    <mergeCell ref="N89:Q89"/>
    <mergeCell ref="N91:Q91"/>
    <mergeCell ref="R92:U92"/>
    <mergeCell ref="R91:U91"/>
    <mergeCell ref="R96:U96"/>
    <mergeCell ref="N94:Q94"/>
    <mergeCell ref="N98:Q98"/>
    <mergeCell ref="R98:U98"/>
    <mergeCell ref="R102:U102"/>
    <mergeCell ref="N104:Q104"/>
    <mergeCell ref="N103:Q103"/>
    <mergeCell ref="R103:U103"/>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2:Q102"/>
    <mergeCell ref="N92:Q92"/>
    <mergeCell ref="N84:Q84"/>
    <mergeCell ref="R94:U94"/>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71:U71"/>
    <mergeCell ref="R42:U42"/>
    <mergeCell ref="B42:B43"/>
    <mergeCell ref="B39:B40"/>
    <mergeCell ref="R40:U40"/>
    <mergeCell ref="B49:B50"/>
    <mergeCell ref="N43:Q43"/>
    <mergeCell ref="R43:U43"/>
    <mergeCell ref="N56:Q56"/>
    <mergeCell ref="R56:U56"/>
    <mergeCell ref="N55:Q55"/>
    <mergeCell ref="R55:U55"/>
    <mergeCell ref="B54:B55"/>
    <mergeCell ref="N54:Q54"/>
    <mergeCell ref="R54:U54"/>
    <mergeCell ref="R46:U46"/>
    <mergeCell ref="R52:U52"/>
    <mergeCell ref="N53:Q53"/>
    <mergeCell ref="N46:Q46"/>
    <mergeCell ref="R39:U39"/>
    <mergeCell ref="R67:U67"/>
    <mergeCell ref="N57:Q57"/>
    <mergeCell ref="N52:Q52"/>
    <mergeCell ref="N48:Q48"/>
    <mergeCell ref="B64:B65"/>
    <mergeCell ref="N64:Q64"/>
    <mergeCell ref="R64:U64"/>
    <mergeCell ref="R65:U65"/>
    <mergeCell ref="R47:U47"/>
    <mergeCell ref="N51:Q51"/>
    <mergeCell ref="R51:U51"/>
    <mergeCell ref="B56:B57"/>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A13:A58"/>
    <mergeCell ref="N26:Q26"/>
    <mergeCell ref="R26:U26"/>
    <mergeCell ref="N37:Q37"/>
    <mergeCell ref="R57:U57"/>
    <mergeCell ref="R45:U45"/>
    <mergeCell ref="B52:B53"/>
    <mergeCell ref="N45:Q45"/>
    <mergeCell ref="N42:Q42"/>
    <mergeCell ref="R25:U25"/>
    <mergeCell ref="N25:Q25"/>
    <mergeCell ref="N34:Q34"/>
    <mergeCell ref="A3:B4"/>
    <mergeCell ref="C3:D4"/>
    <mergeCell ref="N3:Q3"/>
    <mergeCell ref="R3:U3"/>
    <mergeCell ref="N4:Q4"/>
    <mergeCell ref="R4:U4"/>
    <mergeCell ref="R5:U5"/>
    <mergeCell ref="N6:Q6"/>
    <mergeCell ref="N5:Q5"/>
    <mergeCell ref="A5:B6"/>
    <mergeCell ref="C5:D6"/>
    <mergeCell ref="R6:U6"/>
    <mergeCell ref="N16:Q16"/>
    <mergeCell ref="B16:B17"/>
    <mergeCell ref="N15:Q15"/>
    <mergeCell ref="R15:U15"/>
    <mergeCell ref="R18:U18"/>
    <mergeCell ref="N20:Q20"/>
    <mergeCell ref="R20:U20"/>
    <mergeCell ref="A7:B8"/>
    <mergeCell ref="C7:D8"/>
    <mergeCell ref="R127:U127"/>
    <mergeCell ref="B106:B107"/>
    <mergeCell ref="B112:B113"/>
    <mergeCell ref="N116:Q116"/>
    <mergeCell ref="N119:Q119"/>
    <mergeCell ref="R118:U118"/>
    <mergeCell ref="N120:Q120"/>
    <mergeCell ref="R116:U116"/>
    <mergeCell ref="N121:Q121"/>
    <mergeCell ref="R121:U121"/>
    <mergeCell ref="R123:U123"/>
    <mergeCell ref="B108:B109"/>
    <mergeCell ref="B114:B115"/>
    <mergeCell ref="R111:U111"/>
    <mergeCell ref="N114:Q114"/>
    <mergeCell ref="R114:U114"/>
    <mergeCell ref="R108:U108"/>
    <mergeCell ref="N112:Q112"/>
    <mergeCell ref="R112:U112"/>
    <mergeCell ref="N109:Q109"/>
    <mergeCell ref="R109:U109"/>
    <mergeCell ref="N126:Q126"/>
    <mergeCell ref="R126:U126"/>
    <mergeCell ref="R124:U124"/>
    <mergeCell ref="R154:U154"/>
    <mergeCell ref="N177:Q177"/>
    <mergeCell ref="B100:B101"/>
    <mergeCell ref="N101:Q101"/>
    <mergeCell ref="B59:B60"/>
    <mergeCell ref="N59:Q59"/>
    <mergeCell ref="R59:U59"/>
    <mergeCell ref="N60:Q60"/>
    <mergeCell ref="N76:Q76"/>
    <mergeCell ref="R76:U76"/>
    <mergeCell ref="N65:Q65"/>
    <mergeCell ref="N62:Q62"/>
    <mergeCell ref="N67:Q67"/>
    <mergeCell ref="N69:Q69"/>
    <mergeCell ref="N61:Q61"/>
    <mergeCell ref="R61:U61"/>
    <mergeCell ref="R63:U63"/>
    <mergeCell ref="R62:U62"/>
    <mergeCell ref="N63:Q63"/>
    <mergeCell ref="R60:U60"/>
    <mergeCell ref="N66:Q66"/>
    <mergeCell ref="R66:U66"/>
    <mergeCell ref="B78:B79"/>
    <mergeCell ref="N78:Q78"/>
    <mergeCell ref="R165:U165"/>
    <mergeCell ref="N158:Q158"/>
    <mergeCell ref="N174:Q174"/>
    <mergeCell ref="R174:U174"/>
    <mergeCell ref="N162:Q162"/>
    <mergeCell ref="N155:Q155"/>
    <mergeCell ref="R155:U155"/>
    <mergeCell ref="N171:Q171"/>
    <mergeCell ref="R171:U171"/>
    <mergeCell ref="R168:U168"/>
    <mergeCell ref="N195:Q195"/>
    <mergeCell ref="R195:U195"/>
    <mergeCell ref="N194:Q194"/>
    <mergeCell ref="R194:U194"/>
    <mergeCell ref="R162:U162"/>
    <mergeCell ref="N163:Q163"/>
    <mergeCell ref="R163:U163"/>
    <mergeCell ref="N164:Q164"/>
    <mergeCell ref="R164:U164"/>
    <mergeCell ref="N166:Q166"/>
    <mergeCell ref="R166:U166"/>
    <mergeCell ref="N167:Q167"/>
    <mergeCell ref="R167:U167"/>
    <mergeCell ref="N175:Q175"/>
    <mergeCell ref="R175:U175"/>
    <mergeCell ref="N173:Q173"/>
    <mergeCell ref="R185:U185"/>
    <mergeCell ref="N176:Q176"/>
    <mergeCell ref="R176:U176"/>
    <mergeCell ref="N193:Q193"/>
    <mergeCell ref="R193:U193"/>
    <mergeCell ref="N192:Q192"/>
    <mergeCell ref="R192:U192"/>
    <mergeCell ref="R169:U169"/>
    <mergeCell ref="R37:U37"/>
    <mergeCell ref="B30:B31"/>
    <mergeCell ref="B34:B35"/>
    <mergeCell ref="N33:Q33"/>
    <mergeCell ref="N58:Q58"/>
    <mergeCell ref="R58:U58"/>
    <mergeCell ref="N35:Q35"/>
    <mergeCell ref="N13:Q1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B126:B127"/>
    <mergeCell ref="B121:B122"/>
    <mergeCell ref="R187:U187"/>
    <mergeCell ref="N189:Q189"/>
    <mergeCell ref="R189:U189"/>
    <mergeCell ref="N18:Q18"/>
    <mergeCell ref="R22:U22"/>
    <mergeCell ref="R53:U53"/>
    <mergeCell ref="N123:Q123"/>
    <mergeCell ref="R131:U131"/>
    <mergeCell ref="R100:U100"/>
    <mergeCell ref="R177:U177"/>
    <mergeCell ref="N133:Q133"/>
    <mergeCell ref="R133:U133"/>
    <mergeCell ref="N144:Q144"/>
    <mergeCell ref="R141:U141"/>
    <mergeCell ref="N146:Q146"/>
    <mergeCell ref="R146:U146"/>
    <mergeCell ref="N154:Q154"/>
    <mergeCell ref="N151:Q151"/>
    <mergeCell ref="R151:U151"/>
    <mergeCell ref="N186:Q186"/>
    <mergeCell ref="R186:U186"/>
    <mergeCell ref="N124:Q124"/>
    <mergeCell ref="B85:B86"/>
    <mergeCell ref="B103:B104"/>
    <mergeCell ref="N77:Q77"/>
    <mergeCell ref="R77:U77"/>
    <mergeCell ref="B82:B83"/>
    <mergeCell ref="R83:U83"/>
    <mergeCell ref="N21:Q21"/>
    <mergeCell ref="R21:U21"/>
    <mergeCell ref="N22:Q22"/>
    <mergeCell ref="N68:Q68"/>
    <mergeCell ref="R68:U68"/>
    <mergeCell ref="N39:Q39"/>
    <mergeCell ref="B97:B98"/>
    <mergeCell ref="N97:Q97"/>
    <mergeCell ref="R97:U97"/>
    <mergeCell ref="R78:U78"/>
    <mergeCell ref="N79:Q79"/>
    <mergeCell ref="N27:Q27"/>
    <mergeCell ref="R27:U27"/>
    <mergeCell ref="R34:U34"/>
    <mergeCell ref="N29:Q29"/>
    <mergeCell ref="R29:U29"/>
    <mergeCell ref="N30:Q30"/>
    <mergeCell ref="R30:U30"/>
    <mergeCell ref="R145:U145"/>
    <mergeCell ref="N149:Q149"/>
    <mergeCell ref="N184:Q184"/>
    <mergeCell ref="R184:U184"/>
    <mergeCell ref="N122:Q122"/>
    <mergeCell ref="R122:U122"/>
    <mergeCell ref="R137:U137"/>
    <mergeCell ref="N19:Q19"/>
    <mergeCell ref="R19:U19"/>
    <mergeCell ref="N131:Q131"/>
    <mergeCell ref="N136:Q136"/>
    <mergeCell ref="R129:U129"/>
    <mergeCell ref="N180:Q180"/>
    <mergeCell ref="N152:Q152"/>
    <mergeCell ref="R140:U140"/>
    <mergeCell ref="R150:U150"/>
    <mergeCell ref="N153:Q153"/>
    <mergeCell ref="N135:Q135"/>
    <mergeCell ref="R135:U135"/>
    <mergeCell ref="N140:Q140"/>
    <mergeCell ref="R179:U179"/>
    <mergeCell ref="R153:U153"/>
    <mergeCell ref="N178:Q178"/>
    <mergeCell ref="R178:U178"/>
    <mergeCell ref="B185:B186"/>
    <mergeCell ref="N187:Q187"/>
    <mergeCell ref="B182:B183"/>
    <mergeCell ref="N182:Q182"/>
    <mergeCell ref="R182:U182"/>
    <mergeCell ref="N183:Q183"/>
    <mergeCell ref="R183:U183"/>
    <mergeCell ref="B170:B171"/>
    <mergeCell ref="N179:Q179"/>
    <mergeCell ref="B173:B174"/>
    <mergeCell ref="N185:Q185"/>
    <mergeCell ref="R170:U170"/>
    <mergeCell ref="N172:Q172"/>
    <mergeCell ref="R172:U172"/>
    <mergeCell ref="R173:U173"/>
    <mergeCell ref="R132:U132"/>
    <mergeCell ref="N170:Q170"/>
    <mergeCell ref="R149:U149"/>
    <mergeCell ref="N150:Q150"/>
    <mergeCell ref="R152:U152"/>
    <mergeCell ref="B166:B167"/>
    <mergeCell ref="B159:B160"/>
    <mergeCell ref="B157:B158"/>
    <mergeCell ref="B180:B181"/>
    <mergeCell ref="N181:Q181"/>
    <mergeCell ref="R181:U181"/>
    <mergeCell ref="N159:Q159"/>
    <mergeCell ref="R159:U159"/>
    <mergeCell ref="N165:Q165"/>
    <mergeCell ref="N157:Q157"/>
    <mergeCell ref="N161:Q161"/>
    <mergeCell ref="R180:U180"/>
    <mergeCell ref="N160:Q160"/>
    <mergeCell ref="R160:U160"/>
    <mergeCell ref="R157:U157"/>
    <mergeCell ref="N168:Q168"/>
    <mergeCell ref="N139:Q139"/>
    <mergeCell ref="R144:U144"/>
    <mergeCell ref="N145:Q14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2021-06-20T05:24:42Z</cp:lastPrinted>
  <dcterms:created xsi:type="dcterms:W3CDTF">2021-02-15T00:57:50Z</dcterms:created>
  <dcterms:modified xsi:type="dcterms:W3CDTF">2021-06-20T07:03:28Z</dcterms:modified>
</cp:coreProperties>
</file>