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03【103666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'!$A$1:$X$248</definedName>
    <definedName name="_xlnm.Print_Area" localSheetId="1">'概要1～5'!$A$1:$Z$75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7" i="15" l="1"/>
  <c r="N71" i="3" l="1"/>
  <c r="Q71" i="3"/>
  <c r="N73" i="3" l="1"/>
  <c r="Q73" i="3"/>
  <c r="R217" i="15" l="1"/>
</calcChain>
</file>

<file path=xl/sharedStrings.xml><?xml version="1.0" encoding="utf-8"?>
<sst xmlns="http://schemas.openxmlformats.org/spreadsheetml/2006/main" count="421" uniqueCount="406">
  <si>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</si>
  <si>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</si>
  <si>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</si>
  <si>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</si>
  <si>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</si>
  <si>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</si>
  <si>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</si>
  <si>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</si>
  <si>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</si>
  <si>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</si>
  <si>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</si>
  <si>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</si>
  <si>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</si>
  <si>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</si>
  <si>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</si>
  <si>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</si>
  <si>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</si>
  <si>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</si>
  <si>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</si>
  <si>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</si>
  <si>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</si>
  <si>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</si>
  <si>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</si>
  <si>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</si>
  <si>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</si>
  <si>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</si>
  <si>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</si>
  <si>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</si>
  <si>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</si>
  <si>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</si>
  <si>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</si>
  <si>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</si>
  <si>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</si>
  <si>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</si>
  <si>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</si>
  <si>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</si>
  <si>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</si>
  <si>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</si>
  <si>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</si>
  <si>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</si>
  <si>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</si>
  <si>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</si>
  <si>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</si>
  <si>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</si>
  <si>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</si>
  <si>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</si>
  <si>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</si>
  <si>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</si>
  <si>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</si>
  <si>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</si>
  <si>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</si>
  <si>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</si>
  <si>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</si>
  <si>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</si>
  <si>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</si>
  <si>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</si>
  <si>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</si>
  <si>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</si>
  <si>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</si>
  <si>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</si>
  <si>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</si>
  <si>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</si>
  <si>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</si>
  <si>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</si>
  <si>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</si>
  <si>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</si>
  <si>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</si>
  <si>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</si>
  <si>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</si>
  <si>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</si>
  <si>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</si>
  <si>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</si>
  <si>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</si>
  <si>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</si>
  <si>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</si>
  <si>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</si>
  <si>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</si>
  <si>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</si>
  <si>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</si>
  <si>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</si>
  <si>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</si>
  <si>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</si>
  <si>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</si>
  <si>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</si>
  <si>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</si>
  <si>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</si>
  <si>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</si>
  <si>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</si>
  <si>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</si>
  <si>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</si>
  <si>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</si>
  <si>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</si>
  <si>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</si>
  <si>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</si>
  <si>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</si>
  <si>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</si>
  <si>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</si>
  <si>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</si>
  <si>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</si>
  <si>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</si>
  <si>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</si>
  <si>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</si>
  <si>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</si>
  <si>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</si>
  <si>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</si>
  <si>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</si>
  <si>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</si>
  <si>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</si>
  <si>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</si>
  <si>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</si>
  <si>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</si>
  <si>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</si>
  <si>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</si>
  <si>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</si>
  <si>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</si>
  <si>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</si>
  <si>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</si>
  <si>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</si>
  <si>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</si>
  <si>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</si>
  <si>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</si>
  <si>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</si>
  <si>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</si>
  <si>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</si>
  <si>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</si>
  <si>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</si>
  <si>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</si>
  <si>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</si>
  <si>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</si>
  <si>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</si>
  <si>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</si>
  <si>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</si>
  <si>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</si>
  <si>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</si>
  <si>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</si>
  <si>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</si>
  <si>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</si>
  <si>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</si>
  <si>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</si>
  <si>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</si>
  <si>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</si>
  <si>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</si>
  <si>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</si>
  <si>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</si>
  <si>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</si>
  <si>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</si>
  <si>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</si>
  <si>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</si>
  <si>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</si>
  <si>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</si>
  <si>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</si>
  <si>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</si>
  <si>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</si>
  <si>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</si>
  <si>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</si>
  <si>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</si>
  <si>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</si>
  <si>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</si>
  <si>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</si>
  <si>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</si>
  <si>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</si>
  <si>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</si>
  <si>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</si>
  <si>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</si>
  <si>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</si>
  <si>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</si>
  <si>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</si>
  <si>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</si>
  <si>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</si>
  <si>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</si>
  <si>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</si>
  <si>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</si>
  <si>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</si>
  <si>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</si>
  <si>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</si>
  <si>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</si>
  <si>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</si>
  <si>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</si>
  <si>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</si>
  <si>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</si>
  <si>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</si>
  <si>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</si>
  <si>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</si>
  <si>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</si>
  <si>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</si>
  <si>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</si>
  <si>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</si>
  <si>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</si>
  <si>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</si>
  <si>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</si>
  <si>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</si>
  <si>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</si>
  <si>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</si>
  <si>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</si>
  <si>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</si>
  <si>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</si>
  <si>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</si>
  <si>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</si>
  <si>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</si>
  <si>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</si>
  <si>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</si>
  <si>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</si>
  <si>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</si>
  <si>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</si>
  <si>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</si>
  <si>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</si>
  <si>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</si>
  <si>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</si>
  <si>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</si>
  <si>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</si>
  <si>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</si>
  <si>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</si>
  <si>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</si>
  <si>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</si>
  <si>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</si>
  <si>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</si>
  <si>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</si>
  <si>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</si>
  <si>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</si>
  <si>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</si>
  <si>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</si>
  <si>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</si>
  <si>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</si>
  <si>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</si>
  <si>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</si>
  <si>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</si>
  <si>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</si>
  <si>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</si>
  <si>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</si>
  <si>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</si>
  <si>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</si>
  <si>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</si>
  <si>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</si>
  <si>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</si>
  <si>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</si>
  <si>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</si>
  <si>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</si>
  <si>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</si>
  <si>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</si>
  <si>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</si>
  <si>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</si>
  <si>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</si>
  <si>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</si>
  <si>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</si>
  <si>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</si>
  <si>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</si>
  <si>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</si>
  <si>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</si>
  <si>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</si>
  <si>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</si>
  <si>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</si>
  <si>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</si>
  <si>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</si>
  <si>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</si>
  <si>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</si>
  <si>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</si>
  <si>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</si>
  <si>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</si>
  <si>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</si>
  <si>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</si>
  <si>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</si>
  <si>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</si>
  <si>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</si>
  <si>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</si>
  <si>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</si>
  <si>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</si>
  <si>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</si>
  <si>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</si>
  <si>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</si>
  <si>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</si>
  <si>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</si>
  <si>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</si>
  <si>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</si>
  <si>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</si>
  <si>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</si>
  <si>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</si>
  <si>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</si>
  <si>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</si>
  <si>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</si>
  <si>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</si>
  <si>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</si>
  <si>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</si>
  <si>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</si>
  <si>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</si>
  <si>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</si>
  <si>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</si>
  <si>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</si>
  <si>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</si>
  <si>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</si>
  <si>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</si>
  <si>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</si>
  <si>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</si>
  <si>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</si>
  <si>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</si>
  <si>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</si>
  <si>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</si>
  <si>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</si>
  <si>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</si>
  <si>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</si>
  <si>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</si>
  <si>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</si>
  <si>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</si>
  <si>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</si>
  <si>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</si>
  <si>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</si>
  <si>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</si>
  <si>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</si>
  <si>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</si>
  <si>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</si>
  <si>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</si>
  <si>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</si>
  <si>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</si>
  <si>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</si>
  <si>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</si>
  <si>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</si>
  <si>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</si>
  <si>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</si>
  <si>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</si>
  <si>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</si>
  <si>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</si>
  <si>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</si>
  <si>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</si>
  <si>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</si>
  <si>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</si>
  <si>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</si>
  <si>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</si>
  <si>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</si>
  <si>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</si>
  <si>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</si>
  <si>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</si>
  <si>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</si>
  <si>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</si>
  <si>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</si>
  <si>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</si>
  <si>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</si>
  <si>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</si>
  <si>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</si>
  <si>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</si>
  <si>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</si>
  <si>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</si>
  <si>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</si>
  <si>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</si>
  <si>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</si>
  <si>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</si>
  <si>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</si>
  <si>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</si>
  <si>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</si>
  <si>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</si>
  <si>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</si>
  <si>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</si>
  <si>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</si>
  <si>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</si>
  <si>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</si>
  <si>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</si>
  <si>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</si>
  <si>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</si>
  <si>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</si>
  <si>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</si>
  <si>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</si>
  <si>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</si>
  <si>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</si>
  <si>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</si>
  <si>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</si>
  <si>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</si>
  <si>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</si>
  <si>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</si>
  <si>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</si>
  <si>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</si>
  <si>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</si>
  <si>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</si>
  <si>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</si>
  <si>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</si>
  <si>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</si>
  <si>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</si>
  <si>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</si>
  <si>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</si>
  <si>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</si>
  <si>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</si>
  <si>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</si>
  <si>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</si>
  <si>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</si>
  <si>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</si>
  <si>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</si>
  <si>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</si>
  <si>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</si>
  <si>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</si>
  <si>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</si>
  <si>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</si>
  <si>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</si>
  <si>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</si>
  <si>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</si>
  <si>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</si>
  <si>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(新)
266</t>
    <rPh sb="1" eb="2">
      <t>シン</t>
    </rPh>
    <phoneticPr fontId="2"/>
  </si>
  <si>
    <t>(新)
267</t>
    <phoneticPr fontId="2"/>
  </si>
  <si>
    <t>大阪市の企業事業所関連⑥</t>
  </si>
  <si>
    <t>※「貝塚市の高齢者施設関連④」には、下記項目から移動</t>
    <rPh sb="2" eb="5">
      <t>カイヅカシ</t>
    </rPh>
    <rPh sb="6" eb="9">
      <t>コウレイシャ</t>
    </rPh>
    <rPh sb="9" eb="11">
      <t>シセツ</t>
    </rPh>
    <rPh sb="11" eb="13">
      <t>カンレン</t>
    </rPh>
    <phoneticPr fontId="2"/>
  </si>
  <si>
    <t>「感染経路不明」：2件（6/27・7/2に発表した2事例）</t>
    <rPh sb="1" eb="7">
      <t>カンセンケイロフメイ</t>
    </rPh>
    <rPh sb="10" eb="11">
      <t>ケン</t>
    </rPh>
    <rPh sb="21" eb="23">
      <t>ハッピョウ</t>
    </rPh>
    <rPh sb="26" eb="28">
      <t>ジレイ</t>
    </rPh>
    <phoneticPr fontId="2"/>
  </si>
  <si>
    <t>「感染経路不明者の濃厚接触者等」：2件（6/30・7/2に発表した2事例）</t>
    <rPh sb="1" eb="3">
      <t>カンセン</t>
    </rPh>
    <rPh sb="3" eb="5">
      <t>ケイロ</t>
    </rPh>
    <rPh sb="5" eb="8">
      <t>フメイシャ</t>
    </rPh>
    <rPh sb="9" eb="15">
      <t>ノウコウセッショクシャトウ</t>
    </rPh>
    <phoneticPr fontId="2"/>
  </si>
  <si>
    <t>※「大阪市の高齢者施設関連[74]」には、下記項目から移動</t>
    <rPh sb="2" eb="5">
      <t>オオサカシ</t>
    </rPh>
    <rPh sb="6" eb="9">
      <t>コウレイシャ</t>
    </rPh>
    <rPh sb="9" eb="11">
      <t>シセツ</t>
    </rPh>
    <rPh sb="11" eb="13">
      <t>カンレン</t>
    </rPh>
    <phoneticPr fontId="2"/>
  </si>
  <si>
    <t>「感染経路不明」：4件（6/24に発表した4事例）</t>
    <rPh sb="1" eb="7">
      <t>カンセンケイロフメイ</t>
    </rPh>
    <rPh sb="10" eb="11">
      <t>ケン</t>
    </rPh>
    <rPh sb="17" eb="19">
      <t>ハッピョウ</t>
    </rPh>
    <rPh sb="22" eb="24">
      <t>ジレイ</t>
    </rPh>
    <phoneticPr fontId="2"/>
  </si>
  <si>
    <t>「感染経路不明者の濃厚接触者等」：12件（6/24・6/25・6/30・7/2に発表した4事例、6/26に発表した5事例、6/29に発表した3事例）</t>
    <rPh sb="1" eb="3">
      <t>カンセン</t>
    </rPh>
    <rPh sb="3" eb="5">
      <t>ケイロ</t>
    </rPh>
    <rPh sb="5" eb="8">
      <t>フメイシャ</t>
    </rPh>
    <rPh sb="9" eb="15">
      <t>ノウコウセッショクシャトウ</t>
    </rPh>
    <phoneticPr fontId="2"/>
  </si>
  <si>
    <t>※「大阪市の企業事業所関連⑥」には、下記項目から移動</t>
    <rPh sb="2" eb="5">
      <t>オオサカシ</t>
    </rPh>
    <rPh sb="6" eb="8">
      <t>キギョウ</t>
    </rPh>
    <rPh sb="8" eb="11">
      <t>ジギョウショ</t>
    </rPh>
    <rPh sb="11" eb="13">
      <t>カンレン</t>
    </rPh>
    <phoneticPr fontId="2"/>
  </si>
  <si>
    <t>「感染経路不明」：8件（6/11・6/15・6/17・6/21に発表した4事例、6/18に発表した2事例、6/19に発表した2事例）</t>
    <rPh sb="1" eb="7">
      <t>カンセンケイロフメイ</t>
    </rPh>
    <rPh sb="10" eb="11">
      <t>ケン</t>
    </rPh>
    <rPh sb="32" eb="34">
      <t>ハッピョウ</t>
    </rPh>
    <rPh sb="37" eb="39">
      <t>ジレイ</t>
    </rPh>
    <phoneticPr fontId="2"/>
  </si>
  <si>
    <t>「感染経路不明者の濃厚接触者等」：7件（6/17・6/18に発表した2事例、6/20に発表した3事例、6/24に発表した2事例）</t>
    <rPh sb="1" eb="3">
      <t>カンセン</t>
    </rPh>
    <rPh sb="3" eb="5">
      <t>ケイロ</t>
    </rPh>
    <rPh sb="5" eb="8">
      <t>フメイシャ</t>
    </rPh>
    <rPh sb="9" eb="15">
      <t>ノウコウセッショクシャトウ</t>
    </rPh>
    <phoneticPr fontId="2"/>
  </si>
  <si>
    <t>(新)
191</t>
    <rPh sb="1" eb="2">
      <t>シン</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</si>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</sst>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2" formatCode="#,##0_);[Red]\(#,##0\)"/>
    <numFmt numFmtId="184"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8" borderId="0" xfId="0" applyFill="1">
      <alignment vertical="center"/>
    </xf>
    <xf numFmtId="0" fontId="0" fillId="9"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lignment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58" customWidth="1"/>
    <col min="6" max="6" width="6.125" style="158" customWidth="1"/>
    <col min="7" max="25" width="4.625" style="158" customWidth="1"/>
    <col min="26" max="26" width="9" style="157"/>
    <col min="27" max="16384" width="9" style="158"/>
  </cols>
  <sheetData>
    <row r="1" spans="1:26" ht="15.95" customHeight="1" x14ac:dyDescent="0.4">
      <c r="A1" s="155"/>
      <c r="B1" s="18"/>
      <c r="C1" s="156"/>
      <c r="D1" s="156"/>
      <c r="E1" s="156"/>
      <c r="F1" s="156"/>
      <c r="G1" s="156"/>
      <c r="H1" s="156"/>
      <c r="I1" s="156"/>
      <c r="J1" s="12"/>
      <c r="K1" s="12"/>
      <c r="L1" s="12"/>
      <c r="M1" s="12"/>
      <c r="N1" s="12"/>
      <c r="O1" s="12"/>
      <c r="P1" s="12"/>
      <c r="Q1" s="12"/>
      <c r="R1" s="12"/>
      <c r="S1" s="12"/>
      <c r="T1" s="12"/>
      <c r="U1" s="173">
        <v>44380</v>
      </c>
      <c r="V1" s="173"/>
      <c r="W1" s="173"/>
      <c r="X1" s="173"/>
      <c r="Y1" s="173"/>
    </row>
    <row r="2" spans="1:26" ht="15.95" customHeight="1" x14ac:dyDescent="0.4">
      <c r="A2" s="155"/>
      <c r="B2" s="18"/>
      <c r="C2" s="156"/>
      <c r="D2" s="156"/>
      <c r="E2" s="156"/>
      <c r="F2" s="156"/>
      <c r="G2" s="156"/>
      <c r="H2" s="156"/>
      <c r="I2" s="156"/>
      <c r="J2" s="159"/>
      <c r="K2" s="159"/>
      <c r="L2" s="159"/>
      <c r="M2" s="159"/>
      <c r="N2" s="159"/>
      <c r="O2" s="159"/>
      <c r="P2" s="159"/>
      <c r="Q2" s="159"/>
      <c r="R2" s="159"/>
      <c r="S2" s="159"/>
      <c r="T2" s="159"/>
      <c r="U2" s="159"/>
      <c r="V2" s="159"/>
      <c r="W2" s="159"/>
      <c r="X2" s="159"/>
      <c r="Y2" s="160" t="s">
        <v>104</v>
      </c>
    </row>
    <row r="3" spans="1:26" ht="34.5" customHeight="1" x14ac:dyDescent="0.4">
      <c r="A3" s="155"/>
      <c r="B3" s="18"/>
      <c r="C3" s="156"/>
      <c r="D3" s="156"/>
      <c r="E3" s="156"/>
      <c r="F3" s="156"/>
      <c r="G3" s="156"/>
      <c r="H3" s="156"/>
      <c r="I3" s="156"/>
      <c r="J3" s="159"/>
      <c r="K3" s="159"/>
      <c r="L3" s="159"/>
      <c r="M3" s="159"/>
      <c r="N3" s="159"/>
      <c r="O3" s="159"/>
      <c r="P3" s="159"/>
      <c r="Q3" s="159"/>
      <c r="R3" s="159"/>
      <c r="S3" s="159"/>
      <c r="T3" s="159"/>
      <c r="U3" s="159"/>
      <c r="V3" s="159"/>
      <c r="W3" s="159"/>
      <c r="X3" s="159"/>
      <c r="Y3" s="160"/>
    </row>
    <row r="4" spans="1:26" ht="15.95" customHeight="1" x14ac:dyDescent="0.4">
      <c r="A4" s="156"/>
      <c r="B4" s="174" t="s">
        <v>2</v>
      </c>
      <c r="C4" s="174"/>
      <c r="D4" s="174"/>
      <c r="E4" s="174"/>
      <c r="F4" s="174"/>
      <c r="G4" s="174"/>
      <c r="H4" s="174"/>
      <c r="I4" s="174"/>
      <c r="J4" s="174"/>
      <c r="K4" s="174"/>
      <c r="L4" s="174"/>
      <c r="M4" s="174"/>
      <c r="N4" s="174"/>
      <c r="O4" s="174"/>
      <c r="P4" s="174"/>
      <c r="Q4" s="174"/>
      <c r="R4" s="174"/>
      <c r="S4" s="174"/>
      <c r="T4" s="174"/>
      <c r="U4" s="174"/>
      <c r="V4" s="174"/>
      <c r="W4" s="174"/>
      <c r="X4" s="174"/>
      <c r="Y4" s="161"/>
    </row>
    <row r="5" spans="1:26" ht="27.75" customHeight="1" x14ac:dyDescent="0.4">
      <c r="A5" s="162"/>
      <c r="B5" s="163"/>
      <c r="C5" s="163"/>
      <c r="D5" s="163"/>
      <c r="E5" s="163"/>
      <c r="F5" s="163"/>
      <c r="G5" s="163"/>
      <c r="H5" s="163"/>
      <c r="I5" s="163"/>
      <c r="J5" s="163"/>
      <c r="K5" s="163"/>
      <c r="L5" s="163"/>
      <c r="M5" s="163"/>
      <c r="N5" s="163"/>
      <c r="O5" s="163"/>
      <c r="P5" s="163"/>
      <c r="Q5" s="163"/>
      <c r="R5" s="163"/>
      <c r="S5" s="163"/>
      <c r="T5" s="163"/>
      <c r="U5" s="163"/>
      <c r="V5" s="163"/>
      <c r="W5" s="163"/>
      <c r="X5" s="163"/>
      <c r="Y5" s="163"/>
    </row>
    <row r="6" spans="1:26" ht="42" customHeight="1" x14ac:dyDescent="0.4">
      <c r="A6" s="176" t="s">
        <v>367</v>
      </c>
      <c r="B6" s="176"/>
      <c r="C6" s="176"/>
      <c r="D6" s="176"/>
      <c r="E6" s="176"/>
      <c r="F6" s="176"/>
      <c r="G6" s="176"/>
      <c r="H6" s="176"/>
      <c r="I6" s="176"/>
      <c r="J6" s="176"/>
      <c r="K6" s="176"/>
      <c r="L6" s="176"/>
      <c r="M6" s="176"/>
      <c r="N6" s="176"/>
      <c r="O6" s="176"/>
      <c r="P6" s="176"/>
      <c r="Q6" s="176"/>
      <c r="R6" s="176"/>
      <c r="S6" s="176"/>
      <c r="T6" s="176"/>
      <c r="U6" s="176"/>
      <c r="V6" s="176"/>
      <c r="W6" s="176"/>
      <c r="X6" s="176"/>
      <c r="Z6" s="158"/>
    </row>
    <row r="7" spans="1:26" ht="77.25" customHeight="1" x14ac:dyDescent="0.4">
      <c r="A7" s="175" t="s">
        <v>3</v>
      </c>
      <c r="B7" s="175"/>
      <c r="C7" s="175"/>
      <c r="D7" s="175"/>
      <c r="E7" s="175"/>
      <c r="F7" s="175"/>
      <c r="G7" s="175"/>
      <c r="H7" s="175"/>
      <c r="I7" s="175"/>
      <c r="J7" s="175"/>
      <c r="K7" s="175"/>
      <c r="L7" s="175"/>
      <c r="M7" s="175"/>
      <c r="N7" s="175"/>
      <c r="O7" s="175"/>
      <c r="P7" s="175"/>
      <c r="Q7" s="175"/>
      <c r="R7" s="175"/>
      <c r="S7" s="175"/>
      <c r="T7" s="175"/>
      <c r="U7" s="175"/>
      <c r="V7" s="175"/>
      <c r="W7" s="175"/>
      <c r="X7" s="175"/>
      <c r="Y7" s="175"/>
    </row>
    <row r="8" spans="1:26" ht="213.75" customHeight="1" x14ac:dyDescent="0.4">
      <c r="A8" s="164"/>
      <c r="B8" s="164"/>
      <c r="C8" s="164"/>
      <c r="D8" s="164"/>
      <c r="E8" s="164"/>
      <c r="F8" s="164"/>
      <c r="G8" s="164"/>
      <c r="H8" s="164"/>
      <c r="I8" s="164"/>
      <c r="J8" s="164"/>
      <c r="K8" s="164"/>
      <c r="L8" s="164"/>
      <c r="M8" s="164"/>
      <c r="N8" s="164"/>
      <c r="O8" s="164"/>
      <c r="P8" s="164"/>
      <c r="Q8" s="164"/>
      <c r="R8" s="164"/>
      <c r="S8" s="164"/>
      <c r="T8" s="164"/>
      <c r="U8" s="164"/>
      <c r="V8" s="164"/>
      <c r="W8" s="164"/>
      <c r="X8" s="164"/>
      <c r="Y8" s="164"/>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0" t="s">
        <v>5</v>
      </c>
      <c r="B3" s="270"/>
      <c r="C3" s="271"/>
      <c r="D3" s="10" t="s">
        <v>6</v>
      </c>
      <c r="E3" s="11"/>
      <c r="F3" s="11"/>
      <c r="G3" s="267"/>
      <c r="H3" s="267"/>
      <c r="I3" s="268"/>
      <c r="J3" s="12"/>
      <c r="K3" s="269" t="s">
        <v>7</v>
      </c>
      <c r="L3" s="269"/>
      <c r="M3" s="269"/>
      <c r="N3" s="269"/>
      <c r="O3" s="272"/>
      <c r="P3" s="272"/>
      <c r="Q3" s="1"/>
      <c r="R3" s="1"/>
      <c r="S3" s="1"/>
      <c r="T3" s="1"/>
      <c r="U3" s="1"/>
      <c r="V3" s="1"/>
      <c r="W3" s="1"/>
      <c r="X3" s="1"/>
      <c r="Y3" s="1"/>
      <c r="Z3" s="1"/>
    </row>
    <row r="4" spans="1:26" ht="15.95" customHeight="1" x14ac:dyDescent="0.4">
      <c r="A4" s="270"/>
      <c r="B4" s="270"/>
      <c r="C4" s="271"/>
      <c r="D4" s="13"/>
      <c r="E4" s="14"/>
      <c r="F4" s="15"/>
      <c r="G4" s="266" t="s">
        <v>1</v>
      </c>
      <c r="H4" s="267"/>
      <c r="I4" s="268"/>
      <c r="J4" s="12"/>
      <c r="K4" s="269" t="s">
        <v>8</v>
      </c>
      <c r="L4" s="269"/>
      <c r="M4" s="269" t="s">
        <v>9</v>
      </c>
      <c r="N4" s="269"/>
      <c r="O4" s="269" t="s">
        <v>10</v>
      </c>
      <c r="P4" s="269"/>
      <c r="Q4" s="1"/>
      <c r="R4" s="1"/>
      <c r="S4" s="1"/>
      <c r="T4" s="1"/>
      <c r="U4" s="1"/>
      <c r="V4" s="1"/>
      <c r="W4" s="1"/>
      <c r="X4" s="1"/>
      <c r="Y4" s="1"/>
      <c r="Z4" s="1"/>
    </row>
    <row r="5" spans="1:26" ht="15.95" customHeight="1" x14ac:dyDescent="0.4">
      <c r="A5" s="270"/>
      <c r="B5" s="270"/>
      <c r="C5" s="270"/>
      <c r="D5" s="273">
        <v>148</v>
      </c>
      <c r="E5" s="274"/>
      <c r="F5" s="275"/>
      <c r="G5" s="279">
        <v>103762</v>
      </c>
      <c r="H5" s="280"/>
      <c r="I5" s="281"/>
      <c r="J5" s="12"/>
      <c r="K5" s="242">
        <v>87</v>
      </c>
      <c r="L5" s="243"/>
      <c r="M5" s="242">
        <v>61</v>
      </c>
      <c r="N5" s="243"/>
      <c r="O5" s="242">
        <v>0</v>
      </c>
      <c r="P5" s="243"/>
      <c r="Q5" s="1"/>
      <c r="R5" s="1"/>
      <c r="S5" s="1"/>
      <c r="U5" s="1"/>
      <c r="V5" s="1"/>
      <c r="W5" s="1"/>
      <c r="X5" s="1"/>
      <c r="Y5" s="1"/>
      <c r="Z5" s="1"/>
    </row>
    <row r="6" spans="1:26" ht="15.95" customHeight="1" x14ac:dyDescent="0.4">
      <c r="A6" s="270"/>
      <c r="B6" s="270"/>
      <c r="C6" s="270"/>
      <c r="D6" s="276"/>
      <c r="E6" s="277"/>
      <c r="F6" s="278"/>
      <c r="G6" s="282"/>
      <c r="H6" s="283"/>
      <c r="I6" s="284"/>
      <c r="J6" s="12"/>
      <c r="K6" s="244"/>
      <c r="L6" s="245"/>
      <c r="M6" s="244"/>
      <c r="N6" s="245"/>
      <c r="O6" s="244"/>
      <c r="P6" s="245"/>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6" t="s">
        <v>14</v>
      </c>
      <c r="B11" s="267"/>
      <c r="C11" s="267"/>
      <c r="D11" s="267"/>
      <c r="E11" s="267"/>
      <c r="F11" s="267"/>
      <c r="G11" s="267"/>
      <c r="H11" s="267"/>
      <c r="I11" s="267"/>
      <c r="J11" s="267"/>
      <c r="K11" s="267"/>
      <c r="L11" s="267"/>
      <c r="M11" s="267"/>
      <c r="N11" s="267"/>
      <c r="O11" s="267"/>
      <c r="P11" s="267"/>
      <c r="Q11" s="267"/>
      <c r="R11" s="267"/>
      <c r="S11" s="267"/>
      <c r="T11" s="267"/>
      <c r="U11" s="267"/>
      <c r="V11" s="267"/>
      <c r="W11" s="267"/>
      <c r="X11" s="268"/>
      <c r="Y11" s="1"/>
      <c r="Z11" s="1"/>
    </row>
    <row r="12" spans="1:26" ht="15.95" customHeight="1" x14ac:dyDescent="0.4">
      <c r="A12" s="269" t="s">
        <v>15</v>
      </c>
      <c r="B12" s="269"/>
      <c r="C12" s="269" t="s">
        <v>16</v>
      </c>
      <c r="D12" s="269"/>
      <c r="E12" s="269" t="s">
        <v>17</v>
      </c>
      <c r="F12" s="269"/>
      <c r="G12" s="269" t="s">
        <v>18</v>
      </c>
      <c r="H12" s="269"/>
      <c r="I12" s="269" t="s">
        <v>19</v>
      </c>
      <c r="J12" s="269"/>
      <c r="K12" s="269" t="s">
        <v>20</v>
      </c>
      <c r="L12" s="269"/>
      <c r="M12" s="269" t="s">
        <v>21</v>
      </c>
      <c r="N12" s="269"/>
      <c r="O12" s="269" t="s">
        <v>22</v>
      </c>
      <c r="P12" s="269"/>
      <c r="Q12" s="269" t="s">
        <v>23</v>
      </c>
      <c r="R12" s="269"/>
      <c r="S12" s="265" t="s">
        <v>24</v>
      </c>
      <c r="T12" s="265"/>
      <c r="U12" s="265" t="s">
        <v>25</v>
      </c>
      <c r="V12" s="265"/>
      <c r="W12" s="265" t="s">
        <v>26</v>
      </c>
      <c r="X12" s="265"/>
      <c r="Y12" s="1"/>
      <c r="Z12" s="1"/>
    </row>
    <row r="13" spans="1:26" ht="15.95" customHeight="1" x14ac:dyDescent="0.4">
      <c r="A13" s="242">
        <v>8</v>
      </c>
      <c r="B13" s="243"/>
      <c r="C13" s="242">
        <v>5</v>
      </c>
      <c r="D13" s="243"/>
      <c r="E13" s="242">
        <v>12</v>
      </c>
      <c r="F13" s="243"/>
      <c r="G13" s="242">
        <v>36</v>
      </c>
      <c r="H13" s="243"/>
      <c r="I13" s="242">
        <v>29</v>
      </c>
      <c r="J13" s="243"/>
      <c r="K13" s="242">
        <v>22</v>
      </c>
      <c r="L13" s="243"/>
      <c r="M13" s="242">
        <v>12</v>
      </c>
      <c r="N13" s="243"/>
      <c r="O13" s="242">
        <v>8</v>
      </c>
      <c r="P13" s="243"/>
      <c r="Q13" s="242">
        <v>6</v>
      </c>
      <c r="R13" s="243"/>
      <c r="S13" s="242">
        <v>7</v>
      </c>
      <c r="T13" s="243"/>
      <c r="U13" s="242">
        <v>2</v>
      </c>
      <c r="V13" s="243"/>
      <c r="W13" s="242">
        <v>1</v>
      </c>
      <c r="X13" s="243"/>
      <c r="Y13" s="1"/>
      <c r="Z13" s="1"/>
    </row>
    <row r="14" spans="1:26" ht="15.95" customHeight="1" x14ac:dyDescent="0.4">
      <c r="A14" s="244"/>
      <c r="B14" s="245"/>
      <c r="C14" s="244"/>
      <c r="D14" s="245"/>
      <c r="E14" s="244"/>
      <c r="F14" s="245"/>
      <c r="G14" s="244"/>
      <c r="H14" s="245"/>
      <c r="I14" s="244"/>
      <c r="J14" s="245"/>
      <c r="K14" s="244"/>
      <c r="L14" s="245"/>
      <c r="M14" s="244"/>
      <c r="N14" s="245"/>
      <c r="O14" s="244"/>
      <c r="P14" s="245"/>
      <c r="Q14" s="244"/>
      <c r="R14" s="245"/>
      <c r="S14" s="244"/>
      <c r="T14" s="245"/>
      <c r="U14" s="244"/>
      <c r="V14" s="245"/>
      <c r="W14" s="244"/>
      <c r="X14" s="245"/>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374"/>
      <c r="V16" s="375"/>
      <c r="W16" s="9"/>
      <c r="X16" s="9"/>
      <c r="Y16" s="9"/>
      <c r="Z16" s="1"/>
    </row>
    <row r="17" spans="1:26" ht="15.75" customHeight="1" x14ac:dyDescent="0.4">
      <c r="A17" s="19"/>
      <c r="B17" s="19"/>
      <c r="C17" s="19"/>
      <c r="D17" s="19"/>
      <c r="E17" s="19"/>
      <c r="F17" s="239" t="s">
        <v>28</v>
      </c>
      <c r="G17" s="240"/>
      <c r="H17" s="240"/>
      <c r="I17" s="241"/>
      <c r="J17" s="20"/>
      <c r="K17" s="21"/>
      <c r="L17" s="246" t="s">
        <v>29</v>
      </c>
      <c r="M17" s="247"/>
      <c r="N17" s="248"/>
      <c r="O17" s="246" t="s">
        <v>30</v>
      </c>
      <c r="P17" s="247"/>
      <c r="Q17" s="248"/>
      <c r="R17" s="9"/>
      <c r="S17" s="9"/>
      <c r="T17" s="9"/>
      <c r="U17" s="376"/>
      <c r="V17" s="376"/>
      <c r="W17" s="9"/>
      <c r="X17" s="9"/>
      <c r="Y17" s="9"/>
      <c r="Z17" s="1"/>
    </row>
    <row r="18" spans="1:26" s="27" customFormat="1" ht="15.75" customHeight="1" x14ac:dyDescent="0.4">
      <c r="A18" s="22" t="s">
        <v>31</v>
      </c>
      <c r="B18" s="23"/>
      <c r="C18" s="23"/>
      <c r="D18" s="23"/>
      <c r="E18" s="24"/>
      <c r="F18" s="249">
        <v>9124</v>
      </c>
      <c r="G18" s="250"/>
      <c r="H18" s="250"/>
      <c r="I18" s="25" t="s">
        <v>32</v>
      </c>
      <c r="J18" s="20"/>
      <c r="K18" s="21"/>
      <c r="L18" s="251">
        <v>1.6</v>
      </c>
      <c r="M18" s="252"/>
      <c r="N18" s="26"/>
      <c r="O18" s="255">
        <v>1.1000000000000001</v>
      </c>
      <c r="P18" s="256"/>
      <c r="Q18" s="26"/>
      <c r="R18" s="9"/>
      <c r="S18" s="9"/>
      <c r="T18" s="9"/>
      <c r="U18" s="9"/>
      <c r="V18" s="9"/>
      <c r="W18" s="9"/>
      <c r="X18" s="9"/>
      <c r="Y18" s="9"/>
      <c r="Z18" s="1"/>
    </row>
    <row r="19" spans="1:26" s="27" customFormat="1" ht="15.75" customHeight="1" x14ac:dyDescent="0.4">
      <c r="A19" s="28"/>
      <c r="B19" s="29" t="s">
        <v>33</v>
      </c>
      <c r="C19" s="29"/>
      <c r="D19" s="29"/>
      <c r="E19" s="30"/>
      <c r="F19" s="249">
        <v>7786</v>
      </c>
      <c r="G19" s="250"/>
      <c r="H19" s="250"/>
      <c r="I19" s="31" t="s">
        <v>32</v>
      </c>
      <c r="J19" s="20"/>
      <c r="K19" s="21"/>
      <c r="L19" s="253"/>
      <c r="M19" s="254"/>
      <c r="N19" s="32" t="s">
        <v>34</v>
      </c>
      <c r="O19" s="257"/>
      <c r="P19" s="258"/>
      <c r="Q19" s="32" t="s">
        <v>34</v>
      </c>
      <c r="R19" s="9"/>
      <c r="S19" s="1"/>
      <c r="T19" s="1"/>
      <c r="U19" s="1"/>
      <c r="V19" s="1"/>
      <c r="W19" s="1"/>
      <c r="X19" s="1"/>
      <c r="Y19" s="1"/>
      <c r="Z19" s="1"/>
    </row>
    <row r="20" spans="1:26" s="27" customFormat="1" ht="15.75" customHeight="1" x14ac:dyDescent="0.4">
      <c r="A20" s="33"/>
      <c r="B20" s="34" t="s">
        <v>35</v>
      </c>
      <c r="C20" s="34"/>
      <c r="D20" s="34"/>
      <c r="E20" s="35"/>
      <c r="F20" s="263">
        <v>1677</v>
      </c>
      <c r="G20" s="264"/>
      <c r="H20" s="264"/>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04"/>
      <c r="B28" s="304"/>
      <c r="C28" s="304"/>
      <c r="D28" s="226" t="s">
        <v>42</v>
      </c>
      <c r="E28" s="227"/>
      <c r="F28" s="230" t="s">
        <v>43</v>
      </c>
      <c r="G28" s="230"/>
      <c r="H28" s="232" t="s">
        <v>44</v>
      </c>
      <c r="I28" s="232"/>
      <c r="J28" s="232"/>
      <c r="K28" s="232"/>
      <c r="L28" s="226" t="s">
        <v>45</v>
      </c>
      <c r="M28" s="227"/>
      <c r="N28" s="226" t="s">
        <v>46</v>
      </c>
      <c r="O28" s="227"/>
      <c r="P28" s="235" t="s">
        <v>47</v>
      </c>
      <c r="Q28" s="236"/>
      <c r="R28" s="285" t="s">
        <v>48</v>
      </c>
      <c r="S28" s="286"/>
      <c r="T28" s="3"/>
      <c r="U28" s="3"/>
      <c r="V28" s="3"/>
      <c r="W28" s="3"/>
      <c r="X28" s="3"/>
      <c r="Y28" s="3"/>
      <c r="Z28" s="1"/>
    </row>
    <row r="29" spans="1:26" s="4" customFormat="1" ht="15.95" customHeight="1" x14ac:dyDescent="0.4">
      <c r="A29" s="304"/>
      <c r="B29" s="304"/>
      <c r="C29" s="304"/>
      <c r="D29" s="228"/>
      <c r="E29" s="229"/>
      <c r="F29" s="230"/>
      <c r="G29" s="230"/>
      <c r="H29" s="231"/>
      <c r="I29" s="231"/>
      <c r="J29" s="233" t="s">
        <v>49</v>
      </c>
      <c r="K29" s="234"/>
      <c r="L29" s="228"/>
      <c r="M29" s="229"/>
      <c r="N29" s="228"/>
      <c r="O29" s="229"/>
      <c r="P29" s="237"/>
      <c r="Q29" s="238"/>
      <c r="R29" s="287"/>
      <c r="S29" s="286"/>
      <c r="T29" s="3"/>
      <c r="U29" s="3"/>
      <c r="V29" s="3"/>
      <c r="W29" s="3"/>
      <c r="X29" s="3"/>
      <c r="Y29" s="3"/>
      <c r="Z29" s="1"/>
    </row>
    <row r="30" spans="1:26" s="40" customFormat="1" ht="15.95" customHeight="1" x14ac:dyDescent="0.4">
      <c r="A30" s="288" t="s">
        <v>50</v>
      </c>
      <c r="B30" s="289"/>
      <c r="C30" s="289"/>
      <c r="D30" s="259">
        <v>174</v>
      </c>
      <c r="E30" s="260"/>
      <c r="F30" s="259">
        <v>0</v>
      </c>
      <c r="G30" s="260"/>
      <c r="H30" s="259">
        <v>48</v>
      </c>
      <c r="I30" s="294"/>
      <c r="J30" s="296">
        <v>1</v>
      </c>
      <c r="K30" s="297"/>
      <c r="L30" s="300">
        <v>39</v>
      </c>
      <c r="M30" s="301"/>
      <c r="N30" s="259">
        <v>81</v>
      </c>
      <c r="O30" s="260"/>
      <c r="P30" s="259">
        <v>35</v>
      </c>
      <c r="Q30" s="260"/>
      <c r="R30" s="259">
        <v>2</v>
      </c>
      <c r="S30" s="260"/>
      <c r="T30" s="3"/>
      <c r="U30" s="3"/>
      <c r="V30" s="3"/>
      <c r="W30" s="3"/>
      <c r="X30" s="3"/>
      <c r="Y30" s="3"/>
      <c r="Z30" s="1"/>
    </row>
    <row r="31" spans="1:26" s="40" customFormat="1" ht="15.95" customHeight="1" x14ac:dyDescent="0.4">
      <c r="A31" s="289"/>
      <c r="B31" s="289"/>
      <c r="C31" s="289"/>
      <c r="D31" s="261"/>
      <c r="E31" s="262"/>
      <c r="F31" s="261"/>
      <c r="G31" s="262"/>
      <c r="H31" s="261"/>
      <c r="I31" s="295"/>
      <c r="J31" s="298"/>
      <c r="K31" s="299"/>
      <c r="L31" s="302"/>
      <c r="M31" s="303"/>
      <c r="N31" s="261"/>
      <c r="O31" s="262"/>
      <c r="P31" s="261"/>
      <c r="Q31" s="262"/>
      <c r="R31" s="261"/>
      <c r="S31" s="262"/>
      <c r="T31" s="3"/>
      <c r="U31" s="3"/>
      <c r="V31" s="3"/>
      <c r="W31" s="3"/>
      <c r="X31" s="3"/>
      <c r="Y31" s="3"/>
      <c r="Z31" s="1"/>
    </row>
    <row r="32" spans="1:26" s="40" customFormat="1" ht="15.95" customHeight="1" x14ac:dyDescent="0.4">
      <c r="A32" s="288" t="s">
        <v>51</v>
      </c>
      <c r="B32" s="289"/>
      <c r="C32" s="289"/>
      <c r="D32" s="290">
        <v>99047</v>
      </c>
      <c r="E32" s="291"/>
      <c r="F32" s="259">
        <v>2680</v>
      </c>
      <c r="G32" s="260"/>
      <c r="H32" s="259">
        <v>427</v>
      </c>
      <c r="I32" s="294"/>
      <c r="J32" s="296">
        <v>58</v>
      </c>
      <c r="K32" s="297"/>
      <c r="L32" s="300">
        <v>227</v>
      </c>
      <c r="M32" s="301"/>
      <c r="N32" s="290">
        <v>370</v>
      </c>
      <c r="O32" s="291"/>
      <c r="P32" s="300">
        <v>210</v>
      </c>
      <c r="Q32" s="301"/>
      <c r="R32" s="300">
        <v>801</v>
      </c>
      <c r="S32" s="301"/>
      <c r="T32" s="3"/>
      <c r="U32" s="3"/>
      <c r="V32" s="3"/>
      <c r="W32" s="3"/>
      <c r="X32" s="3"/>
      <c r="Y32" s="3"/>
      <c r="Z32" s="1"/>
    </row>
    <row r="33" spans="1:26" s="40" customFormat="1" ht="15.95" customHeight="1" x14ac:dyDescent="0.4">
      <c r="A33" s="289"/>
      <c r="B33" s="289"/>
      <c r="C33" s="289"/>
      <c r="D33" s="292"/>
      <c r="E33" s="293"/>
      <c r="F33" s="261"/>
      <c r="G33" s="262"/>
      <c r="H33" s="261"/>
      <c r="I33" s="295"/>
      <c r="J33" s="298"/>
      <c r="K33" s="299"/>
      <c r="L33" s="302"/>
      <c r="M33" s="303"/>
      <c r="N33" s="292"/>
      <c r="O33" s="293"/>
      <c r="P33" s="302"/>
      <c r="Q33" s="303"/>
      <c r="R33" s="302"/>
      <c r="S33" s="303"/>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377"/>
      <c r="Q37" s="112"/>
      <c r="R37" s="378"/>
      <c r="S37" s="112"/>
      <c r="T37" s="112"/>
      <c r="U37" s="379"/>
      <c r="V37" s="112"/>
      <c r="W37" s="112"/>
      <c r="X37" s="380"/>
      <c r="Y37" s="380"/>
      <c r="Z37" s="121"/>
    </row>
    <row r="38" spans="1:26"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21"/>
    </row>
    <row r="39" spans="1:26"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6" s="4" customFormat="1" ht="15.95" customHeight="1" x14ac:dyDescent="0.4">
      <c r="A40" s="239" t="s">
        <v>55</v>
      </c>
      <c r="B40" s="240"/>
      <c r="C40" s="240"/>
      <c r="D40" s="240"/>
      <c r="E40" s="240"/>
      <c r="F40" s="240"/>
      <c r="G40" s="240"/>
      <c r="H40" s="240"/>
      <c r="I40" s="240"/>
      <c r="J40" s="240"/>
      <c r="K40" s="240"/>
      <c r="L40" s="240"/>
      <c r="M40" s="241"/>
      <c r="N40" s="165"/>
      <c r="O40" s="165"/>
      <c r="P40" s="165"/>
      <c r="Q40" s="112"/>
      <c r="R40" s="223" t="s">
        <v>56</v>
      </c>
      <c r="S40" s="223"/>
      <c r="T40" s="223"/>
      <c r="U40" s="223"/>
      <c r="V40" s="223"/>
      <c r="W40" s="223"/>
      <c r="X40" s="223"/>
      <c r="Y40" s="112"/>
      <c r="Z40" s="112"/>
    </row>
    <row r="41" spans="1:26" s="4" customFormat="1" ht="30.75" customHeight="1" x14ac:dyDescent="0.4">
      <c r="A41" s="43"/>
      <c r="B41" s="223" t="s">
        <v>57</v>
      </c>
      <c r="C41" s="223"/>
      <c r="D41" s="223" t="s">
        <v>58</v>
      </c>
      <c r="E41" s="223"/>
      <c r="F41" s="223" t="s">
        <v>59</v>
      </c>
      <c r="G41" s="223"/>
      <c r="H41" s="223" t="s">
        <v>60</v>
      </c>
      <c r="I41" s="223"/>
      <c r="J41" s="224" t="s">
        <v>184</v>
      </c>
      <c r="K41" s="225"/>
      <c r="L41" s="224" t="s">
        <v>185</v>
      </c>
      <c r="M41" s="225"/>
      <c r="N41" s="381"/>
      <c r="O41" s="382"/>
      <c r="P41" s="383"/>
      <c r="Q41" s="384"/>
      <c r="R41" s="43"/>
      <c r="S41" s="223" t="s">
        <v>57</v>
      </c>
      <c r="T41" s="223"/>
      <c r="U41" s="223" t="s">
        <v>58</v>
      </c>
      <c r="V41" s="223"/>
      <c r="W41" s="223" t="s">
        <v>60</v>
      </c>
      <c r="X41" s="223"/>
      <c r="Y41" s="112"/>
      <c r="Z41" s="125"/>
    </row>
    <row r="42" spans="1:26" s="40" customFormat="1" ht="15.95" customHeight="1" x14ac:dyDescent="0.4">
      <c r="A42" s="44"/>
      <c r="B42" s="179"/>
      <c r="C42" s="180"/>
      <c r="D42" s="199"/>
      <c r="E42" s="200"/>
      <c r="F42" s="199"/>
      <c r="G42" s="200"/>
      <c r="H42" s="179"/>
      <c r="I42" s="180"/>
      <c r="J42" s="179"/>
      <c r="K42" s="180"/>
      <c r="L42" s="181"/>
      <c r="M42" s="182"/>
      <c r="N42" s="385"/>
      <c r="O42" s="386"/>
      <c r="P42" s="387"/>
      <c r="Q42" s="388"/>
      <c r="R42" s="44">
        <v>1</v>
      </c>
      <c r="S42" s="197">
        <v>40</v>
      </c>
      <c r="T42" s="198"/>
      <c r="U42" s="197" t="s">
        <v>405</v>
      </c>
      <c r="V42" s="198"/>
      <c r="W42" s="197"/>
      <c r="X42" s="198"/>
      <c r="Y42" s="126"/>
      <c r="Z42" s="126"/>
    </row>
    <row r="43" spans="1:26" s="40" customFormat="1" ht="15.95" customHeight="1" x14ac:dyDescent="0.4">
      <c r="A43" s="44"/>
      <c r="B43" s="179"/>
      <c r="C43" s="180"/>
      <c r="D43" s="199"/>
      <c r="E43" s="200"/>
      <c r="F43" s="199"/>
      <c r="G43" s="200"/>
      <c r="H43" s="179"/>
      <c r="I43" s="180"/>
      <c r="J43" s="179"/>
      <c r="K43" s="180"/>
      <c r="L43" s="181"/>
      <c r="M43" s="182"/>
      <c r="N43" s="385"/>
      <c r="O43" s="386"/>
      <c r="P43" s="387"/>
      <c r="Q43" s="388"/>
      <c r="R43" s="44"/>
      <c r="S43" s="197"/>
      <c r="T43" s="198"/>
      <c r="U43" s="197"/>
      <c r="V43" s="198"/>
      <c r="W43" s="197"/>
      <c r="X43" s="198"/>
      <c r="Y43" s="126"/>
      <c r="Z43" s="126"/>
    </row>
    <row r="44" spans="1:26" s="40" customFormat="1" ht="15.95" customHeight="1" x14ac:dyDescent="0.4">
      <c r="A44" s="44"/>
      <c r="B44" s="179"/>
      <c r="C44" s="180"/>
      <c r="D44" s="199"/>
      <c r="E44" s="200"/>
      <c r="F44" s="199"/>
      <c r="G44" s="200"/>
      <c r="H44" s="179"/>
      <c r="I44" s="180"/>
      <c r="J44" s="179"/>
      <c r="K44" s="180"/>
      <c r="L44" s="181"/>
      <c r="M44" s="182"/>
      <c r="N44" s="385"/>
      <c r="O44" s="386"/>
      <c r="P44" s="387"/>
      <c r="Q44" s="388"/>
      <c r="R44" s="44"/>
      <c r="S44" s="197"/>
      <c r="T44" s="198"/>
      <c r="U44" s="197"/>
      <c r="V44" s="198"/>
      <c r="W44" s="197"/>
      <c r="X44" s="198"/>
      <c r="Y44" s="126"/>
      <c r="Z44" s="126"/>
    </row>
    <row r="45" spans="1:26" s="40" customFormat="1" ht="15.75" customHeight="1" x14ac:dyDescent="0.4">
      <c r="A45" s="4"/>
      <c r="B45" s="4"/>
      <c r="C45" s="4"/>
      <c r="D45" s="4"/>
      <c r="E45" s="4"/>
      <c r="F45" s="46"/>
      <c r="G45" s="46"/>
      <c r="H45" s="47"/>
      <c r="I45" s="47"/>
      <c r="J45" s="47"/>
      <c r="K45" s="47"/>
      <c r="L45" s="47"/>
      <c r="M45" s="48"/>
      <c r="N45" s="127"/>
      <c r="O45" s="127"/>
      <c r="P45" s="127"/>
      <c r="Q45" s="127"/>
      <c r="R45" s="49"/>
      <c r="S45" s="49"/>
      <c r="T45" s="49"/>
      <c r="U45" s="49"/>
      <c r="V45" s="49"/>
      <c r="W45" s="50"/>
      <c r="X45" s="51"/>
      <c r="Y45" s="112"/>
      <c r="Z45" s="112"/>
    </row>
    <row r="46" spans="1:26" s="40" customFormat="1" ht="15.75" customHeight="1" x14ac:dyDescent="0.4">
      <c r="A46" s="115"/>
      <c r="B46" s="45"/>
      <c r="C46" s="45"/>
      <c r="D46" s="45"/>
      <c r="E46" s="45"/>
      <c r="F46" s="46"/>
      <c r="G46" s="46"/>
      <c r="H46" s="165"/>
      <c r="I46" s="165"/>
      <c r="J46" s="165"/>
      <c r="K46" s="165"/>
      <c r="L46" s="165"/>
      <c r="M46" s="48"/>
      <c r="N46" s="127"/>
      <c r="O46" s="49"/>
      <c r="P46" s="49"/>
      <c r="Q46" s="49"/>
      <c r="R46" s="49"/>
      <c r="S46" s="49"/>
      <c r="T46" s="49"/>
      <c r="U46" s="49"/>
      <c r="V46" s="49"/>
      <c r="W46" s="50"/>
      <c r="X46" s="51"/>
      <c r="Y46" s="3"/>
      <c r="Z46" s="3"/>
    </row>
    <row r="47" spans="1:26"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6" s="4" customFormat="1" ht="15.95" customHeight="1" thickBot="1" x14ac:dyDescent="0.45">
      <c r="A48" s="203" t="s">
        <v>63</v>
      </c>
      <c r="B48" s="204"/>
      <c r="C48" s="205"/>
      <c r="D48" s="218" t="s">
        <v>64</v>
      </c>
      <c r="E48" s="218"/>
      <c r="F48" s="218"/>
      <c r="G48" s="219" t="s">
        <v>1</v>
      </c>
      <c r="H48" s="219"/>
      <c r="I48" s="219"/>
      <c r="J48" s="203" t="s">
        <v>63</v>
      </c>
      <c r="K48" s="204"/>
      <c r="L48" s="204"/>
      <c r="M48" s="205"/>
      <c r="N48" s="220" t="s">
        <v>64</v>
      </c>
      <c r="O48" s="221"/>
      <c r="P48" s="222"/>
      <c r="Q48" s="191" t="s">
        <v>1</v>
      </c>
      <c r="R48" s="192"/>
      <c r="S48" s="193"/>
      <c r="T48" s="3"/>
      <c r="U48" s="188" t="s">
        <v>65</v>
      </c>
      <c r="V48" s="188"/>
      <c r="W48" s="189" t="s">
        <v>64</v>
      </c>
      <c r="X48" s="190"/>
      <c r="Y48" s="188" t="s">
        <v>1</v>
      </c>
      <c r="Z48" s="188"/>
    </row>
    <row r="49" spans="1:26" s="4" customFormat="1" ht="15.95" customHeight="1" thickTop="1" x14ac:dyDescent="0.4">
      <c r="A49" s="54" t="s">
        <v>66</v>
      </c>
      <c r="B49" s="55"/>
      <c r="C49" s="56"/>
      <c r="D49" s="206">
        <v>90</v>
      </c>
      <c r="E49" s="207"/>
      <c r="F49" s="208"/>
      <c r="G49" s="209">
        <v>45308</v>
      </c>
      <c r="H49" s="210"/>
      <c r="I49" s="211"/>
      <c r="J49" s="54" t="s">
        <v>105</v>
      </c>
      <c r="K49" s="57"/>
      <c r="L49" s="57"/>
      <c r="M49" s="58"/>
      <c r="N49" s="194">
        <v>2</v>
      </c>
      <c r="O49" s="195"/>
      <c r="P49" s="196"/>
      <c r="Q49" s="194">
        <v>965</v>
      </c>
      <c r="R49" s="195"/>
      <c r="S49" s="196"/>
      <c r="T49" s="3"/>
      <c r="U49" s="114" t="s">
        <v>128</v>
      </c>
      <c r="V49" s="118"/>
      <c r="W49" s="186">
        <v>0</v>
      </c>
      <c r="X49" s="187"/>
      <c r="Y49" s="186">
        <v>4</v>
      </c>
      <c r="Z49" s="187"/>
    </row>
    <row r="50" spans="1:26" s="4" customFormat="1" ht="15.95" customHeight="1" x14ac:dyDescent="0.4">
      <c r="A50" s="59" t="s">
        <v>67</v>
      </c>
      <c r="B50" s="60"/>
      <c r="C50" s="61"/>
      <c r="D50" s="212">
        <v>7</v>
      </c>
      <c r="E50" s="213"/>
      <c r="F50" s="214"/>
      <c r="G50" s="215">
        <v>7387</v>
      </c>
      <c r="H50" s="216"/>
      <c r="I50" s="217"/>
      <c r="J50" s="62" t="s">
        <v>106</v>
      </c>
      <c r="K50" s="117"/>
      <c r="L50" s="117"/>
      <c r="M50" s="63"/>
      <c r="N50" s="183">
        <v>0</v>
      </c>
      <c r="O50" s="184"/>
      <c r="P50" s="185"/>
      <c r="Q50" s="183">
        <v>1386</v>
      </c>
      <c r="R50" s="184"/>
      <c r="S50" s="185"/>
      <c r="T50" s="3"/>
      <c r="U50" s="114" t="s">
        <v>129</v>
      </c>
      <c r="V50" s="113"/>
      <c r="W50" s="177">
        <v>0</v>
      </c>
      <c r="X50" s="178"/>
      <c r="Y50" s="177">
        <v>1</v>
      </c>
      <c r="Z50" s="178"/>
    </row>
    <row r="51" spans="1:26" ht="15.95" customHeight="1" x14ac:dyDescent="0.4">
      <c r="A51" s="62" t="s">
        <v>68</v>
      </c>
      <c r="B51" s="60"/>
      <c r="C51" s="61"/>
      <c r="D51" s="212">
        <v>0</v>
      </c>
      <c r="E51" s="213"/>
      <c r="F51" s="214"/>
      <c r="G51" s="215">
        <v>1742</v>
      </c>
      <c r="H51" s="216"/>
      <c r="I51" s="217"/>
      <c r="J51" s="62" t="s">
        <v>107</v>
      </c>
      <c r="K51" s="117"/>
      <c r="L51" s="117"/>
      <c r="M51" s="63"/>
      <c r="N51" s="183">
        <v>1</v>
      </c>
      <c r="O51" s="184"/>
      <c r="P51" s="185"/>
      <c r="Q51" s="183">
        <v>788</v>
      </c>
      <c r="R51" s="184"/>
      <c r="S51" s="185"/>
      <c r="T51" s="1"/>
      <c r="U51" s="113" t="s">
        <v>130</v>
      </c>
      <c r="V51" s="65"/>
      <c r="W51" s="177">
        <v>0</v>
      </c>
      <c r="X51" s="178"/>
      <c r="Y51" s="177">
        <v>13</v>
      </c>
      <c r="Z51" s="178"/>
    </row>
    <row r="52" spans="1:26" s="4" customFormat="1" ht="15.95" customHeight="1" x14ac:dyDescent="0.4">
      <c r="A52" s="62" t="s">
        <v>69</v>
      </c>
      <c r="B52" s="60"/>
      <c r="C52" s="61"/>
      <c r="D52" s="212">
        <v>5</v>
      </c>
      <c r="E52" s="213"/>
      <c r="F52" s="214"/>
      <c r="G52" s="215">
        <v>3718</v>
      </c>
      <c r="H52" s="216"/>
      <c r="I52" s="217"/>
      <c r="J52" s="54" t="s">
        <v>108</v>
      </c>
      <c r="K52" s="116"/>
      <c r="L52" s="117"/>
      <c r="M52" s="63"/>
      <c r="N52" s="183">
        <v>1</v>
      </c>
      <c r="O52" s="184"/>
      <c r="P52" s="185"/>
      <c r="Q52" s="183">
        <v>613</v>
      </c>
      <c r="R52" s="184"/>
      <c r="S52" s="185"/>
      <c r="T52" s="3"/>
      <c r="U52" s="64" t="s">
        <v>131</v>
      </c>
      <c r="V52" s="65"/>
      <c r="W52" s="177">
        <v>0</v>
      </c>
      <c r="X52" s="178"/>
      <c r="Y52" s="177">
        <v>3</v>
      </c>
      <c r="Z52" s="178"/>
    </row>
    <row r="53" spans="1:26" s="4" customFormat="1" ht="15.95" customHeight="1" x14ac:dyDescent="0.4">
      <c r="A53" s="62" t="s">
        <v>70</v>
      </c>
      <c r="B53" s="60"/>
      <c r="C53" s="61"/>
      <c r="D53" s="212">
        <v>1</v>
      </c>
      <c r="E53" s="213"/>
      <c r="F53" s="214"/>
      <c r="G53" s="215">
        <v>906</v>
      </c>
      <c r="H53" s="216"/>
      <c r="I53" s="217"/>
      <c r="J53" s="62" t="s">
        <v>109</v>
      </c>
      <c r="K53" s="116"/>
      <c r="L53" s="117"/>
      <c r="M53" s="63"/>
      <c r="N53" s="183">
        <v>0</v>
      </c>
      <c r="O53" s="184"/>
      <c r="P53" s="185"/>
      <c r="Q53" s="183">
        <v>536</v>
      </c>
      <c r="R53" s="184"/>
      <c r="S53" s="185"/>
      <c r="T53" s="3"/>
      <c r="U53" s="201" t="s">
        <v>366</v>
      </c>
      <c r="V53" s="202"/>
      <c r="W53" s="177">
        <v>0</v>
      </c>
      <c r="X53" s="178"/>
      <c r="Y53" s="177">
        <v>0</v>
      </c>
      <c r="Z53" s="178"/>
    </row>
    <row r="54" spans="1:26" s="4" customFormat="1" ht="15.95" customHeight="1" x14ac:dyDescent="0.4">
      <c r="A54" s="62" t="s">
        <v>71</v>
      </c>
      <c r="B54" s="60"/>
      <c r="C54" s="61"/>
      <c r="D54" s="212">
        <v>7</v>
      </c>
      <c r="E54" s="213"/>
      <c r="F54" s="214"/>
      <c r="G54" s="215">
        <v>3100</v>
      </c>
      <c r="H54" s="216"/>
      <c r="I54" s="217"/>
      <c r="J54" s="62" t="s">
        <v>110</v>
      </c>
      <c r="K54" s="116"/>
      <c r="L54" s="117"/>
      <c r="M54" s="63"/>
      <c r="N54" s="183">
        <v>4</v>
      </c>
      <c r="O54" s="184"/>
      <c r="P54" s="185"/>
      <c r="Q54" s="183">
        <v>6433</v>
      </c>
      <c r="R54" s="184"/>
      <c r="S54" s="185"/>
      <c r="T54" s="3"/>
      <c r="U54" s="64" t="s">
        <v>132</v>
      </c>
      <c r="V54" s="67"/>
      <c r="W54" s="177">
        <v>0</v>
      </c>
      <c r="X54" s="178"/>
      <c r="Y54" s="177">
        <v>31</v>
      </c>
      <c r="Z54" s="178"/>
    </row>
    <row r="55" spans="1:26" s="4" customFormat="1" ht="15.95" customHeight="1" x14ac:dyDescent="0.4">
      <c r="A55" s="62" t="s">
        <v>72</v>
      </c>
      <c r="B55" s="60"/>
      <c r="C55" s="61"/>
      <c r="D55" s="212">
        <v>1</v>
      </c>
      <c r="E55" s="213"/>
      <c r="F55" s="214"/>
      <c r="G55" s="215">
        <v>690</v>
      </c>
      <c r="H55" s="216"/>
      <c r="I55" s="217"/>
      <c r="J55" s="62" t="s">
        <v>111</v>
      </c>
      <c r="K55" s="116"/>
      <c r="L55" s="117"/>
      <c r="M55" s="63"/>
      <c r="N55" s="183">
        <v>0</v>
      </c>
      <c r="O55" s="184"/>
      <c r="P55" s="185"/>
      <c r="Q55" s="183">
        <v>409</v>
      </c>
      <c r="R55" s="184"/>
      <c r="S55" s="185"/>
      <c r="T55" s="3"/>
      <c r="U55" s="66" t="s">
        <v>133</v>
      </c>
      <c r="V55" s="67"/>
      <c r="W55" s="177">
        <v>0</v>
      </c>
      <c r="X55" s="178"/>
      <c r="Y55" s="177">
        <v>6</v>
      </c>
      <c r="Z55" s="178"/>
    </row>
    <row r="56" spans="1:26" s="4" customFormat="1" ht="15.95" customHeight="1" x14ac:dyDescent="0.4">
      <c r="A56" s="62" t="s">
        <v>73</v>
      </c>
      <c r="B56" s="60"/>
      <c r="C56" s="61"/>
      <c r="D56" s="212">
        <v>2</v>
      </c>
      <c r="E56" s="213"/>
      <c r="F56" s="214"/>
      <c r="G56" s="215">
        <v>2545</v>
      </c>
      <c r="H56" s="216"/>
      <c r="I56" s="217"/>
      <c r="J56" s="62" t="s">
        <v>112</v>
      </c>
      <c r="K56" s="116"/>
      <c r="L56" s="117"/>
      <c r="M56" s="63"/>
      <c r="N56" s="183">
        <v>0</v>
      </c>
      <c r="O56" s="184"/>
      <c r="P56" s="185"/>
      <c r="Q56" s="183">
        <v>507</v>
      </c>
      <c r="R56" s="184"/>
      <c r="S56" s="185"/>
      <c r="T56" s="3"/>
      <c r="U56" s="66" t="s">
        <v>134</v>
      </c>
      <c r="V56" s="67"/>
      <c r="W56" s="177">
        <v>0</v>
      </c>
      <c r="X56" s="178"/>
      <c r="Y56" s="177">
        <v>10</v>
      </c>
      <c r="Z56" s="178"/>
    </row>
    <row r="57" spans="1:26" s="4" customFormat="1" ht="15.95" customHeight="1" x14ac:dyDescent="0.4">
      <c r="A57" s="62" t="s">
        <v>74</v>
      </c>
      <c r="B57" s="60"/>
      <c r="C57" s="61"/>
      <c r="D57" s="212">
        <v>7</v>
      </c>
      <c r="E57" s="213"/>
      <c r="F57" s="214"/>
      <c r="G57" s="215">
        <v>633</v>
      </c>
      <c r="H57" s="216"/>
      <c r="I57" s="217"/>
      <c r="J57" s="62" t="s">
        <v>113</v>
      </c>
      <c r="K57" s="116"/>
      <c r="L57" s="117"/>
      <c r="M57" s="63"/>
      <c r="N57" s="183">
        <v>1</v>
      </c>
      <c r="O57" s="184"/>
      <c r="P57" s="185"/>
      <c r="Q57" s="183">
        <v>594</v>
      </c>
      <c r="R57" s="184"/>
      <c r="S57" s="185"/>
      <c r="T57" s="3"/>
      <c r="U57" s="66" t="s">
        <v>135</v>
      </c>
      <c r="V57" s="67"/>
      <c r="W57" s="177">
        <v>0</v>
      </c>
      <c r="X57" s="178"/>
      <c r="Y57" s="177">
        <v>3</v>
      </c>
      <c r="Z57" s="178"/>
    </row>
    <row r="58" spans="1:26" s="4" customFormat="1" ht="15.95" customHeight="1" x14ac:dyDescent="0.4">
      <c r="A58" s="62" t="s">
        <v>75</v>
      </c>
      <c r="B58" s="60"/>
      <c r="C58" s="61"/>
      <c r="D58" s="212">
        <v>2</v>
      </c>
      <c r="E58" s="213"/>
      <c r="F58" s="214"/>
      <c r="G58" s="215">
        <v>1712</v>
      </c>
      <c r="H58" s="216"/>
      <c r="I58" s="217"/>
      <c r="J58" s="62" t="s">
        <v>114</v>
      </c>
      <c r="K58" s="116"/>
      <c r="L58" s="117"/>
      <c r="M58" s="63"/>
      <c r="N58" s="183">
        <v>0</v>
      </c>
      <c r="O58" s="184"/>
      <c r="P58" s="185"/>
      <c r="Q58" s="183">
        <v>514</v>
      </c>
      <c r="R58" s="184"/>
      <c r="S58" s="185"/>
      <c r="T58" s="3"/>
      <c r="U58" s="66" t="s">
        <v>278</v>
      </c>
      <c r="V58" s="67"/>
      <c r="W58" s="177">
        <v>0</v>
      </c>
      <c r="X58" s="178"/>
      <c r="Y58" s="177">
        <v>2</v>
      </c>
      <c r="Z58" s="178"/>
    </row>
    <row r="59" spans="1:26" s="4" customFormat="1" ht="15.95" customHeight="1" x14ac:dyDescent="0.4">
      <c r="A59" s="62" t="s">
        <v>77</v>
      </c>
      <c r="B59" s="60"/>
      <c r="C59" s="61"/>
      <c r="D59" s="212">
        <v>2</v>
      </c>
      <c r="E59" s="213"/>
      <c r="F59" s="214"/>
      <c r="G59" s="215">
        <v>3216</v>
      </c>
      <c r="H59" s="216"/>
      <c r="I59" s="217"/>
      <c r="J59" s="70" t="s">
        <v>115</v>
      </c>
      <c r="K59" s="116"/>
      <c r="L59" s="117"/>
      <c r="M59" s="63"/>
      <c r="N59" s="183">
        <v>0</v>
      </c>
      <c r="O59" s="184"/>
      <c r="P59" s="185"/>
      <c r="Q59" s="183">
        <v>347</v>
      </c>
      <c r="R59" s="184"/>
      <c r="S59" s="185"/>
      <c r="T59" s="3"/>
      <c r="U59" s="201" t="s">
        <v>290</v>
      </c>
      <c r="V59" s="202"/>
      <c r="W59" s="177">
        <v>0</v>
      </c>
      <c r="X59" s="178"/>
      <c r="Y59" s="177">
        <v>2</v>
      </c>
      <c r="Z59" s="178"/>
    </row>
    <row r="60" spans="1:26" s="4" customFormat="1" ht="15.95" customHeight="1" x14ac:dyDescent="0.4">
      <c r="A60" s="62" t="s">
        <v>79</v>
      </c>
      <c r="B60" s="60"/>
      <c r="C60" s="61"/>
      <c r="D60" s="212">
        <v>1</v>
      </c>
      <c r="E60" s="213"/>
      <c r="F60" s="214"/>
      <c r="G60" s="215">
        <v>2287</v>
      </c>
      <c r="H60" s="216"/>
      <c r="I60" s="217"/>
      <c r="J60" s="62" t="s">
        <v>116</v>
      </c>
      <c r="K60" s="116"/>
      <c r="L60" s="117"/>
      <c r="M60" s="63"/>
      <c r="N60" s="183">
        <v>0</v>
      </c>
      <c r="O60" s="184"/>
      <c r="P60" s="185"/>
      <c r="Q60" s="183">
        <v>189</v>
      </c>
      <c r="R60" s="184"/>
      <c r="S60" s="185"/>
      <c r="T60" s="3"/>
      <c r="U60" s="66" t="s">
        <v>136</v>
      </c>
      <c r="V60" s="65"/>
      <c r="W60" s="177">
        <v>2</v>
      </c>
      <c r="X60" s="178"/>
      <c r="Y60" s="177">
        <v>36</v>
      </c>
      <c r="Z60" s="178"/>
    </row>
    <row r="61" spans="1:26" s="4" customFormat="1" ht="15.95" customHeight="1" x14ac:dyDescent="0.4">
      <c r="A61" s="62" t="s">
        <v>80</v>
      </c>
      <c r="B61" s="60"/>
      <c r="C61" s="61"/>
      <c r="D61" s="212">
        <v>0</v>
      </c>
      <c r="E61" s="213"/>
      <c r="F61" s="214"/>
      <c r="G61" s="215">
        <v>2966</v>
      </c>
      <c r="H61" s="216"/>
      <c r="I61" s="217"/>
      <c r="J61" s="62" t="s">
        <v>117</v>
      </c>
      <c r="K61" s="116"/>
      <c r="L61" s="117"/>
      <c r="M61" s="63"/>
      <c r="N61" s="183">
        <v>0</v>
      </c>
      <c r="O61" s="184"/>
      <c r="P61" s="185"/>
      <c r="Q61" s="183">
        <v>121</v>
      </c>
      <c r="R61" s="184"/>
      <c r="S61" s="185"/>
      <c r="T61" s="3"/>
      <c r="U61" s="66" t="s">
        <v>137</v>
      </c>
      <c r="V61" s="67"/>
      <c r="W61" s="177">
        <v>0</v>
      </c>
      <c r="X61" s="178"/>
      <c r="Y61" s="177">
        <v>112</v>
      </c>
      <c r="Z61" s="178"/>
    </row>
    <row r="62" spans="1:26" s="4" customFormat="1" ht="15.95" customHeight="1" x14ac:dyDescent="0.4">
      <c r="A62" s="62" t="s">
        <v>81</v>
      </c>
      <c r="B62" s="60"/>
      <c r="C62" s="61"/>
      <c r="D62" s="212">
        <v>0</v>
      </c>
      <c r="E62" s="213"/>
      <c r="F62" s="214"/>
      <c r="G62" s="215">
        <v>674</v>
      </c>
      <c r="H62" s="216"/>
      <c r="I62" s="217"/>
      <c r="J62" s="62" t="s">
        <v>118</v>
      </c>
      <c r="K62" s="116"/>
      <c r="L62" s="117"/>
      <c r="M62" s="63"/>
      <c r="N62" s="183">
        <v>1</v>
      </c>
      <c r="O62" s="184"/>
      <c r="P62" s="185"/>
      <c r="Q62" s="183">
        <v>58</v>
      </c>
      <c r="R62" s="184"/>
      <c r="S62" s="185"/>
      <c r="T62" s="3"/>
      <c r="U62" s="135" t="s">
        <v>312</v>
      </c>
      <c r="V62" s="136"/>
      <c r="W62" s="177">
        <v>0</v>
      </c>
      <c r="X62" s="178"/>
      <c r="Y62" s="177">
        <v>1</v>
      </c>
      <c r="Z62" s="178"/>
    </row>
    <row r="63" spans="1:26" s="4" customFormat="1" ht="15.95" customHeight="1" x14ac:dyDescent="0.4">
      <c r="A63" s="62" t="s">
        <v>82</v>
      </c>
      <c r="B63" s="60"/>
      <c r="C63" s="61"/>
      <c r="D63" s="212">
        <v>0</v>
      </c>
      <c r="E63" s="213"/>
      <c r="F63" s="214"/>
      <c r="G63" s="215">
        <v>982</v>
      </c>
      <c r="H63" s="216"/>
      <c r="I63" s="217"/>
      <c r="J63" s="72" t="s">
        <v>119</v>
      </c>
      <c r="K63" s="73"/>
      <c r="L63" s="73"/>
      <c r="M63" s="74"/>
      <c r="N63" s="183">
        <v>0</v>
      </c>
      <c r="O63" s="184"/>
      <c r="P63" s="185"/>
      <c r="Q63" s="183">
        <v>125</v>
      </c>
      <c r="R63" s="184"/>
      <c r="S63" s="185"/>
      <c r="T63" s="3"/>
      <c r="U63" s="66" t="s">
        <v>138</v>
      </c>
      <c r="V63" s="67"/>
      <c r="W63" s="177">
        <v>0</v>
      </c>
      <c r="X63" s="178"/>
      <c r="Y63" s="177">
        <v>34</v>
      </c>
      <c r="Z63" s="178"/>
    </row>
    <row r="64" spans="1:26" s="4" customFormat="1" ht="15.95" customHeight="1" x14ac:dyDescent="0.4">
      <c r="A64" s="62" t="s">
        <v>83</v>
      </c>
      <c r="B64" s="60"/>
      <c r="C64" s="61"/>
      <c r="D64" s="212">
        <v>9</v>
      </c>
      <c r="E64" s="213"/>
      <c r="F64" s="214"/>
      <c r="G64" s="215">
        <v>2388</v>
      </c>
      <c r="H64" s="216"/>
      <c r="I64" s="217"/>
      <c r="J64" s="62" t="s">
        <v>120</v>
      </c>
      <c r="K64" s="117"/>
      <c r="L64" s="117"/>
      <c r="M64" s="63"/>
      <c r="N64" s="183">
        <v>0</v>
      </c>
      <c r="O64" s="184"/>
      <c r="P64" s="185"/>
      <c r="Q64" s="183">
        <v>291</v>
      </c>
      <c r="R64" s="184"/>
      <c r="S64" s="185"/>
      <c r="T64" s="3"/>
      <c r="U64" s="113" t="s">
        <v>139</v>
      </c>
      <c r="V64" s="113"/>
      <c r="W64" s="177">
        <v>0</v>
      </c>
      <c r="X64" s="178"/>
      <c r="Y64" s="177">
        <v>9</v>
      </c>
      <c r="Z64" s="178"/>
    </row>
    <row r="65" spans="1:26" s="4" customFormat="1" ht="15.95" customHeight="1" x14ac:dyDescent="0.4">
      <c r="A65" s="62" t="s">
        <v>84</v>
      </c>
      <c r="B65" s="60"/>
      <c r="C65" s="61"/>
      <c r="D65" s="212">
        <v>0</v>
      </c>
      <c r="E65" s="213"/>
      <c r="F65" s="214"/>
      <c r="G65" s="215">
        <v>648</v>
      </c>
      <c r="H65" s="216"/>
      <c r="I65" s="217"/>
      <c r="J65" s="75" t="s">
        <v>121</v>
      </c>
      <c r="K65" s="73"/>
      <c r="L65" s="73"/>
      <c r="M65" s="74"/>
      <c r="N65" s="183">
        <v>0</v>
      </c>
      <c r="O65" s="184"/>
      <c r="P65" s="185"/>
      <c r="Q65" s="183">
        <v>52</v>
      </c>
      <c r="R65" s="184"/>
      <c r="S65" s="185"/>
      <c r="T65" s="3"/>
      <c r="U65" s="113" t="s">
        <v>127</v>
      </c>
      <c r="V65" s="113"/>
      <c r="W65" s="177">
        <v>0</v>
      </c>
      <c r="X65" s="178"/>
      <c r="Y65" s="177">
        <v>10</v>
      </c>
      <c r="Z65" s="178"/>
    </row>
    <row r="66" spans="1:26" s="4" customFormat="1" ht="15.95" customHeight="1" x14ac:dyDescent="0.4">
      <c r="A66" s="62" t="s">
        <v>85</v>
      </c>
      <c r="B66" s="60"/>
      <c r="C66" s="61"/>
      <c r="D66" s="212">
        <v>0</v>
      </c>
      <c r="E66" s="213"/>
      <c r="F66" s="214"/>
      <c r="G66" s="215">
        <v>1294</v>
      </c>
      <c r="H66" s="216"/>
      <c r="I66" s="217"/>
      <c r="J66" s="59" t="s">
        <v>122</v>
      </c>
      <c r="K66" s="117"/>
      <c r="L66" s="117"/>
      <c r="M66" s="63"/>
      <c r="N66" s="183">
        <v>0</v>
      </c>
      <c r="O66" s="184"/>
      <c r="P66" s="185"/>
      <c r="Q66" s="183">
        <v>78</v>
      </c>
      <c r="R66" s="184"/>
      <c r="S66" s="185"/>
      <c r="T66" s="3"/>
      <c r="U66" s="66" t="s">
        <v>140</v>
      </c>
      <c r="V66" s="67"/>
      <c r="W66" s="177">
        <v>0</v>
      </c>
      <c r="X66" s="178"/>
      <c r="Y66" s="177">
        <v>1</v>
      </c>
      <c r="Z66" s="178"/>
    </row>
    <row r="67" spans="1:26" s="4" customFormat="1" ht="15.95" customHeight="1" x14ac:dyDescent="0.4">
      <c r="A67" s="62" t="s">
        <v>86</v>
      </c>
      <c r="B67" s="60"/>
      <c r="C67" s="61"/>
      <c r="D67" s="212">
        <v>0</v>
      </c>
      <c r="E67" s="213"/>
      <c r="F67" s="214"/>
      <c r="G67" s="215">
        <v>1465</v>
      </c>
      <c r="H67" s="216"/>
      <c r="I67" s="217"/>
      <c r="J67" s="75" t="s">
        <v>123</v>
      </c>
      <c r="K67" s="73"/>
      <c r="L67" s="73"/>
      <c r="M67" s="74"/>
      <c r="N67" s="183">
        <v>0</v>
      </c>
      <c r="O67" s="184"/>
      <c r="P67" s="185"/>
      <c r="Q67" s="183">
        <v>68</v>
      </c>
      <c r="R67" s="184"/>
      <c r="S67" s="185"/>
      <c r="T67" s="3"/>
      <c r="U67" s="113" t="s">
        <v>349</v>
      </c>
      <c r="V67" s="113"/>
      <c r="W67" s="177">
        <v>0</v>
      </c>
      <c r="X67" s="178"/>
      <c r="Y67" s="177">
        <v>1</v>
      </c>
      <c r="Z67" s="178"/>
    </row>
    <row r="68" spans="1:26" s="4" customFormat="1" ht="15.95" customHeight="1" x14ac:dyDescent="0.4">
      <c r="A68" s="62" t="s">
        <v>87</v>
      </c>
      <c r="B68" s="60"/>
      <c r="C68" s="61"/>
      <c r="D68" s="212">
        <v>1</v>
      </c>
      <c r="E68" s="213"/>
      <c r="F68" s="214"/>
      <c r="G68" s="215">
        <v>1574</v>
      </c>
      <c r="H68" s="216"/>
      <c r="I68" s="217"/>
      <c r="J68" s="62" t="s">
        <v>124</v>
      </c>
      <c r="K68" s="117"/>
      <c r="L68" s="117"/>
      <c r="M68" s="63"/>
      <c r="N68" s="183">
        <v>0</v>
      </c>
      <c r="O68" s="184"/>
      <c r="P68" s="185"/>
      <c r="Q68" s="183">
        <v>89</v>
      </c>
      <c r="R68" s="184"/>
      <c r="S68" s="185"/>
      <c r="T68" s="3"/>
      <c r="U68" s="113" t="s">
        <v>141</v>
      </c>
      <c r="V68" s="113"/>
      <c r="W68" s="177">
        <v>0</v>
      </c>
      <c r="X68" s="178"/>
      <c r="Y68" s="177">
        <v>2</v>
      </c>
      <c r="Z68" s="178"/>
    </row>
    <row r="69" spans="1:26" s="4" customFormat="1" ht="15.95" customHeight="1" x14ac:dyDescent="0.4">
      <c r="A69" s="62" t="s">
        <v>88</v>
      </c>
      <c r="B69" s="60"/>
      <c r="C69" s="61"/>
      <c r="D69" s="212">
        <v>0</v>
      </c>
      <c r="E69" s="213"/>
      <c r="F69" s="214"/>
      <c r="G69" s="215">
        <v>1062</v>
      </c>
      <c r="H69" s="216"/>
      <c r="I69" s="217"/>
      <c r="J69" s="70" t="s">
        <v>125</v>
      </c>
      <c r="K69" s="117"/>
      <c r="L69" s="117"/>
      <c r="M69" s="63"/>
      <c r="N69" s="183">
        <v>0</v>
      </c>
      <c r="O69" s="184"/>
      <c r="P69" s="185"/>
      <c r="Q69" s="183">
        <v>21</v>
      </c>
      <c r="R69" s="184"/>
      <c r="S69" s="185"/>
      <c r="T69" s="3"/>
      <c r="U69" s="113" t="s">
        <v>297</v>
      </c>
      <c r="V69" s="113"/>
      <c r="W69" s="177">
        <v>0</v>
      </c>
      <c r="X69" s="178"/>
      <c r="Y69" s="177">
        <v>1</v>
      </c>
      <c r="Z69" s="178"/>
    </row>
    <row r="70" spans="1:26" s="4" customFormat="1" ht="15.95" customHeight="1" x14ac:dyDescent="0.4">
      <c r="A70" s="62" t="s">
        <v>89</v>
      </c>
      <c r="B70" s="60"/>
      <c r="C70" s="61"/>
      <c r="D70" s="212">
        <v>1</v>
      </c>
      <c r="E70" s="213"/>
      <c r="F70" s="214"/>
      <c r="G70" s="215">
        <v>632</v>
      </c>
      <c r="H70" s="216"/>
      <c r="I70" s="217"/>
      <c r="J70" s="76" t="s">
        <v>126</v>
      </c>
      <c r="K70" s="57"/>
      <c r="L70" s="57"/>
      <c r="M70" s="58"/>
      <c r="N70" s="183">
        <v>2</v>
      </c>
      <c r="O70" s="184"/>
      <c r="P70" s="185"/>
      <c r="Q70" s="183">
        <v>2441</v>
      </c>
      <c r="R70" s="184"/>
      <c r="S70" s="185"/>
      <c r="T70" s="3"/>
      <c r="U70" s="113" t="s">
        <v>277</v>
      </c>
      <c r="V70" s="113"/>
      <c r="W70" s="177">
        <v>0</v>
      </c>
      <c r="X70" s="178"/>
      <c r="Y70" s="177">
        <v>1</v>
      </c>
      <c r="Z70" s="178"/>
    </row>
    <row r="71" spans="1:26" s="4" customFormat="1" ht="15.95" customHeight="1" x14ac:dyDescent="0.35">
      <c r="A71" s="77" t="s">
        <v>90</v>
      </c>
      <c r="B71" s="78"/>
      <c r="C71" s="78"/>
      <c r="D71" s="78"/>
      <c r="E71" s="78"/>
      <c r="F71" s="79"/>
      <c r="G71" s="79"/>
      <c r="H71" s="79"/>
      <c r="I71" s="79"/>
      <c r="J71" s="316" t="s">
        <v>91</v>
      </c>
      <c r="K71" s="317"/>
      <c r="L71" s="317"/>
      <c r="M71" s="318"/>
      <c r="N71" s="319">
        <f>W73</f>
        <v>2</v>
      </c>
      <c r="O71" s="320"/>
      <c r="P71" s="321"/>
      <c r="Q71" s="319">
        <f>Y73</f>
        <v>285</v>
      </c>
      <c r="R71" s="320"/>
      <c r="S71" s="321"/>
      <c r="T71" s="3"/>
      <c r="U71" s="113" t="s">
        <v>142</v>
      </c>
      <c r="V71" s="113"/>
      <c r="W71" s="177">
        <v>0</v>
      </c>
      <c r="X71" s="178"/>
      <c r="Y71" s="177">
        <v>1</v>
      </c>
      <c r="Z71" s="178"/>
    </row>
    <row r="72" spans="1:26" s="4" customFormat="1" ht="15.95" customHeight="1" thickBot="1" x14ac:dyDescent="0.45">
      <c r="A72" s="87"/>
      <c r="B72" s="86"/>
      <c r="C72" s="86"/>
      <c r="D72" s="86"/>
      <c r="E72" s="86"/>
      <c r="F72" s="86"/>
      <c r="G72" s="86"/>
      <c r="H72" s="86"/>
      <c r="I72" s="86"/>
      <c r="J72" s="80" t="s">
        <v>92</v>
      </c>
      <c r="K72" s="73"/>
      <c r="L72" s="73"/>
      <c r="M72" s="81"/>
      <c r="N72" s="313">
        <v>0</v>
      </c>
      <c r="O72" s="314"/>
      <c r="P72" s="315"/>
      <c r="Q72" s="313">
        <v>208</v>
      </c>
      <c r="R72" s="314"/>
      <c r="S72" s="315"/>
      <c r="T72" s="3"/>
      <c r="U72" s="113" t="s">
        <v>143</v>
      </c>
      <c r="V72" s="119"/>
      <c r="W72" s="305">
        <v>0</v>
      </c>
      <c r="X72" s="306"/>
      <c r="Y72" s="305">
        <v>1</v>
      </c>
      <c r="Z72" s="306"/>
    </row>
    <row r="73" spans="1:26" s="4" customFormat="1" ht="15.95" customHeight="1" thickBot="1" x14ac:dyDescent="0.45">
      <c r="A73" s="86"/>
      <c r="B73" s="86"/>
      <c r="C73" s="86"/>
      <c r="D73" s="86"/>
      <c r="E73" s="86"/>
      <c r="F73" s="86"/>
      <c r="G73" s="86"/>
      <c r="H73" s="86"/>
      <c r="I73" s="86"/>
      <c r="J73" s="82" t="s">
        <v>0</v>
      </c>
      <c r="K73" s="83"/>
      <c r="L73" s="83"/>
      <c r="M73" s="83"/>
      <c r="N73" s="310">
        <f>SUM(D49:F70,N49:P70,N72)</f>
        <v>148</v>
      </c>
      <c r="O73" s="311"/>
      <c r="P73" s="312"/>
      <c r="Q73" s="310">
        <f>SUM(Q72,G49:I70,Q49:S70)</f>
        <v>103762</v>
      </c>
      <c r="R73" s="311"/>
      <c r="S73" s="322"/>
      <c r="T73" s="3"/>
      <c r="U73" s="68" t="s">
        <v>0</v>
      </c>
      <c r="V73" s="69"/>
      <c r="W73" s="307">
        <v>2</v>
      </c>
      <c r="X73" s="308"/>
      <c r="Y73" s="307">
        <v>285</v>
      </c>
      <c r="Z73" s="309"/>
    </row>
    <row r="74" spans="1:26" s="120" customFormat="1" x14ac:dyDescent="0.4">
      <c r="A74" s="47"/>
      <c r="B74" s="47"/>
      <c r="C74" s="129"/>
      <c r="D74" s="129"/>
      <c r="E74" s="115"/>
      <c r="S74" s="5"/>
      <c r="T74" s="3"/>
      <c r="U74" s="167"/>
      <c r="V74" s="3"/>
      <c r="W74" s="3"/>
      <c r="X74" s="3"/>
      <c r="Y74" s="3"/>
      <c r="Z74" s="152" t="s">
        <v>76</v>
      </c>
    </row>
    <row r="75" spans="1:26" x14ac:dyDescent="0.4">
      <c r="N75" s="120"/>
      <c r="O75" s="120"/>
      <c r="P75" s="120"/>
      <c r="Q75" s="120"/>
      <c r="R75" s="120"/>
      <c r="T75" s="3"/>
      <c r="U75" s="166" t="s">
        <v>78</v>
      </c>
      <c r="V75" s="71"/>
      <c r="W75" s="71"/>
      <c r="X75" s="71"/>
      <c r="Y75" s="71"/>
      <c r="Z75" s="1"/>
    </row>
    <row r="76" spans="1:26" x14ac:dyDescent="0.4">
      <c r="N76" s="120"/>
      <c r="O76" s="120"/>
      <c r="P76" s="120"/>
      <c r="Q76" s="120"/>
      <c r="R76" s="120"/>
      <c r="T76" s="3"/>
      <c r="U76" s="71"/>
      <c r="V76" s="71"/>
      <c r="W76" s="71"/>
      <c r="X76" s="71"/>
      <c r="Y76" s="71"/>
      <c r="Z76" s="1"/>
    </row>
    <row r="77" spans="1:26" x14ac:dyDescent="0.4">
      <c r="N77" s="120"/>
      <c r="O77" s="120"/>
      <c r="P77" s="120"/>
      <c r="Q77" s="120"/>
      <c r="R77" s="120"/>
      <c r="T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N80" s="120"/>
      <c r="O80" s="120"/>
      <c r="P80" s="120"/>
      <c r="Q80" s="120"/>
      <c r="R80" s="120"/>
      <c r="U80" s="71"/>
      <c r="V80" s="71"/>
      <c r="W80" s="71"/>
      <c r="X80" s="71"/>
      <c r="Y80" s="71"/>
      <c r="Z80" s="1"/>
    </row>
    <row r="81" spans="14:26" x14ac:dyDescent="0.4">
      <c r="U81" s="120"/>
      <c r="V81" s="120"/>
      <c r="W81" s="120"/>
      <c r="X81" s="120"/>
      <c r="Y81" s="120"/>
      <c r="Z81"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132" spans="6:6" x14ac:dyDescent="0.4">
      <c r="F132" s="84"/>
    </row>
    <row r="167" spans="15:15" x14ac:dyDescent="0.4">
      <c r="O167" s="85"/>
    </row>
  </sheetData>
  <sortState ref="B42:Q44">
    <sortCondition ref="F42:F44"/>
    <sortCondition ref="B42:B44"/>
  </sortState>
  <mergeCells count="275">
    <mergeCell ref="B44:C44"/>
    <mergeCell ref="D44:E44"/>
    <mergeCell ref="F44:G44"/>
    <mergeCell ref="H44:I44"/>
    <mergeCell ref="J44:K44"/>
    <mergeCell ref="L44:M44"/>
    <mergeCell ref="N44:O44"/>
    <mergeCell ref="P44:Q44"/>
    <mergeCell ref="S44:T44"/>
    <mergeCell ref="Q73:S73"/>
    <mergeCell ref="Q60:S60"/>
    <mergeCell ref="Q61:S61"/>
    <mergeCell ref="Q62:S62"/>
    <mergeCell ref="Q63:S63"/>
    <mergeCell ref="Q64:S64"/>
    <mergeCell ref="Q65:S65"/>
    <mergeCell ref="Q66:S66"/>
    <mergeCell ref="Q67:S67"/>
    <mergeCell ref="Q68:S68"/>
    <mergeCell ref="Q69:S69"/>
    <mergeCell ref="Q70:S70"/>
    <mergeCell ref="Q72:S72"/>
    <mergeCell ref="Q71:S71"/>
    <mergeCell ref="J71:M71"/>
    <mergeCell ref="N71:P71"/>
    <mergeCell ref="D68:F68"/>
    <mergeCell ref="G68:I68"/>
    <mergeCell ref="G52:I52"/>
    <mergeCell ref="N52:P52"/>
    <mergeCell ref="N55:P55"/>
    <mergeCell ref="D54:F54"/>
    <mergeCell ref="G54:I54"/>
    <mergeCell ref="G55:I55"/>
    <mergeCell ref="D53:F53"/>
    <mergeCell ref="D52:F52"/>
    <mergeCell ref="N53:P53"/>
    <mergeCell ref="G53:I53"/>
    <mergeCell ref="D55:F55"/>
    <mergeCell ref="D63:F63"/>
    <mergeCell ref="D61:F61"/>
    <mergeCell ref="G61:I61"/>
    <mergeCell ref="N61:P61"/>
    <mergeCell ref="D66:F66"/>
    <mergeCell ref="G66:I66"/>
    <mergeCell ref="N66:P66"/>
    <mergeCell ref="D65:F65"/>
    <mergeCell ref="G65:I65"/>
    <mergeCell ref="N65:P65"/>
    <mergeCell ref="N64:P64"/>
    <mergeCell ref="N62:P62"/>
    <mergeCell ref="G64:I64"/>
    <mergeCell ref="D64:F64"/>
    <mergeCell ref="D56:F56"/>
    <mergeCell ref="G56:I56"/>
    <mergeCell ref="N56:P56"/>
    <mergeCell ref="D57:F57"/>
    <mergeCell ref="G57:I57"/>
    <mergeCell ref="N57:P57"/>
    <mergeCell ref="G59:I59"/>
    <mergeCell ref="N60:P60"/>
    <mergeCell ref="D59:F59"/>
    <mergeCell ref="N59:P59"/>
    <mergeCell ref="W73:X73"/>
    <mergeCell ref="Y73:Z73"/>
    <mergeCell ref="D58:F58"/>
    <mergeCell ref="G58:I58"/>
    <mergeCell ref="N58:P58"/>
    <mergeCell ref="Q58:S58"/>
    <mergeCell ref="W63:X63"/>
    <mergeCell ref="W61:X61"/>
    <mergeCell ref="G63:I63"/>
    <mergeCell ref="N63:P63"/>
    <mergeCell ref="D62:F62"/>
    <mergeCell ref="G62:I62"/>
    <mergeCell ref="D60:F60"/>
    <mergeCell ref="G60:I60"/>
    <mergeCell ref="W62:X62"/>
    <mergeCell ref="Y62:Z62"/>
    <mergeCell ref="W71:X71"/>
    <mergeCell ref="Y71:Z71"/>
    <mergeCell ref="N73:P73"/>
    <mergeCell ref="N72:P72"/>
    <mergeCell ref="Q59:S59"/>
    <mergeCell ref="D67:F67"/>
    <mergeCell ref="G67:I67"/>
    <mergeCell ref="N67:P67"/>
    <mergeCell ref="W69:X69"/>
    <mergeCell ref="Y69:Z69"/>
    <mergeCell ref="W66:X66"/>
    <mergeCell ref="Y66:Z66"/>
    <mergeCell ref="Y67:Z67"/>
    <mergeCell ref="D69:F69"/>
    <mergeCell ref="G69:I69"/>
    <mergeCell ref="N69:P69"/>
    <mergeCell ref="D70:F70"/>
    <mergeCell ref="G70:I70"/>
    <mergeCell ref="N70:P70"/>
    <mergeCell ref="N68:P68"/>
    <mergeCell ref="N54:P54"/>
    <mergeCell ref="Q57:S57"/>
    <mergeCell ref="Q56:S56"/>
    <mergeCell ref="W64:X64"/>
    <mergeCell ref="Y64:Z64"/>
    <mergeCell ref="Y57:Z57"/>
    <mergeCell ref="U59:V59"/>
    <mergeCell ref="W59:X59"/>
    <mergeCell ref="Y59:Z59"/>
    <mergeCell ref="Q54:S54"/>
    <mergeCell ref="Q55:S55"/>
    <mergeCell ref="Y72:Z72"/>
    <mergeCell ref="W68:X68"/>
    <mergeCell ref="Y68:Z68"/>
    <mergeCell ref="W65:X65"/>
    <mergeCell ref="Y65:Z65"/>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W72:X72"/>
    <mergeCell ref="W67:X67"/>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F43:G43"/>
    <mergeCell ref="W43:X43"/>
    <mergeCell ref="U43:V43"/>
    <mergeCell ref="S43:T43"/>
    <mergeCell ref="P43:Q43"/>
    <mergeCell ref="U53:V53"/>
    <mergeCell ref="W53:X53"/>
    <mergeCell ref="A48:C48"/>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Y53:Z53"/>
    <mergeCell ref="H43:I43"/>
    <mergeCell ref="J43:K43"/>
    <mergeCell ref="N43:O43"/>
    <mergeCell ref="L43:M43"/>
    <mergeCell ref="Q53:S53"/>
    <mergeCell ref="Q52:S52"/>
    <mergeCell ref="Y50:Z50"/>
    <mergeCell ref="Y51:Z51"/>
    <mergeCell ref="Y49:Z49"/>
    <mergeCell ref="Y48:Z48"/>
    <mergeCell ref="W51:X51"/>
    <mergeCell ref="W49:X49"/>
    <mergeCell ref="U48:V48"/>
    <mergeCell ref="W48:X48"/>
    <mergeCell ref="Q51:S51"/>
    <mergeCell ref="Q48:S48"/>
    <mergeCell ref="Q49:S49"/>
    <mergeCell ref="Q50:S50"/>
    <mergeCell ref="U44:V44"/>
    <mergeCell ref="W44:X44"/>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T284"/>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71" width="9" style="121"/>
    <col min="72" max="16384" width="9" style="120"/>
  </cols>
  <sheetData>
    <row r="1" spans="1:71"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row>
    <row r="2" spans="1:71" s="4" customFormat="1" ht="16.5" customHeight="1" x14ac:dyDescent="0.4">
      <c r="A2" s="132"/>
      <c r="B2" s="133"/>
      <c r="C2" s="133"/>
      <c r="D2" s="133"/>
      <c r="E2" s="133"/>
      <c r="F2" s="133"/>
      <c r="G2" s="133"/>
      <c r="H2" s="133"/>
      <c r="I2" s="133"/>
      <c r="J2" s="133"/>
      <c r="K2" s="133"/>
      <c r="L2" s="133"/>
      <c r="M2" s="134"/>
      <c r="N2" s="269" t="s">
        <v>96</v>
      </c>
      <c r="O2" s="269"/>
      <c r="P2" s="269"/>
      <c r="Q2" s="269"/>
      <c r="R2" s="266" t="s">
        <v>1</v>
      </c>
      <c r="S2" s="267"/>
      <c r="T2" s="267"/>
      <c r="U2" s="268"/>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row>
    <row r="3" spans="1:71" s="4" customFormat="1" ht="16.5" customHeight="1" x14ac:dyDescent="0.4">
      <c r="A3" s="345" t="s">
        <v>97</v>
      </c>
      <c r="B3" s="346"/>
      <c r="C3" s="349" t="s">
        <v>244</v>
      </c>
      <c r="D3" s="350"/>
      <c r="E3" s="91" t="s">
        <v>98</v>
      </c>
      <c r="F3" s="92"/>
      <c r="G3" s="92"/>
      <c r="H3" s="92"/>
      <c r="I3" s="92"/>
      <c r="J3" s="92"/>
      <c r="K3" s="92"/>
      <c r="L3" s="92"/>
      <c r="M3" s="93"/>
      <c r="N3" s="353">
        <v>0</v>
      </c>
      <c r="O3" s="354"/>
      <c r="P3" s="354"/>
      <c r="Q3" s="355"/>
      <c r="R3" s="353">
        <v>363</v>
      </c>
      <c r="S3" s="354"/>
      <c r="T3" s="354"/>
      <c r="U3" s="355"/>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row>
    <row r="4" spans="1:71" s="4" customFormat="1" ht="16.5" customHeight="1" x14ac:dyDescent="0.4">
      <c r="A4" s="347"/>
      <c r="B4" s="348"/>
      <c r="C4" s="351"/>
      <c r="D4" s="352"/>
      <c r="E4" s="91" t="s">
        <v>99</v>
      </c>
      <c r="F4" s="92"/>
      <c r="G4" s="92"/>
      <c r="H4" s="92"/>
      <c r="I4" s="92"/>
      <c r="J4" s="92"/>
      <c r="K4" s="92"/>
      <c r="L4" s="92"/>
      <c r="M4" s="93"/>
      <c r="N4" s="353">
        <v>0</v>
      </c>
      <c r="O4" s="354"/>
      <c r="P4" s="354"/>
      <c r="Q4" s="355"/>
      <c r="R4" s="353">
        <v>49</v>
      </c>
      <c r="S4" s="354"/>
      <c r="T4" s="354"/>
      <c r="U4" s="355"/>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row>
    <row r="5" spans="1:71" s="4" customFormat="1" ht="16.5" customHeight="1" x14ac:dyDescent="0.4">
      <c r="A5" s="345" t="s">
        <v>100</v>
      </c>
      <c r="B5" s="346"/>
      <c r="C5" s="349" t="s">
        <v>245</v>
      </c>
      <c r="D5" s="350"/>
      <c r="E5" s="91" t="s">
        <v>101</v>
      </c>
      <c r="F5" s="92"/>
      <c r="G5" s="92"/>
      <c r="H5" s="92"/>
      <c r="I5" s="92"/>
      <c r="J5" s="92"/>
      <c r="K5" s="92"/>
      <c r="L5" s="92"/>
      <c r="M5" s="93"/>
      <c r="N5" s="353">
        <v>0</v>
      </c>
      <c r="O5" s="354"/>
      <c r="P5" s="354"/>
      <c r="Q5" s="355"/>
      <c r="R5" s="353">
        <v>840</v>
      </c>
      <c r="S5" s="354"/>
      <c r="T5" s="354"/>
      <c r="U5" s="355"/>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row>
    <row r="6" spans="1:71" s="4" customFormat="1" ht="16.5" customHeight="1" x14ac:dyDescent="0.4">
      <c r="A6" s="347"/>
      <c r="B6" s="348"/>
      <c r="C6" s="351"/>
      <c r="D6" s="352"/>
      <c r="E6" s="91" t="s">
        <v>102</v>
      </c>
      <c r="F6" s="92"/>
      <c r="G6" s="92"/>
      <c r="H6" s="92"/>
      <c r="I6" s="92"/>
      <c r="J6" s="92"/>
      <c r="K6" s="92"/>
      <c r="L6" s="92"/>
      <c r="M6" s="93"/>
      <c r="N6" s="353">
        <v>0</v>
      </c>
      <c r="O6" s="354"/>
      <c r="P6" s="354"/>
      <c r="Q6" s="355"/>
      <c r="R6" s="353">
        <v>107</v>
      </c>
      <c r="S6" s="354"/>
      <c r="T6" s="354"/>
      <c r="U6" s="355"/>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row>
    <row r="7" spans="1:71" s="4" customFormat="1" ht="18" customHeight="1" x14ac:dyDescent="0.4">
      <c r="A7" s="345" t="s">
        <v>344</v>
      </c>
      <c r="B7" s="356"/>
      <c r="C7" s="349" t="s">
        <v>345</v>
      </c>
      <c r="D7" s="350"/>
      <c r="E7" s="91" t="s">
        <v>346</v>
      </c>
      <c r="F7" s="92"/>
      <c r="G7" s="92"/>
      <c r="H7" s="92"/>
      <c r="I7" s="92"/>
      <c r="J7" s="92"/>
      <c r="K7" s="92"/>
      <c r="L7" s="92"/>
      <c r="M7" s="93"/>
      <c r="N7" s="353">
        <v>0</v>
      </c>
      <c r="O7" s="354"/>
      <c r="P7" s="354"/>
      <c r="Q7" s="355"/>
      <c r="R7" s="353">
        <v>5701</v>
      </c>
      <c r="S7" s="354"/>
      <c r="T7" s="354"/>
      <c r="U7" s="355"/>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row>
    <row r="8" spans="1:71" s="4" customFormat="1" ht="18" customHeight="1" x14ac:dyDescent="0.4">
      <c r="A8" s="357"/>
      <c r="B8" s="358"/>
      <c r="C8" s="351"/>
      <c r="D8" s="352"/>
      <c r="E8" s="94" t="s">
        <v>347</v>
      </c>
      <c r="F8" s="92"/>
      <c r="G8" s="92"/>
      <c r="H8" s="92"/>
      <c r="I8" s="92"/>
      <c r="J8" s="92"/>
      <c r="K8" s="92"/>
      <c r="L8" s="92"/>
      <c r="M8" s="93"/>
      <c r="N8" s="353">
        <v>0</v>
      </c>
      <c r="O8" s="354"/>
      <c r="P8" s="354"/>
      <c r="Q8" s="355"/>
      <c r="R8" s="353">
        <v>641</v>
      </c>
      <c r="S8" s="354"/>
      <c r="T8" s="354"/>
      <c r="U8" s="355"/>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row>
    <row r="9" spans="1:71" s="4" customFormat="1" ht="18.75" customHeight="1" x14ac:dyDescent="0.4">
      <c r="A9" s="345" t="s">
        <v>264</v>
      </c>
      <c r="B9" s="356"/>
      <c r="C9" s="349" t="s">
        <v>265</v>
      </c>
      <c r="D9" s="350"/>
      <c r="E9" s="91" t="s">
        <v>266</v>
      </c>
      <c r="F9" s="92"/>
      <c r="G9" s="92"/>
      <c r="H9" s="92"/>
      <c r="I9" s="92"/>
      <c r="J9" s="92"/>
      <c r="K9" s="92"/>
      <c r="L9" s="92"/>
      <c r="M9" s="93"/>
      <c r="N9" s="353">
        <v>0</v>
      </c>
      <c r="O9" s="354"/>
      <c r="P9" s="354"/>
      <c r="Q9" s="355"/>
      <c r="R9" s="353">
        <v>1897</v>
      </c>
      <c r="S9" s="354"/>
      <c r="T9" s="354"/>
      <c r="U9" s="355"/>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row>
    <row r="10" spans="1:71" s="4" customFormat="1" ht="36.75" customHeight="1" x14ac:dyDescent="0.4">
      <c r="A10" s="357"/>
      <c r="B10" s="358"/>
      <c r="C10" s="351"/>
      <c r="D10" s="352"/>
      <c r="E10" s="359" t="s">
        <v>267</v>
      </c>
      <c r="F10" s="360"/>
      <c r="G10" s="360"/>
      <c r="H10" s="360"/>
      <c r="I10" s="360"/>
      <c r="J10" s="360"/>
      <c r="K10" s="360"/>
      <c r="L10" s="360"/>
      <c r="M10" s="361"/>
      <c r="N10" s="353">
        <v>0</v>
      </c>
      <c r="O10" s="354"/>
      <c r="P10" s="354"/>
      <c r="Q10" s="355"/>
      <c r="R10" s="353">
        <v>220</v>
      </c>
      <c r="S10" s="354"/>
      <c r="T10" s="354"/>
      <c r="U10" s="355"/>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row>
    <row r="11" spans="1:71" s="4" customFormat="1" ht="16.5" customHeight="1" x14ac:dyDescent="0.4">
      <c r="A11" s="95" t="s">
        <v>268</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row>
    <row r="12" spans="1:71" s="102" customFormat="1" ht="51" x14ac:dyDescent="0.4">
      <c r="A12" s="143" t="s">
        <v>354</v>
      </c>
      <c r="B12" s="168">
        <v>11</v>
      </c>
      <c r="C12" s="101" t="s">
        <v>355</v>
      </c>
      <c r="D12" s="101"/>
      <c r="E12" s="101"/>
      <c r="F12" s="101"/>
      <c r="G12" s="101"/>
      <c r="H12" s="101"/>
      <c r="I12" s="101"/>
      <c r="J12" s="101"/>
      <c r="K12" s="101"/>
      <c r="L12" s="101"/>
      <c r="M12" s="101"/>
      <c r="N12" s="327">
        <v>0</v>
      </c>
      <c r="O12" s="328"/>
      <c r="P12" s="328"/>
      <c r="Q12" s="329"/>
      <c r="R12" s="362">
        <v>8</v>
      </c>
      <c r="S12" s="363"/>
      <c r="T12" s="363"/>
      <c r="U12" s="364"/>
      <c r="V12" s="110"/>
      <c r="W12" s="389"/>
      <c r="X12" s="389"/>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row>
    <row r="13" spans="1:71" s="102" customFormat="1" ht="18.75" customHeight="1" x14ac:dyDescent="0.4">
      <c r="A13" s="365" t="s">
        <v>272</v>
      </c>
      <c r="B13" s="168">
        <v>77</v>
      </c>
      <c r="C13" s="101" t="s">
        <v>147</v>
      </c>
      <c r="D13" s="101"/>
      <c r="E13" s="101"/>
      <c r="F13" s="101"/>
      <c r="G13" s="101"/>
      <c r="H13" s="101"/>
      <c r="I13" s="101"/>
      <c r="J13" s="101"/>
      <c r="K13" s="101"/>
      <c r="L13" s="101"/>
      <c r="M13" s="101"/>
      <c r="N13" s="327">
        <v>0</v>
      </c>
      <c r="O13" s="328"/>
      <c r="P13" s="328"/>
      <c r="Q13" s="329"/>
      <c r="R13" s="362">
        <v>8</v>
      </c>
      <c r="S13" s="363"/>
      <c r="T13" s="363"/>
      <c r="U13" s="364"/>
      <c r="V13" s="110"/>
      <c r="W13" s="389"/>
      <c r="X13" s="389"/>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row>
    <row r="14" spans="1:71" s="102" customFormat="1" x14ac:dyDescent="0.4">
      <c r="A14" s="366"/>
      <c r="B14" s="168">
        <v>78</v>
      </c>
      <c r="C14" s="101" t="s">
        <v>148</v>
      </c>
      <c r="D14" s="101"/>
      <c r="E14" s="101"/>
      <c r="F14" s="101"/>
      <c r="G14" s="101"/>
      <c r="H14" s="101"/>
      <c r="I14" s="101"/>
      <c r="J14" s="101"/>
      <c r="K14" s="101"/>
      <c r="L14" s="101"/>
      <c r="M14" s="101"/>
      <c r="N14" s="327">
        <v>0</v>
      </c>
      <c r="O14" s="328"/>
      <c r="P14" s="328"/>
      <c r="Q14" s="329"/>
      <c r="R14" s="362">
        <v>41</v>
      </c>
      <c r="S14" s="363"/>
      <c r="T14" s="363"/>
      <c r="U14" s="364"/>
      <c r="V14" s="110"/>
      <c r="W14" s="389"/>
      <c r="X14" s="389"/>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row>
    <row r="15" spans="1:71" s="102" customFormat="1" x14ac:dyDescent="0.4">
      <c r="A15" s="366"/>
      <c r="B15" s="168">
        <v>79</v>
      </c>
      <c r="C15" s="101" t="s">
        <v>150</v>
      </c>
      <c r="D15" s="101"/>
      <c r="E15" s="101"/>
      <c r="F15" s="101"/>
      <c r="G15" s="101"/>
      <c r="H15" s="101"/>
      <c r="I15" s="101"/>
      <c r="J15" s="101"/>
      <c r="K15" s="101"/>
      <c r="L15" s="101"/>
      <c r="M15" s="101"/>
      <c r="N15" s="327">
        <v>0</v>
      </c>
      <c r="O15" s="328"/>
      <c r="P15" s="328"/>
      <c r="Q15" s="329"/>
      <c r="R15" s="362">
        <v>13</v>
      </c>
      <c r="S15" s="363"/>
      <c r="T15" s="363"/>
      <c r="U15" s="364"/>
      <c r="V15" s="110"/>
      <c r="W15" s="389"/>
      <c r="X15" s="389"/>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row>
    <row r="16" spans="1:71" s="102" customFormat="1" x14ac:dyDescent="0.4">
      <c r="A16" s="366"/>
      <c r="B16" s="326">
        <v>80</v>
      </c>
      <c r="C16" s="101" t="s">
        <v>156</v>
      </c>
      <c r="D16" s="101"/>
      <c r="E16" s="101"/>
      <c r="F16" s="101"/>
      <c r="G16" s="101"/>
      <c r="H16" s="101"/>
      <c r="I16" s="101"/>
      <c r="J16" s="101"/>
      <c r="K16" s="101"/>
      <c r="L16" s="101"/>
      <c r="M16" s="101"/>
      <c r="N16" s="327">
        <v>0</v>
      </c>
      <c r="O16" s="328"/>
      <c r="P16" s="328"/>
      <c r="Q16" s="329"/>
      <c r="R16" s="362">
        <v>44</v>
      </c>
      <c r="S16" s="363"/>
      <c r="T16" s="363"/>
      <c r="U16" s="364"/>
      <c r="V16" s="110"/>
      <c r="W16" s="389"/>
      <c r="X16" s="389"/>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row>
    <row r="17" spans="1:71" s="102" customFormat="1" x14ac:dyDescent="0.4">
      <c r="A17" s="366"/>
      <c r="B17" s="326"/>
      <c r="C17" s="101" t="s">
        <v>254</v>
      </c>
      <c r="D17" s="101"/>
      <c r="E17" s="101"/>
      <c r="F17" s="101"/>
      <c r="G17" s="101"/>
      <c r="H17" s="101"/>
      <c r="I17" s="101"/>
      <c r="J17" s="101"/>
      <c r="K17" s="101"/>
      <c r="L17" s="101"/>
      <c r="M17" s="101"/>
      <c r="N17" s="327">
        <v>0</v>
      </c>
      <c r="O17" s="328"/>
      <c r="P17" s="328"/>
      <c r="Q17" s="329"/>
      <c r="R17" s="362">
        <v>2</v>
      </c>
      <c r="S17" s="363"/>
      <c r="T17" s="363"/>
      <c r="U17" s="364"/>
      <c r="V17" s="110"/>
      <c r="W17" s="389"/>
      <c r="X17" s="389"/>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row>
    <row r="18" spans="1:71" s="102" customFormat="1" x14ac:dyDescent="0.4">
      <c r="A18" s="366"/>
      <c r="B18" s="326">
        <v>81</v>
      </c>
      <c r="C18" s="101" t="s">
        <v>160</v>
      </c>
      <c r="D18" s="101"/>
      <c r="E18" s="101"/>
      <c r="F18" s="101"/>
      <c r="G18" s="101"/>
      <c r="H18" s="101"/>
      <c r="I18" s="101"/>
      <c r="J18" s="101"/>
      <c r="K18" s="101"/>
      <c r="L18" s="101"/>
      <c r="M18" s="101"/>
      <c r="N18" s="327">
        <v>0</v>
      </c>
      <c r="O18" s="328"/>
      <c r="P18" s="328"/>
      <c r="Q18" s="329"/>
      <c r="R18" s="362">
        <v>12</v>
      </c>
      <c r="S18" s="363"/>
      <c r="T18" s="363"/>
      <c r="U18" s="364"/>
      <c r="V18" s="110"/>
      <c r="W18" s="389"/>
      <c r="X18" s="389"/>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row>
    <row r="19" spans="1:71" s="102" customFormat="1" x14ac:dyDescent="0.4">
      <c r="A19" s="366"/>
      <c r="B19" s="326"/>
      <c r="C19" s="101" t="s">
        <v>176</v>
      </c>
      <c r="D19" s="101"/>
      <c r="E19" s="101"/>
      <c r="F19" s="101"/>
      <c r="G19" s="101"/>
      <c r="H19" s="101"/>
      <c r="I19" s="101"/>
      <c r="J19" s="101"/>
      <c r="K19" s="101"/>
      <c r="L19" s="101"/>
      <c r="M19" s="101"/>
      <c r="N19" s="327">
        <v>0</v>
      </c>
      <c r="O19" s="328"/>
      <c r="P19" s="328"/>
      <c r="Q19" s="329"/>
      <c r="R19" s="362">
        <v>1</v>
      </c>
      <c r="S19" s="363"/>
      <c r="T19" s="363"/>
      <c r="U19" s="364"/>
      <c r="V19" s="110"/>
      <c r="W19" s="389"/>
      <c r="X19" s="389"/>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row>
    <row r="20" spans="1:71" s="102" customFormat="1" x14ac:dyDescent="0.4">
      <c r="A20" s="366"/>
      <c r="B20" s="326">
        <v>82</v>
      </c>
      <c r="C20" s="101" t="s">
        <v>157</v>
      </c>
      <c r="D20" s="101"/>
      <c r="E20" s="101"/>
      <c r="F20" s="101"/>
      <c r="G20" s="101"/>
      <c r="H20" s="101"/>
      <c r="I20" s="101"/>
      <c r="J20" s="101"/>
      <c r="K20" s="101"/>
      <c r="L20" s="101"/>
      <c r="M20" s="101"/>
      <c r="N20" s="327">
        <v>0</v>
      </c>
      <c r="O20" s="328"/>
      <c r="P20" s="328"/>
      <c r="Q20" s="329"/>
      <c r="R20" s="362">
        <v>17</v>
      </c>
      <c r="S20" s="363"/>
      <c r="T20" s="363"/>
      <c r="U20" s="364"/>
      <c r="V20" s="110"/>
      <c r="W20" s="389"/>
      <c r="X20" s="389"/>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row>
    <row r="21" spans="1:71" s="102" customFormat="1" x14ac:dyDescent="0.4">
      <c r="A21" s="366"/>
      <c r="B21" s="326"/>
      <c r="C21" s="101" t="s">
        <v>177</v>
      </c>
      <c r="D21" s="101"/>
      <c r="E21" s="101"/>
      <c r="F21" s="101"/>
      <c r="G21" s="101"/>
      <c r="H21" s="101"/>
      <c r="I21" s="101"/>
      <c r="J21" s="101"/>
      <c r="K21" s="101"/>
      <c r="L21" s="101"/>
      <c r="M21" s="101"/>
      <c r="N21" s="327">
        <v>0</v>
      </c>
      <c r="O21" s="328"/>
      <c r="P21" s="328"/>
      <c r="Q21" s="329"/>
      <c r="R21" s="362">
        <v>1</v>
      </c>
      <c r="S21" s="363"/>
      <c r="T21" s="363"/>
      <c r="U21" s="364"/>
      <c r="V21" s="110"/>
      <c r="W21" s="389"/>
      <c r="X21" s="389"/>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row>
    <row r="22" spans="1:71" s="102" customFormat="1" x14ac:dyDescent="0.4">
      <c r="A22" s="366"/>
      <c r="B22" s="326">
        <v>83</v>
      </c>
      <c r="C22" s="101" t="s">
        <v>158</v>
      </c>
      <c r="D22" s="101"/>
      <c r="E22" s="101"/>
      <c r="F22" s="101"/>
      <c r="G22" s="101"/>
      <c r="H22" s="101"/>
      <c r="I22" s="101"/>
      <c r="J22" s="101"/>
      <c r="K22" s="101"/>
      <c r="L22" s="101"/>
      <c r="M22" s="101"/>
      <c r="N22" s="327">
        <v>0</v>
      </c>
      <c r="O22" s="328"/>
      <c r="P22" s="328"/>
      <c r="Q22" s="329"/>
      <c r="R22" s="362">
        <v>104</v>
      </c>
      <c r="S22" s="363"/>
      <c r="T22" s="363"/>
      <c r="U22" s="364"/>
      <c r="V22" s="110"/>
      <c r="W22" s="389"/>
      <c r="X22" s="389"/>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row>
    <row r="23" spans="1:71" s="102" customFormat="1" x14ac:dyDescent="0.4">
      <c r="A23" s="366"/>
      <c r="B23" s="326"/>
      <c r="C23" s="101" t="s">
        <v>252</v>
      </c>
      <c r="D23" s="101"/>
      <c r="E23" s="101"/>
      <c r="F23" s="101"/>
      <c r="G23" s="101"/>
      <c r="H23" s="101"/>
      <c r="I23" s="101"/>
      <c r="J23" s="101"/>
      <c r="K23" s="101"/>
      <c r="L23" s="101"/>
      <c r="M23" s="101"/>
      <c r="N23" s="327">
        <v>0</v>
      </c>
      <c r="O23" s="328"/>
      <c r="P23" s="328"/>
      <c r="Q23" s="329"/>
      <c r="R23" s="362">
        <v>4</v>
      </c>
      <c r="S23" s="363"/>
      <c r="T23" s="363"/>
      <c r="U23" s="364"/>
      <c r="V23" s="110"/>
      <c r="W23" s="389"/>
      <c r="X23" s="389"/>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37"/>
      <c r="BR23" s="137"/>
      <c r="BS23" s="137"/>
    </row>
    <row r="24" spans="1:71" s="102" customFormat="1" x14ac:dyDescent="0.4">
      <c r="A24" s="366"/>
      <c r="B24" s="169">
        <v>84</v>
      </c>
      <c r="C24" s="101" t="s">
        <v>162</v>
      </c>
      <c r="D24" s="101"/>
      <c r="E24" s="101"/>
      <c r="F24" s="101"/>
      <c r="G24" s="101"/>
      <c r="H24" s="101"/>
      <c r="I24" s="101"/>
      <c r="J24" s="101"/>
      <c r="K24" s="101"/>
      <c r="L24" s="101"/>
      <c r="M24" s="101"/>
      <c r="N24" s="327">
        <v>0</v>
      </c>
      <c r="O24" s="328"/>
      <c r="P24" s="328"/>
      <c r="Q24" s="329"/>
      <c r="R24" s="362">
        <v>5</v>
      </c>
      <c r="S24" s="363"/>
      <c r="T24" s="363"/>
      <c r="U24" s="364"/>
      <c r="V24" s="110"/>
      <c r="W24" s="389"/>
      <c r="X24" s="389"/>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row>
    <row r="25" spans="1:71" s="102" customFormat="1" x14ac:dyDescent="0.4">
      <c r="A25" s="366"/>
      <c r="B25" s="326">
        <v>85</v>
      </c>
      <c r="C25" s="101" t="s">
        <v>168</v>
      </c>
      <c r="D25" s="101"/>
      <c r="E25" s="101"/>
      <c r="F25" s="101"/>
      <c r="G25" s="101"/>
      <c r="H25" s="101"/>
      <c r="I25" s="101"/>
      <c r="J25" s="101"/>
      <c r="K25" s="101"/>
      <c r="L25" s="101"/>
      <c r="M25" s="101"/>
      <c r="N25" s="327">
        <v>0</v>
      </c>
      <c r="O25" s="328"/>
      <c r="P25" s="328"/>
      <c r="Q25" s="329"/>
      <c r="R25" s="362">
        <v>66</v>
      </c>
      <c r="S25" s="363"/>
      <c r="T25" s="363"/>
      <c r="U25" s="364"/>
      <c r="V25" s="110"/>
      <c r="W25" s="389"/>
      <c r="X25" s="389"/>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row>
    <row r="26" spans="1:71" s="102" customFormat="1" x14ac:dyDescent="0.4">
      <c r="A26" s="366"/>
      <c r="B26" s="326"/>
      <c r="C26" s="101" t="s">
        <v>188</v>
      </c>
      <c r="D26" s="101"/>
      <c r="E26" s="101"/>
      <c r="F26" s="101"/>
      <c r="G26" s="101"/>
      <c r="H26" s="101"/>
      <c r="I26" s="101"/>
      <c r="J26" s="101"/>
      <c r="K26" s="101"/>
      <c r="L26" s="101"/>
      <c r="M26" s="101"/>
      <c r="N26" s="327">
        <v>0</v>
      </c>
      <c r="O26" s="328"/>
      <c r="P26" s="328"/>
      <c r="Q26" s="329"/>
      <c r="R26" s="362">
        <v>7</v>
      </c>
      <c r="S26" s="363"/>
      <c r="T26" s="363"/>
      <c r="U26" s="364"/>
      <c r="V26" s="110"/>
      <c r="W26" s="389"/>
      <c r="X26" s="389"/>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37"/>
      <c r="BR26" s="137"/>
      <c r="BS26" s="137"/>
    </row>
    <row r="27" spans="1:71" s="102" customFormat="1" ht="16.5" customHeight="1" x14ac:dyDescent="0.4">
      <c r="A27" s="366"/>
      <c r="B27" s="326">
        <v>86</v>
      </c>
      <c r="C27" s="101" t="s">
        <v>186</v>
      </c>
      <c r="D27" s="101"/>
      <c r="E27" s="101"/>
      <c r="F27" s="101"/>
      <c r="G27" s="101"/>
      <c r="H27" s="101"/>
      <c r="I27" s="101"/>
      <c r="J27" s="101"/>
      <c r="K27" s="101"/>
      <c r="L27" s="101"/>
      <c r="M27" s="101"/>
      <c r="N27" s="327">
        <v>0</v>
      </c>
      <c r="O27" s="328"/>
      <c r="P27" s="328"/>
      <c r="Q27" s="329"/>
      <c r="R27" s="333">
        <v>9</v>
      </c>
      <c r="S27" s="334"/>
      <c r="T27" s="334"/>
      <c r="U27" s="335"/>
      <c r="V27" s="110"/>
      <c r="W27" s="389"/>
      <c r="X27" s="389"/>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row>
    <row r="28" spans="1:71" s="102" customFormat="1" ht="16.5" customHeight="1" x14ac:dyDescent="0.4">
      <c r="A28" s="366"/>
      <c r="B28" s="326"/>
      <c r="C28" s="101" t="s">
        <v>187</v>
      </c>
      <c r="D28" s="101"/>
      <c r="E28" s="101"/>
      <c r="F28" s="101"/>
      <c r="G28" s="101"/>
      <c r="H28" s="101"/>
      <c r="I28" s="101"/>
      <c r="J28" s="101"/>
      <c r="K28" s="101"/>
      <c r="L28" s="101"/>
      <c r="M28" s="101"/>
      <c r="N28" s="327">
        <v>0</v>
      </c>
      <c r="O28" s="328"/>
      <c r="P28" s="328"/>
      <c r="Q28" s="329"/>
      <c r="R28" s="333">
        <v>2</v>
      </c>
      <c r="S28" s="334"/>
      <c r="T28" s="334"/>
      <c r="U28" s="335"/>
      <c r="V28" s="110"/>
      <c r="W28" s="389"/>
      <c r="X28" s="389"/>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row>
    <row r="29" spans="1:71" s="102" customFormat="1" x14ac:dyDescent="0.4">
      <c r="A29" s="366"/>
      <c r="B29" s="169">
        <v>87</v>
      </c>
      <c r="C29" s="101" t="s">
        <v>192</v>
      </c>
      <c r="D29" s="101"/>
      <c r="E29" s="101"/>
      <c r="F29" s="101"/>
      <c r="G29" s="101"/>
      <c r="H29" s="101"/>
      <c r="I29" s="101"/>
      <c r="J29" s="101"/>
      <c r="K29" s="101"/>
      <c r="L29" s="101"/>
      <c r="M29" s="101"/>
      <c r="N29" s="327">
        <v>0</v>
      </c>
      <c r="O29" s="328"/>
      <c r="P29" s="328"/>
      <c r="Q29" s="329"/>
      <c r="R29" s="333">
        <v>5</v>
      </c>
      <c r="S29" s="334"/>
      <c r="T29" s="334"/>
      <c r="U29" s="335"/>
      <c r="V29" s="110"/>
      <c r="W29" s="389"/>
      <c r="X29" s="389"/>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row>
    <row r="30" spans="1:71" s="102" customFormat="1" x14ac:dyDescent="0.4">
      <c r="A30" s="366"/>
      <c r="B30" s="326">
        <v>88</v>
      </c>
      <c r="C30" s="101" t="s">
        <v>214</v>
      </c>
      <c r="D30" s="101"/>
      <c r="E30" s="101"/>
      <c r="F30" s="101"/>
      <c r="G30" s="101"/>
      <c r="H30" s="101"/>
      <c r="I30" s="101"/>
      <c r="J30" s="101"/>
      <c r="K30" s="101"/>
      <c r="L30" s="101"/>
      <c r="M30" s="101"/>
      <c r="N30" s="327">
        <v>0</v>
      </c>
      <c r="O30" s="328"/>
      <c r="P30" s="328"/>
      <c r="Q30" s="329"/>
      <c r="R30" s="333">
        <v>25</v>
      </c>
      <c r="S30" s="334"/>
      <c r="T30" s="334"/>
      <c r="U30" s="335"/>
      <c r="V30" s="110"/>
      <c r="W30" s="389"/>
      <c r="X30" s="389"/>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row>
    <row r="31" spans="1:71" s="102" customFormat="1" x14ac:dyDescent="0.4">
      <c r="A31" s="366"/>
      <c r="B31" s="326"/>
      <c r="C31" s="101" t="s">
        <v>330</v>
      </c>
      <c r="D31" s="101"/>
      <c r="E31" s="101"/>
      <c r="F31" s="101"/>
      <c r="G31" s="101"/>
      <c r="H31" s="101"/>
      <c r="I31" s="101"/>
      <c r="J31" s="101"/>
      <c r="K31" s="101"/>
      <c r="L31" s="101"/>
      <c r="M31" s="101"/>
      <c r="N31" s="327">
        <v>0</v>
      </c>
      <c r="O31" s="328"/>
      <c r="P31" s="328"/>
      <c r="Q31" s="329"/>
      <c r="R31" s="333">
        <v>3</v>
      </c>
      <c r="S31" s="334"/>
      <c r="T31" s="334"/>
      <c r="U31" s="335"/>
      <c r="V31" s="110"/>
      <c r="W31" s="389"/>
      <c r="X31" s="389"/>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37"/>
      <c r="BR31" s="137"/>
      <c r="BS31" s="137"/>
    </row>
    <row r="32" spans="1:71" s="102" customFormat="1" x14ac:dyDescent="0.4">
      <c r="A32" s="366"/>
      <c r="B32" s="326">
        <v>89</v>
      </c>
      <c r="C32" s="101" t="s">
        <v>270</v>
      </c>
      <c r="D32" s="101"/>
      <c r="E32" s="101"/>
      <c r="F32" s="101"/>
      <c r="G32" s="101"/>
      <c r="H32" s="101"/>
      <c r="I32" s="101"/>
      <c r="J32" s="101"/>
      <c r="K32" s="101"/>
      <c r="L32" s="101"/>
      <c r="M32" s="101"/>
      <c r="N32" s="327">
        <v>0</v>
      </c>
      <c r="O32" s="328"/>
      <c r="P32" s="328"/>
      <c r="Q32" s="329"/>
      <c r="R32" s="333">
        <v>67</v>
      </c>
      <c r="S32" s="334"/>
      <c r="T32" s="334"/>
      <c r="U32" s="335"/>
      <c r="V32" s="110"/>
      <c r="W32" s="389"/>
      <c r="X32" s="389"/>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row>
    <row r="33" spans="1:71" s="102" customFormat="1" x14ac:dyDescent="0.4">
      <c r="A33" s="366"/>
      <c r="B33" s="326"/>
      <c r="C33" s="101" t="s">
        <v>289</v>
      </c>
      <c r="D33" s="101"/>
      <c r="E33" s="101"/>
      <c r="F33" s="101"/>
      <c r="G33" s="101"/>
      <c r="H33" s="101"/>
      <c r="I33" s="101"/>
      <c r="J33" s="101"/>
      <c r="K33" s="101"/>
      <c r="L33" s="101"/>
      <c r="M33" s="101"/>
      <c r="N33" s="327">
        <v>0</v>
      </c>
      <c r="O33" s="328"/>
      <c r="P33" s="328"/>
      <c r="Q33" s="329"/>
      <c r="R33" s="333">
        <v>2</v>
      </c>
      <c r="S33" s="334"/>
      <c r="T33" s="334"/>
      <c r="U33" s="335"/>
      <c r="V33" s="110"/>
      <c r="W33" s="389"/>
      <c r="X33" s="389"/>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row>
    <row r="34" spans="1:71" s="102" customFormat="1" x14ac:dyDescent="0.4">
      <c r="A34" s="366"/>
      <c r="B34" s="326">
        <v>90</v>
      </c>
      <c r="C34" s="101" t="s">
        <v>216</v>
      </c>
      <c r="D34" s="101"/>
      <c r="E34" s="101"/>
      <c r="F34" s="101"/>
      <c r="G34" s="101"/>
      <c r="H34" s="101"/>
      <c r="I34" s="101"/>
      <c r="J34" s="101"/>
      <c r="K34" s="101"/>
      <c r="L34" s="101"/>
      <c r="M34" s="101"/>
      <c r="N34" s="327">
        <v>0</v>
      </c>
      <c r="O34" s="328"/>
      <c r="P34" s="328"/>
      <c r="Q34" s="329"/>
      <c r="R34" s="333">
        <v>27</v>
      </c>
      <c r="S34" s="334"/>
      <c r="T34" s="334"/>
      <c r="U34" s="335"/>
      <c r="V34" s="110"/>
      <c r="W34" s="389"/>
      <c r="X34" s="389"/>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row>
    <row r="35" spans="1:71" s="102" customFormat="1" x14ac:dyDescent="0.4">
      <c r="A35" s="366"/>
      <c r="B35" s="326"/>
      <c r="C35" s="101" t="s">
        <v>280</v>
      </c>
      <c r="D35" s="101"/>
      <c r="E35" s="101"/>
      <c r="F35" s="101"/>
      <c r="G35" s="101"/>
      <c r="H35" s="101"/>
      <c r="I35" s="101"/>
      <c r="J35" s="101"/>
      <c r="K35" s="101"/>
      <c r="L35" s="101"/>
      <c r="M35" s="101"/>
      <c r="N35" s="327">
        <v>0</v>
      </c>
      <c r="O35" s="328"/>
      <c r="P35" s="328"/>
      <c r="Q35" s="329"/>
      <c r="R35" s="333">
        <v>1</v>
      </c>
      <c r="S35" s="334"/>
      <c r="T35" s="334"/>
      <c r="U35" s="335"/>
      <c r="V35" s="110"/>
      <c r="W35" s="389"/>
      <c r="X35" s="389"/>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37"/>
      <c r="BR35" s="137"/>
      <c r="BS35" s="137"/>
    </row>
    <row r="36" spans="1:71" s="102" customFormat="1" x14ac:dyDescent="0.4">
      <c r="A36" s="366"/>
      <c r="B36" s="169">
        <v>91</v>
      </c>
      <c r="C36" s="101" t="s">
        <v>239</v>
      </c>
      <c r="D36" s="101"/>
      <c r="E36" s="101"/>
      <c r="F36" s="101"/>
      <c r="G36" s="101"/>
      <c r="H36" s="101"/>
      <c r="I36" s="101"/>
      <c r="J36" s="101"/>
      <c r="K36" s="101"/>
      <c r="L36" s="101"/>
      <c r="M36" s="101"/>
      <c r="N36" s="327">
        <v>0</v>
      </c>
      <c r="O36" s="328"/>
      <c r="P36" s="328"/>
      <c r="Q36" s="329"/>
      <c r="R36" s="333">
        <v>60</v>
      </c>
      <c r="S36" s="334"/>
      <c r="T36" s="334"/>
      <c r="U36" s="335"/>
      <c r="V36" s="110"/>
      <c r="W36" s="389"/>
      <c r="X36" s="389"/>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row>
    <row r="37" spans="1:71" s="102" customFormat="1" x14ac:dyDescent="0.4">
      <c r="A37" s="366"/>
      <c r="B37" s="326">
        <v>92</v>
      </c>
      <c r="C37" s="101" t="s">
        <v>219</v>
      </c>
      <c r="D37" s="101"/>
      <c r="E37" s="101"/>
      <c r="F37" s="101"/>
      <c r="G37" s="101"/>
      <c r="H37" s="101"/>
      <c r="I37" s="101"/>
      <c r="J37" s="101"/>
      <c r="K37" s="101"/>
      <c r="L37" s="101"/>
      <c r="M37" s="101"/>
      <c r="N37" s="327">
        <v>0</v>
      </c>
      <c r="O37" s="328"/>
      <c r="P37" s="328"/>
      <c r="Q37" s="329"/>
      <c r="R37" s="333">
        <v>64</v>
      </c>
      <c r="S37" s="334"/>
      <c r="T37" s="334"/>
      <c r="U37" s="335"/>
      <c r="V37" s="110"/>
      <c r="W37" s="389"/>
      <c r="X37" s="389"/>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row>
    <row r="38" spans="1:71" s="102" customFormat="1" x14ac:dyDescent="0.4">
      <c r="A38" s="366"/>
      <c r="B38" s="326"/>
      <c r="C38" s="101" t="s">
        <v>279</v>
      </c>
      <c r="D38" s="101"/>
      <c r="E38" s="101"/>
      <c r="F38" s="101"/>
      <c r="G38" s="101"/>
      <c r="H38" s="101"/>
      <c r="I38" s="101"/>
      <c r="J38" s="101"/>
      <c r="K38" s="101"/>
      <c r="L38" s="101"/>
      <c r="M38" s="101"/>
      <c r="N38" s="327">
        <v>0</v>
      </c>
      <c r="O38" s="328"/>
      <c r="P38" s="328"/>
      <c r="Q38" s="329"/>
      <c r="R38" s="333">
        <v>2</v>
      </c>
      <c r="S38" s="334"/>
      <c r="T38" s="334"/>
      <c r="U38" s="335"/>
      <c r="V38" s="110"/>
      <c r="W38" s="389"/>
      <c r="X38" s="389"/>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row>
    <row r="39" spans="1:71" s="102" customFormat="1" x14ac:dyDescent="0.4">
      <c r="A39" s="366"/>
      <c r="B39" s="326">
        <v>93</v>
      </c>
      <c r="C39" s="101" t="s">
        <v>238</v>
      </c>
      <c r="D39" s="101"/>
      <c r="E39" s="101"/>
      <c r="F39" s="101"/>
      <c r="G39" s="101"/>
      <c r="H39" s="101"/>
      <c r="I39" s="101"/>
      <c r="J39" s="101"/>
      <c r="K39" s="101"/>
      <c r="L39" s="101"/>
      <c r="M39" s="101"/>
      <c r="N39" s="327">
        <v>0</v>
      </c>
      <c r="O39" s="328"/>
      <c r="P39" s="328"/>
      <c r="Q39" s="329"/>
      <c r="R39" s="333">
        <v>90</v>
      </c>
      <c r="S39" s="334"/>
      <c r="T39" s="334"/>
      <c r="U39" s="335"/>
      <c r="V39" s="110"/>
      <c r="W39" s="389"/>
      <c r="X39" s="389"/>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row>
    <row r="40" spans="1:71" s="102" customFormat="1" x14ac:dyDescent="0.4">
      <c r="A40" s="366"/>
      <c r="B40" s="326"/>
      <c r="C40" s="101" t="s">
        <v>253</v>
      </c>
      <c r="D40" s="101"/>
      <c r="E40" s="101"/>
      <c r="F40" s="101"/>
      <c r="G40" s="101"/>
      <c r="H40" s="101"/>
      <c r="I40" s="101"/>
      <c r="J40" s="101"/>
      <c r="K40" s="101"/>
      <c r="L40" s="101"/>
      <c r="M40" s="101"/>
      <c r="N40" s="327">
        <v>0</v>
      </c>
      <c r="O40" s="328"/>
      <c r="P40" s="328"/>
      <c r="Q40" s="329"/>
      <c r="R40" s="333">
        <v>2</v>
      </c>
      <c r="S40" s="334"/>
      <c r="T40" s="334"/>
      <c r="U40" s="335"/>
      <c r="V40" s="110"/>
      <c r="W40" s="389"/>
      <c r="X40" s="389"/>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row>
    <row r="41" spans="1:71" s="102" customFormat="1" x14ac:dyDescent="0.4">
      <c r="A41" s="366"/>
      <c r="B41" s="169">
        <v>94</v>
      </c>
      <c r="C41" s="101" t="s">
        <v>249</v>
      </c>
      <c r="D41" s="101"/>
      <c r="E41" s="101"/>
      <c r="F41" s="101"/>
      <c r="G41" s="101"/>
      <c r="H41" s="101"/>
      <c r="I41" s="101"/>
      <c r="J41" s="101"/>
      <c r="K41" s="101"/>
      <c r="L41" s="101"/>
      <c r="M41" s="101"/>
      <c r="N41" s="327">
        <v>0</v>
      </c>
      <c r="O41" s="328"/>
      <c r="P41" s="328"/>
      <c r="Q41" s="329"/>
      <c r="R41" s="333">
        <v>6</v>
      </c>
      <c r="S41" s="334"/>
      <c r="T41" s="334"/>
      <c r="U41" s="335"/>
      <c r="V41" s="110"/>
      <c r="W41" s="389"/>
      <c r="X41" s="389"/>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7"/>
      <c r="BP41" s="137"/>
      <c r="BQ41" s="137"/>
      <c r="BR41" s="137"/>
      <c r="BS41" s="137"/>
    </row>
    <row r="42" spans="1:71" s="102" customFormat="1" x14ac:dyDescent="0.4">
      <c r="A42" s="366"/>
      <c r="B42" s="326">
        <v>95</v>
      </c>
      <c r="C42" s="101" t="s">
        <v>281</v>
      </c>
      <c r="D42" s="101"/>
      <c r="E42" s="101"/>
      <c r="F42" s="101"/>
      <c r="G42" s="101"/>
      <c r="H42" s="101"/>
      <c r="I42" s="101"/>
      <c r="J42" s="101"/>
      <c r="K42" s="101"/>
      <c r="L42" s="101"/>
      <c r="M42" s="101"/>
      <c r="N42" s="327">
        <v>0</v>
      </c>
      <c r="O42" s="328"/>
      <c r="P42" s="328"/>
      <c r="Q42" s="329"/>
      <c r="R42" s="333">
        <v>12</v>
      </c>
      <c r="S42" s="334"/>
      <c r="T42" s="334"/>
      <c r="U42" s="335"/>
      <c r="V42" s="110"/>
      <c r="W42" s="389"/>
      <c r="X42" s="389"/>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row>
    <row r="43" spans="1:71" s="102" customFormat="1" x14ac:dyDescent="0.4">
      <c r="A43" s="366"/>
      <c r="B43" s="326"/>
      <c r="C43" s="101" t="s">
        <v>306</v>
      </c>
      <c r="D43" s="101"/>
      <c r="E43" s="101"/>
      <c r="F43" s="101"/>
      <c r="G43" s="101"/>
      <c r="H43" s="101"/>
      <c r="I43" s="101"/>
      <c r="J43" s="101"/>
      <c r="K43" s="101"/>
      <c r="L43" s="101"/>
      <c r="M43" s="101"/>
      <c r="N43" s="327">
        <v>0</v>
      </c>
      <c r="O43" s="328"/>
      <c r="P43" s="328"/>
      <c r="Q43" s="329"/>
      <c r="R43" s="333">
        <v>3</v>
      </c>
      <c r="S43" s="334"/>
      <c r="T43" s="334"/>
      <c r="U43" s="335"/>
      <c r="V43" s="110"/>
      <c r="W43" s="389"/>
      <c r="X43" s="389"/>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7"/>
      <c r="BP43" s="137"/>
      <c r="BQ43" s="137"/>
      <c r="BR43" s="137"/>
      <c r="BS43" s="137"/>
    </row>
    <row r="44" spans="1:71" s="102" customFormat="1" x14ac:dyDescent="0.4">
      <c r="A44" s="366"/>
      <c r="B44" s="169">
        <v>96</v>
      </c>
      <c r="C44" s="101" t="s">
        <v>284</v>
      </c>
      <c r="D44" s="101"/>
      <c r="E44" s="101"/>
      <c r="F44" s="101"/>
      <c r="G44" s="101"/>
      <c r="H44" s="101"/>
      <c r="I44" s="101"/>
      <c r="J44" s="101"/>
      <c r="K44" s="101"/>
      <c r="L44" s="101"/>
      <c r="M44" s="101"/>
      <c r="N44" s="327">
        <v>0</v>
      </c>
      <c r="O44" s="328"/>
      <c r="P44" s="328"/>
      <c r="Q44" s="329"/>
      <c r="R44" s="333">
        <v>10</v>
      </c>
      <c r="S44" s="334"/>
      <c r="T44" s="334"/>
      <c r="U44" s="335"/>
      <c r="V44" s="110"/>
      <c r="W44" s="389"/>
      <c r="X44" s="389"/>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row>
    <row r="45" spans="1:71" s="102" customFormat="1" x14ac:dyDescent="0.4">
      <c r="A45" s="366"/>
      <c r="B45" s="169">
        <v>97</v>
      </c>
      <c r="C45" s="101" t="s">
        <v>286</v>
      </c>
      <c r="D45" s="101"/>
      <c r="E45" s="101"/>
      <c r="F45" s="101"/>
      <c r="G45" s="101"/>
      <c r="H45" s="101"/>
      <c r="I45" s="101"/>
      <c r="J45" s="101"/>
      <c r="K45" s="101"/>
      <c r="L45" s="101"/>
      <c r="M45" s="101"/>
      <c r="N45" s="327">
        <v>0</v>
      </c>
      <c r="O45" s="328"/>
      <c r="P45" s="328"/>
      <c r="Q45" s="329"/>
      <c r="R45" s="333">
        <v>27</v>
      </c>
      <c r="S45" s="334"/>
      <c r="T45" s="334"/>
      <c r="U45" s="335"/>
      <c r="V45" s="110"/>
      <c r="W45" s="389"/>
      <c r="X45" s="389"/>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row>
    <row r="46" spans="1:71" s="102" customFormat="1" x14ac:dyDescent="0.4">
      <c r="A46" s="366"/>
      <c r="B46" s="169">
        <v>98</v>
      </c>
      <c r="C46" s="101" t="s">
        <v>293</v>
      </c>
      <c r="D46" s="101"/>
      <c r="E46" s="101"/>
      <c r="F46" s="101"/>
      <c r="G46" s="101"/>
      <c r="H46" s="101"/>
      <c r="I46" s="101"/>
      <c r="J46" s="101"/>
      <c r="K46" s="101"/>
      <c r="L46" s="101"/>
      <c r="M46" s="101"/>
      <c r="N46" s="327">
        <v>0</v>
      </c>
      <c r="O46" s="328"/>
      <c r="P46" s="328"/>
      <c r="Q46" s="329"/>
      <c r="R46" s="333">
        <v>37</v>
      </c>
      <c r="S46" s="334"/>
      <c r="T46" s="334"/>
      <c r="U46" s="335"/>
      <c r="V46" s="110"/>
      <c r="W46" s="389"/>
      <c r="X46" s="389"/>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row>
    <row r="47" spans="1:71" s="102" customFormat="1" x14ac:dyDescent="0.4">
      <c r="A47" s="366"/>
      <c r="B47" s="169">
        <v>99</v>
      </c>
      <c r="C47" s="101" t="s">
        <v>298</v>
      </c>
      <c r="D47" s="101"/>
      <c r="E47" s="101"/>
      <c r="F47" s="101"/>
      <c r="G47" s="101"/>
      <c r="H47" s="101"/>
      <c r="I47" s="101"/>
      <c r="J47" s="101"/>
      <c r="K47" s="101"/>
      <c r="L47" s="101"/>
      <c r="M47" s="101"/>
      <c r="N47" s="327">
        <v>0</v>
      </c>
      <c r="O47" s="328"/>
      <c r="P47" s="328"/>
      <c r="Q47" s="329"/>
      <c r="R47" s="333">
        <v>8</v>
      </c>
      <c r="S47" s="334"/>
      <c r="T47" s="334"/>
      <c r="U47" s="335"/>
      <c r="V47" s="110"/>
      <c r="W47" s="389"/>
      <c r="X47" s="389"/>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row>
    <row r="48" spans="1:71" s="102" customFormat="1" x14ac:dyDescent="0.4">
      <c r="A48" s="366"/>
      <c r="B48" s="169">
        <v>100</v>
      </c>
      <c r="C48" s="101" t="s">
        <v>300</v>
      </c>
      <c r="D48" s="101"/>
      <c r="E48" s="101"/>
      <c r="F48" s="101"/>
      <c r="G48" s="101"/>
      <c r="H48" s="101"/>
      <c r="I48" s="101"/>
      <c r="J48" s="101"/>
      <c r="K48" s="101"/>
      <c r="L48" s="101"/>
      <c r="M48" s="101"/>
      <c r="N48" s="327">
        <v>0</v>
      </c>
      <c r="O48" s="328"/>
      <c r="P48" s="328"/>
      <c r="Q48" s="329"/>
      <c r="R48" s="333">
        <v>58</v>
      </c>
      <c r="S48" s="334"/>
      <c r="T48" s="334"/>
      <c r="U48" s="335"/>
      <c r="V48" s="110"/>
      <c r="W48" s="389"/>
      <c r="X48" s="389"/>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row>
    <row r="49" spans="1:71" s="102" customFormat="1" x14ac:dyDescent="0.4">
      <c r="A49" s="366"/>
      <c r="B49" s="326">
        <v>101</v>
      </c>
      <c r="C49" s="101" t="s">
        <v>303</v>
      </c>
      <c r="D49" s="101"/>
      <c r="E49" s="101"/>
      <c r="F49" s="101"/>
      <c r="G49" s="101"/>
      <c r="H49" s="101"/>
      <c r="I49" s="101"/>
      <c r="J49" s="101"/>
      <c r="K49" s="101"/>
      <c r="L49" s="101"/>
      <c r="M49" s="101"/>
      <c r="N49" s="327">
        <v>0</v>
      </c>
      <c r="O49" s="328"/>
      <c r="P49" s="328"/>
      <c r="Q49" s="329"/>
      <c r="R49" s="333">
        <v>58</v>
      </c>
      <c r="S49" s="334"/>
      <c r="T49" s="334"/>
      <c r="U49" s="335"/>
      <c r="V49" s="110"/>
      <c r="W49" s="389"/>
      <c r="X49" s="389"/>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row>
    <row r="50" spans="1:71" s="102" customFormat="1" x14ac:dyDescent="0.4">
      <c r="A50" s="366"/>
      <c r="B50" s="326"/>
      <c r="C50" s="101" t="s">
        <v>314</v>
      </c>
      <c r="D50" s="101"/>
      <c r="E50" s="101"/>
      <c r="F50" s="101"/>
      <c r="G50" s="101"/>
      <c r="H50" s="101"/>
      <c r="I50" s="101"/>
      <c r="J50" s="101"/>
      <c r="K50" s="101"/>
      <c r="L50" s="101"/>
      <c r="M50" s="101"/>
      <c r="N50" s="327">
        <v>0</v>
      </c>
      <c r="O50" s="328"/>
      <c r="P50" s="328"/>
      <c r="Q50" s="329"/>
      <c r="R50" s="333">
        <v>7</v>
      </c>
      <c r="S50" s="334"/>
      <c r="T50" s="334"/>
      <c r="U50" s="335"/>
      <c r="V50" s="110"/>
      <c r="W50" s="389"/>
      <c r="X50" s="389"/>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row>
    <row r="51" spans="1:71" s="102" customFormat="1" x14ac:dyDescent="0.4">
      <c r="A51" s="366"/>
      <c r="B51" s="169">
        <v>102</v>
      </c>
      <c r="C51" s="101" t="s">
        <v>313</v>
      </c>
      <c r="D51" s="101"/>
      <c r="E51" s="101"/>
      <c r="F51" s="101"/>
      <c r="G51" s="101"/>
      <c r="H51" s="101"/>
      <c r="I51" s="101"/>
      <c r="J51" s="101"/>
      <c r="K51" s="101"/>
      <c r="L51" s="101"/>
      <c r="M51" s="101"/>
      <c r="N51" s="327">
        <v>0</v>
      </c>
      <c r="O51" s="328"/>
      <c r="P51" s="328"/>
      <c r="Q51" s="329"/>
      <c r="R51" s="333">
        <v>5</v>
      </c>
      <c r="S51" s="334"/>
      <c r="T51" s="334"/>
      <c r="U51" s="335"/>
      <c r="V51" s="110"/>
      <c r="W51" s="389"/>
      <c r="X51" s="389"/>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row>
    <row r="52" spans="1:71" s="102" customFormat="1" x14ac:dyDescent="0.4">
      <c r="A52" s="366"/>
      <c r="B52" s="331">
        <v>103</v>
      </c>
      <c r="C52" s="101" t="s">
        <v>324</v>
      </c>
      <c r="D52" s="101"/>
      <c r="E52" s="101"/>
      <c r="F52" s="101"/>
      <c r="G52" s="101"/>
      <c r="H52" s="101"/>
      <c r="I52" s="101"/>
      <c r="J52" s="101"/>
      <c r="K52" s="101"/>
      <c r="L52" s="101"/>
      <c r="M52" s="101"/>
      <c r="N52" s="327">
        <v>0</v>
      </c>
      <c r="O52" s="328"/>
      <c r="P52" s="328"/>
      <c r="Q52" s="329"/>
      <c r="R52" s="333">
        <v>11</v>
      </c>
      <c r="S52" s="334"/>
      <c r="T52" s="334"/>
      <c r="U52" s="335"/>
      <c r="V52" s="110"/>
      <c r="W52" s="389"/>
      <c r="X52" s="389"/>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row>
    <row r="53" spans="1:71" s="102" customFormat="1" x14ac:dyDescent="0.4">
      <c r="A53" s="366"/>
      <c r="B53" s="332"/>
      <c r="C53" s="101" t="s">
        <v>340</v>
      </c>
      <c r="D53" s="101"/>
      <c r="E53" s="101"/>
      <c r="F53" s="101"/>
      <c r="G53" s="101"/>
      <c r="H53" s="101"/>
      <c r="I53" s="101"/>
      <c r="J53" s="101"/>
      <c r="K53" s="101"/>
      <c r="L53" s="101"/>
      <c r="M53" s="101"/>
      <c r="N53" s="327">
        <v>0</v>
      </c>
      <c r="O53" s="328"/>
      <c r="P53" s="328"/>
      <c r="Q53" s="329"/>
      <c r="R53" s="333">
        <v>1</v>
      </c>
      <c r="S53" s="334"/>
      <c r="T53" s="334"/>
      <c r="U53" s="335"/>
      <c r="V53" s="110"/>
      <c r="W53" s="389"/>
      <c r="X53" s="389"/>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c r="BN53" s="137"/>
      <c r="BO53" s="137"/>
      <c r="BP53" s="137"/>
      <c r="BQ53" s="137"/>
      <c r="BR53" s="137"/>
      <c r="BS53" s="137"/>
    </row>
    <row r="54" spans="1:71" s="102" customFormat="1" x14ac:dyDescent="0.4">
      <c r="A54" s="366"/>
      <c r="B54" s="331">
        <v>104</v>
      </c>
      <c r="C54" s="101" t="s">
        <v>327</v>
      </c>
      <c r="D54" s="101"/>
      <c r="E54" s="101"/>
      <c r="F54" s="101"/>
      <c r="G54" s="101"/>
      <c r="H54" s="101"/>
      <c r="I54" s="101"/>
      <c r="J54" s="101"/>
      <c r="K54" s="101"/>
      <c r="L54" s="101"/>
      <c r="M54" s="101"/>
      <c r="N54" s="327">
        <v>0</v>
      </c>
      <c r="O54" s="328"/>
      <c r="P54" s="328"/>
      <c r="Q54" s="329"/>
      <c r="R54" s="333">
        <v>14</v>
      </c>
      <c r="S54" s="334"/>
      <c r="T54" s="334"/>
      <c r="U54" s="335"/>
      <c r="V54" s="110"/>
      <c r="W54" s="389"/>
      <c r="X54" s="389"/>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row>
    <row r="55" spans="1:71" s="102" customFormat="1" x14ac:dyDescent="0.4">
      <c r="A55" s="366"/>
      <c r="B55" s="332"/>
      <c r="C55" s="101" t="s">
        <v>362</v>
      </c>
      <c r="D55" s="101"/>
      <c r="E55" s="101"/>
      <c r="F55" s="101"/>
      <c r="G55" s="101"/>
      <c r="H55" s="101"/>
      <c r="I55" s="101"/>
      <c r="J55" s="101"/>
      <c r="K55" s="101"/>
      <c r="L55" s="101"/>
      <c r="M55" s="101"/>
      <c r="N55" s="327">
        <v>0</v>
      </c>
      <c r="O55" s="328"/>
      <c r="P55" s="328"/>
      <c r="Q55" s="329"/>
      <c r="R55" s="333">
        <v>1</v>
      </c>
      <c r="S55" s="334"/>
      <c r="T55" s="334"/>
      <c r="U55" s="335"/>
      <c r="V55" s="110"/>
      <c r="W55" s="389"/>
      <c r="X55" s="389"/>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row>
    <row r="56" spans="1:71" s="102" customFormat="1" x14ac:dyDescent="0.4">
      <c r="A56" s="366"/>
      <c r="B56" s="331">
        <v>105</v>
      </c>
      <c r="C56" s="101" t="s">
        <v>335</v>
      </c>
      <c r="D56" s="101"/>
      <c r="E56" s="101"/>
      <c r="F56" s="101"/>
      <c r="G56" s="101"/>
      <c r="H56" s="101"/>
      <c r="I56" s="101"/>
      <c r="J56" s="101"/>
      <c r="K56" s="101"/>
      <c r="L56" s="101"/>
      <c r="M56" s="101"/>
      <c r="N56" s="327">
        <v>0</v>
      </c>
      <c r="O56" s="328"/>
      <c r="P56" s="328"/>
      <c r="Q56" s="329"/>
      <c r="R56" s="333">
        <v>9</v>
      </c>
      <c r="S56" s="334"/>
      <c r="T56" s="334"/>
      <c r="U56" s="335"/>
      <c r="V56" s="110"/>
      <c r="W56" s="389"/>
      <c r="X56" s="389"/>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row>
    <row r="57" spans="1:71" s="102" customFormat="1" x14ac:dyDescent="0.4">
      <c r="A57" s="366"/>
      <c r="B57" s="332"/>
      <c r="C57" s="101" t="s">
        <v>338</v>
      </c>
      <c r="D57" s="101"/>
      <c r="E57" s="101"/>
      <c r="F57" s="101"/>
      <c r="G57" s="101"/>
      <c r="H57" s="101"/>
      <c r="I57" s="101"/>
      <c r="J57" s="101"/>
      <c r="K57" s="101"/>
      <c r="L57" s="101"/>
      <c r="M57" s="101"/>
      <c r="N57" s="327">
        <v>0</v>
      </c>
      <c r="O57" s="328"/>
      <c r="P57" s="328"/>
      <c r="Q57" s="329"/>
      <c r="R57" s="333">
        <v>3</v>
      </c>
      <c r="S57" s="334"/>
      <c r="T57" s="334"/>
      <c r="U57" s="335"/>
      <c r="V57" s="110"/>
      <c r="W57" s="389"/>
      <c r="X57" s="389"/>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c r="BA57" s="137"/>
      <c r="BB57" s="137"/>
      <c r="BC57" s="137"/>
      <c r="BD57" s="137"/>
      <c r="BE57" s="137"/>
      <c r="BF57" s="137"/>
      <c r="BG57" s="137"/>
      <c r="BH57" s="137"/>
      <c r="BI57" s="137"/>
      <c r="BJ57" s="137"/>
      <c r="BK57" s="137"/>
      <c r="BL57" s="137"/>
      <c r="BM57" s="137"/>
      <c r="BN57" s="137"/>
      <c r="BO57" s="137"/>
      <c r="BP57" s="137"/>
      <c r="BQ57" s="137"/>
      <c r="BR57" s="137"/>
      <c r="BS57" s="137"/>
    </row>
    <row r="58" spans="1:71" s="102" customFormat="1" x14ac:dyDescent="0.4">
      <c r="A58" s="366"/>
      <c r="B58" s="169">
        <v>106</v>
      </c>
      <c r="C58" s="101" t="s">
        <v>348</v>
      </c>
      <c r="D58" s="101"/>
      <c r="E58" s="101"/>
      <c r="F58" s="101"/>
      <c r="G58" s="101"/>
      <c r="H58" s="101"/>
      <c r="I58" s="101"/>
      <c r="J58" s="101"/>
      <c r="K58" s="101"/>
      <c r="L58" s="101"/>
      <c r="M58" s="101"/>
      <c r="N58" s="327">
        <v>0</v>
      </c>
      <c r="O58" s="328"/>
      <c r="P58" s="328"/>
      <c r="Q58" s="329"/>
      <c r="R58" s="333">
        <v>5</v>
      </c>
      <c r="S58" s="334"/>
      <c r="T58" s="334"/>
      <c r="U58" s="335"/>
      <c r="V58" s="110"/>
      <c r="W58" s="389"/>
      <c r="X58" s="389"/>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row>
    <row r="59" spans="1:71" s="102" customFormat="1" x14ac:dyDescent="0.4">
      <c r="A59" s="366"/>
      <c r="B59" s="331">
        <v>107</v>
      </c>
      <c r="C59" s="101" t="s">
        <v>372</v>
      </c>
      <c r="D59" s="101"/>
      <c r="E59" s="101"/>
      <c r="F59" s="101"/>
      <c r="G59" s="101"/>
      <c r="H59" s="101"/>
      <c r="I59" s="101"/>
      <c r="J59" s="101"/>
      <c r="K59" s="101"/>
      <c r="L59" s="101"/>
      <c r="M59" s="101"/>
      <c r="N59" s="327">
        <v>0</v>
      </c>
      <c r="O59" s="328"/>
      <c r="P59" s="328"/>
      <c r="Q59" s="329"/>
      <c r="R59" s="333">
        <v>18</v>
      </c>
      <c r="S59" s="334"/>
      <c r="T59" s="334"/>
      <c r="U59" s="335"/>
      <c r="V59" s="110"/>
      <c r="W59" s="389"/>
      <c r="X59" s="389"/>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row>
    <row r="60" spans="1:71" s="102" customFormat="1" x14ac:dyDescent="0.4">
      <c r="A60" s="366"/>
      <c r="B60" s="332"/>
      <c r="C60" s="101" t="s">
        <v>384</v>
      </c>
      <c r="D60" s="101"/>
      <c r="E60" s="101"/>
      <c r="F60" s="101"/>
      <c r="G60" s="101"/>
      <c r="H60" s="101"/>
      <c r="I60" s="101"/>
      <c r="J60" s="101"/>
      <c r="K60" s="101"/>
      <c r="L60" s="101"/>
      <c r="M60" s="101"/>
      <c r="N60" s="327">
        <v>0</v>
      </c>
      <c r="O60" s="328"/>
      <c r="P60" s="328"/>
      <c r="Q60" s="329"/>
      <c r="R60" s="333">
        <v>1</v>
      </c>
      <c r="S60" s="334"/>
      <c r="T60" s="334"/>
      <c r="U60" s="335"/>
      <c r="V60" s="110"/>
      <c r="W60" s="389"/>
      <c r="X60" s="389"/>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row>
    <row r="61" spans="1:71" s="102" customFormat="1" x14ac:dyDescent="0.4">
      <c r="A61" s="366"/>
      <c r="B61" s="331">
        <v>108</v>
      </c>
      <c r="C61" s="101" t="s">
        <v>373</v>
      </c>
      <c r="D61" s="101"/>
      <c r="E61" s="101"/>
      <c r="F61" s="101"/>
      <c r="G61" s="101"/>
      <c r="H61" s="101"/>
      <c r="I61" s="101"/>
      <c r="J61" s="101"/>
      <c r="K61" s="101"/>
      <c r="L61" s="101"/>
      <c r="M61" s="101"/>
      <c r="N61" s="327">
        <v>0</v>
      </c>
      <c r="O61" s="328"/>
      <c r="P61" s="328"/>
      <c r="Q61" s="329"/>
      <c r="R61" s="333">
        <v>6</v>
      </c>
      <c r="S61" s="334"/>
      <c r="T61" s="334"/>
      <c r="U61" s="335"/>
      <c r="V61" s="110"/>
      <c r="W61" s="389"/>
      <c r="X61" s="389"/>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137"/>
      <c r="AX61" s="137"/>
      <c r="AY61" s="137"/>
      <c r="AZ61" s="137"/>
      <c r="BA61" s="137"/>
      <c r="BB61" s="137"/>
      <c r="BC61" s="137"/>
      <c r="BD61" s="137"/>
      <c r="BE61" s="137"/>
      <c r="BF61" s="137"/>
      <c r="BG61" s="137"/>
      <c r="BH61" s="137"/>
      <c r="BI61" s="137"/>
      <c r="BJ61" s="137"/>
      <c r="BK61" s="137"/>
      <c r="BL61" s="137"/>
      <c r="BM61" s="137"/>
      <c r="BN61" s="137"/>
      <c r="BO61" s="137"/>
      <c r="BP61" s="137"/>
      <c r="BQ61" s="137"/>
      <c r="BR61" s="137"/>
      <c r="BS61" s="137"/>
    </row>
    <row r="62" spans="1:71" s="102" customFormat="1" x14ac:dyDescent="0.4">
      <c r="A62" s="366"/>
      <c r="B62" s="332"/>
      <c r="C62" s="101" t="s">
        <v>386</v>
      </c>
      <c r="D62" s="101"/>
      <c r="E62" s="101"/>
      <c r="F62" s="101"/>
      <c r="G62" s="101"/>
      <c r="H62" s="101"/>
      <c r="I62" s="101"/>
      <c r="J62" s="101"/>
      <c r="K62" s="101"/>
      <c r="L62" s="101"/>
      <c r="M62" s="101"/>
      <c r="N62" s="327">
        <v>0</v>
      </c>
      <c r="O62" s="328"/>
      <c r="P62" s="328"/>
      <c r="Q62" s="329"/>
      <c r="R62" s="333">
        <v>1</v>
      </c>
      <c r="S62" s="334"/>
      <c r="T62" s="334"/>
      <c r="U62" s="335"/>
      <c r="V62" s="110"/>
      <c r="W62" s="389"/>
      <c r="X62" s="389"/>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row>
    <row r="63" spans="1:71" s="102" customFormat="1" x14ac:dyDescent="0.4">
      <c r="A63" s="366"/>
      <c r="B63" s="169">
        <v>109</v>
      </c>
      <c r="C63" s="101" t="s">
        <v>377</v>
      </c>
      <c r="D63" s="101"/>
      <c r="E63" s="101"/>
      <c r="F63" s="101"/>
      <c r="G63" s="101"/>
      <c r="H63" s="101"/>
      <c r="I63" s="101"/>
      <c r="J63" s="101"/>
      <c r="K63" s="101"/>
      <c r="L63" s="101"/>
      <c r="M63" s="101"/>
      <c r="N63" s="327">
        <v>0</v>
      </c>
      <c r="O63" s="328"/>
      <c r="P63" s="328"/>
      <c r="Q63" s="329"/>
      <c r="R63" s="333">
        <v>5</v>
      </c>
      <c r="S63" s="334"/>
      <c r="T63" s="334"/>
      <c r="U63" s="335"/>
      <c r="V63" s="390"/>
      <c r="W63" s="389"/>
      <c r="X63" s="389"/>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row>
    <row r="64" spans="1:71" s="102" customFormat="1" x14ac:dyDescent="0.4">
      <c r="A64" s="366"/>
      <c r="B64" s="169">
        <v>110</v>
      </c>
      <c r="C64" s="101" t="s">
        <v>378</v>
      </c>
      <c r="D64" s="101"/>
      <c r="E64" s="101"/>
      <c r="F64" s="101"/>
      <c r="G64" s="101"/>
      <c r="H64" s="101"/>
      <c r="I64" s="101"/>
      <c r="J64" s="101"/>
      <c r="K64" s="101"/>
      <c r="L64" s="101"/>
      <c r="M64" s="101"/>
      <c r="N64" s="327">
        <v>0</v>
      </c>
      <c r="O64" s="328"/>
      <c r="P64" s="328"/>
      <c r="Q64" s="329"/>
      <c r="R64" s="333">
        <v>18</v>
      </c>
      <c r="S64" s="334"/>
      <c r="T64" s="334"/>
      <c r="U64" s="335"/>
      <c r="V64" s="110"/>
      <c r="W64" s="389"/>
      <c r="X64" s="389"/>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row>
    <row r="65" spans="1:71" s="102" customFormat="1" x14ac:dyDescent="0.4">
      <c r="A65" s="366"/>
      <c r="B65" s="169">
        <v>111</v>
      </c>
      <c r="C65" s="101" t="s">
        <v>379</v>
      </c>
      <c r="D65" s="101"/>
      <c r="E65" s="101"/>
      <c r="F65" s="101"/>
      <c r="G65" s="101"/>
      <c r="H65" s="101"/>
      <c r="I65" s="101"/>
      <c r="J65" s="101"/>
      <c r="K65" s="101"/>
      <c r="L65" s="101"/>
      <c r="M65" s="101"/>
      <c r="N65" s="327">
        <v>0</v>
      </c>
      <c r="O65" s="328"/>
      <c r="P65" s="328"/>
      <c r="Q65" s="329"/>
      <c r="R65" s="333">
        <v>11</v>
      </c>
      <c r="S65" s="334"/>
      <c r="T65" s="334"/>
      <c r="U65" s="335"/>
      <c r="V65" s="110"/>
      <c r="W65" s="389"/>
      <c r="X65" s="389"/>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row>
    <row r="66" spans="1:71" s="102" customFormat="1" x14ac:dyDescent="0.4">
      <c r="A66" s="366"/>
      <c r="B66" s="169">
        <v>112</v>
      </c>
      <c r="C66" s="101" t="s">
        <v>381</v>
      </c>
      <c r="D66" s="101"/>
      <c r="E66" s="101"/>
      <c r="F66" s="101"/>
      <c r="G66" s="101"/>
      <c r="H66" s="101"/>
      <c r="I66" s="101"/>
      <c r="J66" s="101"/>
      <c r="K66" s="101"/>
      <c r="L66" s="101"/>
      <c r="M66" s="101"/>
      <c r="N66" s="327">
        <v>0</v>
      </c>
      <c r="O66" s="328"/>
      <c r="P66" s="328"/>
      <c r="Q66" s="329"/>
      <c r="R66" s="333">
        <v>15</v>
      </c>
      <c r="S66" s="334"/>
      <c r="T66" s="334"/>
      <c r="U66" s="335"/>
      <c r="V66" s="110"/>
      <c r="W66" s="389"/>
      <c r="X66" s="389"/>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row>
    <row r="67" spans="1:71" s="102" customFormat="1" x14ac:dyDescent="0.4">
      <c r="A67" s="366"/>
      <c r="B67" s="169">
        <v>113</v>
      </c>
      <c r="C67" s="101" t="s">
        <v>382</v>
      </c>
      <c r="D67" s="101"/>
      <c r="E67" s="101"/>
      <c r="F67" s="101"/>
      <c r="G67" s="101"/>
      <c r="H67" s="101"/>
      <c r="I67" s="101"/>
      <c r="J67" s="101"/>
      <c r="K67" s="101"/>
      <c r="L67" s="101"/>
      <c r="M67" s="101"/>
      <c r="N67" s="327">
        <v>0</v>
      </c>
      <c r="O67" s="328"/>
      <c r="P67" s="328"/>
      <c r="Q67" s="329"/>
      <c r="R67" s="333">
        <v>8</v>
      </c>
      <c r="S67" s="334"/>
      <c r="T67" s="334"/>
      <c r="U67" s="335"/>
      <c r="V67" s="110"/>
      <c r="W67" s="389"/>
      <c r="X67" s="389"/>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row>
    <row r="68" spans="1:71" s="102" customFormat="1" x14ac:dyDescent="0.4">
      <c r="A68" s="367"/>
      <c r="B68" s="169">
        <v>114</v>
      </c>
      <c r="C68" s="101" t="s">
        <v>383</v>
      </c>
      <c r="D68" s="101"/>
      <c r="E68" s="101"/>
      <c r="F68" s="101"/>
      <c r="G68" s="101"/>
      <c r="H68" s="101"/>
      <c r="I68" s="101"/>
      <c r="J68" s="101"/>
      <c r="K68" s="101"/>
      <c r="L68" s="101"/>
      <c r="M68" s="101"/>
      <c r="N68" s="327">
        <v>0</v>
      </c>
      <c r="O68" s="328"/>
      <c r="P68" s="328"/>
      <c r="Q68" s="329"/>
      <c r="R68" s="333">
        <v>17</v>
      </c>
      <c r="S68" s="334"/>
      <c r="T68" s="334"/>
      <c r="U68" s="335"/>
      <c r="V68" s="110"/>
      <c r="W68" s="389"/>
      <c r="X68" s="389"/>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row>
    <row r="69" spans="1:71" s="102" customFormat="1" ht="18.75" customHeight="1" x14ac:dyDescent="0.4">
      <c r="A69" s="371" t="s">
        <v>273</v>
      </c>
      <c r="B69" s="326">
        <v>206</v>
      </c>
      <c r="C69" s="103" t="s">
        <v>144</v>
      </c>
      <c r="D69" s="138"/>
      <c r="E69" s="138"/>
      <c r="F69" s="138"/>
      <c r="G69" s="138"/>
      <c r="H69" s="138"/>
      <c r="I69" s="138"/>
      <c r="J69" s="138"/>
      <c r="K69" s="138"/>
      <c r="L69" s="138"/>
      <c r="M69" s="139"/>
      <c r="N69" s="327">
        <v>0</v>
      </c>
      <c r="O69" s="328"/>
      <c r="P69" s="328"/>
      <c r="Q69" s="329"/>
      <c r="R69" s="327">
        <v>16</v>
      </c>
      <c r="S69" s="328"/>
      <c r="T69" s="328"/>
      <c r="U69" s="329"/>
      <c r="V69" s="110"/>
      <c r="W69" s="389"/>
      <c r="X69" s="389"/>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row>
    <row r="70" spans="1:71" s="102" customFormat="1" x14ac:dyDescent="0.4">
      <c r="A70" s="372"/>
      <c r="B70" s="326"/>
      <c r="C70" s="103" t="s">
        <v>175</v>
      </c>
      <c r="D70" s="138"/>
      <c r="E70" s="138"/>
      <c r="F70" s="138"/>
      <c r="G70" s="138"/>
      <c r="H70" s="138"/>
      <c r="I70" s="138"/>
      <c r="J70" s="138"/>
      <c r="K70" s="138"/>
      <c r="L70" s="138"/>
      <c r="M70" s="139"/>
      <c r="N70" s="327">
        <v>0</v>
      </c>
      <c r="O70" s="328"/>
      <c r="P70" s="328"/>
      <c r="Q70" s="329"/>
      <c r="R70" s="327">
        <v>5</v>
      </c>
      <c r="S70" s="328"/>
      <c r="T70" s="328"/>
      <c r="U70" s="329"/>
      <c r="V70" s="110"/>
      <c r="W70" s="389"/>
      <c r="X70" s="389"/>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row>
    <row r="71" spans="1:71" s="102" customFormat="1" x14ac:dyDescent="0.4">
      <c r="A71" s="372"/>
      <c r="B71" s="169">
        <v>207</v>
      </c>
      <c r="C71" s="103" t="s">
        <v>145</v>
      </c>
      <c r="D71" s="138"/>
      <c r="E71" s="138"/>
      <c r="F71" s="138"/>
      <c r="G71" s="138"/>
      <c r="H71" s="138"/>
      <c r="I71" s="138"/>
      <c r="J71" s="138"/>
      <c r="K71" s="138"/>
      <c r="L71" s="138"/>
      <c r="M71" s="139"/>
      <c r="N71" s="327">
        <v>0</v>
      </c>
      <c r="O71" s="328"/>
      <c r="P71" s="328"/>
      <c r="Q71" s="329"/>
      <c r="R71" s="327">
        <v>6</v>
      </c>
      <c r="S71" s="328"/>
      <c r="T71" s="328"/>
      <c r="U71" s="329"/>
      <c r="V71" s="110"/>
      <c r="W71" s="389"/>
      <c r="X71" s="389"/>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row>
    <row r="72" spans="1:71" s="102" customFormat="1" x14ac:dyDescent="0.4">
      <c r="A72" s="372"/>
      <c r="B72" s="169">
        <v>208</v>
      </c>
      <c r="C72" s="103" t="s">
        <v>151</v>
      </c>
      <c r="D72" s="138"/>
      <c r="E72" s="138"/>
      <c r="F72" s="138"/>
      <c r="G72" s="138"/>
      <c r="H72" s="138"/>
      <c r="I72" s="138"/>
      <c r="J72" s="138"/>
      <c r="K72" s="138"/>
      <c r="L72" s="138"/>
      <c r="M72" s="139"/>
      <c r="N72" s="327">
        <v>0</v>
      </c>
      <c r="O72" s="328"/>
      <c r="P72" s="328"/>
      <c r="Q72" s="329"/>
      <c r="R72" s="327">
        <v>5</v>
      </c>
      <c r="S72" s="328"/>
      <c r="T72" s="328"/>
      <c r="U72" s="329"/>
      <c r="V72" s="110"/>
      <c r="W72" s="389"/>
      <c r="X72" s="389"/>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row>
    <row r="73" spans="1:71" s="102" customFormat="1" x14ac:dyDescent="0.4">
      <c r="A73" s="372"/>
      <c r="B73" s="169">
        <v>209</v>
      </c>
      <c r="C73" s="103" t="s">
        <v>164</v>
      </c>
      <c r="D73" s="138"/>
      <c r="E73" s="138"/>
      <c r="F73" s="138"/>
      <c r="G73" s="138"/>
      <c r="H73" s="138"/>
      <c r="I73" s="138"/>
      <c r="J73" s="138"/>
      <c r="K73" s="138"/>
      <c r="L73" s="138"/>
      <c r="M73" s="139"/>
      <c r="N73" s="327">
        <v>0</v>
      </c>
      <c r="O73" s="328"/>
      <c r="P73" s="328"/>
      <c r="Q73" s="329"/>
      <c r="R73" s="327">
        <v>3</v>
      </c>
      <c r="S73" s="328"/>
      <c r="T73" s="328"/>
      <c r="U73" s="329"/>
      <c r="V73" s="110"/>
      <c r="W73" s="389"/>
      <c r="X73" s="389"/>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row>
    <row r="74" spans="1:71" s="102" customFormat="1" x14ac:dyDescent="0.4">
      <c r="A74" s="372"/>
      <c r="B74" s="326">
        <v>210</v>
      </c>
      <c r="C74" s="103" t="s">
        <v>165</v>
      </c>
      <c r="D74" s="138"/>
      <c r="E74" s="138"/>
      <c r="F74" s="138"/>
      <c r="G74" s="138"/>
      <c r="H74" s="138"/>
      <c r="I74" s="138"/>
      <c r="J74" s="138"/>
      <c r="K74" s="138"/>
      <c r="L74" s="138"/>
      <c r="M74" s="139"/>
      <c r="N74" s="327">
        <v>0</v>
      </c>
      <c r="O74" s="328"/>
      <c r="P74" s="328"/>
      <c r="Q74" s="329"/>
      <c r="R74" s="327">
        <v>64</v>
      </c>
      <c r="S74" s="328"/>
      <c r="T74" s="328"/>
      <c r="U74" s="329"/>
      <c r="V74" s="110"/>
      <c r="W74" s="389"/>
      <c r="X74" s="389"/>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137"/>
      <c r="AX74" s="137"/>
      <c r="AY74" s="137"/>
      <c r="AZ74" s="137"/>
      <c r="BA74" s="137"/>
      <c r="BB74" s="137"/>
      <c r="BC74" s="137"/>
      <c r="BD74" s="137"/>
      <c r="BE74" s="137"/>
      <c r="BF74" s="137"/>
      <c r="BG74" s="137"/>
      <c r="BH74" s="137"/>
      <c r="BI74" s="137"/>
      <c r="BJ74" s="137"/>
      <c r="BK74" s="137"/>
      <c r="BL74" s="137"/>
      <c r="BM74" s="137"/>
      <c r="BN74" s="137"/>
      <c r="BO74" s="137"/>
      <c r="BP74" s="137"/>
      <c r="BQ74" s="137"/>
      <c r="BR74" s="137"/>
      <c r="BS74" s="137"/>
    </row>
    <row r="75" spans="1:71" s="102" customFormat="1" x14ac:dyDescent="0.4">
      <c r="A75" s="372"/>
      <c r="B75" s="326"/>
      <c r="C75" s="103" t="s">
        <v>198</v>
      </c>
      <c r="D75" s="138"/>
      <c r="E75" s="138"/>
      <c r="F75" s="138"/>
      <c r="G75" s="138"/>
      <c r="H75" s="138"/>
      <c r="I75" s="138"/>
      <c r="J75" s="138"/>
      <c r="K75" s="138"/>
      <c r="L75" s="138"/>
      <c r="M75" s="139"/>
      <c r="N75" s="327">
        <v>0</v>
      </c>
      <c r="O75" s="328"/>
      <c r="P75" s="328"/>
      <c r="Q75" s="329"/>
      <c r="R75" s="327">
        <v>6</v>
      </c>
      <c r="S75" s="328"/>
      <c r="T75" s="328"/>
      <c r="U75" s="329"/>
      <c r="V75" s="110"/>
      <c r="W75" s="389"/>
      <c r="X75" s="389"/>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row>
    <row r="76" spans="1:71" s="102" customFormat="1" x14ac:dyDescent="0.4">
      <c r="A76" s="372"/>
      <c r="B76" s="169">
        <v>211</v>
      </c>
      <c r="C76" s="103" t="s">
        <v>178</v>
      </c>
      <c r="D76" s="138"/>
      <c r="E76" s="138"/>
      <c r="F76" s="138"/>
      <c r="G76" s="138"/>
      <c r="H76" s="138"/>
      <c r="I76" s="138"/>
      <c r="J76" s="138"/>
      <c r="K76" s="138"/>
      <c r="L76" s="138"/>
      <c r="M76" s="139"/>
      <c r="N76" s="327">
        <v>0</v>
      </c>
      <c r="O76" s="328"/>
      <c r="P76" s="328"/>
      <c r="Q76" s="329"/>
      <c r="R76" s="327">
        <v>6</v>
      </c>
      <c r="S76" s="328"/>
      <c r="T76" s="328"/>
      <c r="U76" s="329"/>
      <c r="V76" s="110"/>
      <c r="W76" s="389"/>
      <c r="X76" s="389"/>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row>
    <row r="77" spans="1:71" s="102" customFormat="1" x14ac:dyDescent="0.4">
      <c r="A77" s="372"/>
      <c r="B77" s="169">
        <v>212</v>
      </c>
      <c r="C77" s="103" t="s">
        <v>170</v>
      </c>
      <c r="D77" s="138"/>
      <c r="E77" s="138"/>
      <c r="F77" s="138"/>
      <c r="G77" s="138"/>
      <c r="H77" s="138"/>
      <c r="I77" s="138"/>
      <c r="J77" s="138"/>
      <c r="K77" s="138"/>
      <c r="L77" s="138"/>
      <c r="M77" s="139"/>
      <c r="N77" s="327">
        <v>0</v>
      </c>
      <c r="O77" s="328"/>
      <c r="P77" s="328"/>
      <c r="Q77" s="329"/>
      <c r="R77" s="327">
        <v>48</v>
      </c>
      <c r="S77" s="328"/>
      <c r="T77" s="328"/>
      <c r="U77" s="329"/>
      <c r="V77" s="110"/>
      <c r="W77" s="389"/>
      <c r="X77" s="389"/>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row>
    <row r="78" spans="1:71" s="102" customFormat="1" x14ac:dyDescent="0.4">
      <c r="A78" s="372"/>
      <c r="B78" s="169">
        <v>213</v>
      </c>
      <c r="C78" s="103" t="s">
        <v>171</v>
      </c>
      <c r="D78" s="138"/>
      <c r="E78" s="138"/>
      <c r="F78" s="138"/>
      <c r="G78" s="138"/>
      <c r="H78" s="138"/>
      <c r="I78" s="138"/>
      <c r="J78" s="138"/>
      <c r="K78" s="138"/>
      <c r="L78" s="138"/>
      <c r="M78" s="139"/>
      <c r="N78" s="327">
        <v>0</v>
      </c>
      <c r="O78" s="328"/>
      <c r="P78" s="328"/>
      <c r="Q78" s="329"/>
      <c r="R78" s="327">
        <v>11</v>
      </c>
      <c r="S78" s="328"/>
      <c r="T78" s="328"/>
      <c r="U78" s="329"/>
      <c r="V78" s="110"/>
      <c r="W78" s="389"/>
      <c r="X78" s="389"/>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row>
    <row r="79" spans="1:71" s="102" customFormat="1" x14ac:dyDescent="0.4">
      <c r="A79" s="372"/>
      <c r="B79" s="326">
        <v>214</v>
      </c>
      <c r="C79" s="103" t="s">
        <v>172</v>
      </c>
      <c r="D79" s="138"/>
      <c r="E79" s="138"/>
      <c r="F79" s="138"/>
      <c r="G79" s="138"/>
      <c r="H79" s="138"/>
      <c r="I79" s="138"/>
      <c r="J79" s="138"/>
      <c r="K79" s="138"/>
      <c r="L79" s="138"/>
      <c r="M79" s="139"/>
      <c r="N79" s="327">
        <v>0</v>
      </c>
      <c r="O79" s="328"/>
      <c r="P79" s="328"/>
      <c r="Q79" s="329"/>
      <c r="R79" s="327">
        <v>14</v>
      </c>
      <c r="S79" s="328"/>
      <c r="T79" s="328"/>
      <c r="U79" s="329"/>
      <c r="V79" s="110"/>
      <c r="W79" s="389"/>
      <c r="X79" s="389"/>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c r="BC79" s="137"/>
      <c r="BD79" s="137"/>
      <c r="BE79" s="137"/>
      <c r="BF79" s="137"/>
      <c r="BG79" s="137"/>
      <c r="BH79" s="137"/>
      <c r="BI79" s="137"/>
      <c r="BJ79" s="137"/>
      <c r="BK79" s="137"/>
      <c r="BL79" s="137"/>
      <c r="BM79" s="137"/>
      <c r="BN79" s="137"/>
      <c r="BO79" s="137"/>
      <c r="BP79" s="137"/>
      <c r="BQ79" s="137"/>
      <c r="BR79" s="137"/>
      <c r="BS79" s="137"/>
    </row>
    <row r="80" spans="1:71" s="102" customFormat="1" x14ac:dyDescent="0.4">
      <c r="A80" s="372"/>
      <c r="B80" s="326"/>
      <c r="C80" s="103" t="s">
        <v>323</v>
      </c>
      <c r="D80" s="138"/>
      <c r="E80" s="138"/>
      <c r="F80" s="138"/>
      <c r="G80" s="138"/>
      <c r="H80" s="138"/>
      <c r="I80" s="138"/>
      <c r="J80" s="138"/>
      <c r="K80" s="138"/>
      <c r="L80" s="138"/>
      <c r="M80" s="139"/>
      <c r="N80" s="327">
        <v>0</v>
      </c>
      <c r="O80" s="328"/>
      <c r="P80" s="328"/>
      <c r="Q80" s="329"/>
      <c r="R80" s="327">
        <v>1</v>
      </c>
      <c r="S80" s="328"/>
      <c r="T80" s="328"/>
      <c r="U80" s="329"/>
      <c r="V80" s="110"/>
      <c r="W80" s="389"/>
      <c r="X80" s="389"/>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row>
    <row r="81" spans="1:71" s="102" customFormat="1" x14ac:dyDescent="0.4">
      <c r="A81" s="372"/>
      <c r="B81" s="169">
        <v>215</v>
      </c>
      <c r="C81" s="103" t="s">
        <v>179</v>
      </c>
      <c r="D81" s="138"/>
      <c r="E81" s="138"/>
      <c r="F81" s="138"/>
      <c r="G81" s="138"/>
      <c r="H81" s="138"/>
      <c r="I81" s="138"/>
      <c r="J81" s="138"/>
      <c r="K81" s="138"/>
      <c r="L81" s="138"/>
      <c r="M81" s="139"/>
      <c r="N81" s="327">
        <v>0</v>
      </c>
      <c r="O81" s="328"/>
      <c r="P81" s="328"/>
      <c r="Q81" s="329"/>
      <c r="R81" s="327">
        <v>6</v>
      </c>
      <c r="S81" s="328"/>
      <c r="T81" s="328"/>
      <c r="U81" s="329"/>
      <c r="V81" s="110"/>
      <c r="W81" s="389"/>
      <c r="X81" s="389"/>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row>
    <row r="82" spans="1:71" s="102" customFormat="1" x14ac:dyDescent="0.4">
      <c r="A82" s="372"/>
      <c r="B82" s="169">
        <v>216</v>
      </c>
      <c r="C82" s="103" t="s">
        <v>189</v>
      </c>
      <c r="D82" s="138"/>
      <c r="E82" s="138"/>
      <c r="F82" s="138"/>
      <c r="G82" s="138"/>
      <c r="H82" s="138"/>
      <c r="I82" s="138"/>
      <c r="J82" s="138"/>
      <c r="K82" s="138"/>
      <c r="L82" s="138"/>
      <c r="M82" s="139"/>
      <c r="N82" s="327">
        <v>0</v>
      </c>
      <c r="O82" s="328"/>
      <c r="P82" s="328"/>
      <c r="Q82" s="329"/>
      <c r="R82" s="327">
        <v>12</v>
      </c>
      <c r="S82" s="328"/>
      <c r="T82" s="328"/>
      <c r="U82" s="329"/>
      <c r="V82" s="110"/>
      <c r="W82" s="389"/>
      <c r="X82" s="389"/>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row>
    <row r="83" spans="1:71" s="102" customFormat="1" x14ac:dyDescent="0.4">
      <c r="A83" s="372"/>
      <c r="B83" s="169">
        <v>217</v>
      </c>
      <c r="C83" s="103" t="s">
        <v>183</v>
      </c>
      <c r="D83" s="138"/>
      <c r="E83" s="138"/>
      <c r="F83" s="138"/>
      <c r="G83" s="138"/>
      <c r="H83" s="138"/>
      <c r="I83" s="138"/>
      <c r="J83" s="138"/>
      <c r="K83" s="138"/>
      <c r="L83" s="138"/>
      <c r="M83" s="139"/>
      <c r="N83" s="327">
        <v>0</v>
      </c>
      <c r="O83" s="328"/>
      <c r="P83" s="328"/>
      <c r="Q83" s="329"/>
      <c r="R83" s="327">
        <v>55</v>
      </c>
      <c r="S83" s="328"/>
      <c r="T83" s="328"/>
      <c r="U83" s="329"/>
      <c r="V83" s="110"/>
      <c r="W83" s="389"/>
      <c r="X83" s="389"/>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row>
    <row r="84" spans="1:71" s="102" customFormat="1" x14ac:dyDescent="0.4">
      <c r="A84" s="372"/>
      <c r="B84" s="169">
        <v>218</v>
      </c>
      <c r="C84" s="101" t="s">
        <v>193</v>
      </c>
      <c r="D84" s="138"/>
      <c r="E84" s="138"/>
      <c r="F84" s="138"/>
      <c r="G84" s="138"/>
      <c r="H84" s="138"/>
      <c r="I84" s="138"/>
      <c r="J84" s="138"/>
      <c r="K84" s="138"/>
      <c r="L84" s="138"/>
      <c r="M84" s="138"/>
      <c r="N84" s="327">
        <v>0</v>
      </c>
      <c r="O84" s="328"/>
      <c r="P84" s="328"/>
      <c r="Q84" s="329"/>
      <c r="R84" s="327">
        <v>10</v>
      </c>
      <c r="S84" s="328"/>
      <c r="T84" s="328"/>
      <c r="U84" s="329"/>
      <c r="V84" s="110"/>
      <c r="W84" s="389"/>
      <c r="X84" s="389"/>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row>
    <row r="85" spans="1:71" s="121" customFormat="1" x14ac:dyDescent="0.4">
      <c r="A85" s="372"/>
      <c r="B85" s="326">
        <v>219</v>
      </c>
      <c r="C85" s="101" t="s">
        <v>206</v>
      </c>
      <c r="D85" s="101"/>
      <c r="E85" s="101"/>
      <c r="F85" s="101"/>
      <c r="G85" s="101"/>
      <c r="H85" s="101"/>
      <c r="I85" s="101"/>
      <c r="J85" s="101"/>
      <c r="K85" s="101"/>
      <c r="L85" s="101"/>
      <c r="M85" s="101"/>
      <c r="N85" s="327">
        <v>0</v>
      </c>
      <c r="O85" s="328"/>
      <c r="P85" s="328"/>
      <c r="Q85" s="329"/>
      <c r="R85" s="327">
        <v>6</v>
      </c>
      <c r="S85" s="328"/>
      <c r="T85" s="328"/>
      <c r="U85" s="329"/>
      <c r="V85" s="110"/>
      <c r="W85" s="391"/>
      <c r="X85" s="391"/>
    </row>
    <row r="86" spans="1:71" s="121" customFormat="1" ht="16.5" customHeight="1" x14ac:dyDescent="0.4">
      <c r="A86" s="372"/>
      <c r="B86" s="326"/>
      <c r="C86" s="101" t="s">
        <v>217</v>
      </c>
      <c r="D86" s="101"/>
      <c r="E86" s="101"/>
      <c r="F86" s="101"/>
      <c r="G86" s="101"/>
      <c r="H86" s="101"/>
      <c r="I86" s="101"/>
      <c r="J86" s="101"/>
      <c r="K86" s="101"/>
      <c r="L86" s="101"/>
      <c r="M86" s="101"/>
      <c r="N86" s="327">
        <v>0</v>
      </c>
      <c r="O86" s="328"/>
      <c r="P86" s="328"/>
      <c r="Q86" s="329"/>
      <c r="R86" s="327">
        <v>3</v>
      </c>
      <c r="S86" s="328"/>
      <c r="T86" s="328"/>
      <c r="U86" s="329"/>
      <c r="V86" s="137"/>
      <c r="W86" s="391"/>
      <c r="X86" s="391"/>
    </row>
    <row r="87" spans="1:71" s="102" customFormat="1" x14ac:dyDescent="0.4">
      <c r="A87" s="372"/>
      <c r="B87" s="169">
        <v>220</v>
      </c>
      <c r="C87" s="101" t="s">
        <v>207</v>
      </c>
      <c r="D87" s="138"/>
      <c r="E87" s="138"/>
      <c r="F87" s="138"/>
      <c r="G87" s="138"/>
      <c r="H87" s="138"/>
      <c r="I87" s="138"/>
      <c r="J87" s="138"/>
      <c r="K87" s="138"/>
      <c r="L87" s="138"/>
      <c r="M87" s="138"/>
      <c r="N87" s="327">
        <v>0</v>
      </c>
      <c r="O87" s="328"/>
      <c r="P87" s="328"/>
      <c r="Q87" s="329"/>
      <c r="R87" s="327">
        <v>8</v>
      </c>
      <c r="S87" s="328"/>
      <c r="T87" s="328"/>
      <c r="U87" s="329"/>
      <c r="V87" s="110"/>
      <c r="W87" s="389"/>
      <c r="X87" s="389"/>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row>
    <row r="88" spans="1:71" s="102" customFormat="1" x14ac:dyDescent="0.4">
      <c r="A88" s="372"/>
      <c r="B88" s="326">
        <v>221</v>
      </c>
      <c r="C88" s="101" t="s">
        <v>208</v>
      </c>
      <c r="D88" s="138"/>
      <c r="E88" s="138"/>
      <c r="F88" s="138"/>
      <c r="G88" s="138"/>
      <c r="H88" s="138"/>
      <c r="I88" s="138"/>
      <c r="J88" s="138"/>
      <c r="K88" s="138"/>
      <c r="L88" s="138"/>
      <c r="M88" s="138"/>
      <c r="N88" s="327">
        <v>0</v>
      </c>
      <c r="O88" s="328"/>
      <c r="P88" s="328"/>
      <c r="Q88" s="329"/>
      <c r="R88" s="327">
        <v>7</v>
      </c>
      <c r="S88" s="328"/>
      <c r="T88" s="328"/>
      <c r="U88" s="329"/>
      <c r="V88" s="110"/>
      <c r="W88" s="389"/>
      <c r="X88" s="389"/>
      <c r="Y88" s="137"/>
      <c r="Z88" s="137"/>
      <c r="AA88" s="137"/>
      <c r="AB88" s="137"/>
      <c r="AC88" s="137"/>
      <c r="AD88" s="137"/>
      <c r="AE88" s="137"/>
      <c r="AF88" s="137"/>
      <c r="AG88" s="137"/>
      <c r="AH88" s="137"/>
      <c r="AI88" s="137"/>
      <c r="AJ88" s="137"/>
      <c r="AK88" s="137"/>
      <c r="AL88" s="137"/>
      <c r="AM88" s="137"/>
      <c r="AN88" s="137"/>
      <c r="AO88" s="137"/>
      <c r="AP88" s="137"/>
      <c r="AQ88" s="137"/>
      <c r="AR88" s="137"/>
      <c r="AS88" s="137"/>
      <c r="AT88" s="137"/>
      <c r="AU88" s="137"/>
      <c r="AV88" s="137"/>
      <c r="AW88" s="137"/>
      <c r="AX88" s="137"/>
      <c r="AY88" s="137"/>
      <c r="AZ88" s="137"/>
      <c r="BA88" s="137"/>
      <c r="BB88" s="137"/>
      <c r="BC88" s="137"/>
      <c r="BD88" s="137"/>
      <c r="BE88" s="137"/>
      <c r="BF88" s="137"/>
      <c r="BG88" s="137"/>
      <c r="BH88" s="137"/>
      <c r="BI88" s="137"/>
      <c r="BJ88" s="137"/>
      <c r="BK88" s="137"/>
      <c r="BL88" s="137"/>
      <c r="BM88" s="137"/>
      <c r="BN88" s="137"/>
      <c r="BO88" s="137"/>
      <c r="BP88" s="137"/>
      <c r="BQ88" s="137"/>
      <c r="BR88" s="137"/>
      <c r="BS88" s="137"/>
    </row>
    <row r="89" spans="1:71" s="102" customFormat="1" x14ac:dyDescent="0.4">
      <c r="A89" s="372"/>
      <c r="B89" s="326"/>
      <c r="C89" s="101" t="s">
        <v>255</v>
      </c>
      <c r="D89" s="138"/>
      <c r="E89" s="138"/>
      <c r="F89" s="138"/>
      <c r="G89" s="138"/>
      <c r="H89" s="138"/>
      <c r="I89" s="138"/>
      <c r="J89" s="138"/>
      <c r="K89" s="138"/>
      <c r="L89" s="138"/>
      <c r="M89" s="138"/>
      <c r="N89" s="327">
        <v>0</v>
      </c>
      <c r="O89" s="328"/>
      <c r="P89" s="328"/>
      <c r="Q89" s="329"/>
      <c r="R89" s="327">
        <v>1</v>
      </c>
      <c r="S89" s="328"/>
      <c r="T89" s="328"/>
      <c r="U89" s="329"/>
      <c r="V89" s="110"/>
      <c r="W89" s="389"/>
      <c r="X89" s="389"/>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row>
    <row r="90" spans="1:71" s="102" customFormat="1" x14ac:dyDescent="0.4">
      <c r="A90" s="372"/>
      <c r="B90" s="169">
        <v>222</v>
      </c>
      <c r="C90" s="101" t="s">
        <v>210</v>
      </c>
      <c r="D90" s="138"/>
      <c r="E90" s="138"/>
      <c r="F90" s="138"/>
      <c r="G90" s="138"/>
      <c r="H90" s="138"/>
      <c r="I90" s="138"/>
      <c r="J90" s="138"/>
      <c r="K90" s="138"/>
      <c r="L90" s="138"/>
      <c r="M90" s="138"/>
      <c r="N90" s="327">
        <v>0</v>
      </c>
      <c r="O90" s="328"/>
      <c r="P90" s="328"/>
      <c r="Q90" s="329"/>
      <c r="R90" s="327">
        <v>6</v>
      </c>
      <c r="S90" s="328"/>
      <c r="T90" s="328"/>
      <c r="U90" s="329"/>
      <c r="V90" s="110"/>
      <c r="W90" s="389"/>
      <c r="X90" s="389"/>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137"/>
      <c r="AX90" s="137"/>
      <c r="AY90" s="137"/>
      <c r="AZ90" s="137"/>
      <c r="BA90" s="137"/>
      <c r="BB90" s="137"/>
      <c r="BC90" s="137"/>
      <c r="BD90" s="137"/>
      <c r="BE90" s="137"/>
      <c r="BF90" s="137"/>
      <c r="BG90" s="137"/>
      <c r="BH90" s="137"/>
      <c r="BI90" s="137"/>
      <c r="BJ90" s="137"/>
      <c r="BK90" s="137"/>
      <c r="BL90" s="137"/>
      <c r="BM90" s="137"/>
      <c r="BN90" s="137"/>
      <c r="BO90" s="137"/>
      <c r="BP90" s="137"/>
      <c r="BQ90" s="137"/>
      <c r="BR90" s="137"/>
      <c r="BS90" s="137"/>
    </row>
    <row r="91" spans="1:71" s="102" customFormat="1" x14ac:dyDescent="0.4">
      <c r="A91" s="372"/>
      <c r="B91" s="169">
        <v>223</v>
      </c>
      <c r="C91" s="101" t="s">
        <v>215</v>
      </c>
      <c r="D91" s="138"/>
      <c r="E91" s="138"/>
      <c r="F91" s="138"/>
      <c r="G91" s="138"/>
      <c r="H91" s="138"/>
      <c r="I91" s="138"/>
      <c r="J91" s="138"/>
      <c r="K91" s="138"/>
      <c r="L91" s="138"/>
      <c r="M91" s="138"/>
      <c r="N91" s="327">
        <v>0</v>
      </c>
      <c r="O91" s="328"/>
      <c r="P91" s="328"/>
      <c r="Q91" s="329"/>
      <c r="R91" s="327">
        <v>15</v>
      </c>
      <c r="S91" s="328"/>
      <c r="T91" s="328"/>
      <c r="U91" s="329"/>
      <c r="V91" s="110"/>
      <c r="W91" s="389"/>
      <c r="X91" s="389"/>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row>
    <row r="92" spans="1:71" s="121" customFormat="1" x14ac:dyDescent="0.4">
      <c r="A92" s="372"/>
      <c r="B92" s="326">
        <v>224</v>
      </c>
      <c r="C92" s="101" t="s">
        <v>220</v>
      </c>
      <c r="D92" s="101"/>
      <c r="E92" s="101"/>
      <c r="F92" s="101"/>
      <c r="G92" s="101"/>
      <c r="H92" s="101"/>
      <c r="I92" s="101"/>
      <c r="J92" s="101"/>
      <c r="K92" s="101"/>
      <c r="L92" s="101"/>
      <c r="M92" s="101"/>
      <c r="N92" s="327">
        <v>0</v>
      </c>
      <c r="O92" s="328"/>
      <c r="P92" s="328"/>
      <c r="Q92" s="329"/>
      <c r="R92" s="327">
        <v>21</v>
      </c>
      <c r="S92" s="328"/>
      <c r="T92" s="328"/>
      <c r="U92" s="329"/>
      <c r="V92" s="110"/>
      <c r="W92" s="391"/>
      <c r="X92" s="391"/>
    </row>
    <row r="93" spans="1:71" s="121" customFormat="1" ht="16.5" customHeight="1" x14ac:dyDescent="0.4">
      <c r="A93" s="372"/>
      <c r="B93" s="326"/>
      <c r="C93" s="101" t="s">
        <v>234</v>
      </c>
      <c r="D93" s="101"/>
      <c r="E93" s="101"/>
      <c r="F93" s="101"/>
      <c r="G93" s="101"/>
      <c r="H93" s="101"/>
      <c r="I93" s="101"/>
      <c r="J93" s="101"/>
      <c r="K93" s="101"/>
      <c r="L93" s="101"/>
      <c r="M93" s="101"/>
      <c r="N93" s="327">
        <v>0</v>
      </c>
      <c r="O93" s="328"/>
      <c r="P93" s="328"/>
      <c r="Q93" s="329"/>
      <c r="R93" s="327">
        <v>3</v>
      </c>
      <c r="S93" s="328"/>
      <c r="T93" s="328"/>
      <c r="U93" s="329"/>
      <c r="V93" s="110"/>
      <c r="W93" s="391"/>
      <c r="X93" s="391"/>
    </row>
    <row r="94" spans="1:71" s="102" customFormat="1" x14ac:dyDescent="0.4">
      <c r="A94" s="372"/>
      <c r="B94" s="169">
        <v>225</v>
      </c>
      <c r="C94" s="101" t="s">
        <v>221</v>
      </c>
      <c r="D94" s="138"/>
      <c r="E94" s="138"/>
      <c r="F94" s="138"/>
      <c r="G94" s="138"/>
      <c r="H94" s="138"/>
      <c r="I94" s="138"/>
      <c r="J94" s="138"/>
      <c r="K94" s="138"/>
      <c r="L94" s="138"/>
      <c r="M94" s="138"/>
      <c r="N94" s="327">
        <v>0</v>
      </c>
      <c r="O94" s="328"/>
      <c r="P94" s="328"/>
      <c r="Q94" s="329"/>
      <c r="R94" s="327">
        <v>14</v>
      </c>
      <c r="S94" s="328"/>
      <c r="T94" s="328"/>
      <c r="U94" s="329"/>
      <c r="V94" s="110"/>
      <c r="W94" s="389"/>
      <c r="X94" s="389"/>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c r="BS94" s="137"/>
    </row>
    <row r="95" spans="1:71" s="102" customFormat="1" x14ac:dyDescent="0.4">
      <c r="A95" s="372"/>
      <c r="B95" s="326">
        <v>226</v>
      </c>
      <c r="C95" s="101" t="s">
        <v>222</v>
      </c>
      <c r="D95" s="138"/>
      <c r="E95" s="138"/>
      <c r="F95" s="138"/>
      <c r="G95" s="138"/>
      <c r="H95" s="138"/>
      <c r="I95" s="138"/>
      <c r="J95" s="138"/>
      <c r="K95" s="138"/>
      <c r="L95" s="138"/>
      <c r="M95" s="138"/>
      <c r="N95" s="327">
        <v>0</v>
      </c>
      <c r="O95" s="328"/>
      <c r="P95" s="328"/>
      <c r="Q95" s="329"/>
      <c r="R95" s="327">
        <v>17</v>
      </c>
      <c r="S95" s="328"/>
      <c r="T95" s="328"/>
      <c r="U95" s="329"/>
      <c r="V95" s="110"/>
      <c r="W95" s="389"/>
      <c r="X95" s="389"/>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c r="BS95" s="137"/>
    </row>
    <row r="96" spans="1:71" s="102" customFormat="1" x14ac:dyDescent="0.4">
      <c r="A96" s="372"/>
      <c r="B96" s="326"/>
      <c r="C96" s="101" t="s">
        <v>295</v>
      </c>
      <c r="D96" s="138"/>
      <c r="E96" s="138"/>
      <c r="F96" s="138"/>
      <c r="G96" s="138"/>
      <c r="H96" s="138"/>
      <c r="I96" s="138"/>
      <c r="J96" s="138"/>
      <c r="K96" s="138"/>
      <c r="L96" s="138"/>
      <c r="M96" s="138"/>
      <c r="N96" s="327">
        <v>0</v>
      </c>
      <c r="O96" s="328"/>
      <c r="P96" s="328"/>
      <c r="Q96" s="329"/>
      <c r="R96" s="327">
        <v>1</v>
      </c>
      <c r="S96" s="328"/>
      <c r="T96" s="328"/>
      <c r="U96" s="329"/>
      <c r="V96" s="110"/>
      <c r="W96" s="389"/>
      <c r="X96" s="389"/>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37"/>
      <c r="AV96" s="137"/>
      <c r="AW96" s="137"/>
      <c r="AX96" s="137"/>
      <c r="AY96" s="137"/>
      <c r="AZ96" s="137"/>
      <c r="BA96" s="137"/>
      <c r="BB96" s="137"/>
      <c r="BC96" s="137"/>
      <c r="BD96" s="137"/>
      <c r="BE96" s="137"/>
      <c r="BF96" s="137"/>
      <c r="BG96" s="137"/>
      <c r="BH96" s="137"/>
      <c r="BI96" s="137"/>
      <c r="BJ96" s="137"/>
      <c r="BK96" s="137"/>
      <c r="BL96" s="137"/>
      <c r="BM96" s="137"/>
      <c r="BN96" s="137"/>
      <c r="BO96" s="137"/>
      <c r="BP96" s="137"/>
      <c r="BQ96" s="137"/>
      <c r="BR96" s="137"/>
      <c r="BS96" s="137"/>
    </row>
    <row r="97" spans="1:71" s="102" customFormat="1" x14ac:dyDescent="0.4">
      <c r="A97" s="372"/>
      <c r="B97" s="169">
        <v>227</v>
      </c>
      <c r="C97" s="101" t="s">
        <v>230</v>
      </c>
      <c r="D97" s="138"/>
      <c r="E97" s="138"/>
      <c r="F97" s="138"/>
      <c r="G97" s="138"/>
      <c r="H97" s="138"/>
      <c r="I97" s="138"/>
      <c r="J97" s="138"/>
      <c r="K97" s="138"/>
      <c r="L97" s="138"/>
      <c r="M97" s="138"/>
      <c r="N97" s="327">
        <v>0</v>
      </c>
      <c r="O97" s="328"/>
      <c r="P97" s="328"/>
      <c r="Q97" s="329"/>
      <c r="R97" s="327">
        <v>5</v>
      </c>
      <c r="S97" s="328"/>
      <c r="T97" s="328"/>
      <c r="U97" s="329"/>
      <c r="V97" s="110"/>
      <c r="W97" s="389"/>
      <c r="X97" s="389"/>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37"/>
      <c r="AW97" s="137"/>
      <c r="AX97" s="137"/>
      <c r="AY97" s="137"/>
      <c r="AZ97" s="137"/>
      <c r="BA97" s="137"/>
      <c r="BB97" s="137"/>
      <c r="BC97" s="137"/>
      <c r="BD97" s="137"/>
      <c r="BE97" s="137"/>
      <c r="BF97" s="137"/>
      <c r="BG97" s="137"/>
      <c r="BH97" s="137"/>
      <c r="BI97" s="137"/>
      <c r="BJ97" s="137"/>
      <c r="BK97" s="137"/>
      <c r="BL97" s="137"/>
      <c r="BM97" s="137"/>
      <c r="BN97" s="137"/>
      <c r="BO97" s="137"/>
      <c r="BP97" s="137"/>
      <c r="BQ97" s="137"/>
      <c r="BR97" s="137"/>
      <c r="BS97" s="137"/>
    </row>
    <row r="98" spans="1:71" s="102" customFormat="1" x14ac:dyDescent="0.4">
      <c r="A98" s="372"/>
      <c r="B98" s="169">
        <v>228</v>
      </c>
      <c r="C98" s="101" t="s">
        <v>231</v>
      </c>
      <c r="D98" s="138"/>
      <c r="E98" s="138"/>
      <c r="F98" s="138"/>
      <c r="G98" s="138"/>
      <c r="H98" s="138"/>
      <c r="I98" s="138"/>
      <c r="J98" s="138"/>
      <c r="K98" s="138"/>
      <c r="L98" s="138"/>
      <c r="M98" s="138"/>
      <c r="N98" s="327">
        <v>0</v>
      </c>
      <c r="O98" s="328"/>
      <c r="P98" s="328"/>
      <c r="Q98" s="329"/>
      <c r="R98" s="327">
        <v>3</v>
      </c>
      <c r="S98" s="328"/>
      <c r="T98" s="328"/>
      <c r="U98" s="329"/>
      <c r="V98" s="110"/>
      <c r="W98" s="389"/>
      <c r="X98" s="389"/>
      <c r="Y98" s="137"/>
      <c r="Z98" s="137"/>
      <c r="AA98" s="137"/>
      <c r="AB98" s="137"/>
      <c r="AC98" s="137"/>
      <c r="AD98" s="137"/>
      <c r="AE98" s="137"/>
      <c r="AF98" s="137"/>
      <c r="AG98" s="137"/>
      <c r="AH98" s="137"/>
      <c r="AI98" s="137"/>
      <c r="AJ98" s="137"/>
      <c r="AK98" s="137"/>
      <c r="AL98" s="137"/>
      <c r="AM98" s="137"/>
      <c r="AN98" s="137"/>
      <c r="AO98" s="137"/>
      <c r="AP98" s="137"/>
      <c r="AQ98" s="137"/>
      <c r="AR98" s="137"/>
      <c r="AS98" s="137"/>
      <c r="AT98" s="137"/>
      <c r="AU98" s="137"/>
      <c r="AV98" s="137"/>
      <c r="AW98" s="137"/>
      <c r="AX98" s="137"/>
      <c r="AY98" s="137"/>
      <c r="AZ98" s="137"/>
      <c r="BA98" s="137"/>
      <c r="BB98" s="137"/>
      <c r="BC98" s="137"/>
      <c r="BD98" s="137"/>
      <c r="BE98" s="137"/>
      <c r="BF98" s="137"/>
      <c r="BG98" s="137"/>
      <c r="BH98" s="137"/>
      <c r="BI98" s="137"/>
      <c r="BJ98" s="137"/>
      <c r="BK98" s="137"/>
      <c r="BL98" s="137"/>
      <c r="BM98" s="137"/>
      <c r="BN98" s="137"/>
      <c r="BO98" s="137"/>
      <c r="BP98" s="137"/>
      <c r="BQ98" s="137"/>
      <c r="BR98" s="137"/>
      <c r="BS98" s="137"/>
    </row>
    <row r="99" spans="1:71" s="102" customFormat="1" x14ac:dyDescent="0.4">
      <c r="A99" s="372"/>
      <c r="B99" s="169">
        <v>229</v>
      </c>
      <c r="C99" s="101" t="s">
        <v>232</v>
      </c>
      <c r="D99" s="138"/>
      <c r="E99" s="138"/>
      <c r="F99" s="138"/>
      <c r="G99" s="138"/>
      <c r="H99" s="138"/>
      <c r="I99" s="138"/>
      <c r="J99" s="138"/>
      <c r="K99" s="138"/>
      <c r="L99" s="138"/>
      <c r="M99" s="138"/>
      <c r="N99" s="327">
        <v>0</v>
      </c>
      <c r="O99" s="328"/>
      <c r="P99" s="328"/>
      <c r="Q99" s="329"/>
      <c r="R99" s="327">
        <v>12</v>
      </c>
      <c r="S99" s="328"/>
      <c r="T99" s="328"/>
      <c r="U99" s="329"/>
      <c r="V99" s="110"/>
      <c r="W99" s="389"/>
      <c r="X99" s="389"/>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37"/>
      <c r="AW99" s="137"/>
      <c r="AX99" s="137"/>
      <c r="AY99" s="137"/>
      <c r="AZ99" s="137"/>
      <c r="BA99" s="137"/>
      <c r="BB99" s="137"/>
      <c r="BC99" s="137"/>
      <c r="BD99" s="137"/>
      <c r="BE99" s="137"/>
      <c r="BF99" s="137"/>
      <c r="BG99" s="137"/>
      <c r="BH99" s="137"/>
      <c r="BI99" s="137"/>
      <c r="BJ99" s="137"/>
      <c r="BK99" s="137"/>
      <c r="BL99" s="137"/>
      <c r="BM99" s="137"/>
      <c r="BN99" s="137"/>
      <c r="BO99" s="137"/>
      <c r="BP99" s="137"/>
      <c r="BQ99" s="137"/>
      <c r="BR99" s="137"/>
      <c r="BS99" s="137"/>
    </row>
    <row r="100" spans="1:71" s="102" customFormat="1" x14ac:dyDescent="0.4">
      <c r="A100" s="372"/>
      <c r="B100" s="169">
        <v>230</v>
      </c>
      <c r="C100" s="101" t="s">
        <v>233</v>
      </c>
      <c r="D100" s="138"/>
      <c r="E100" s="138"/>
      <c r="F100" s="138"/>
      <c r="G100" s="138"/>
      <c r="H100" s="138"/>
      <c r="I100" s="138"/>
      <c r="J100" s="138"/>
      <c r="K100" s="138"/>
      <c r="L100" s="138"/>
      <c r="M100" s="138"/>
      <c r="N100" s="327">
        <v>0</v>
      </c>
      <c r="O100" s="328"/>
      <c r="P100" s="328"/>
      <c r="Q100" s="329"/>
      <c r="R100" s="327">
        <v>5</v>
      </c>
      <c r="S100" s="328"/>
      <c r="T100" s="328"/>
      <c r="U100" s="329"/>
      <c r="V100" s="110"/>
      <c r="W100" s="389"/>
      <c r="X100" s="389"/>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37"/>
      <c r="AV100" s="137"/>
      <c r="AW100" s="137"/>
      <c r="AX100" s="137"/>
      <c r="AY100" s="137"/>
      <c r="AZ100" s="137"/>
      <c r="BA100" s="137"/>
      <c r="BB100" s="137"/>
      <c r="BC100" s="137"/>
      <c r="BD100" s="137"/>
      <c r="BE100" s="137"/>
      <c r="BF100" s="137"/>
      <c r="BG100" s="137"/>
      <c r="BH100" s="137"/>
      <c r="BI100" s="137"/>
      <c r="BJ100" s="137"/>
      <c r="BK100" s="137"/>
      <c r="BL100" s="137"/>
      <c r="BM100" s="137"/>
      <c r="BN100" s="137"/>
      <c r="BO100" s="137"/>
      <c r="BP100" s="137"/>
      <c r="BQ100" s="137"/>
      <c r="BR100" s="137"/>
      <c r="BS100" s="137"/>
    </row>
    <row r="101" spans="1:71" s="102" customFormat="1" x14ac:dyDescent="0.4">
      <c r="A101" s="372"/>
      <c r="B101" s="169">
        <v>231</v>
      </c>
      <c r="C101" s="101" t="s">
        <v>235</v>
      </c>
      <c r="D101" s="138"/>
      <c r="E101" s="138"/>
      <c r="F101" s="138"/>
      <c r="G101" s="138"/>
      <c r="H101" s="138"/>
      <c r="I101" s="138"/>
      <c r="J101" s="138"/>
      <c r="K101" s="138"/>
      <c r="L101" s="138"/>
      <c r="M101" s="138"/>
      <c r="N101" s="327">
        <v>0</v>
      </c>
      <c r="O101" s="328"/>
      <c r="P101" s="328"/>
      <c r="Q101" s="329"/>
      <c r="R101" s="327">
        <v>4</v>
      </c>
      <c r="S101" s="328"/>
      <c r="T101" s="328"/>
      <c r="U101" s="329"/>
      <c r="V101" s="110"/>
      <c r="W101" s="389"/>
      <c r="X101" s="389"/>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c r="BE101" s="137"/>
      <c r="BF101" s="137"/>
      <c r="BG101" s="137"/>
      <c r="BH101" s="137"/>
      <c r="BI101" s="137"/>
      <c r="BJ101" s="137"/>
      <c r="BK101" s="137"/>
      <c r="BL101" s="137"/>
      <c r="BM101" s="137"/>
      <c r="BN101" s="137"/>
      <c r="BO101" s="137"/>
      <c r="BP101" s="137"/>
      <c r="BQ101" s="137"/>
      <c r="BR101" s="137"/>
      <c r="BS101" s="137"/>
    </row>
    <row r="102" spans="1:71" s="102" customFormat="1" x14ac:dyDescent="0.4">
      <c r="A102" s="372"/>
      <c r="B102" s="169">
        <v>232</v>
      </c>
      <c r="C102" s="101" t="s">
        <v>236</v>
      </c>
      <c r="D102" s="138"/>
      <c r="E102" s="138"/>
      <c r="F102" s="138"/>
      <c r="G102" s="138"/>
      <c r="H102" s="138"/>
      <c r="I102" s="138"/>
      <c r="J102" s="138"/>
      <c r="K102" s="138"/>
      <c r="L102" s="138"/>
      <c r="M102" s="138"/>
      <c r="N102" s="327">
        <v>0</v>
      </c>
      <c r="O102" s="328"/>
      <c r="P102" s="328"/>
      <c r="Q102" s="329"/>
      <c r="R102" s="327">
        <v>35</v>
      </c>
      <c r="S102" s="328"/>
      <c r="T102" s="328"/>
      <c r="U102" s="329"/>
      <c r="V102" s="110"/>
      <c r="W102" s="389"/>
      <c r="X102" s="389"/>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37"/>
      <c r="AV102" s="137"/>
      <c r="AW102" s="137"/>
      <c r="AX102" s="137"/>
      <c r="AY102" s="137"/>
      <c r="AZ102" s="137"/>
      <c r="BA102" s="137"/>
      <c r="BB102" s="137"/>
      <c r="BC102" s="137"/>
      <c r="BD102" s="137"/>
      <c r="BE102" s="137"/>
      <c r="BF102" s="137"/>
      <c r="BG102" s="137"/>
      <c r="BH102" s="137"/>
      <c r="BI102" s="137"/>
      <c r="BJ102" s="137"/>
      <c r="BK102" s="137"/>
      <c r="BL102" s="137"/>
      <c r="BM102" s="137"/>
      <c r="BN102" s="137"/>
      <c r="BO102" s="137"/>
      <c r="BP102" s="137"/>
      <c r="BQ102" s="137"/>
      <c r="BR102" s="137"/>
      <c r="BS102" s="137"/>
    </row>
    <row r="103" spans="1:71" s="102" customFormat="1" x14ac:dyDescent="0.4">
      <c r="A103" s="372"/>
      <c r="B103" s="169">
        <v>233</v>
      </c>
      <c r="C103" s="101" t="s">
        <v>237</v>
      </c>
      <c r="D103" s="138"/>
      <c r="E103" s="138"/>
      <c r="F103" s="138"/>
      <c r="G103" s="138"/>
      <c r="H103" s="138"/>
      <c r="I103" s="138"/>
      <c r="J103" s="138"/>
      <c r="K103" s="138"/>
      <c r="L103" s="138"/>
      <c r="M103" s="138"/>
      <c r="N103" s="327">
        <v>0</v>
      </c>
      <c r="O103" s="328"/>
      <c r="P103" s="328"/>
      <c r="Q103" s="329"/>
      <c r="R103" s="327">
        <v>15</v>
      </c>
      <c r="S103" s="328"/>
      <c r="T103" s="328"/>
      <c r="U103" s="329"/>
      <c r="V103" s="110"/>
      <c r="W103" s="389"/>
      <c r="X103" s="389"/>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37"/>
      <c r="AW103" s="137"/>
      <c r="AX103" s="137"/>
      <c r="AY103" s="137"/>
      <c r="AZ103" s="137"/>
      <c r="BA103" s="137"/>
      <c r="BB103" s="137"/>
      <c r="BC103" s="137"/>
      <c r="BD103" s="137"/>
      <c r="BE103" s="137"/>
      <c r="BF103" s="137"/>
      <c r="BG103" s="137"/>
      <c r="BH103" s="137"/>
      <c r="BI103" s="137"/>
      <c r="BJ103" s="137"/>
      <c r="BK103" s="137"/>
      <c r="BL103" s="137"/>
      <c r="BM103" s="137"/>
      <c r="BN103" s="137"/>
      <c r="BO103" s="137"/>
      <c r="BP103" s="137"/>
      <c r="BQ103" s="137"/>
      <c r="BR103" s="137"/>
      <c r="BS103" s="137"/>
    </row>
    <row r="104" spans="1:71" s="102" customFormat="1" x14ac:dyDescent="0.4">
      <c r="A104" s="372"/>
      <c r="B104" s="169">
        <v>234</v>
      </c>
      <c r="C104" s="101" t="s">
        <v>241</v>
      </c>
      <c r="D104" s="138"/>
      <c r="E104" s="138"/>
      <c r="F104" s="138"/>
      <c r="G104" s="138"/>
      <c r="H104" s="138"/>
      <c r="I104" s="138"/>
      <c r="J104" s="138"/>
      <c r="K104" s="138"/>
      <c r="L104" s="138"/>
      <c r="M104" s="138"/>
      <c r="N104" s="327">
        <v>0</v>
      </c>
      <c r="O104" s="328"/>
      <c r="P104" s="328"/>
      <c r="Q104" s="329"/>
      <c r="R104" s="327">
        <v>6</v>
      </c>
      <c r="S104" s="328"/>
      <c r="T104" s="328"/>
      <c r="U104" s="329"/>
      <c r="V104" s="110"/>
      <c r="W104" s="389"/>
      <c r="X104" s="389"/>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37"/>
      <c r="AV104" s="137"/>
      <c r="AW104" s="137"/>
      <c r="AX104" s="137"/>
      <c r="AY104" s="137"/>
      <c r="AZ104" s="137"/>
      <c r="BA104" s="137"/>
      <c r="BB104" s="137"/>
      <c r="BC104" s="137"/>
      <c r="BD104" s="137"/>
      <c r="BE104" s="137"/>
      <c r="BF104" s="137"/>
      <c r="BG104" s="137"/>
      <c r="BH104" s="137"/>
      <c r="BI104" s="137"/>
      <c r="BJ104" s="137"/>
      <c r="BK104" s="137"/>
      <c r="BL104" s="137"/>
      <c r="BM104" s="137"/>
      <c r="BN104" s="137"/>
      <c r="BO104" s="137"/>
      <c r="BP104" s="137"/>
      <c r="BQ104" s="137"/>
      <c r="BR104" s="137"/>
      <c r="BS104" s="137"/>
    </row>
    <row r="105" spans="1:71" s="102" customFormat="1" x14ac:dyDescent="0.4">
      <c r="A105" s="372"/>
      <c r="B105" s="169">
        <v>235</v>
      </c>
      <c r="C105" s="101" t="s">
        <v>242</v>
      </c>
      <c r="D105" s="138"/>
      <c r="E105" s="138"/>
      <c r="F105" s="138"/>
      <c r="G105" s="138"/>
      <c r="H105" s="138"/>
      <c r="I105" s="138"/>
      <c r="J105" s="138"/>
      <c r="K105" s="138"/>
      <c r="L105" s="138"/>
      <c r="M105" s="138"/>
      <c r="N105" s="327">
        <v>0</v>
      </c>
      <c r="O105" s="328"/>
      <c r="P105" s="328"/>
      <c r="Q105" s="329"/>
      <c r="R105" s="327">
        <v>7</v>
      </c>
      <c r="S105" s="328"/>
      <c r="T105" s="328"/>
      <c r="U105" s="329"/>
      <c r="V105" s="110"/>
      <c r="W105" s="389"/>
      <c r="X105" s="389"/>
      <c r="Y105" s="137"/>
      <c r="Z105" s="137"/>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37"/>
      <c r="AV105" s="137"/>
      <c r="AW105" s="137"/>
      <c r="AX105" s="137"/>
      <c r="AY105" s="137"/>
      <c r="AZ105" s="137"/>
      <c r="BA105" s="137"/>
      <c r="BB105" s="137"/>
      <c r="BC105" s="137"/>
      <c r="BD105" s="137"/>
      <c r="BE105" s="137"/>
      <c r="BF105" s="137"/>
      <c r="BG105" s="137"/>
      <c r="BH105" s="137"/>
      <c r="BI105" s="137"/>
      <c r="BJ105" s="137"/>
      <c r="BK105" s="137"/>
      <c r="BL105" s="137"/>
      <c r="BM105" s="137"/>
      <c r="BN105" s="137"/>
      <c r="BO105" s="137"/>
      <c r="BP105" s="137"/>
      <c r="BQ105" s="137"/>
      <c r="BR105" s="137"/>
      <c r="BS105" s="137"/>
    </row>
    <row r="106" spans="1:71" s="102" customFormat="1" x14ac:dyDescent="0.4">
      <c r="A106" s="372"/>
      <c r="B106" s="169">
        <v>236</v>
      </c>
      <c r="C106" s="101" t="s">
        <v>243</v>
      </c>
      <c r="D106" s="138"/>
      <c r="E106" s="138"/>
      <c r="F106" s="138"/>
      <c r="G106" s="138"/>
      <c r="H106" s="138"/>
      <c r="I106" s="138"/>
      <c r="J106" s="138"/>
      <c r="K106" s="138"/>
      <c r="L106" s="138"/>
      <c r="M106" s="138"/>
      <c r="N106" s="327">
        <v>0</v>
      </c>
      <c r="O106" s="328"/>
      <c r="P106" s="328"/>
      <c r="Q106" s="329"/>
      <c r="R106" s="327">
        <v>5</v>
      </c>
      <c r="S106" s="328"/>
      <c r="T106" s="328"/>
      <c r="U106" s="329"/>
      <c r="V106" s="110"/>
      <c r="W106" s="389"/>
      <c r="X106" s="389"/>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37"/>
      <c r="AW106" s="137"/>
      <c r="AX106" s="137"/>
      <c r="AY106" s="137"/>
      <c r="AZ106" s="137"/>
      <c r="BA106" s="137"/>
      <c r="BB106" s="137"/>
      <c r="BC106" s="137"/>
      <c r="BD106" s="137"/>
      <c r="BE106" s="137"/>
      <c r="BF106" s="137"/>
      <c r="BG106" s="137"/>
      <c r="BH106" s="137"/>
      <c r="BI106" s="137"/>
      <c r="BJ106" s="137"/>
      <c r="BK106" s="137"/>
      <c r="BL106" s="137"/>
      <c r="BM106" s="137"/>
      <c r="BN106" s="137"/>
      <c r="BO106" s="137"/>
      <c r="BP106" s="137"/>
      <c r="BQ106" s="137"/>
      <c r="BR106" s="137"/>
      <c r="BS106" s="137"/>
    </row>
    <row r="107" spans="1:71" s="102" customFormat="1" x14ac:dyDescent="0.4">
      <c r="A107" s="372"/>
      <c r="B107" s="326">
        <v>237</v>
      </c>
      <c r="C107" s="101" t="s">
        <v>247</v>
      </c>
      <c r="D107" s="138"/>
      <c r="E107" s="138"/>
      <c r="F107" s="138"/>
      <c r="G107" s="138"/>
      <c r="H107" s="138"/>
      <c r="I107" s="138"/>
      <c r="J107" s="138"/>
      <c r="K107" s="138"/>
      <c r="L107" s="138"/>
      <c r="M107" s="138"/>
      <c r="N107" s="327">
        <v>0</v>
      </c>
      <c r="O107" s="328"/>
      <c r="P107" s="328"/>
      <c r="Q107" s="329"/>
      <c r="R107" s="327">
        <v>8</v>
      </c>
      <c r="S107" s="328"/>
      <c r="T107" s="328"/>
      <c r="U107" s="329"/>
      <c r="V107" s="110"/>
      <c r="W107" s="389"/>
      <c r="X107" s="389"/>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37"/>
      <c r="AW107" s="137"/>
      <c r="AX107" s="137"/>
      <c r="AY107" s="137"/>
      <c r="AZ107" s="137"/>
      <c r="BA107" s="137"/>
      <c r="BB107" s="137"/>
      <c r="BC107" s="137"/>
      <c r="BD107" s="137"/>
      <c r="BE107" s="137"/>
      <c r="BF107" s="137"/>
      <c r="BG107" s="137"/>
      <c r="BH107" s="137"/>
      <c r="BI107" s="137"/>
      <c r="BJ107" s="137"/>
      <c r="BK107" s="137"/>
      <c r="BL107" s="137"/>
      <c r="BM107" s="137"/>
      <c r="BN107" s="137"/>
      <c r="BO107" s="137"/>
      <c r="BP107" s="137"/>
      <c r="BQ107" s="137"/>
      <c r="BR107" s="137"/>
      <c r="BS107" s="137"/>
    </row>
    <row r="108" spans="1:71" s="102" customFormat="1" x14ac:dyDescent="0.4">
      <c r="A108" s="372"/>
      <c r="B108" s="326"/>
      <c r="C108" s="101" t="s">
        <v>248</v>
      </c>
      <c r="D108" s="138"/>
      <c r="E108" s="138"/>
      <c r="F108" s="138"/>
      <c r="G108" s="138"/>
      <c r="H108" s="138"/>
      <c r="I108" s="138"/>
      <c r="J108" s="138"/>
      <c r="K108" s="138"/>
      <c r="L108" s="138"/>
      <c r="M108" s="138"/>
      <c r="N108" s="327">
        <v>0</v>
      </c>
      <c r="O108" s="328"/>
      <c r="P108" s="328"/>
      <c r="Q108" s="329"/>
      <c r="R108" s="327">
        <v>1</v>
      </c>
      <c r="S108" s="328"/>
      <c r="T108" s="328"/>
      <c r="U108" s="329"/>
      <c r="V108" s="110"/>
      <c r="W108" s="389"/>
      <c r="X108" s="389"/>
      <c r="Y108" s="137"/>
      <c r="Z108" s="137"/>
      <c r="AA108" s="137"/>
      <c r="AB108" s="137"/>
      <c r="AC108" s="137"/>
      <c r="AD108" s="137"/>
      <c r="AE108" s="137"/>
      <c r="AF108" s="137"/>
      <c r="AG108" s="137"/>
      <c r="AH108" s="137"/>
      <c r="AI108" s="137"/>
      <c r="AJ108" s="137"/>
      <c r="AK108" s="137"/>
      <c r="AL108" s="137"/>
      <c r="AM108" s="137"/>
      <c r="AN108" s="137"/>
      <c r="AO108" s="137"/>
      <c r="AP108" s="137"/>
      <c r="AQ108" s="137"/>
      <c r="AR108" s="137"/>
      <c r="AS108" s="137"/>
      <c r="AT108" s="137"/>
      <c r="AU108" s="137"/>
      <c r="AV108" s="137"/>
      <c r="AW108" s="137"/>
      <c r="AX108" s="137"/>
      <c r="AY108" s="137"/>
      <c r="AZ108" s="137"/>
      <c r="BA108" s="137"/>
      <c r="BB108" s="137"/>
      <c r="BC108" s="137"/>
      <c r="BD108" s="137"/>
      <c r="BE108" s="137"/>
      <c r="BF108" s="137"/>
      <c r="BG108" s="137"/>
      <c r="BH108" s="137"/>
      <c r="BI108" s="137"/>
      <c r="BJ108" s="137"/>
      <c r="BK108" s="137"/>
      <c r="BL108" s="137"/>
      <c r="BM108" s="137"/>
      <c r="BN108" s="137"/>
      <c r="BO108" s="137"/>
      <c r="BP108" s="137"/>
      <c r="BQ108" s="137"/>
      <c r="BR108" s="137"/>
      <c r="BS108" s="137"/>
    </row>
    <row r="109" spans="1:71" s="102" customFormat="1" x14ac:dyDescent="0.4">
      <c r="A109" s="372"/>
      <c r="B109" s="169">
        <v>238</v>
      </c>
      <c r="C109" s="101" t="s">
        <v>250</v>
      </c>
      <c r="D109" s="138"/>
      <c r="E109" s="138"/>
      <c r="F109" s="138"/>
      <c r="G109" s="138"/>
      <c r="H109" s="138"/>
      <c r="I109" s="138"/>
      <c r="J109" s="138"/>
      <c r="K109" s="138"/>
      <c r="L109" s="138"/>
      <c r="M109" s="138"/>
      <c r="N109" s="327">
        <v>0</v>
      </c>
      <c r="O109" s="328"/>
      <c r="P109" s="328"/>
      <c r="Q109" s="329"/>
      <c r="R109" s="327">
        <v>13</v>
      </c>
      <c r="S109" s="328"/>
      <c r="T109" s="328"/>
      <c r="U109" s="329"/>
      <c r="V109" s="384"/>
      <c r="W109" s="389"/>
      <c r="X109" s="389"/>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c r="BA109" s="137"/>
      <c r="BB109" s="137"/>
      <c r="BC109" s="137"/>
      <c r="BD109" s="137"/>
      <c r="BE109" s="137"/>
      <c r="BF109" s="137"/>
      <c r="BG109" s="137"/>
      <c r="BH109" s="137"/>
      <c r="BI109" s="137"/>
      <c r="BJ109" s="137"/>
      <c r="BK109" s="137"/>
      <c r="BL109" s="137"/>
      <c r="BM109" s="137"/>
      <c r="BN109" s="137"/>
      <c r="BO109" s="137"/>
      <c r="BP109" s="137"/>
      <c r="BQ109" s="137"/>
      <c r="BR109" s="137"/>
      <c r="BS109" s="137"/>
    </row>
    <row r="110" spans="1:71" s="102" customFormat="1" x14ac:dyDescent="0.4">
      <c r="A110" s="372"/>
      <c r="B110" s="326">
        <v>239</v>
      </c>
      <c r="C110" s="101" t="s">
        <v>251</v>
      </c>
      <c r="D110" s="138"/>
      <c r="E110" s="138"/>
      <c r="F110" s="138"/>
      <c r="G110" s="138"/>
      <c r="H110" s="138"/>
      <c r="I110" s="138"/>
      <c r="J110" s="138"/>
      <c r="K110" s="138"/>
      <c r="L110" s="138"/>
      <c r="M110" s="138"/>
      <c r="N110" s="327">
        <v>0</v>
      </c>
      <c r="O110" s="328"/>
      <c r="P110" s="328"/>
      <c r="Q110" s="329"/>
      <c r="R110" s="327">
        <v>101</v>
      </c>
      <c r="S110" s="328"/>
      <c r="T110" s="328"/>
      <c r="U110" s="329"/>
      <c r="V110" s="384"/>
      <c r="W110" s="389"/>
      <c r="X110" s="389"/>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37"/>
      <c r="AV110" s="137"/>
      <c r="AW110" s="137"/>
      <c r="AX110" s="137"/>
      <c r="AY110" s="137"/>
      <c r="AZ110" s="137"/>
      <c r="BA110" s="137"/>
      <c r="BB110" s="137"/>
      <c r="BC110" s="137"/>
      <c r="BD110" s="137"/>
      <c r="BE110" s="137"/>
      <c r="BF110" s="137"/>
      <c r="BG110" s="137"/>
      <c r="BH110" s="137"/>
      <c r="BI110" s="137"/>
      <c r="BJ110" s="137"/>
      <c r="BK110" s="137"/>
      <c r="BL110" s="137"/>
      <c r="BM110" s="137"/>
      <c r="BN110" s="137"/>
      <c r="BO110" s="137"/>
      <c r="BP110" s="137"/>
      <c r="BQ110" s="137"/>
      <c r="BR110" s="137"/>
      <c r="BS110" s="137"/>
    </row>
    <row r="111" spans="1:71" s="102" customFormat="1" x14ac:dyDescent="0.4">
      <c r="A111" s="372"/>
      <c r="B111" s="326"/>
      <c r="C111" s="101" t="s">
        <v>269</v>
      </c>
      <c r="D111" s="138"/>
      <c r="E111" s="138"/>
      <c r="F111" s="138"/>
      <c r="G111" s="138"/>
      <c r="H111" s="138"/>
      <c r="I111" s="138"/>
      <c r="J111" s="138"/>
      <c r="K111" s="138"/>
      <c r="L111" s="138"/>
      <c r="M111" s="138"/>
      <c r="N111" s="327">
        <v>0</v>
      </c>
      <c r="O111" s="328"/>
      <c r="P111" s="328"/>
      <c r="Q111" s="329"/>
      <c r="R111" s="327">
        <v>5</v>
      </c>
      <c r="S111" s="328"/>
      <c r="T111" s="328"/>
      <c r="U111" s="329"/>
      <c r="V111" s="384"/>
      <c r="W111" s="389"/>
      <c r="X111" s="389"/>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137"/>
      <c r="AX111" s="137"/>
      <c r="AY111" s="137"/>
      <c r="AZ111" s="137"/>
      <c r="BA111" s="137"/>
      <c r="BB111" s="137"/>
      <c r="BC111" s="137"/>
      <c r="BD111" s="137"/>
      <c r="BE111" s="137"/>
      <c r="BF111" s="137"/>
      <c r="BG111" s="137"/>
      <c r="BH111" s="137"/>
      <c r="BI111" s="137"/>
      <c r="BJ111" s="137"/>
      <c r="BK111" s="137"/>
      <c r="BL111" s="137"/>
      <c r="BM111" s="137"/>
      <c r="BN111" s="137"/>
      <c r="BO111" s="137"/>
      <c r="BP111" s="137"/>
      <c r="BQ111" s="137"/>
      <c r="BR111" s="137"/>
      <c r="BS111" s="137"/>
    </row>
    <row r="112" spans="1:71" s="102" customFormat="1" x14ac:dyDescent="0.4">
      <c r="A112" s="372"/>
      <c r="B112" s="169">
        <v>240</v>
      </c>
      <c r="C112" s="101" t="s">
        <v>261</v>
      </c>
      <c r="D112" s="138"/>
      <c r="E112" s="138"/>
      <c r="F112" s="138"/>
      <c r="G112" s="138"/>
      <c r="H112" s="138"/>
      <c r="I112" s="138"/>
      <c r="J112" s="138"/>
      <c r="K112" s="138"/>
      <c r="L112" s="138"/>
      <c r="M112" s="138"/>
      <c r="N112" s="327">
        <v>0</v>
      </c>
      <c r="O112" s="328"/>
      <c r="P112" s="328"/>
      <c r="Q112" s="329"/>
      <c r="R112" s="327">
        <v>19</v>
      </c>
      <c r="S112" s="328"/>
      <c r="T112" s="328"/>
      <c r="U112" s="329"/>
      <c r="V112" s="384"/>
      <c r="W112" s="389"/>
      <c r="X112" s="389"/>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row>
    <row r="113" spans="1:71" s="102" customFormat="1" x14ac:dyDescent="0.4">
      <c r="A113" s="372"/>
      <c r="B113" s="326">
        <v>241</v>
      </c>
      <c r="C113" s="101" t="s">
        <v>262</v>
      </c>
      <c r="D113" s="138"/>
      <c r="E113" s="138"/>
      <c r="F113" s="138"/>
      <c r="G113" s="138"/>
      <c r="H113" s="138"/>
      <c r="I113" s="138"/>
      <c r="J113" s="138"/>
      <c r="K113" s="138"/>
      <c r="L113" s="138"/>
      <c r="M113" s="138"/>
      <c r="N113" s="327">
        <v>0</v>
      </c>
      <c r="O113" s="328"/>
      <c r="P113" s="328"/>
      <c r="Q113" s="329"/>
      <c r="R113" s="327">
        <v>31</v>
      </c>
      <c r="S113" s="328"/>
      <c r="T113" s="328"/>
      <c r="U113" s="329"/>
      <c r="V113" s="384"/>
      <c r="W113" s="389"/>
      <c r="X113" s="389"/>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c r="BA113" s="137"/>
      <c r="BB113" s="137"/>
      <c r="BC113" s="137"/>
      <c r="BD113" s="137"/>
      <c r="BE113" s="137"/>
      <c r="BF113" s="137"/>
      <c r="BG113" s="137"/>
      <c r="BH113" s="137"/>
      <c r="BI113" s="137"/>
      <c r="BJ113" s="137"/>
      <c r="BK113" s="137"/>
      <c r="BL113" s="137"/>
      <c r="BM113" s="137"/>
      <c r="BN113" s="137"/>
      <c r="BO113" s="137"/>
      <c r="BP113" s="137"/>
      <c r="BQ113" s="137"/>
      <c r="BR113" s="137"/>
      <c r="BS113" s="137"/>
    </row>
    <row r="114" spans="1:71" s="102" customFormat="1" x14ac:dyDescent="0.4">
      <c r="A114" s="372"/>
      <c r="B114" s="326"/>
      <c r="C114" s="101" t="s">
        <v>296</v>
      </c>
      <c r="D114" s="138"/>
      <c r="E114" s="138"/>
      <c r="F114" s="138"/>
      <c r="G114" s="138"/>
      <c r="H114" s="138"/>
      <c r="I114" s="138"/>
      <c r="J114" s="138"/>
      <c r="K114" s="138"/>
      <c r="L114" s="138"/>
      <c r="M114" s="138"/>
      <c r="N114" s="327">
        <v>0</v>
      </c>
      <c r="O114" s="328"/>
      <c r="P114" s="328"/>
      <c r="Q114" s="329"/>
      <c r="R114" s="327">
        <v>1</v>
      </c>
      <c r="S114" s="328"/>
      <c r="T114" s="328"/>
      <c r="U114" s="329"/>
      <c r="V114" s="384"/>
      <c r="W114" s="389"/>
      <c r="X114" s="389"/>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c r="BA114" s="137"/>
      <c r="BB114" s="137"/>
      <c r="BC114" s="137"/>
      <c r="BD114" s="137"/>
      <c r="BE114" s="137"/>
      <c r="BF114" s="137"/>
      <c r="BG114" s="137"/>
      <c r="BH114" s="137"/>
      <c r="BI114" s="137"/>
      <c r="BJ114" s="137"/>
      <c r="BK114" s="137"/>
      <c r="BL114" s="137"/>
      <c r="BM114" s="137"/>
      <c r="BN114" s="137"/>
      <c r="BO114" s="137"/>
      <c r="BP114" s="137"/>
      <c r="BQ114" s="137"/>
      <c r="BR114" s="137"/>
      <c r="BS114" s="137"/>
    </row>
    <row r="115" spans="1:71" s="102" customFormat="1" x14ac:dyDescent="0.4">
      <c r="A115" s="372"/>
      <c r="B115" s="169">
        <v>242</v>
      </c>
      <c r="C115" s="101" t="s">
        <v>263</v>
      </c>
      <c r="D115" s="138"/>
      <c r="E115" s="138"/>
      <c r="F115" s="138"/>
      <c r="G115" s="138"/>
      <c r="H115" s="138"/>
      <c r="I115" s="138"/>
      <c r="J115" s="138"/>
      <c r="K115" s="138"/>
      <c r="L115" s="138"/>
      <c r="M115" s="138"/>
      <c r="N115" s="327">
        <v>0</v>
      </c>
      <c r="O115" s="328"/>
      <c r="P115" s="328"/>
      <c r="Q115" s="329"/>
      <c r="R115" s="327">
        <v>26</v>
      </c>
      <c r="S115" s="328"/>
      <c r="T115" s="328"/>
      <c r="U115" s="329"/>
      <c r="V115" s="384"/>
      <c r="W115" s="389"/>
      <c r="X115" s="389"/>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c r="BA115" s="137"/>
      <c r="BB115" s="137"/>
      <c r="BC115" s="137"/>
      <c r="BD115" s="137"/>
      <c r="BE115" s="137"/>
      <c r="BF115" s="137"/>
      <c r="BG115" s="137"/>
      <c r="BH115" s="137"/>
      <c r="BI115" s="137"/>
      <c r="BJ115" s="137"/>
      <c r="BK115" s="137"/>
      <c r="BL115" s="137"/>
      <c r="BM115" s="137"/>
      <c r="BN115" s="137"/>
      <c r="BO115" s="137"/>
      <c r="BP115" s="137"/>
      <c r="BQ115" s="137"/>
      <c r="BR115" s="137"/>
      <c r="BS115" s="137"/>
    </row>
    <row r="116" spans="1:71" s="102" customFormat="1" x14ac:dyDescent="0.4">
      <c r="A116" s="372"/>
      <c r="B116" s="326">
        <v>243</v>
      </c>
      <c r="C116" s="101" t="s">
        <v>276</v>
      </c>
      <c r="D116" s="138"/>
      <c r="E116" s="138"/>
      <c r="F116" s="138"/>
      <c r="G116" s="138"/>
      <c r="H116" s="138"/>
      <c r="I116" s="138"/>
      <c r="J116" s="138"/>
      <c r="K116" s="138"/>
      <c r="L116" s="138"/>
      <c r="M116" s="138"/>
      <c r="N116" s="327">
        <v>0</v>
      </c>
      <c r="O116" s="328"/>
      <c r="P116" s="328"/>
      <c r="Q116" s="329"/>
      <c r="R116" s="327">
        <v>16</v>
      </c>
      <c r="S116" s="328"/>
      <c r="T116" s="328"/>
      <c r="U116" s="329"/>
      <c r="V116" s="392"/>
      <c r="W116" s="389"/>
      <c r="X116" s="389"/>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c r="BA116" s="137"/>
      <c r="BB116" s="137"/>
      <c r="BC116" s="137"/>
      <c r="BD116" s="137"/>
      <c r="BE116" s="137"/>
      <c r="BF116" s="137"/>
      <c r="BG116" s="137"/>
      <c r="BH116" s="137"/>
      <c r="BI116" s="137"/>
      <c r="BJ116" s="137"/>
      <c r="BK116" s="137"/>
      <c r="BL116" s="137"/>
      <c r="BM116" s="137"/>
      <c r="BN116" s="137"/>
      <c r="BO116" s="137"/>
      <c r="BP116" s="137"/>
      <c r="BQ116" s="137"/>
      <c r="BR116" s="137"/>
      <c r="BS116" s="137"/>
    </row>
    <row r="117" spans="1:71" s="102" customFormat="1" x14ac:dyDescent="0.4">
      <c r="A117" s="372"/>
      <c r="B117" s="326"/>
      <c r="C117" s="101" t="s">
        <v>288</v>
      </c>
      <c r="D117" s="138"/>
      <c r="E117" s="138"/>
      <c r="F117" s="138"/>
      <c r="G117" s="138"/>
      <c r="H117" s="138"/>
      <c r="I117" s="138"/>
      <c r="J117" s="138"/>
      <c r="K117" s="138"/>
      <c r="L117" s="138"/>
      <c r="M117" s="138"/>
      <c r="N117" s="327">
        <v>0</v>
      </c>
      <c r="O117" s="328"/>
      <c r="P117" s="328"/>
      <c r="Q117" s="329"/>
      <c r="R117" s="327">
        <v>3</v>
      </c>
      <c r="S117" s="328"/>
      <c r="T117" s="328"/>
      <c r="U117" s="329"/>
      <c r="V117" s="392"/>
      <c r="W117" s="389"/>
      <c r="X117" s="389"/>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137"/>
      <c r="AX117" s="137"/>
      <c r="AY117" s="137"/>
      <c r="AZ117" s="137"/>
      <c r="BA117" s="137"/>
      <c r="BB117" s="137"/>
      <c r="BC117" s="137"/>
      <c r="BD117" s="137"/>
      <c r="BE117" s="137"/>
      <c r="BF117" s="137"/>
      <c r="BG117" s="137"/>
      <c r="BH117" s="137"/>
      <c r="BI117" s="137"/>
      <c r="BJ117" s="137"/>
      <c r="BK117" s="137"/>
      <c r="BL117" s="137"/>
      <c r="BM117" s="137"/>
      <c r="BN117" s="137"/>
      <c r="BO117" s="137"/>
      <c r="BP117" s="137"/>
      <c r="BQ117" s="137"/>
      <c r="BR117" s="137"/>
      <c r="BS117" s="137"/>
    </row>
    <row r="118" spans="1:71" s="102" customFormat="1" ht="18.75" customHeight="1" x14ac:dyDescent="0.4">
      <c r="A118" s="372"/>
      <c r="B118" s="326">
        <v>244</v>
      </c>
      <c r="C118" s="145" t="s">
        <v>282</v>
      </c>
      <c r="D118" s="146"/>
      <c r="E118" s="146"/>
      <c r="F118" s="146"/>
      <c r="G118" s="146"/>
      <c r="H118" s="146"/>
      <c r="I118" s="146"/>
      <c r="J118" s="146"/>
      <c r="K118" s="146"/>
      <c r="L118" s="146"/>
      <c r="M118" s="147"/>
      <c r="N118" s="327">
        <v>0</v>
      </c>
      <c r="O118" s="328"/>
      <c r="P118" s="328"/>
      <c r="Q118" s="329"/>
      <c r="R118" s="327">
        <v>24</v>
      </c>
      <c r="S118" s="328"/>
      <c r="T118" s="328"/>
      <c r="U118" s="329"/>
      <c r="V118" s="392"/>
      <c r="W118" s="389"/>
      <c r="X118" s="389"/>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137"/>
      <c r="AX118" s="137"/>
      <c r="AY118" s="137"/>
      <c r="AZ118" s="137"/>
      <c r="BA118" s="137"/>
      <c r="BB118" s="137"/>
      <c r="BC118" s="137"/>
      <c r="BD118" s="137"/>
      <c r="BE118" s="137"/>
      <c r="BF118" s="137"/>
      <c r="BG118" s="137"/>
      <c r="BH118" s="137"/>
      <c r="BI118" s="137"/>
      <c r="BJ118" s="137"/>
      <c r="BK118" s="137"/>
      <c r="BL118" s="137"/>
      <c r="BM118" s="137"/>
      <c r="BN118" s="137"/>
      <c r="BO118" s="137"/>
      <c r="BP118" s="137"/>
      <c r="BQ118" s="137"/>
      <c r="BR118" s="137"/>
      <c r="BS118" s="137"/>
    </row>
    <row r="119" spans="1:71" s="102" customFormat="1" ht="18.75" customHeight="1" x14ac:dyDescent="0.4">
      <c r="A119" s="372"/>
      <c r="B119" s="326"/>
      <c r="C119" s="145" t="s">
        <v>307</v>
      </c>
      <c r="D119" s="146"/>
      <c r="E119" s="146"/>
      <c r="F119" s="146"/>
      <c r="G119" s="146"/>
      <c r="H119" s="146"/>
      <c r="I119" s="146"/>
      <c r="J119" s="146"/>
      <c r="K119" s="146"/>
      <c r="L119" s="146"/>
      <c r="M119" s="147"/>
      <c r="N119" s="327">
        <v>0</v>
      </c>
      <c r="O119" s="328"/>
      <c r="P119" s="328"/>
      <c r="Q119" s="329"/>
      <c r="R119" s="327">
        <v>2</v>
      </c>
      <c r="S119" s="328"/>
      <c r="T119" s="328"/>
      <c r="U119" s="329"/>
      <c r="V119" s="392"/>
      <c r="W119" s="389"/>
      <c r="X119" s="389"/>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37"/>
      <c r="AW119" s="137"/>
      <c r="AX119" s="137"/>
      <c r="AY119" s="137"/>
      <c r="AZ119" s="137"/>
      <c r="BA119" s="137"/>
      <c r="BB119" s="137"/>
      <c r="BC119" s="137"/>
      <c r="BD119" s="137"/>
      <c r="BE119" s="137"/>
      <c r="BF119" s="137"/>
      <c r="BG119" s="137"/>
      <c r="BH119" s="137"/>
      <c r="BI119" s="137"/>
      <c r="BJ119" s="137"/>
      <c r="BK119" s="137"/>
      <c r="BL119" s="137"/>
      <c r="BM119" s="137"/>
      <c r="BN119" s="137"/>
      <c r="BO119" s="137"/>
      <c r="BP119" s="137"/>
      <c r="BQ119" s="137"/>
      <c r="BR119" s="137"/>
      <c r="BS119" s="137"/>
    </row>
    <row r="120" spans="1:71" s="102" customFormat="1" ht="18.75" customHeight="1" x14ac:dyDescent="0.4">
      <c r="A120" s="372"/>
      <c r="B120" s="169">
        <v>245</v>
      </c>
      <c r="C120" s="145" t="s">
        <v>283</v>
      </c>
      <c r="D120" s="146"/>
      <c r="E120" s="146"/>
      <c r="F120" s="146"/>
      <c r="G120" s="146"/>
      <c r="H120" s="146"/>
      <c r="I120" s="146"/>
      <c r="J120" s="146"/>
      <c r="K120" s="146"/>
      <c r="L120" s="146"/>
      <c r="M120" s="147"/>
      <c r="N120" s="327">
        <v>0</v>
      </c>
      <c r="O120" s="328"/>
      <c r="P120" s="328"/>
      <c r="Q120" s="329"/>
      <c r="R120" s="327">
        <v>12</v>
      </c>
      <c r="S120" s="328"/>
      <c r="T120" s="328"/>
      <c r="U120" s="329"/>
      <c r="V120" s="392"/>
      <c r="W120" s="389"/>
      <c r="X120" s="389"/>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37"/>
      <c r="AW120" s="137"/>
      <c r="AX120" s="137"/>
      <c r="AY120" s="137"/>
      <c r="AZ120" s="137"/>
      <c r="BA120" s="137"/>
      <c r="BB120" s="137"/>
      <c r="BC120" s="137"/>
      <c r="BD120" s="137"/>
      <c r="BE120" s="137"/>
      <c r="BF120" s="137"/>
      <c r="BG120" s="137"/>
      <c r="BH120" s="137"/>
      <c r="BI120" s="137"/>
      <c r="BJ120" s="137"/>
      <c r="BK120" s="137"/>
      <c r="BL120" s="137"/>
      <c r="BM120" s="137"/>
      <c r="BN120" s="137"/>
      <c r="BO120" s="137"/>
      <c r="BP120" s="137"/>
      <c r="BQ120" s="137"/>
      <c r="BR120" s="137"/>
      <c r="BS120" s="137"/>
    </row>
    <row r="121" spans="1:71" s="102" customFormat="1" ht="18.75" customHeight="1" x14ac:dyDescent="0.4">
      <c r="A121" s="372"/>
      <c r="B121" s="169">
        <v>246</v>
      </c>
      <c r="C121" s="145" t="s">
        <v>285</v>
      </c>
      <c r="D121" s="146"/>
      <c r="E121" s="146"/>
      <c r="F121" s="146"/>
      <c r="G121" s="146"/>
      <c r="H121" s="146"/>
      <c r="I121" s="146"/>
      <c r="J121" s="146"/>
      <c r="K121" s="146"/>
      <c r="L121" s="146"/>
      <c r="M121" s="147"/>
      <c r="N121" s="327">
        <v>0</v>
      </c>
      <c r="O121" s="328"/>
      <c r="P121" s="328"/>
      <c r="Q121" s="329"/>
      <c r="R121" s="327">
        <v>30</v>
      </c>
      <c r="S121" s="328"/>
      <c r="T121" s="328"/>
      <c r="U121" s="329"/>
      <c r="V121" s="392"/>
      <c r="W121" s="389"/>
      <c r="X121" s="389"/>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37"/>
      <c r="AW121" s="137"/>
      <c r="AX121" s="137"/>
      <c r="AY121" s="137"/>
      <c r="AZ121" s="137"/>
      <c r="BA121" s="137"/>
      <c r="BB121" s="137"/>
      <c r="BC121" s="137"/>
      <c r="BD121" s="137"/>
      <c r="BE121" s="137"/>
      <c r="BF121" s="137"/>
      <c r="BG121" s="137"/>
      <c r="BH121" s="137"/>
      <c r="BI121" s="137"/>
      <c r="BJ121" s="137"/>
      <c r="BK121" s="137"/>
      <c r="BL121" s="137"/>
      <c r="BM121" s="137"/>
      <c r="BN121" s="137"/>
      <c r="BO121" s="137"/>
      <c r="BP121" s="137"/>
      <c r="BQ121" s="137"/>
      <c r="BR121" s="137"/>
      <c r="BS121" s="137"/>
    </row>
    <row r="122" spans="1:71" s="102" customFormat="1" ht="18.75" customHeight="1" x14ac:dyDescent="0.4">
      <c r="A122" s="372"/>
      <c r="B122" s="326">
        <v>247</v>
      </c>
      <c r="C122" s="145" t="s">
        <v>287</v>
      </c>
      <c r="D122" s="146"/>
      <c r="E122" s="146"/>
      <c r="F122" s="146"/>
      <c r="G122" s="146"/>
      <c r="H122" s="146"/>
      <c r="I122" s="146"/>
      <c r="J122" s="146"/>
      <c r="K122" s="146"/>
      <c r="L122" s="146"/>
      <c r="M122" s="147"/>
      <c r="N122" s="327">
        <v>0</v>
      </c>
      <c r="O122" s="328"/>
      <c r="P122" s="328"/>
      <c r="Q122" s="329"/>
      <c r="R122" s="327">
        <v>6</v>
      </c>
      <c r="S122" s="328"/>
      <c r="T122" s="328"/>
      <c r="U122" s="329"/>
      <c r="V122" s="392"/>
      <c r="W122" s="389"/>
      <c r="X122" s="389"/>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37"/>
      <c r="AW122" s="137"/>
      <c r="AX122" s="137"/>
      <c r="AY122" s="137"/>
      <c r="AZ122" s="137"/>
      <c r="BA122" s="137"/>
      <c r="BB122" s="137"/>
      <c r="BC122" s="137"/>
      <c r="BD122" s="137"/>
      <c r="BE122" s="137"/>
      <c r="BF122" s="137"/>
      <c r="BG122" s="137"/>
      <c r="BH122" s="137"/>
      <c r="BI122" s="137"/>
      <c r="BJ122" s="137"/>
      <c r="BK122" s="137"/>
      <c r="BL122" s="137"/>
      <c r="BM122" s="137"/>
      <c r="BN122" s="137"/>
      <c r="BO122" s="137"/>
      <c r="BP122" s="137"/>
      <c r="BQ122" s="137"/>
      <c r="BR122" s="137"/>
      <c r="BS122" s="137"/>
    </row>
    <row r="123" spans="1:71" s="102" customFormat="1" ht="18.75" customHeight="1" x14ac:dyDescent="0.4">
      <c r="A123" s="372"/>
      <c r="B123" s="326"/>
      <c r="C123" s="146" t="s">
        <v>294</v>
      </c>
      <c r="D123" s="146"/>
      <c r="E123" s="146"/>
      <c r="F123" s="146"/>
      <c r="G123" s="146"/>
      <c r="H123" s="146"/>
      <c r="I123" s="146"/>
      <c r="J123" s="146"/>
      <c r="K123" s="146"/>
      <c r="L123" s="146"/>
      <c r="M123" s="146"/>
      <c r="N123" s="327">
        <v>0</v>
      </c>
      <c r="O123" s="328"/>
      <c r="P123" s="328"/>
      <c r="Q123" s="329"/>
      <c r="R123" s="327">
        <v>1</v>
      </c>
      <c r="S123" s="328"/>
      <c r="T123" s="328"/>
      <c r="U123" s="329"/>
      <c r="V123" s="392"/>
      <c r="W123" s="389"/>
      <c r="X123" s="389"/>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37"/>
      <c r="AW123" s="137"/>
      <c r="AX123" s="137"/>
      <c r="AY123" s="137"/>
      <c r="AZ123" s="137"/>
      <c r="BA123" s="137"/>
      <c r="BB123" s="137"/>
      <c r="BC123" s="137"/>
      <c r="BD123" s="137"/>
      <c r="BE123" s="137"/>
      <c r="BF123" s="137"/>
      <c r="BG123" s="137"/>
      <c r="BH123" s="137"/>
      <c r="BI123" s="137"/>
      <c r="BJ123" s="137"/>
      <c r="BK123" s="137"/>
      <c r="BL123" s="137"/>
      <c r="BM123" s="137"/>
      <c r="BN123" s="137"/>
      <c r="BO123" s="137"/>
      <c r="BP123" s="137"/>
      <c r="BQ123" s="137"/>
      <c r="BR123" s="137"/>
      <c r="BS123" s="137"/>
    </row>
    <row r="124" spans="1:71" s="102" customFormat="1" ht="18.75" customHeight="1" x14ac:dyDescent="0.4">
      <c r="A124" s="372"/>
      <c r="B124" s="326">
        <v>248</v>
      </c>
      <c r="C124" s="145" t="s">
        <v>299</v>
      </c>
      <c r="D124" s="146"/>
      <c r="E124" s="146"/>
      <c r="F124" s="146"/>
      <c r="G124" s="146"/>
      <c r="H124" s="146"/>
      <c r="I124" s="146"/>
      <c r="J124" s="146"/>
      <c r="K124" s="146"/>
      <c r="L124" s="146"/>
      <c r="M124" s="146"/>
      <c r="N124" s="327">
        <v>0</v>
      </c>
      <c r="O124" s="328"/>
      <c r="P124" s="328"/>
      <c r="Q124" s="329"/>
      <c r="R124" s="327">
        <v>21</v>
      </c>
      <c r="S124" s="328"/>
      <c r="T124" s="328"/>
      <c r="U124" s="329"/>
      <c r="V124" s="392"/>
      <c r="W124" s="389"/>
      <c r="X124" s="389"/>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c r="BP124" s="137"/>
      <c r="BQ124" s="137"/>
      <c r="BR124" s="137"/>
      <c r="BS124" s="137"/>
    </row>
    <row r="125" spans="1:71" s="102" customFormat="1" ht="18.75" customHeight="1" x14ac:dyDescent="0.4">
      <c r="A125" s="372"/>
      <c r="B125" s="326"/>
      <c r="C125" s="145" t="s">
        <v>308</v>
      </c>
      <c r="D125" s="146"/>
      <c r="E125" s="146"/>
      <c r="F125" s="146"/>
      <c r="G125" s="146"/>
      <c r="H125" s="146"/>
      <c r="I125" s="146"/>
      <c r="J125" s="146"/>
      <c r="K125" s="146"/>
      <c r="L125" s="146"/>
      <c r="M125" s="146"/>
      <c r="N125" s="327">
        <v>0</v>
      </c>
      <c r="O125" s="328"/>
      <c r="P125" s="328"/>
      <c r="Q125" s="329"/>
      <c r="R125" s="327">
        <v>2</v>
      </c>
      <c r="S125" s="328"/>
      <c r="T125" s="328"/>
      <c r="U125" s="329"/>
      <c r="V125" s="392"/>
      <c r="W125" s="389"/>
      <c r="X125" s="389"/>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c r="BP125" s="137"/>
      <c r="BQ125" s="137"/>
      <c r="BR125" s="137"/>
      <c r="BS125" s="137"/>
    </row>
    <row r="126" spans="1:71" s="102" customFormat="1" x14ac:dyDescent="0.4">
      <c r="A126" s="372"/>
      <c r="B126" s="169">
        <v>249</v>
      </c>
      <c r="C126" s="146" t="s">
        <v>304</v>
      </c>
      <c r="D126" s="146"/>
      <c r="E126" s="146"/>
      <c r="F126" s="146"/>
      <c r="G126" s="146"/>
      <c r="H126" s="146"/>
      <c r="I126" s="146"/>
      <c r="J126" s="146"/>
      <c r="K126" s="146"/>
      <c r="L126" s="146"/>
      <c r="M126" s="146"/>
      <c r="N126" s="327">
        <v>0</v>
      </c>
      <c r="O126" s="328"/>
      <c r="P126" s="328"/>
      <c r="Q126" s="329"/>
      <c r="R126" s="327">
        <v>6</v>
      </c>
      <c r="S126" s="328"/>
      <c r="T126" s="328"/>
      <c r="U126" s="329"/>
      <c r="V126" s="392"/>
      <c r="W126" s="389"/>
      <c r="X126" s="389"/>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row>
    <row r="127" spans="1:71" s="102" customFormat="1" x14ac:dyDescent="0.4">
      <c r="A127" s="372"/>
      <c r="B127" s="169">
        <v>250</v>
      </c>
      <c r="C127" s="145" t="s">
        <v>305</v>
      </c>
      <c r="D127" s="146"/>
      <c r="E127" s="146"/>
      <c r="F127" s="146"/>
      <c r="G127" s="146"/>
      <c r="H127" s="146"/>
      <c r="I127" s="146"/>
      <c r="J127" s="146"/>
      <c r="K127" s="146"/>
      <c r="L127" s="146"/>
      <c r="M127" s="147"/>
      <c r="N127" s="327">
        <v>0</v>
      </c>
      <c r="O127" s="328"/>
      <c r="P127" s="328"/>
      <c r="Q127" s="329"/>
      <c r="R127" s="327">
        <v>7</v>
      </c>
      <c r="S127" s="328"/>
      <c r="T127" s="328"/>
      <c r="U127" s="329"/>
      <c r="V127" s="392"/>
      <c r="W127" s="389"/>
      <c r="X127" s="389"/>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row>
    <row r="128" spans="1:71" s="102" customFormat="1" x14ac:dyDescent="0.4">
      <c r="A128" s="372"/>
      <c r="B128" s="169">
        <v>251</v>
      </c>
      <c r="C128" s="145" t="s">
        <v>310</v>
      </c>
      <c r="D128" s="146"/>
      <c r="E128" s="146"/>
      <c r="F128" s="146"/>
      <c r="G128" s="146"/>
      <c r="H128" s="146"/>
      <c r="I128" s="146"/>
      <c r="J128" s="146"/>
      <c r="K128" s="146"/>
      <c r="L128" s="146"/>
      <c r="M128" s="147"/>
      <c r="N128" s="327">
        <v>0</v>
      </c>
      <c r="O128" s="328"/>
      <c r="P128" s="328"/>
      <c r="Q128" s="329"/>
      <c r="R128" s="327">
        <v>6</v>
      </c>
      <c r="S128" s="328"/>
      <c r="T128" s="328"/>
      <c r="U128" s="329"/>
      <c r="V128" s="392"/>
      <c r="W128" s="389"/>
      <c r="X128" s="389"/>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row>
    <row r="129" spans="1:71" s="102" customFormat="1" x14ac:dyDescent="0.4">
      <c r="A129" s="372"/>
      <c r="B129" s="169">
        <v>252</v>
      </c>
      <c r="C129" s="146" t="s">
        <v>311</v>
      </c>
      <c r="D129" s="146"/>
      <c r="E129" s="146"/>
      <c r="F129" s="146"/>
      <c r="G129" s="146"/>
      <c r="H129" s="146"/>
      <c r="I129" s="146"/>
      <c r="J129" s="146"/>
      <c r="K129" s="146"/>
      <c r="L129" s="146"/>
      <c r="M129" s="146"/>
      <c r="N129" s="327">
        <v>0</v>
      </c>
      <c r="O129" s="328"/>
      <c r="P129" s="328"/>
      <c r="Q129" s="329"/>
      <c r="R129" s="327">
        <v>7</v>
      </c>
      <c r="S129" s="328"/>
      <c r="T129" s="328"/>
      <c r="U129" s="329"/>
      <c r="V129" s="392"/>
      <c r="W129" s="389"/>
      <c r="X129" s="389"/>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c r="BE129" s="137"/>
      <c r="BF129" s="137"/>
      <c r="BG129" s="137"/>
      <c r="BH129" s="137"/>
      <c r="BI129" s="137"/>
      <c r="BJ129" s="137"/>
      <c r="BK129" s="137"/>
      <c r="BL129" s="137"/>
      <c r="BM129" s="137"/>
      <c r="BN129" s="137"/>
      <c r="BO129" s="137"/>
      <c r="BP129" s="137"/>
      <c r="BQ129" s="137"/>
      <c r="BR129" s="137"/>
      <c r="BS129" s="137"/>
    </row>
    <row r="130" spans="1:71" s="102" customFormat="1" x14ac:dyDescent="0.4">
      <c r="A130" s="372"/>
      <c r="B130" s="169">
        <v>253</v>
      </c>
      <c r="C130" s="146" t="s">
        <v>315</v>
      </c>
      <c r="D130" s="146"/>
      <c r="E130" s="146"/>
      <c r="F130" s="146"/>
      <c r="G130" s="146"/>
      <c r="H130" s="146"/>
      <c r="I130" s="146"/>
      <c r="J130" s="146"/>
      <c r="K130" s="146"/>
      <c r="L130" s="146"/>
      <c r="M130" s="146"/>
      <c r="N130" s="327">
        <v>0</v>
      </c>
      <c r="O130" s="328"/>
      <c r="P130" s="328"/>
      <c r="Q130" s="329"/>
      <c r="R130" s="327">
        <v>5</v>
      </c>
      <c r="S130" s="328"/>
      <c r="T130" s="328"/>
      <c r="U130" s="329"/>
      <c r="V130" s="392"/>
      <c r="W130" s="389"/>
      <c r="X130" s="389"/>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7"/>
      <c r="BQ130" s="137"/>
      <c r="BR130" s="137"/>
      <c r="BS130" s="137"/>
    </row>
    <row r="131" spans="1:71" s="102" customFormat="1" x14ac:dyDescent="0.4">
      <c r="A131" s="372"/>
      <c r="B131" s="326">
        <v>254</v>
      </c>
      <c r="C131" s="146" t="s">
        <v>316</v>
      </c>
      <c r="D131" s="146"/>
      <c r="E131" s="146"/>
      <c r="F131" s="146"/>
      <c r="G131" s="146"/>
      <c r="H131" s="146"/>
      <c r="I131" s="146"/>
      <c r="J131" s="146"/>
      <c r="K131" s="146"/>
      <c r="L131" s="146"/>
      <c r="M131" s="146"/>
      <c r="N131" s="327">
        <v>0</v>
      </c>
      <c r="O131" s="328"/>
      <c r="P131" s="328"/>
      <c r="Q131" s="329"/>
      <c r="R131" s="327">
        <v>16</v>
      </c>
      <c r="S131" s="328"/>
      <c r="T131" s="328"/>
      <c r="U131" s="329"/>
      <c r="V131" s="392"/>
      <c r="W131" s="389"/>
      <c r="X131" s="389"/>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c r="BE131" s="137"/>
      <c r="BF131" s="137"/>
      <c r="BG131" s="137"/>
      <c r="BH131" s="137"/>
      <c r="BI131" s="137"/>
      <c r="BJ131" s="137"/>
      <c r="BK131" s="137"/>
      <c r="BL131" s="137"/>
      <c r="BM131" s="137"/>
      <c r="BN131" s="137"/>
      <c r="BO131" s="137"/>
      <c r="BP131" s="137"/>
      <c r="BQ131" s="137"/>
      <c r="BR131" s="137"/>
      <c r="BS131" s="137"/>
    </row>
    <row r="132" spans="1:71" s="102" customFormat="1" x14ac:dyDescent="0.4">
      <c r="A132" s="372"/>
      <c r="B132" s="326"/>
      <c r="C132" s="146" t="s">
        <v>319</v>
      </c>
      <c r="D132" s="146"/>
      <c r="E132" s="146"/>
      <c r="F132" s="146"/>
      <c r="G132" s="146"/>
      <c r="H132" s="146"/>
      <c r="I132" s="146"/>
      <c r="J132" s="146"/>
      <c r="K132" s="146"/>
      <c r="L132" s="146"/>
      <c r="M132" s="146"/>
      <c r="N132" s="327">
        <v>0</v>
      </c>
      <c r="O132" s="328"/>
      <c r="P132" s="328"/>
      <c r="Q132" s="329"/>
      <c r="R132" s="327">
        <v>1</v>
      </c>
      <c r="S132" s="328"/>
      <c r="T132" s="328"/>
      <c r="U132" s="329"/>
      <c r="V132" s="392"/>
      <c r="W132" s="389"/>
      <c r="X132" s="389"/>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c r="BE132" s="137"/>
      <c r="BF132" s="137"/>
      <c r="BG132" s="137"/>
      <c r="BH132" s="137"/>
      <c r="BI132" s="137"/>
      <c r="BJ132" s="137"/>
      <c r="BK132" s="137"/>
      <c r="BL132" s="137"/>
      <c r="BM132" s="137"/>
      <c r="BN132" s="137"/>
      <c r="BO132" s="137"/>
      <c r="BP132" s="137"/>
      <c r="BQ132" s="137"/>
      <c r="BR132" s="137"/>
      <c r="BS132" s="137"/>
    </row>
    <row r="133" spans="1:71" s="102" customFormat="1" x14ac:dyDescent="0.4">
      <c r="A133" s="372"/>
      <c r="B133" s="169">
        <v>255</v>
      </c>
      <c r="C133" s="146" t="s">
        <v>317</v>
      </c>
      <c r="D133" s="146"/>
      <c r="E133" s="146"/>
      <c r="F133" s="146"/>
      <c r="G133" s="146"/>
      <c r="H133" s="146"/>
      <c r="I133" s="146"/>
      <c r="J133" s="146"/>
      <c r="K133" s="146"/>
      <c r="L133" s="146"/>
      <c r="M133" s="146"/>
      <c r="N133" s="327">
        <v>0</v>
      </c>
      <c r="O133" s="328"/>
      <c r="P133" s="328"/>
      <c r="Q133" s="329"/>
      <c r="R133" s="327">
        <v>9</v>
      </c>
      <c r="S133" s="328"/>
      <c r="T133" s="328"/>
      <c r="U133" s="329"/>
      <c r="V133" s="392"/>
      <c r="W133" s="389"/>
      <c r="X133" s="389"/>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row>
    <row r="134" spans="1:71" s="102" customFormat="1" x14ac:dyDescent="0.4">
      <c r="A134" s="372"/>
      <c r="B134" s="169">
        <v>256</v>
      </c>
      <c r="C134" s="146" t="s">
        <v>326</v>
      </c>
      <c r="D134" s="146"/>
      <c r="E134" s="146"/>
      <c r="F134" s="146"/>
      <c r="G134" s="146"/>
      <c r="H134" s="146"/>
      <c r="I134" s="146"/>
      <c r="J134" s="146"/>
      <c r="K134" s="146"/>
      <c r="L134" s="146"/>
      <c r="M134" s="146"/>
      <c r="N134" s="327">
        <v>0</v>
      </c>
      <c r="O134" s="328"/>
      <c r="P134" s="328"/>
      <c r="Q134" s="329"/>
      <c r="R134" s="327">
        <v>27</v>
      </c>
      <c r="S134" s="328"/>
      <c r="T134" s="328"/>
      <c r="U134" s="329"/>
      <c r="V134" s="392"/>
      <c r="W134" s="389"/>
      <c r="X134" s="389"/>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c r="BE134" s="137"/>
      <c r="BF134" s="137"/>
      <c r="BG134" s="137"/>
      <c r="BH134" s="137"/>
      <c r="BI134" s="137"/>
      <c r="BJ134" s="137"/>
      <c r="BK134" s="137"/>
      <c r="BL134" s="137"/>
      <c r="BM134" s="137"/>
      <c r="BN134" s="137"/>
      <c r="BO134" s="137"/>
      <c r="BP134" s="137"/>
      <c r="BQ134" s="137"/>
      <c r="BR134" s="137"/>
      <c r="BS134" s="137"/>
    </row>
    <row r="135" spans="1:71" s="102" customFormat="1" x14ac:dyDescent="0.4">
      <c r="A135" s="372"/>
      <c r="B135" s="169">
        <v>257</v>
      </c>
      <c r="C135" s="146" t="s">
        <v>328</v>
      </c>
      <c r="D135" s="146"/>
      <c r="E135" s="146"/>
      <c r="F135" s="146"/>
      <c r="G135" s="146"/>
      <c r="H135" s="146"/>
      <c r="I135" s="146"/>
      <c r="J135" s="146"/>
      <c r="K135" s="146"/>
      <c r="L135" s="146"/>
      <c r="M135" s="146"/>
      <c r="N135" s="327">
        <v>0</v>
      </c>
      <c r="O135" s="328"/>
      <c r="P135" s="328"/>
      <c r="Q135" s="329"/>
      <c r="R135" s="327">
        <v>7</v>
      </c>
      <c r="S135" s="328"/>
      <c r="T135" s="328"/>
      <c r="U135" s="329"/>
      <c r="V135" s="392"/>
      <c r="W135" s="389"/>
      <c r="X135" s="389"/>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c r="BE135" s="137"/>
      <c r="BF135" s="137"/>
      <c r="BG135" s="137"/>
      <c r="BH135" s="137"/>
      <c r="BI135" s="137"/>
      <c r="BJ135" s="137"/>
      <c r="BK135" s="137"/>
      <c r="BL135" s="137"/>
      <c r="BM135" s="137"/>
      <c r="BN135" s="137"/>
      <c r="BO135" s="137"/>
      <c r="BP135" s="137"/>
      <c r="BQ135" s="137"/>
      <c r="BR135" s="137"/>
      <c r="BS135" s="137"/>
    </row>
    <row r="136" spans="1:71" s="102" customFormat="1" x14ac:dyDescent="0.4">
      <c r="A136" s="372"/>
      <c r="B136" s="368">
        <v>258</v>
      </c>
      <c r="C136" s="146" t="s">
        <v>329</v>
      </c>
      <c r="D136" s="146"/>
      <c r="E136" s="146"/>
      <c r="F136" s="146"/>
      <c r="G136" s="146"/>
      <c r="H136" s="146"/>
      <c r="I136" s="146"/>
      <c r="J136" s="146"/>
      <c r="K136" s="146"/>
      <c r="L136" s="146"/>
      <c r="M136" s="146"/>
      <c r="N136" s="327">
        <v>0</v>
      </c>
      <c r="O136" s="328"/>
      <c r="P136" s="328"/>
      <c r="Q136" s="329"/>
      <c r="R136" s="327">
        <v>17</v>
      </c>
      <c r="S136" s="328"/>
      <c r="T136" s="328"/>
      <c r="U136" s="329"/>
      <c r="V136" s="392"/>
      <c r="W136" s="389"/>
      <c r="X136" s="389"/>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c r="BE136" s="137"/>
      <c r="BF136" s="137"/>
      <c r="BG136" s="137"/>
      <c r="BH136" s="137"/>
      <c r="BI136" s="137"/>
      <c r="BJ136" s="137"/>
      <c r="BK136" s="137"/>
      <c r="BL136" s="137"/>
      <c r="BM136" s="137"/>
      <c r="BN136" s="137"/>
      <c r="BO136" s="137"/>
      <c r="BP136" s="137"/>
      <c r="BQ136" s="137"/>
      <c r="BR136" s="137"/>
      <c r="BS136" s="137"/>
    </row>
    <row r="137" spans="1:71" s="102" customFormat="1" x14ac:dyDescent="0.4">
      <c r="A137" s="372"/>
      <c r="B137" s="368"/>
      <c r="C137" s="146" t="s">
        <v>332</v>
      </c>
      <c r="D137" s="146"/>
      <c r="E137" s="146"/>
      <c r="F137" s="146"/>
      <c r="G137" s="146"/>
      <c r="H137" s="146"/>
      <c r="I137" s="146"/>
      <c r="J137" s="146"/>
      <c r="K137" s="146"/>
      <c r="L137" s="146"/>
      <c r="M137" s="146"/>
      <c r="N137" s="327">
        <v>0</v>
      </c>
      <c r="O137" s="328"/>
      <c r="P137" s="328"/>
      <c r="Q137" s="329"/>
      <c r="R137" s="327">
        <v>4</v>
      </c>
      <c r="S137" s="328"/>
      <c r="T137" s="328"/>
      <c r="U137" s="329"/>
      <c r="V137" s="392"/>
      <c r="W137" s="389"/>
      <c r="X137" s="389"/>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c r="BE137" s="137"/>
      <c r="BF137" s="137"/>
      <c r="BG137" s="137"/>
      <c r="BH137" s="137"/>
      <c r="BI137" s="137"/>
      <c r="BJ137" s="137"/>
      <c r="BK137" s="137"/>
      <c r="BL137" s="137"/>
      <c r="BM137" s="137"/>
      <c r="BN137" s="137"/>
      <c r="BO137" s="137"/>
      <c r="BP137" s="137"/>
      <c r="BQ137" s="137"/>
      <c r="BR137" s="137"/>
      <c r="BS137" s="137"/>
    </row>
    <row r="138" spans="1:71" s="102" customFormat="1" x14ac:dyDescent="0.4">
      <c r="A138" s="372"/>
      <c r="B138" s="169">
        <v>259</v>
      </c>
      <c r="C138" s="146" t="s">
        <v>331</v>
      </c>
      <c r="D138" s="146"/>
      <c r="E138" s="146"/>
      <c r="F138" s="146"/>
      <c r="G138" s="146"/>
      <c r="H138" s="146"/>
      <c r="I138" s="146"/>
      <c r="J138" s="146"/>
      <c r="K138" s="146"/>
      <c r="L138" s="146"/>
      <c r="M138" s="146"/>
      <c r="N138" s="327">
        <v>0</v>
      </c>
      <c r="O138" s="328"/>
      <c r="P138" s="328"/>
      <c r="Q138" s="329"/>
      <c r="R138" s="327">
        <v>28</v>
      </c>
      <c r="S138" s="328"/>
      <c r="T138" s="328"/>
      <c r="U138" s="329"/>
      <c r="V138" s="392"/>
      <c r="W138" s="389"/>
      <c r="X138" s="389"/>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c r="BE138" s="137"/>
      <c r="BF138" s="137"/>
      <c r="BG138" s="137"/>
      <c r="BH138" s="137"/>
      <c r="BI138" s="137"/>
      <c r="BJ138" s="137"/>
      <c r="BK138" s="137"/>
      <c r="BL138" s="137"/>
      <c r="BM138" s="137"/>
      <c r="BN138" s="137"/>
      <c r="BO138" s="137"/>
      <c r="BP138" s="137"/>
      <c r="BQ138" s="137"/>
      <c r="BR138" s="137"/>
      <c r="BS138" s="137"/>
    </row>
    <row r="139" spans="1:71" s="102" customFormat="1" x14ac:dyDescent="0.4">
      <c r="A139" s="372"/>
      <c r="B139" s="331">
        <v>260</v>
      </c>
      <c r="C139" s="146" t="s">
        <v>339</v>
      </c>
      <c r="D139" s="146"/>
      <c r="E139" s="146"/>
      <c r="F139" s="146"/>
      <c r="G139" s="146"/>
      <c r="H139" s="146"/>
      <c r="I139" s="146"/>
      <c r="J139" s="146"/>
      <c r="K139" s="146"/>
      <c r="L139" s="146"/>
      <c r="M139" s="146"/>
      <c r="N139" s="327">
        <v>0</v>
      </c>
      <c r="O139" s="328"/>
      <c r="P139" s="328"/>
      <c r="Q139" s="329"/>
      <c r="R139" s="327">
        <v>6</v>
      </c>
      <c r="S139" s="328"/>
      <c r="T139" s="328"/>
      <c r="U139" s="329"/>
      <c r="V139" s="392"/>
      <c r="W139" s="389"/>
      <c r="X139" s="389"/>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c r="BE139" s="137"/>
      <c r="BF139" s="137"/>
      <c r="BG139" s="137"/>
      <c r="BH139" s="137"/>
      <c r="BI139" s="137"/>
      <c r="BJ139" s="137"/>
      <c r="BK139" s="137"/>
      <c r="BL139" s="137"/>
      <c r="BM139" s="137"/>
      <c r="BN139" s="137"/>
      <c r="BO139" s="137"/>
      <c r="BP139" s="137"/>
      <c r="BQ139" s="137"/>
      <c r="BR139" s="137"/>
      <c r="BS139" s="137"/>
    </row>
    <row r="140" spans="1:71" s="102" customFormat="1" x14ac:dyDescent="0.4">
      <c r="A140" s="372"/>
      <c r="B140" s="332"/>
      <c r="C140" s="146" t="s">
        <v>353</v>
      </c>
      <c r="D140" s="146"/>
      <c r="E140" s="146"/>
      <c r="F140" s="146"/>
      <c r="G140" s="146"/>
      <c r="H140" s="146"/>
      <c r="I140" s="146"/>
      <c r="J140" s="146"/>
      <c r="K140" s="146"/>
      <c r="L140" s="146"/>
      <c r="M140" s="146"/>
      <c r="N140" s="327">
        <v>0</v>
      </c>
      <c r="O140" s="328"/>
      <c r="P140" s="328"/>
      <c r="Q140" s="329"/>
      <c r="R140" s="327">
        <v>3</v>
      </c>
      <c r="S140" s="328"/>
      <c r="T140" s="328"/>
      <c r="U140" s="329"/>
      <c r="V140" s="392"/>
      <c r="W140" s="389"/>
      <c r="X140" s="389"/>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row>
    <row r="141" spans="1:71" s="102" customFormat="1" x14ac:dyDescent="0.4">
      <c r="A141" s="372"/>
      <c r="B141" s="169">
        <v>261</v>
      </c>
      <c r="C141" s="146" t="s">
        <v>342</v>
      </c>
      <c r="D141" s="146"/>
      <c r="E141" s="146"/>
      <c r="F141" s="146"/>
      <c r="G141" s="146"/>
      <c r="H141" s="146"/>
      <c r="I141" s="146"/>
      <c r="J141" s="146"/>
      <c r="K141" s="146"/>
      <c r="L141" s="146"/>
      <c r="M141" s="146"/>
      <c r="N141" s="327">
        <v>0</v>
      </c>
      <c r="O141" s="328"/>
      <c r="P141" s="328"/>
      <c r="Q141" s="329"/>
      <c r="R141" s="327">
        <v>9</v>
      </c>
      <c r="S141" s="328"/>
      <c r="T141" s="328"/>
      <c r="U141" s="329"/>
      <c r="V141" s="392"/>
      <c r="W141" s="389"/>
      <c r="X141" s="389"/>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c r="BE141" s="137"/>
      <c r="BF141" s="137"/>
      <c r="BG141" s="137"/>
      <c r="BH141" s="137"/>
      <c r="BI141" s="137"/>
      <c r="BJ141" s="137"/>
      <c r="BK141" s="137"/>
      <c r="BL141" s="137"/>
      <c r="BM141" s="137"/>
      <c r="BN141" s="137"/>
      <c r="BO141" s="137"/>
      <c r="BP141" s="137"/>
      <c r="BQ141" s="137"/>
      <c r="BR141" s="137"/>
      <c r="BS141" s="137"/>
    </row>
    <row r="142" spans="1:71" s="102" customFormat="1" x14ac:dyDescent="0.4">
      <c r="A142" s="372"/>
      <c r="B142" s="169">
        <v>262</v>
      </c>
      <c r="C142" s="146" t="s">
        <v>351</v>
      </c>
      <c r="D142" s="146"/>
      <c r="E142" s="146"/>
      <c r="F142" s="146"/>
      <c r="G142" s="146"/>
      <c r="H142" s="146"/>
      <c r="I142" s="146"/>
      <c r="J142" s="146"/>
      <c r="K142" s="146"/>
      <c r="L142" s="146"/>
      <c r="M142" s="146"/>
      <c r="N142" s="327">
        <v>0</v>
      </c>
      <c r="O142" s="328"/>
      <c r="P142" s="328"/>
      <c r="Q142" s="329"/>
      <c r="R142" s="327">
        <v>37</v>
      </c>
      <c r="S142" s="328"/>
      <c r="T142" s="328"/>
      <c r="U142" s="329"/>
      <c r="V142" s="392"/>
      <c r="W142" s="389"/>
      <c r="X142" s="389"/>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c r="BA142" s="137"/>
      <c r="BB142" s="137"/>
      <c r="BC142" s="137"/>
      <c r="BD142" s="137"/>
      <c r="BE142" s="137"/>
      <c r="BF142" s="137"/>
      <c r="BG142" s="137"/>
      <c r="BH142" s="137"/>
      <c r="BI142" s="137"/>
      <c r="BJ142" s="137"/>
      <c r="BK142" s="137"/>
      <c r="BL142" s="137"/>
      <c r="BM142" s="137"/>
      <c r="BN142" s="137"/>
      <c r="BO142" s="137"/>
      <c r="BP142" s="137"/>
      <c r="BQ142" s="137"/>
      <c r="BR142" s="137"/>
      <c r="BS142" s="137"/>
    </row>
    <row r="143" spans="1:71" s="102" customFormat="1" x14ac:dyDescent="0.4">
      <c r="A143" s="372"/>
      <c r="B143" s="331">
        <v>263</v>
      </c>
      <c r="C143" s="146" t="s">
        <v>356</v>
      </c>
      <c r="D143" s="146"/>
      <c r="E143" s="146"/>
      <c r="F143" s="146"/>
      <c r="G143" s="146"/>
      <c r="H143" s="146"/>
      <c r="I143" s="146"/>
      <c r="J143" s="146"/>
      <c r="K143" s="146"/>
      <c r="L143" s="146"/>
      <c r="M143" s="146"/>
      <c r="N143" s="327">
        <v>0</v>
      </c>
      <c r="O143" s="328"/>
      <c r="P143" s="328"/>
      <c r="Q143" s="329"/>
      <c r="R143" s="327">
        <v>6</v>
      </c>
      <c r="S143" s="328"/>
      <c r="T143" s="328"/>
      <c r="U143" s="329"/>
      <c r="V143" s="392"/>
      <c r="W143" s="389"/>
      <c r="X143" s="389"/>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c r="BA143" s="137"/>
      <c r="BB143" s="137"/>
      <c r="BC143" s="137"/>
      <c r="BD143" s="137"/>
      <c r="BE143" s="137"/>
      <c r="BF143" s="137"/>
      <c r="BG143" s="137"/>
      <c r="BH143" s="137"/>
      <c r="BI143" s="137"/>
      <c r="BJ143" s="137"/>
      <c r="BK143" s="137"/>
      <c r="BL143" s="137"/>
      <c r="BM143" s="137"/>
      <c r="BN143" s="137"/>
      <c r="BO143" s="137"/>
      <c r="BP143" s="137"/>
      <c r="BQ143" s="137"/>
      <c r="BR143" s="137"/>
      <c r="BS143" s="137"/>
    </row>
    <row r="144" spans="1:71" s="102" customFormat="1" x14ac:dyDescent="0.4">
      <c r="A144" s="372"/>
      <c r="B144" s="332"/>
      <c r="C144" s="146" t="s">
        <v>374</v>
      </c>
      <c r="D144" s="146"/>
      <c r="E144" s="146"/>
      <c r="F144" s="146"/>
      <c r="G144" s="146"/>
      <c r="H144" s="146"/>
      <c r="I144" s="146"/>
      <c r="J144" s="146"/>
      <c r="K144" s="146"/>
      <c r="L144" s="146"/>
      <c r="M144" s="146"/>
      <c r="N144" s="327">
        <v>0</v>
      </c>
      <c r="O144" s="328"/>
      <c r="P144" s="328"/>
      <c r="Q144" s="329"/>
      <c r="R144" s="327">
        <v>1</v>
      </c>
      <c r="S144" s="328"/>
      <c r="T144" s="328"/>
      <c r="U144" s="329"/>
      <c r="V144" s="392"/>
      <c r="W144" s="389"/>
      <c r="X144" s="389"/>
      <c r="Y144" s="137"/>
      <c r="Z144" s="137"/>
      <c r="AA144" s="137"/>
      <c r="AB144" s="137"/>
      <c r="AC144" s="137"/>
      <c r="AD144" s="137"/>
      <c r="AE144" s="137"/>
      <c r="AF144" s="137"/>
      <c r="AG144" s="137"/>
      <c r="AH144" s="137"/>
      <c r="AI144" s="137"/>
      <c r="AJ144" s="137"/>
      <c r="AK144" s="137"/>
      <c r="AL144" s="137"/>
      <c r="AM144" s="137"/>
      <c r="AN144" s="137"/>
      <c r="AO144" s="137"/>
      <c r="AP144" s="137"/>
      <c r="AQ144" s="137"/>
      <c r="AR144" s="137"/>
      <c r="AS144" s="137"/>
      <c r="AT144" s="137"/>
      <c r="AU144" s="137"/>
      <c r="AV144" s="137"/>
      <c r="AW144" s="137"/>
      <c r="AX144" s="137"/>
      <c r="AY144" s="137"/>
      <c r="AZ144" s="137"/>
      <c r="BA144" s="137"/>
      <c r="BB144" s="137"/>
      <c r="BC144" s="137"/>
      <c r="BD144" s="137"/>
      <c r="BE144" s="137"/>
      <c r="BF144" s="137"/>
      <c r="BG144" s="137"/>
      <c r="BH144" s="137"/>
      <c r="BI144" s="137"/>
      <c r="BJ144" s="137"/>
      <c r="BK144" s="137"/>
      <c r="BL144" s="137"/>
      <c r="BM144" s="137"/>
      <c r="BN144" s="137"/>
      <c r="BO144" s="137"/>
      <c r="BP144" s="137"/>
      <c r="BQ144" s="137"/>
      <c r="BR144" s="137"/>
      <c r="BS144" s="137"/>
    </row>
    <row r="145" spans="1:71" s="102" customFormat="1" x14ac:dyDescent="0.4">
      <c r="A145" s="372"/>
      <c r="B145" s="169">
        <v>264</v>
      </c>
      <c r="C145" s="146" t="s">
        <v>363</v>
      </c>
      <c r="D145" s="146"/>
      <c r="E145" s="146"/>
      <c r="F145" s="146"/>
      <c r="G145" s="146"/>
      <c r="H145" s="146"/>
      <c r="I145" s="146"/>
      <c r="J145" s="146"/>
      <c r="K145" s="146"/>
      <c r="L145" s="146"/>
      <c r="M145" s="146"/>
      <c r="N145" s="327">
        <v>0</v>
      </c>
      <c r="O145" s="328"/>
      <c r="P145" s="328"/>
      <c r="Q145" s="329"/>
      <c r="R145" s="327">
        <v>25</v>
      </c>
      <c r="S145" s="328"/>
      <c r="T145" s="328"/>
      <c r="U145" s="329"/>
      <c r="V145" s="392"/>
      <c r="W145" s="389"/>
      <c r="X145" s="389"/>
      <c r="Y145" s="137"/>
      <c r="Z145" s="137"/>
      <c r="AA145" s="137"/>
      <c r="AB145" s="137"/>
      <c r="AC145" s="137"/>
      <c r="AD145" s="137"/>
      <c r="AE145" s="137"/>
      <c r="AF145" s="137"/>
      <c r="AG145" s="137"/>
      <c r="AH145" s="137"/>
      <c r="AI145" s="137"/>
      <c r="AJ145" s="137"/>
      <c r="AK145" s="137"/>
      <c r="AL145" s="137"/>
      <c r="AM145" s="137"/>
      <c r="AN145" s="137"/>
      <c r="AO145" s="137"/>
      <c r="AP145" s="137"/>
      <c r="AQ145" s="137"/>
      <c r="AR145" s="137"/>
      <c r="AS145" s="137"/>
      <c r="AT145" s="137"/>
      <c r="AU145" s="137"/>
      <c r="AV145" s="137"/>
      <c r="AW145" s="137"/>
      <c r="AX145" s="137"/>
      <c r="AY145" s="137"/>
      <c r="AZ145" s="137"/>
      <c r="BA145" s="137"/>
      <c r="BB145" s="137"/>
      <c r="BC145" s="137"/>
      <c r="BD145" s="137"/>
      <c r="BE145" s="137"/>
      <c r="BF145" s="137"/>
      <c r="BG145" s="137"/>
      <c r="BH145" s="137"/>
      <c r="BI145" s="137"/>
      <c r="BJ145" s="137"/>
      <c r="BK145" s="137"/>
      <c r="BL145" s="137"/>
      <c r="BM145" s="137"/>
      <c r="BN145" s="137"/>
      <c r="BO145" s="137"/>
      <c r="BP145" s="137"/>
      <c r="BQ145" s="137"/>
      <c r="BR145" s="137"/>
      <c r="BS145" s="137"/>
    </row>
    <row r="146" spans="1:71" s="102" customFormat="1" x14ac:dyDescent="0.4">
      <c r="A146" s="372"/>
      <c r="B146" s="170">
        <v>265</v>
      </c>
      <c r="C146" s="146" t="s">
        <v>364</v>
      </c>
      <c r="D146" s="146"/>
      <c r="E146" s="146"/>
      <c r="F146" s="146"/>
      <c r="G146" s="146"/>
      <c r="H146" s="146"/>
      <c r="I146" s="146"/>
      <c r="J146" s="146"/>
      <c r="K146" s="146"/>
      <c r="L146" s="146"/>
      <c r="M146" s="146"/>
      <c r="N146" s="327">
        <v>0</v>
      </c>
      <c r="O146" s="328"/>
      <c r="P146" s="328"/>
      <c r="Q146" s="329"/>
      <c r="R146" s="327">
        <v>6</v>
      </c>
      <c r="S146" s="328"/>
      <c r="T146" s="328"/>
      <c r="U146" s="329"/>
      <c r="V146" s="392"/>
      <c r="W146" s="389"/>
      <c r="X146" s="389"/>
      <c r="Y146" s="137"/>
      <c r="Z146" s="137"/>
      <c r="AA146" s="137"/>
      <c r="AB146" s="137"/>
      <c r="AC146" s="137"/>
      <c r="AD146" s="137"/>
      <c r="AE146" s="137"/>
      <c r="AF146" s="137"/>
      <c r="AG146" s="137"/>
      <c r="AH146" s="137"/>
      <c r="AI146" s="137"/>
      <c r="AJ146" s="137"/>
      <c r="AK146" s="137"/>
      <c r="AL146" s="137"/>
      <c r="AM146" s="137"/>
      <c r="AN146" s="137"/>
      <c r="AO146" s="137"/>
      <c r="AP146" s="137"/>
      <c r="AQ146" s="137"/>
      <c r="AR146" s="137"/>
      <c r="AS146" s="137"/>
      <c r="AT146" s="137"/>
      <c r="AU146" s="137"/>
      <c r="AV146" s="137"/>
      <c r="AW146" s="137"/>
      <c r="AX146" s="137"/>
      <c r="AY146" s="137"/>
      <c r="AZ146" s="137"/>
      <c r="BA146" s="137"/>
      <c r="BB146" s="137"/>
      <c r="BC146" s="137"/>
      <c r="BD146" s="137"/>
      <c r="BE146" s="137"/>
      <c r="BF146" s="137"/>
      <c r="BG146" s="137"/>
      <c r="BH146" s="137"/>
      <c r="BI146" s="137"/>
      <c r="BJ146" s="137"/>
      <c r="BK146" s="137"/>
      <c r="BL146" s="137"/>
      <c r="BM146" s="137"/>
      <c r="BN146" s="137"/>
      <c r="BO146" s="137"/>
      <c r="BP146" s="137"/>
      <c r="BQ146" s="137"/>
      <c r="BR146" s="137"/>
      <c r="BS146" s="137"/>
    </row>
    <row r="147" spans="1:71" s="102" customFormat="1" ht="37.5" x14ac:dyDescent="0.4">
      <c r="A147" s="372"/>
      <c r="B147" s="171" t="s">
        <v>392</v>
      </c>
      <c r="C147" s="146" t="s">
        <v>390</v>
      </c>
      <c r="D147" s="146"/>
      <c r="E147" s="146"/>
      <c r="F147" s="146"/>
      <c r="G147" s="146"/>
      <c r="H147" s="146"/>
      <c r="I147" s="146"/>
      <c r="J147" s="146"/>
      <c r="K147" s="146"/>
      <c r="L147" s="146"/>
      <c r="M147" s="146"/>
      <c r="N147" s="327">
        <v>7</v>
      </c>
      <c r="O147" s="328"/>
      <c r="P147" s="328"/>
      <c r="Q147" s="329"/>
      <c r="R147" s="327">
        <v>11</v>
      </c>
      <c r="S147" s="328"/>
      <c r="T147" s="328"/>
      <c r="U147" s="329"/>
      <c r="V147" s="392"/>
      <c r="W147" s="389"/>
      <c r="X147" s="389"/>
      <c r="Y147" s="137"/>
      <c r="Z147" s="137"/>
      <c r="AA147" s="137"/>
      <c r="AB147" s="137"/>
      <c r="AC147" s="137"/>
      <c r="AD147" s="137"/>
      <c r="AE147" s="137"/>
      <c r="AF147" s="137"/>
      <c r="AG147" s="137"/>
      <c r="AH147" s="137"/>
      <c r="AI147" s="137"/>
      <c r="AJ147" s="137"/>
      <c r="AK147" s="137"/>
      <c r="AL147" s="137"/>
      <c r="AM147" s="137"/>
      <c r="AN147" s="137"/>
      <c r="AO147" s="137"/>
      <c r="AP147" s="137"/>
      <c r="AQ147" s="137"/>
      <c r="AR147" s="137"/>
      <c r="AS147" s="137"/>
      <c r="AT147" s="137"/>
      <c r="AU147" s="137"/>
      <c r="AV147" s="137"/>
      <c r="AW147" s="137"/>
      <c r="AX147" s="137"/>
      <c r="AY147" s="137"/>
      <c r="AZ147" s="137"/>
      <c r="BA147" s="137"/>
      <c r="BB147" s="137"/>
      <c r="BC147" s="137"/>
      <c r="BD147" s="137"/>
      <c r="BE147" s="137"/>
      <c r="BF147" s="137"/>
      <c r="BG147" s="137"/>
      <c r="BH147" s="137"/>
      <c r="BI147" s="137"/>
      <c r="BJ147" s="137"/>
      <c r="BK147" s="137"/>
      <c r="BL147" s="137"/>
      <c r="BM147" s="137"/>
      <c r="BN147" s="137"/>
      <c r="BO147" s="137"/>
      <c r="BP147" s="137"/>
      <c r="BQ147" s="137"/>
      <c r="BR147" s="137"/>
      <c r="BS147" s="137"/>
    </row>
    <row r="148" spans="1:71" s="102" customFormat="1" ht="37.5" x14ac:dyDescent="0.4">
      <c r="A148" s="373"/>
      <c r="B148" s="171" t="s">
        <v>393</v>
      </c>
      <c r="C148" s="146" t="s">
        <v>391</v>
      </c>
      <c r="D148" s="146"/>
      <c r="E148" s="146"/>
      <c r="F148" s="146"/>
      <c r="G148" s="146"/>
      <c r="H148" s="146"/>
      <c r="I148" s="146"/>
      <c r="J148" s="146"/>
      <c r="K148" s="146"/>
      <c r="L148" s="146"/>
      <c r="M148" s="146"/>
      <c r="N148" s="327">
        <v>0</v>
      </c>
      <c r="O148" s="328"/>
      <c r="P148" s="328"/>
      <c r="Q148" s="329"/>
      <c r="R148" s="327">
        <v>16</v>
      </c>
      <c r="S148" s="328"/>
      <c r="T148" s="328"/>
      <c r="U148" s="329"/>
      <c r="V148" s="392"/>
      <c r="W148" s="389"/>
      <c r="X148" s="389"/>
      <c r="Y148" s="137"/>
      <c r="Z148" s="137"/>
      <c r="AA148" s="137"/>
      <c r="AB148" s="137"/>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c r="BA148" s="137"/>
      <c r="BB148" s="137"/>
      <c r="BC148" s="137"/>
      <c r="BD148" s="137"/>
      <c r="BE148" s="137"/>
      <c r="BF148" s="137"/>
      <c r="BG148" s="137"/>
      <c r="BH148" s="137"/>
      <c r="BI148" s="137"/>
      <c r="BJ148" s="137"/>
      <c r="BK148" s="137"/>
      <c r="BL148" s="137"/>
      <c r="BM148" s="137"/>
      <c r="BN148" s="137"/>
      <c r="BO148" s="137"/>
      <c r="BP148" s="137"/>
      <c r="BQ148" s="137"/>
      <c r="BR148" s="137"/>
      <c r="BS148" s="137"/>
    </row>
    <row r="149" spans="1:71" s="121" customFormat="1" ht="18.75" customHeight="1" x14ac:dyDescent="0.4">
      <c r="A149" s="323" t="s">
        <v>274</v>
      </c>
      <c r="B149" s="172">
        <v>146</v>
      </c>
      <c r="C149" s="101" t="s">
        <v>146</v>
      </c>
      <c r="D149" s="101"/>
      <c r="E149" s="101"/>
      <c r="F149" s="101"/>
      <c r="G149" s="101"/>
      <c r="H149" s="101"/>
      <c r="I149" s="101"/>
      <c r="J149" s="101"/>
      <c r="K149" s="101"/>
      <c r="L149" s="101"/>
      <c r="M149" s="101"/>
      <c r="N149" s="327">
        <v>0</v>
      </c>
      <c r="O149" s="328"/>
      <c r="P149" s="328"/>
      <c r="Q149" s="329"/>
      <c r="R149" s="327">
        <v>5</v>
      </c>
      <c r="S149" s="328"/>
      <c r="T149" s="328"/>
      <c r="U149" s="329"/>
      <c r="V149" s="137"/>
      <c r="W149" s="391"/>
      <c r="X149" s="391"/>
    </row>
    <row r="150" spans="1:71" s="121" customFormat="1" x14ac:dyDescent="0.4">
      <c r="A150" s="324"/>
      <c r="B150" s="330">
        <v>147</v>
      </c>
      <c r="C150" s="101" t="s">
        <v>149</v>
      </c>
      <c r="D150" s="101"/>
      <c r="E150" s="101"/>
      <c r="F150" s="101"/>
      <c r="G150" s="101"/>
      <c r="H150" s="101"/>
      <c r="I150" s="101"/>
      <c r="J150" s="101"/>
      <c r="K150" s="101"/>
      <c r="L150" s="101"/>
      <c r="M150" s="101"/>
      <c r="N150" s="327">
        <v>0</v>
      </c>
      <c r="O150" s="328"/>
      <c r="P150" s="328"/>
      <c r="Q150" s="329"/>
      <c r="R150" s="327">
        <v>19</v>
      </c>
      <c r="S150" s="328"/>
      <c r="T150" s="328"/>
      <c r="U150" s="329"/>
      <c r="V150" s="137"/>
      <c r="W150" s="391"/>
      <c r="X150" s="391"/>
    </row>
    <row r="151" spans="1:71" s="121" customFormat="1" x14ac:dyDescent="0.4">
      <c r="A151" s="324"/>
      <c r="B151" s="330"/>
      <c r="C151" s="101" t="s">
        <v>159</v>
      </c>
      <c r="D151" s="101"/>
      <c r="E151" s="101"/>
      <c r="F151" s="101"/>
      <c r="G151" s="101"/>
      <c r="H151" s="101"/>
      <c r="I151" s="101"/>
      <c r="J151" s="101"/>
      <c r="K151" s="101"/>
      <c r="L151" s="101"/>
      <c r="M151" s="101"/>
      <c r="N151" s="327">
        <v>0</v>
      </c>
      <c r="O151" s="328"/>
      <c r="P151" s="328"/>
      <c r="Q151" s="329"/>
      <c r="R151" s="327">
        <v>2</v>
      </c>
      <c r="S151" s="328"/>
      <c r="T151" s="328"/>
      <c r="U151" s="329"/>
      <c r="V151" s="137"/>
      <c r="W151" s="391"/>
      <c r="X151" s="391"/>
    </row>
    <row r="152" spans="1:71" s="121" customFormat="1" x14ac:dyDescent="0.4">
      <c r="A152" s="324"/>
      <c r="B152" s="330">
        <v>148</v>
      </c>
      <c r="C152" s="101" t="s">
        <v>152</v>
      </c>
      <c r="D152" s="101"/>
      <c r="E152" s="101"/>
      <c r="F152" s="101"/>
      <c r="G152" s="101"/>
      <c r="H152" s="101"/>
      <c r="I152" s="101"/>
      <c r="J152" s="101"/>
      <c r="K152" s="101"/>
      <c r="L152" s="101"/>
      <c r="M152" s="101"/>
      <c r="N152" s="327">
        <v>0</v>
      </c>
      <c r="O152" s="328"/>
      <c r="P152" s="328"/>
      <c r="Q152" s="329"/>
      <c r="R152" s="327">
        <v>5</v>
      </c>
      <c r="S152" s="328"/>
      <c r="T152" s="328"/>
      <c r="U152" s="329"/>
      <c r="V152" s="137"/>
      <c r="W152" s="391"/>
      <c r="X152" s="391"/>
    </row>
    <row r="153" spans="1:71" s="121" customFormat="1" x14ac:dyDescent="0.4">
      <c r="A153" s="324"/>
      <c r="B153" s="330"/>
      <c r="C153" s="101" t="s">
        <v>154</v>
      </c>
      <c r="D153" s="101"/>
      <c r="E153" s="101"/>
      <c r="F153" s="101"/>
      <c r="G153" s="101"/>
      <c r="H153" s="101"/>
      <c r="I153" s="101"/>
      <c r="J153" s="101"/>
      <c r="K153" s="101"/>
      <c r="L153" s="101"/>
      <c r="M153" s="101"/>
      <c r="N153" s="327">
        <v>0</v>
      </c>
      <c r="O153" s="328"/>
      <c r="P153" s="328"/>
      <c r="Q153" s="329"/>
      <c r="R153" s="327">
        <v>1</v>
      </c>
      <c r="S153" s="328"/>
      <c r="T153" s="328"/>
      <c r="U153" s="329"/>
      <c r="V153" s="137"/>
      <c r="W153" s="391"/>
      <c r="X153" s="391"/>
    </row>
    <row r="154" spans="1:71" s="121" customFormat="1" x14ac:dyDescent="0.4">
      <c r="A154" s="324"/>
      <c r="B154" s="172">
        <v>149</v>
      </c>
      <c r="C154" s="101" t="s">
        <v>153</v>
      </c>
      <c r="D154" s="101"/>
      <c r="E154" s="101"/>
      <c r="F154" s="101"/>
      <c r="G154" s="101"/>
      <c r="H154" s="101"/>
      <c r="I154" s="101"/>
      <c r="J154" s="101"/>
      <c r="K154" s="101"/>
      <c r="L154" s="101"/>
      <c r="M154" s="101"/>
      <c r="N154" s="327">
        <v>0</v>
      </c>
      <c r="O154" s="328"/>
      <c r="P154" s="328"/>
      <c r="Q154" s="329"/>
      <c r="R154" s="327">
        <v>8</v>
      </c>
      <c r="S154" s="328"/>
      <c r="T154" s="328"/>
      <c r="U154" s="329"/>
      <c r="V154" s="137"/>
      <c r="W154" s="391"/>
      <c r="X154" s="391"/>
    </row>
    <row r="155" spans="1:71" s="121" customFormat="1" x14ac:dyDescent="0.4">
      <c r="A155" s="324"/>
      <c r="B155" s="330">
        <v>150</v>
      </c>
      <c r="C155" s="101" t="s">
        <v>161</v>
      </c>
      <c r="D155" s="101"/>
      <c r="E155" s="101"/>
      <c r="F155" s="101"/>
      <c r="G155" s="101"/>
      <c r="H155" s="101"/>
      <c r="I155" s="101"/>
      <c r="J155" s="101"/>
      <c r="K155" s="101"/>
      <c r="L155" s="101"/>
      <c r="M155" s="101"/>
      <c r="N155" s="327">
        <v>0</v>
      </c>
      <c r="O155" s="328"/>
      <c r="P155" s="328"/>
      <c r="Q155" s="329"/>
      <c r="R155" s="327">
        <v>5</v>
      </c>
      <c r="S155" s="328"/>
      <c r="T155" s="328"/>
      <c r="U155" s="329"/>
      <c r="V155" s="137"/>
      <c r="W155" s="391"/>
      <c r="X155" s="391"/>
    </row>
    <row r="156" spans="1:71" s="121" customFormat="1" x14ac:dyDescent="0.4">
      <c r="A156" s="324"/>
      <c r="B156" s="330"/>
      <c r="C156" s="101" t="s">
        <v>163</v>
      </c>
      <c r="D156" s="101"/>
      <c r="E156" s="101"/>
      <c r="F156" s="101"/>
      <c r="G156" s="101"/>
      <c r="H156" s="101"/>
      <c r="I156" s="101"/>
      <c r="J156" s="101"/>
      <c r="K156" s="101"/>
      <c r="L156" s="101"/>
      <c r="M156" s="101"/>
      <c r="N156" s="327">
        <v>0</v>
      </c>
      <c r="O156" s="328"/>
      <c r="P156" s="328"/>
      <c r="Q156" s="329"/>
      <c r="R156" s="327">
        <v>1</v>
      </c>
      <c r="S156" s="328"/>
      <c r="T156" s="328"/>
      <c r="U156" s="329"/>
      <c r="V156" s="137"/>
      <c r="W156" s="391"/>
      <c r="X156" s="391"/>
    </row>
    <row r="157" spans="1:71" s="121" customFormat="1" x14ac:dyDescent="0.4">
      <c r="A157" s="324"/>
      <c r="B157" s="330">
        <v>151</v>
      </c>
      <c r="C157" s="101" t="s">
        <v>166</v>
      </c>
      <c r="D157" s="101"/>
      <c r="E157" s="101"/>
      <c r="F157" s="101"/>
      <c r="G157" s="101"/>
      <c r="H157" s="101"/>
      <c r="I157" s="101"/>
      <c r="J157" s="101"/>
      <c r="K157" s="101"/>
      <c r="L157" s="101"/>
      <c r="M157" s="101"/>
      <c r="N157" s="327">
        <v>0</v>
      </c>
      <c r="O157" s="328"/>
      <c r="P157" s="328"/>
      <c r="Q157" s="329"/>
      <c r="R157" s="327">
        <v>9</v>
      </c>
      <c r="S157" s="328"/>
      <c r="T157" s="328"/>
      <c r="U157" s="329"/>
      <c r="V157" s="137"/>
      <c r="W157" s="391"/>
      <c r="X157" s="391"/>
    </row>
    <row r="158" spans="1:71" s="121" customFormat="1" x14ac:dyDescent="0.4">
      <c r="A158" s="324"/>
      <c r="B158" s="330"/>
      <c r="C158" s="101" t="s">
        <v>167</v>
      </c>
      <c r="D158" s="101"/>
      <c r="E158" s="101"/>
      <c r="F158" s="101"/>
      <c r="G158" s="101"/>
      <c r="H158" s="101"/>
      <c r="I158" s="101"/>
      <c r="J158" s="101"/>
      <c r="K158" s="101"/>
      <c r="L158" s="101"/>
      <c r="M158" s="101"/>
      <c r="N158" s="327">
        <v>0</v>
      </c>
      <c r="O158" s="328"/>
      <c r="P158" s="328"/>
      <c r="Q158" s="329"/>
      <c r="R158" s="327">
        <v>2</v>
      </c>
      <c r="S158" s="328"/>
      <c r="T158" s="328"/>
      <c r="U158" s="329"/>
      <c r="V158" s="137"/>
      <c r="W158" s="391"/>
      <c r="X158" s="391"/>
    </row>
    <row r="159" spans="1:71" s="121" customFormat="1" x14ac:dyDescent="0.4">
      <c r="A159" s="324"/>
      <c r="B159" s="330">
        <v>152</v>
      </c>
      <c r="C159" s="101" t="s">
        <v>173</v>
      </c>
      <c r="D159" s="101"/>
      <c r="E159" s="101"/>
      <c r="F159" s="101"/>
      <c r="G159" s="101"/>
      <c r="H159" s="101"/>
      <c r="I159" s="101"/>
      <c r="J159" s="101"/>
      <c r="K159" s="101"/>
      <c r="L159" s="101"/>
      <c r="M159" s="101"/>
      <c r="N159" s="327">
        <v>0</v>
      </c>
      <c r="O159" s="328"/>
      <c r="P159" s="328"/>
      <c r="Q159" s="329"/>
      <c r="R159" s="327">
        <v>7</v>
      </c>
      <c r="S159" s="328"/>
      <c r="T159" s="328"/>
      <c r="U159" s="329"/>
      <c r="V159" s="137"/>
      <c r="W159" s="391"/>
      <c r="X159" s="391"/>
    </row>
    <row r="160" spans="1:71" s="121" customFormat="1" x14ac:dyDescent="0.4">
      <c r="A160" s="324"/>
      <c r="B160" s="330"/>
      <c r="C160" s="101" t="s">
        <v>174</v>
      </c>
      <c r="D160" s="101"/>
      <c r="E160" s="101"/>
      <c r="F160" s="101"/>
      <c r="G160" s="101"/>
      <c r="H160" s="101"/>
      <c r="I160" s="101"/>
      <c r="J160" s="101"/>
      <c r="K160" s="101"/>
      <c r="L160" s="101"/>
      <c r="M160" s="101"/>
      <c r="N160" s="327">
        <v>0</v>
      </c>
      <c r="O160" s="328"/>
      <c r="P160" s="328"/>
      <c r="Q160" s="329"/>
      <c r="R160" s="327">
        <v>4</v>
      </c>
      <c r="S160" s="328"/>
      <c r="T160" s="328"/>
      <c r="U160" s="329"/>
      <c r="V160" s="137"/>
      <c r="W160" s="391"/>
      <c r="X160" s="391"/>
    </row>
    <row r="161" spans="1:71" s="102" customFormat="1" x14ac:dyDescent="0.4">
      <c r="A161" s="324"/>
      <c r="B161" s="172">
        <v>153</v>
      </c>
      <c r="C161" s="103" t="s">
        <v>180</v>
      </c>
      <c r="D161" s="138"/>
      <c r="E161" s="138"/>
      <c r="F161" s="138"/>
      <c r="G161" s="138"/>
      <c r="H161" s="138"/>
      <c r="I161" s="138"/>
      <c r="J161" s="138"/>
      <c r="K161" s="138"/>
      <c r="L161" s="138"/>
      <c r="M161" s="139"/>
      <c r="N161" s="327">
        <v>0</v>
      </c>
      <c r="O161" s="328"/>
      <c r="P161" s="328"/>
      <c r="Q161" s="329"/>
      <c r="R161" s="327">
        <v>6</v>
      </c>
      <c r="S161" s="328"/>
      <c r="T161" s="328"/>
      <c r="U161" s="329"/>
      <c r="V161" s="110"/>
      <c r="W161" s="389"/>
      <c r="X161" s="389"/>
      <c r="Y161" s="137"/>
      <c r="Z161" s="137"/>
      <c r="AA161" s="137"/>
      <c r="AB161" s="137"/>
      <c r="AC161" s="137"/>
      <c r="AD161" s="137"/>
      <c r="AE161" s="137"/>
      <c r="AF161" s="137"/>
      <c r="AG161" s="137"/>
      <c r="AH161" s="137"/>
      <c r="AI161" s="137"/>
      <c r="AJ161" s="137"/>
      <c r="AK161" s="137"/>
      <c r="AL161" s="137"/>
      <c r="AM161" s="137"/>
      <c r="AN161" s="137"/>
      <c r="AO161" s="137"/>
      <c r="AP161" s="137"/>
      <c r="AQ161" s="137"/>
      <c r="AR161" s="137"/>
      <c r="AS161" s="137"/>
      <c r="AT161" s="137"/>
      <c r="AU161" s="137"/>
      <c r="AV161" s="137"/>
      <c r="AW161" s="137"/>
      <c r="AX161" s="137"/>
      <c r="AY161" s="137"/>
      <c r="AZ161" s="137"/>
      <c r="BA161" s="137"/>
      <c r="BB161" s="137"/>
      <c r="BC161" s="137"/>
      <c r="BD161" s="137"/>
      <c r="BE161" s="137"/>
      <c r="BF161" s="137"/>
      <c r="BG161" s="137"/>
      <c r="BH161" s="137"/>
      <c r="BI161" s="137"/>
      <c r="BJ161" s="137"/>
      <c r="BK161" s="137"/>
      <c r="BL161" s="137"/>
      <c r="BM161" s="137"/>
      <c r="BN161" s="137"/>
      <c r="BO161" s="137"/>
      <c r="BP161" s="137"/>
      <c r="BQ161" s="137"/>
      <c r="BR161" s="137"/>
      <c r="BS161" s="137"/>
    </row>
    <row r="162" spans="1:71" s="102" customFormat="1" x14ac:dyDescent="0.4">
      <c r="A162" s="324"/>
      <c r="B162" s="330">
        <v>154</v>
      </c>
      <c r="C162" s="103" t="s">
        <v>181</v>
      </c>
      <c r="D162" s="138"/>
      <c r="E162" s="138"/>
      <c r="F162" s="138"/>
      <c r="G162" s="138"/>
      <c r="H162" s="138"/>
      <c r="I162" s="138"/>
      <c r="J162" s="138"/>
      <c r="K162" s="138"/>
      <c r="L162" s="138"/>
      <c r="M162" s="139"/>
      <c r="N162" s="327">
        <v>0</v>
      </c>
      <c r="O162" s="328"/>
      <c r="P162" s="328"/>
      <c r="Q162" s="329"/>
      <c r="R162" s="327">
        <v>7</v>
      </c>
      <c r="S162" s="328"/>
      <c r="T162" s="328"/>
      <c r="U162" s="329"/>
      <c r="V162" s="110"/>
      <c r="W162" s="389"/>
      <c r="X162" s="389"/>
      <c r="Y162" s="137"/>
      <c r="Z162" s="137"/>
      <c r="AA162" s="137"/>
      <c r="AB162" s="137"/>
      <c r="AC162" s="137"/>
      <c r="AD162" s="137"/>
      <c r="AE162" s="137"/>
      <c r="AF162" s="137"/>
      <c r="AG162" s="137"/>
      <c r="AH162" s="137"/>
      <c r="AI162" s="137"/>
      <c r="AJ162" s="137"/>
      <c r="AK162" s="137"/>
      <c r="AL162" s="137"/>
      <c r="AM162" s="137"/>
      <c r="AN162" s="137"/>
      <c r="AO162" s="137"/>
      <c r="AP162" s="137"/>
      <c r="AQ162" s="137"/>
      <c r="AR162" s="137"/>
      <c r="AS162" s="137"/>
      <c r="AT162" s="137"/>
      <c r="AU162" s="137"/>
      <c r="AV162" s="137"/>
      <c r="AW162" s="137"/>
      <c r="AX162" s="137"/>
      <c r="AY162" s="137"/>
      <c r="AZ162" s="137"/>
      <c r="BA162" s="137"/>
      <c r="BB162" s="137"/>
      <c r="BC162" s="137"/>
      <c r="BD162" s="137"/>
      <c r="BE162" s="137"/>
      <c r="BF162" s="137"/>
      <c r="BG162" s="137"/>
      <c r="BH162" s="137"/>
      <c r="BI162" s="137"/>
      <c r="BJ162" s="137"/>
      <c r="BK162" s="137"/>
      <c r="BL162" s="137"/>
      <c r="BM162" s="137"/>
      <c r="BN162" s="137"/>
      <c r="BO162" s="137"/>
      <c r="BP162" s="137"/>
      <c r="BQ162" s="137"/>
      <c r="BR162" s="137"/>
      <c r="BS162" s="137"/>
    </row>
    <row r="163" spans="1:71" s="102" customFormat="1" x14ac:dyDescent="0.4">
      <c r="A163" s="324"/>
      <c r="B163" s="330"/>
      <c r="C163" s="103" t="s">
        <v>197</v>
      </c>
      <c r="D163" s="138"/>
      <c r="E163" s="138"/>
      <c r="F163" s="138"/>
      <c r="G163" s="138"/>
      <c r="H163" s="138"/>
      <c r="I163" s="138"/>
      <c r="J163" s="138"/>
      <c r="K163" s="138"/>
      <c r="L163" s="138"/>
      <c r="M163" s="139"/>
      <c r="N163" s="327">
        <v>0</v>
      </c>
      <c r="O163" s="328"/>
      <c r="P163" s="328"/>
      <c r="Q163" s="329"/>
      <c r="R163" s="327">
        <v>1</v>
      </c>
      <c r="S163" s="328"/>
      <c r="T163" s="328"/>
      <c r="U163" s="329"/>
      <c r="V163" s="110"/>
      <c r="W163" s="389"/>
      <c r="X163" s="389"/>
      <c r="Y163" s="137"/>
      <c r="Z163" s="137"/>
      <c r="AA163" s="137"/>
      <c r="AB163" s="137"/>
      <c r="AC163" s="137"/>
      <c r="AD163" s="137"/>
      <c r="AE163" s="137"/>
      <c r="AF163" s="137"/>
      <c r="AG163" s="137"/>
      <c r="AH163" s="137"/>
      <c r="AI163" s="137"/>
      <c r="AJ163" s="137"/>
      <c r="AK163" s="137"/>
      <c r="AL163" s="137"/>
      <c r="AM163" s="137"/>
      <c r="AN163" s="137"/>
      <c r="AO163" s="137"/>
      <c r="AP163" s="137"/>
      <c r="AQ163" s="137"/>
      <c r="AR163" s="137"/>
      <c r="AS163" s="137"/>
      <c r="AT163" s="137"/>
      <c r="AU163" s="137"/>
      <c r="AV163" s="137"/>
      <c r="AW163" s="137"/>
      <c r="AX163" s="137"/>
      <c r="AY163" s="137"/>
      <c r="AZ163" s="137"/>
      <c r="BA163" s="137"/>
      <c r="BB163" s="137"/>
      <c r="BC163" s="137"/>
      <c r="BD163" s="137"/>
      <c r="BE163" s="137"/>
      <c r="BF163" s="137"/>
      <c r="BG163" s="137"/>
      <c r="BH163" s="137"/>
      <c r="BI163" s="137"/>
      <c r="BJ163" s="137"/>
      <c r="BK163" s="137"/>
      <c r="BL163" s="137"/>
      <c r="BM163" s="137"/>
      <c r="BN163" s="137"/>
      <c r="BO163" s="137"/>
      <c r="BP163" s="137"/>
      <c r="BQ163" s="137"/>
      <c r="BR163" s="137"/>
      <c r="BS163" s="137"/>
    </row>
    <row r="164" spans="1:71" s="102" customFormat="1" x14ac:dyDescent="0.4">
      <c r="A164" s="324"/>
      <c r="B164" s="172">
        <v>155</v>
      </c>
      <c r="C164" s="103" t="s">
        <v>182</v>
      </c>
      <c r="D164" s="138"/>
      <c r="E164" s="138"/>
      <c r="F164" s="138"/>
      <c r="G164" s="138"/>
      <c r="H164" s="138"/>
      <c r="I164" s="138"/>
      <c r="J164" s="138"/>
      <c r="K164" s="138"/>
      <c r="L164" s="138"/>
      <c r="M164" s="139"/>
      <c r="N164" s="327">
        <v>0</v>
      </c>
      <c r="O164" s="328"/>
      <c r="P164" s="328"/>
      <c r="Q164" s="329"/>
      <c r="R164" s="327">
        <v>4</v>
      </c>
      <c r="S164" s="328"/>
      <c r="T164" s="328"/>
      <c r="U164" s="329"/>
      <c r="V164" s="110"/>
      <c r="W164" s="389"/>
      <c r="X164" s="389"/>
      <c r="Y164" s="137"/>
      <c r="Z164" s="137"/>
      <c r="AA164" s="137"/>
      <c r="AB164" s="137"/>
      <c r="AC164" s="137"/>
      <c r="AD164" s="137"/>
      <c r="AE164" s="137"/>
      <c r="AF164" s="137"/>
      <c r="AG164" s="137"/>
      <c r="AH164" s="137"/>
      <c r="AI164" s="137"/>
      <c r="AJ164" s="137"/>
      <c r="AK164" s="137"/>
      <c r="AL164" s="137"/>
      <c r="AM164" s="137"/>
      <c r="AN164" s="137"/>
      <c r="AO164" s="137"/>
      <c r="AP164" s="137"/>
      <c r="AQ164" s="137"/>
      <c r="AR164" s="137"/>
      <c r="AS164" s="137"/>
      <c r="AT164" s="137"/>
      <c r="AU164" s="137"/>
      <c r="AV164" s="137"/>
      <c r="AW164" s="137"/>
      <c r="AX164" s="137"/>
      <c r="AY164" s="137"/>
      <c r="AZ164" s="137"/>
      <c r="BA164" s="137"/>
      <c r="BB164" s="137"/>
      <c r="BC164" s="137"/>
      <c r="BD164" s="137"/>
      <c r="BE164" s="137"/>
      <c r="BF164" s="137"/>
      <c r="BG164" s="137"/>
      <c r="BH164" s="137"/>
      <c r="BI164" s="137"/>
      <c r="BJ164" s="137"/>
      <c r="BK164" s="137"/>
      <c r="BL164" s="137"/>
      <c r="BM164" s="137"/>
      <c r="BN164" s="137"/>
      <c r="BO164" s="137"/>
      <c r="BP164" s="137"/>
      <c r="BQ164" s="137"/>
      <c r="BR164" s="137"/>
      <c r="BS164" s="137"/>
    </row>
    <row r="165" spans="1:71" s="102" customFormat="1" x14ac:dyDescent="0.4">
      <c r="A165" s="324"/>
      <c r="B165" s="172">
        <v>156</v>
      </c>
      <c r="C165" s="101" t="s">
        <v>191</v>
      </c>
      <c r="D165" s="138"/>
      <c r="E165" s="138"/>
      <c r="F165" s="138"/>
      <c r="G165" s="138"/>
      <c r="H165" s="138"/>
      <c r="I165" s="138"/>
      <c r="J165" s="138"/>
      <c r="K165" s="138"/>
      <c r="L165" s="138"/>
      <c r="M165" s="138"/>
      <c r="N165" s="327">
        <v>0</v>
      </c>
      <c r="O165" s="328"/>
      <c r="P165" s="328"/>
      <c r="Q165" s="329"/>
      <c r="R165" s="327">
        <v>7</v>
      </c>
      <c r="S165" s="328"/>
      <c r="T165" s="328"/>
      <c r="U165" s="329"/>
      <c r="V165" s="110"/>
      <c r="W165" s="389"/>
      <c r="X165" s="389"/>
      <c r="Y165" s="137"/>
      <c r="Z165" s="137"/>
      <c r="AA165" s="137"/>
      <c r="AB165" s="137"/>
      <c r="AC165" s="137"/>
      <c r="AD165" s="137"/>
      <c r="AE165" s="137"/>
      <c r="AF165" s="137"/>
      <c r="AG165" s="137"/>
      <c r="AH165" s="137"/>
      <c r="AI165" s="137"/>
      <c r="AJ165" s="137"/>
      <c r="AK165" s="137"/>
      <c r="AL165" s="137"/>
      <c r="AM165" s="137"/>
      <c r="AN165" s="137"/>
      <c r="AO165" s="137"/>
      <c r="AP165" s="137"/>
      <c r="AQ165" s="137"/>
      <c r="AR165" s="137"/>
      <c r="AS165" s="137"/>
      <c r="AT165" s="137"/>
      <c r="AU165" s="137"/>
      <c r="AV165" s="137"/>
      <c r="AW165" s="137"/>
      <c r="AX165" s="137"/>
      <c r="AY165" s="137"/>
      <c r="AZ165" s="137"/>
      <c r="BA165" s="137"/>
      <c r="BB165" s="137"/>
      <c r="BC165" s="137"/>
      <c r="BD165" s="137"/>
      <c r="BE165" s="137"/>
      <c r="BF165" s="137"/>
      <c r="BG165" s="137"/>
      <c r="BH165" s="137"/>
      <c r="BI165" s="137"/>
      <c r="BJ165" s="137"/>
      <c r="BK165" s="137"/>
      <c r="BL165" s="137"/>
      <c r="BM165" s="137"/>
      <c r="BN165" s="137"/>
      <c r="BO165" s="137"/>
      <c r="BP165" s="137"/>
      <c r="BQ165" s="137"/>
      <c r="BR165" s="137"/>
      <c r="BS165" s="137"/>
    </row>
    <row r="166" spans="1:71" s="102" customFormat="1" x14ac:dyDescent="0.4">
      <c r="A166" s="324"/>
      <c r="B166" s="172">
        <v>157</v>
      </c>
      <c r="C166" s="101" t="s">
        <v>194</v>
      </c>
      <c r="D166" s="138"/>
      <c r="E166" s="138"/>
      <c r="F166" s="138"/>
      <c r="G166" s="138"/>
      <c r="H166" s="138"/>
      <c r="I166" s="138"/>
      <c r="J166" s="138"/>
      <c r="K166" s="138"/>
      <c r="L166" s="138"/>
      <c r="M166" s="138"/>
      <c r="N166" s="327">
        <v>0</v>
      </c>
      <c r="O166" s="328"/>
      <c r="P166" s="328"/>
      <c r="Q166" s="329"/>
      <c r="R166" s="327">
        <v>6</v>
      </c>
      <c r="S166" s="328"/>
      <c r="T166" s="328"/>
      <c r="U166" s="329"/>
      <c r="V166" s="110"/>
      <c r="W166" s="389"/>
      <c r="X166" s="389"/>
      <c r="Y166" s="137"/>
      <c r="Z166" s="137"/>
      <c r="AA166" s="137"/>
      <c r="AB166" s="137"/>
      <c r="AC166" s="137"/>
      <c r="AD166" s="137"/>
      <c r="AE166" s="137"/>
      <c r="AF166" s="137"/>
      <c r="AG166" s="137"/>
      <c r="AH166" s="137"/>
      <c r="AI166" s="137"/>
      <c r="AJ166" s="137"/>
      <c r="AK166" s="137"/>
      <c r="AL166" s="137"/>
      <c r="AM166" s="137"/>
      <c r="AN166" s="137"/>
      <c r="AO166" s="137"/>
      <c r="AP166" s="137"/>
      <c r="AQ166" s="137"/>
      <c r="AR166" s="137"/>
      <c r="AS166" s="137"/>
      <c r="AT166" s="137"/>
      <c r="AU166" s="137"/>
      <c r="AV166" s="137"/>
      <c r="AW166" s="137"/>
      <c r="AX166" s="137"/>
      <c r="AY166" s="137"/>
      <c r="AZ166" s="137"/>
      <c r="BA166" s="137"/>
      <c r="BB166" s="137"/>
      <c r="BC166" s="137"/>
      <c r="BD166" s="137"/>
      <c r="BE166" s="137"/>
      <c r="BF166" s="137"/>
      <c r="BG166" s="137"/>
      <c r="BH166" s="137"/>
      <c r="BI166" s="137"/>
      <c r="BJ166" s="137"/>
      <c r="BK166" s="137"/>
      <c r="BL166" s="137"/>
      <c r="BM166" s="137"/>
      <c r="BN166" s="137"/>
      <c r="BO166" s="137"/>
      <c r="BP166" s="137"/>
      <c r="BQ166" s="137"/>
      <c r="BR166" s="137"/>
      <c r="BS166" s="137"/>
    </row>
    <row r="167" spans="1:71" s="102" customFormat="1" x14ac:dyDescent="0.4">
      <c r="A167" s="324"/>
      <c r="B167" s="172">
        <v>158</v>
      </c>
      <c r="C167" s="101" t="s">
        <v>195</v>
      </c>
      <c r="D167" s="138"/>
      <c r="E167" s="138"/>
      <c r="F167" s="138"/>
      <c r="G167" s="138"/>
      <c r="H167" s="138"/>
      <c r="I167" s="138"/>
      <c r="J167" s="138"/>
      <c r="K167" s="138"/>
      <c r="L167" s="138"/>
      <c r="M167" s="138"/>
      <c r="N167" s="327">
        <v>0</v>
      </c>
      <c r="O167" s="328"/>
      <c r="P167" s="328"/>
      <c r="Q167" s="329"/>
      <c r="R167" s="327">
        <v>5</v>
      </c>
      <c r="S167" s="328"/>
      <c r="T167" s="328"/>
      <c r="U167" s="329"/>
      <c r="V167" s="110"/>
      <c r="W167" s="389"/>
      <c r="X167" s="389"/>
      <c r="Y167" s="137"/>
      <c r="Z167" s="137"/>
      <c r="AA167" s="137"/>
      <c r="AB167" s="137"/>
      <c r="AC167" s="137"/>
      <c r="AD167" s="137"/>
      <c r="AE167" s="137"/>
      <c r="AF167" s="137"/>
      <c r="AG167" s="137"/>
      <c r="AH167" s="137"/>
      <c r="AI167" s="137"/>
      <c r="AJ167" s="137"/>
      <c r="AK167" s="137"/>
      <c r="AL167" s="137"/>
      <c r="AM167" s="137"/>
      <c r="AN167" s="137"/>
      <c r="AO167" s="137"/>
      <c r="AP167" s="137"/>
      <c r="AQ167" s="137"/>
      <c r="AR167" s="137"/>
      <c r="AS167" s="137"/>
      <c r="AT167" s="137"/>
      <c r="AU167" s="137"/>
      <c r="AV167" s="137"/>
      <c r="AW167" s="137"/>
      <c r="AX167" s="137"/>
      <c r="AY167" s="137"/>
      <c r="AZ167" s="137"/>
      <c r="BA167" s="137"/>
      <c r="BB167" s="137"/>
      <c r="BC167" s="137"/>
      <c r="BD167" s="137"/>
      <c r="BE167" s="137"/>
      <c r="BF167" s="137"/>
      <c r="BG167" s="137"/>
      <c r="BH167" s="137"/>
      <c r="BI167" s="137"/>
      <c r="BJ167" s="137"/>
      <c r="BK167" s="137"/>
      <c r="BL167" s="137"/>
      <c r="BM167" s="137"/>
      <c r="BN167" s="137"/>
      <c r="BO167" s="137"/>
      <c r="BP167" s="137"/>
      <c r="BQ167" s="137"/>
      <c r="BR167" s="137"/>
      <c r="BS167" s="137"/>
    </row>
    <row r="168" spans="1:71" s="102" customFormat="1" x14ac:dyDescent="0.4">
      <c r="A168" s="324"/>
      <c r="B168" s="172">
        <v>159</v>
      </c>
      <c r="C168" s="101" t="s">
        <v>196</v>
      </c>
      <c r="D168" s="138"/>
      <c r="E168" s="138"/>
      <c r="F168" s="138"/>
      <c r="G168" s="138"/>
      <c r="H168" s="138"/>
      <c r="I168" s="138"/>
      <c r="J168" s="138"/>
      <c r="K168" s="138"/>
      <c r="L168" s="138"/>
      <c r="M168" s="138"/>
      <c r="N168" s="327">
        <v>0</v>
      </c>
      <c r="O168" s="328"/>
      <c r="P168" s="328"/>
      <c r="Q168" s="329"/>
      <c r="R168" s="327">
        <v>10</v>
      </c>
      <c r="S168" s="328"/>
      <c r="T168" s="328"/>
      <c r="U168" s="329"/>
      <c r="V168" s="110"/>
      <c r="W168" s="389"/>
      <c r="X168" s="389"/>
      <c r="Y168" s="137"/>
      <c r="Z168" s="137"/>
      <c r="AA168" s="137"/>
      <c r="AB168" s="137"/>
      <c r="AC168" s="137"/>
      <c r="AD168" s="137"/>
      <c r="AE168" s="137"/>
      <c r="AF168" s="137"/>
      <c r="AG168" s="137"/>
      <c r="AH168" s="137"/>
      <c r="AI168" s="137"/>
      <c r="AJ168" s="137"/>
      <c r="AK168" s="137"/>
      <c r="AL168" s="137"/>
      <c r="AM168" s="137"/>
      <c r="AN168" s="137"/>
      <c r="AO168" s="137"/>
      <c r="AP168" s="137"/>
      <c r="AQ168" s="137"/>
      <c r="AR168" s="137"/>
      <c r="AS168" s="137"/>
      <c r="AT168" s="137"/>
      <c r="AU168" s="137"/>
      <c r="AV168" s="137"/>
      <c r="AW168" s="137"/>
      <c r="AX168" s="137"/>
      <c r="AY168" s="137"/>
      <c r="AZ168" s="137"/>
      <c r="BA168" s="137"/>
      <c r="BB168" s="137"/>
      <c r="BC168" s="137"/>
      <c r="BD168" s="137"/>
      <c r="BE168" s="137"/>
      <c r="BF168" s="137"/>
      <c r="BG168" s="137"/>
      <c r="BH168" s="137"/>
      <c r="BI168" s="137"/>
      <c r="BJ168" s="137"/>
      <c r="BK168" s="137"/>
      <c r="BL168" s="137"/>
      <c r="BM168" s="137"/>
      <c r="BN168" s="137"/>
      <c r="BO168" s="137"/>
      <c r="BP168" s="137"/>
      <c r="BQ168" s="137"/>
      <c r="BR168" s="137"/>
      <c r="BS168" s="137"/>
    </row>
    <row r="169" spans="1:71" s="102" customFormat="1" x14ac:dyDescent="0.4">
      <c r="A169" s="324"/>
      <c r="B169" s="172">
        <v>160</v>
      </c>
      <c r="C169" s="101" t="s">
        <v>201</v>
      </c>
      <c r="D169" s="138"/>
      <c r="E169" s="138"/>
      <c r="F169" s="138"/>
      <c r="G169" s="138"/>
      <c r="H169" s="138"/>
      <c r="I169" s="138"/>
      <c r="J169" s="138"/>
      <c r="K169" s="138"/>
      <c r="L169" s="138"/>
      <c r="M169" s="138"/>
      <c r="N169" s="327">
        <v>0</v>
      </c>
      <c r="O169" s="328"/>
      <c r="P169" s="328"/>
      <c r="Q169" s="329"/>
      <c r="R169" s="327">
        <v>5</v>
      </c>
      <c r="S169" s="328"/>
      <c r="T169" s="328"/>
      <c r="U169" s="329"/>
      <c r="V169" s="110"/>
      <c r="W169" s="389"/>
      <c r="X169" s="389"/>
      <c r="Y169" s="137"/>
      <c r="Z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37"/>
      <c r="AV169" s="137"/>
      <c r="AW169" s="137"/>
      <c r="AX169" s="137"/>
      <c r="AY169" s="137"/>
      <c r="AZ169" s="137"/>
      <c r="BA169" s="137"/>
      <c r="BB169" s="137"/>
      <c r="BC169" s="137"/>
      <c r="BD169" s="137"/>
      <c r="BE169" s="137"/>
      <c r="BF169" s="137"/>
      <c r="BG169" s="137"/>
      <c r="BH169" s="137"/>
      <c r="BI169" s="137"/>
      <c r="BJ169" s="137"/>
      <c r="BK169" s="137"/>
      <c r="BL169" s="137"/>
      <c r="BM169" s="137"/>
      <c r="BN169" s="137"/>
      <c r="BO169" s="137"/>
      <c r="BP169" s="137"/>
      <c r="BQ169" s="137"/>
      <c r="BR169" s="137"/>
      <c r="BS169" s="137"/>
    </row>
    <row r="170" spans="1:71" s="102" customFormat="1" x14ac:dyDescent="0.4">
      <c r="A170" s="324"/>
      <c r="B170" s="330">
        <v>161</v>
      </c>
      <c r="C170" s="101" t="s">
        <v>202</v>
      </c>
      <c r="D170" s="138"/>
      <c r="E170" s="138"/>
      <c r="F170" s="138"/>
      <c r="G170" s="138"/>
      <c r="H170" s="138"/>
      <c r="I170" s="138"/>
      <c r="J170" s="138"/>
      <c r="K170" s="138"/>
      <c r="L170" s="138"/>
      <c r="M170" s="138"/>
      <c r="N170" s="327">
        <v>0</v>
      </c>
      <c r="O170" s="328"/>
      <c r="P170" s="328"/>
      <c r="Q170" s="329"/>
      <c r="R170" s="327">
        <v>5</v>
      </c>
      <c r="S170" s="328"/>
      <c r="T170" s="328"/>
      <c r="U170" s="329"/>
      <c r="V170" s="110"/>
      <c r="W170" s="389"/>
      <c r="X170" s="389"/>
      <c r="Y170" s="137"/>
      <c r="Z170" s="137"/>
      <c r="AA170" s="137"/>
      <c r="AB170" s="137"/>
      <c r="AC170" s="137"/>
      <c r="AD170" s="137"/>
      <c r="AE170" s="137"/>
      <c r="AF170" s="137"/>
      <c r="AG170" s="137"/>
      <c r="AH170" s="137"/>
      <c r="AI170" s="137"/>
      <c r="AJ170" s="137"/>
      <c r="AK170" s="137"/>
      <c r="AL170" s="137"/>
      <c r="AM170" s="137"/>
      <c r="AN170" s="137"/>
      <c r="AO170" s="137"/>
      <c r="AP170" s="137"/>
      <c r="AQ170" s="137"/>
      <c r="AR170" s="137"/>
      <c r="AS170" s="137"/>
      <c r="AT170" s="137"/>
      <c r="AU170" s="137"/>
      <c r="AV170" s="137"/>
      <c r="AW170" s="137"/>
      <c r="AX170" s="137"/>
      <c r="AY170" s="137"/>
      <c r="AZ170" s="137"/>
      <c r="BA170" s="137"/>
      <c r="BB170" s="137"/>
      <c r="BC170" s="137"/>
      <c r="BD170" s="137"/>
      <c r="BE170" s="137"/>
      <c r="BF170" s="137"/>
      <c r="BG170" s="137"/>
      <c r="BH170" s="137"/>
      <c r="BI170" s="137"/>
      <c r="BJ170" s="137"/>
      <c r="BK170" s="137"/>
      <c r="BL170" s="137"/>
      <c r="BM170" s="137"/>
      <c r="BN170" s="137"/>
      <c r="BO170" s="137"/>
      <c r="BP170" s="137"/>
      <c r="BQ170" s="137"/>
      <c r="BR170" s="137"/>
      <c r="BS170" s="137"/>
    </row>
    <row r="171" spans="1:71" s="102" customFormat="1" x14ac:dyDescent="0.4">
      <c r="A171" s="324"/>
      <c r="B171" s="330"/>
      <c r="C171" s="101" t="s">
        <v>203</v>
      </c>
      <c r="D171" s="138"/>
      <c r="E171" s="138"/>
      <c r="F171" s="138"/>
      <c r="G171" s="138"/>
      <c r="H171" s="138"/>
      <c r="I171" s="138"/>
      <c r="J171" s="138"/>
      <c r="K171" s="138"/>
      <c r="L171" s="138"/>
      <c r="M171" s="138"/>
      <c r="N171" s="327">
        <v>0</v>
      </c>
      <c r="O171" s="328"/>
      <c r="P171" s="328"/>
      <c r="Q171" s="329"/>
      <c r="R171" s="327">
        <v>9</v>
      </c>
      <c r="S171" s="328"/>
      <c r="T171" s="328"/>
      <c r="U171" s="329"/>
      <c r="V171" s="110"/>
      <c r="W171" s="389"/>
      <c r="X171" s="389"/>
      <c r="Y171" s="137"/>
      <c r="Z171" s="137"/>
      <c r="AA171" s="137"/>
      <c r="AB171" s="137"/>
      <c r="AC171" s="137"/>
      <c r="AD171" s="137"/>
      <c r="AE171" s="137"/>
      <c r="AF171" s="137"/>
      <c r="AG171" s="137"/>
      <c r="AH171" s="137"/>
      <c r="AI171" s="137"/>
      <c r="AJ171" s="137"/>
      <c r="AK171" s="137"/>
      <c r="AL171" s="137"/>
      <c r="AM171" s="137"/>
      <c r="AN171" s="137"/>
      <c r="AO171" s="137"/>
      <c r="AP171" s="137"/>
      <c r="AQ171" s="137"/>
      <c r="AR171" s="137"/>
      <c r="AS171" s="137"/>
      <c r="AT171" s="137"/>
      <c r="AU171" s="137"/>
      <c r="AV171" s="137"/>
      <c r="AW171" s="137"/>
      <c r="AX171" s="137"/>
      <c r="AY171" s="137"/>
      <c r="AZ171" s="137"/>
      <c r="BA171" s="137"/>
      <c r="BB171" s="137"/>
      <c r="BC171" s="137"/>
      <c r="BD171" s="137"/>
      <c r="BE171" s="137"/>
      <c r="BF171" s="137"/>
      <c r="BG171" s="137"/>
      <c r="BH171" s="137"/>
      <c r="BI171" s="137"/>
      <c r="BJ171" s="137"/>
      <c r="BK171" s="137"/>
      <c r="BL171" s="137"/>
      <c r="BM171" s="137"/>
      <c r="BN171" s="137"/>
      <c r="BO171" s="137"/>
      <c r="BP171" s="137"/>
      <c r="BQ171" s="137"/>
      <c r="BR171" s="137"/>
      <c r="BS171" s="137"/>
    </row>
    <row r="172" spans="1:71" s="102" customFormat="1" x14ac:dyDescent="0.4">
      <c r="A172" s="324"/>
      <c r="B172" s="330">
        <v>162</v>
      </c>
      <c r="C172" s="101" t="s">
        <v>205</v>
      </c>
      <c r="D172" s="138"/>
      <c r="E172" s="138"/>
      <c r="F172" s="138"/>
      <c r="G172" s="138"/>
      <c r="H172" s="138"/>
      <c r="I172" s="138"/>
      <c r="J172" s="138"/>
      <c r="K172" s="138"/>
      <c r="L172" s="138"/>
      <c r="M172" s="138"/>
      <c r="N172" s="327">
        <v>0</v>
      </c>
      <c r="O172" s="328"/>
      <c r="P172" s="328"/>
      <c r="Q172" s="329"/>
      <c r="R172" s="327">
        <v>11</v>
      </c>
      <c r="S172" s="328"/>
      <c r="T172" s="328"/>
      <c r="U172" s="329"/>
      <c r="V172" s="110"/>
      <c r="W172" s="389"/>
      <c r="X172" s="389"/>
      <c r="Y172" s="137"/>
      <c r="Z172" s="137"/>
      <c r="AA172" s="137"/>
      <c r="AB172" s="137"/>
      <c r="AC172" s="137"/>
      <c r="AD172" s="137"/>
      <c r="AE172" s="137"/>
      <c r="AF172" s="137"/>
      <c r="AG172" s="137"/>
      <c r="AH172" s="137"/>
      <c r="AI172" s="137"/>
      <c r="AJ172" s="137"/>
      <c r="AK172" s="137"/>
      <c r="AL172" s="137"/>
      <c r="AM172" s="137"/>
      <c r="AN172" s="137"/>
      <c r="AO172" s="137"/>
      <c r="AP172" s="137"/>
      <c r="AQ172" s="137"/>
      <c r="AR172" s="137"/>
      <c r="AS172" s="137"/>
      <c r="AT172" s="137"/>
      <c r="AU172" s="137"/>
      <c r="AV172" s="137"/>
      <c r="AW172" s="137"/>
      <c r="AX172" s="137"/>
      <c r="AY172" s="137"/>
      <c r="AZ172" s="137"/>
      <c r="BA172" s="137"/>
      <c r="BB172" s="137"/>
      <c r="BC172" s="137"/>
      <c r="BD172" s="137"/>
      <c r="BE172" s="137"/>
      <c r="BF172" s="137"/>
      <c r="BG172" s="137"/>
      <c r="BH172" s="137"/>
      <c r="BI172" s="137"/>
      <c r="BJ172" s="137"/>
      <c r="BK172" s="137"/>
      <c r="BL172" s="137"/>
      <c r="BM172" s="137"/>
      <c r="BN172" s="137"/>
      <c r="BO172" s="137"/>
      <c r="BP172" s="137"/>
      <c r="BQ172" s="137"/>
      <c r="BR172" s="137"/>
      <c r="BS172" s="137"/>
    </row>
    <row r="173" spans="1:71" s="102" customFormat="1" x14ac:dyDescent="0.4">
      <c r="A173" s="324"/>
      <c r="B173" s="330"/>
      <c r="C173" s="101" t="s">
        <v>209</v>
      </c>
      <c r="D173" s="138"/>
      <c r="E173" s="138"/>
      <c r="F173" s="138"/>
      <c r="G173" s="138"/>
      <c r="H173" s="138"/>
      <c r="I173" s="138"/>
      <c r="J173" s="138"/>
      <c r="K173" s="138"/>
      <c r="L173" s="138"/>
      <c r="M173" s="138"/>
      <c r="N173" s="327">
        <v>0</v>
      </c>
      <c r="O173" s="328"/>
      <c r="P173" s="328"/>
      <c r="Q173" s="329"/>
      <c r="R173" s="327">
        <v>2</v>
      </c>
      <c r="S173" s="328"/>
      <c r="T173" s="328"/>
      <c r="U173" s="329"/>
      <c r="V173" s="110"/>
      <c r="W173" s="389"/>
      <c r="X173" s="389"/>
      <c r="Y173" s="137"/>
      <c r="Z173" s="137"/>
      <c r="AA173" s="137"/>
      <c r="AB173" s="137"/>
      <c r="AC173" s="137"/>
      <c r="AD173" s="137"/>
      <c r="AE173" s="137"/>
      <c r="AF173" s="137"/>
      <c r="AG173" s="137"/>
      <c r="AH173" s="137"/>
      <c r="AI173" s="137"/>
      <c r="AJ173" s="137"/>
      <c r="AK173" s="137"/>
      <c r="AL173" s="137"/>
      <c r="AM173" s="137"/>
      <c r="AN173" s="137"/>
      <c r="AO173" s="137"/>
      <c r="AP173" s="137"/>
      <c r="AQ173" s="137"/>
      <c r="AR173" s="137"/>
      <c r="AS173" s="137"/>
      <c r="AT173" s="137"/>
      <c r="AU173" s="137"/>
      <c r="AV173" s="137"/>
      <c r="AW173" s="137"/>
      <c r="AX173" s="137"/>
      <c r="AY173" s="137"/>
      <c r="AZ173" s="137"/>
      <c r="BA173" s="137"/>
      <c r="BB173" s="137"/>
      <c r="BC173" s="137"/>
      <c r="BD173" s="137"/>
      <c r="BE173" s="137"/>
      <c r="BF173" s="137"/>
      <c r="BG173" s="137"/>
      <c r="BH173" s="137"/>
      <c r="BI173" s="137"/>
      <c r="BJ173" s="137"/>
      <c r="BK173" s="137"/>
      <c r="BL173" s="137"/>
      <c r="BM173" s="137"/>
      <c r="BN173" s="137"/>
      <c r="BO173" s="137"/>
      <c r="BP173" s="137"/>
      <c r="BQ173" s="137"/>
      <c r="BR173" s="137"/>
      <c r="BS173" s="137"/>
    </row>
    <row r="174" spans="1:71" s="102" customFormat="1" x14ac:dyDescent="0.4">
      <c r="A174" s="324"/>
      <c r="B174" s="172">
        <v>163</v>
      </c>
      <c r="C174" s="101" t="s">
        <v>211</v>
      </c>
      <c r="D174" s="138"/>
      <c r="E174" s="138"/>
      <c r="F174" s="138"/>
      <c r="G174" s="138"/>
      <c r="H174" s="138"/>
      <c r="I174" s="138"/>
      <c r="J174" s="138"/>
      <c r="K174" s="138"/>
      <c r="L174" s="138"/>
      <c r="M174" s="138"/>
      <c r="N174" s="327">
        <v>0</v>
      </c>
      <c r="O174" s="328"/>
      <c r="P174" s="328"/>
      <c r="Q174" s="329"/>
      <c r="R174" s="327">
        <v>7</v>
      </c>
      <c r="S174" s="328"/>
      <c r="T174" s="328"/>
      <c r="U174" s="329"/>
      <c r="V174" s="110"/>
      <c r="W174" s="389"/>
      <c r="X174" s="389"/>
      <c r="Y174" s="137"/>
      <c r="Z174" s="137"/>
      <c r="AA174" s="137"/>
      <c r="AB174" s="137"/>
      <c r="AC174" s="137"/>
      <c r="AD174" s="137"/>
      <c r="AE174" s="137"/>
      <c r="AF174" s="137"/>
      <c r="AG174" s="137"/>
      <c r="AH174" s="137"/>
      <c r="AI174" s="137"/>
      <c r="AJ174" s="137"/>
      <c r="AK174" s="137"/>
      <c r="AL174" s="137"/>
      <c r="AM174" s="137"/>
      <c r="AN174" s="137"/>
      <c r="AO174" s="137"/>
      <c r="AP174" s="137"/>
      <c r="AQ174" s="137"/>
      <c r="AR174" s="137"/>
      <c r="AS174" s="137"/>
      <c r="AT174" s="137"/>
      <c r="AU174" s="137"/>
      <c r="AV174" s="137"/>
      <c r="AW174" s="137"/>
      <c r="AX174" s="137"/>
      <c r="AY174" s="137"/>
      <c r="AZ174" s="137"/>
      <c r="BA174" s="137"/>
      <c r="BB174" s="137"/>
      <c r="BC174" s="137"/>
      <c r="BD174" s="137"/>
      <c r="BE174" s="137"/>
      <c r="BF174" s="137"/>
      <c r="BG174" s="137"/>
      <c r="BH174" s="137"/>
      <c r="BI174" s="137"/>
      <c r="BJ174" s="137"/>
      <c r="BK174" s="137"/>
      <c r="BL174" s="137"/>
      <c r="BM174" s="137"/>
      <c r="BN174" s="137"/>
      <c r="BO174" s="137"/>
      <c r="BP174" s="137"/>
      <c r="BQ174" s="137"/>
      <c r="BR174" s="137"/>
      <c r="BS174" s="137"/>
    </row>
    <row r="175" spans="1:71" s="102" customFormat="1" x14ac:dyDescent="0.4">
      <c r="A175" s="324"/>
      <c r="B175" s="172">
        <v>164</v>
      </c>
      <c r="C175" s="101" t="s">
        <v>212</v>
      </c>
      <c r="D175" s="138"/>
      <c r="E175" s="138"/>
      <c r="F175" s="138"/>
      <c r="G175" s="138"/>
      <c r="H175" s="138"/>
      <c r="I175" s="138"/>
      <c r="J175" s="138"/>
      <c r="K175" s="138"/>
      <c r="L175" s="138"/>
      <c r="M175" s="138"/>
      <c r="N175" s="327">
        <v>0</v>
      </c>
      <c r="O175" s="328"/>
      <c r="P175" s="328"/>
      <c r="Q175" s="329"/>
      <c r="R175" s="327">
        <v>6</v>
      </c>
      <c r="S175" s="328"/>
      <c r="T175" s="328"/>
      <c r="U175" s="329"/>
      <c r="V175" s="110"/>
      <c r="W175" s="389"/>
      <c r="X175" s="389"/>
      <c r="Y175" s="137"/>
      <c r="Z175" s="137"/>
      <c r="AA175" s="137"/>
      <c r="AB175" s="137"/>
      <c r="AC175" s="137"/>
      <c r="AD175" s="137"/>
      <c r="AE175" s="137"/>
      <c r="AF175" s="137"/>
      <c r="AG175" s="137"/>
      <c r="AH175" s="137"/>
      <c r="AI175" s="137"/>
      <c r="AJ175" s="137"/>
      <c r="AK175" s="137"/>
      <c r="AL175" s="137"/>
      <c r="AM175" s="137"/>
      <c r="AN175" s="137"/>
      <c r="AO175" s="137"/>
      <c r="AP175" s="137"/>
      <c r="AQ175" s="137"/>
      <c r="AR175" s="137"/>
      <c r="AS175" s="137"/>
      <c r="AT175" s="137"/>
      <c r="AU175" s="137"/>
      <c r="AV175" s="137"/>
      <c r="AW175" s="137"/>
      <c r="AX175" s="137"/>
      <c r="AY175" s="137"/>
      <c r="AZ175" s="137"/>
      <c r="BA175" s="137"/>
      <c r="BB175" s="137"/>
      <c r="BC175" s="137"/>
      <c r="BD175" s="137"/>
      <c r="BE175" s="137"/>
      <c r="BF175" s="137"/>
      <c r="BG175" s="137"/>
      <c r="BH175" s="137"/>
      <c r="BI175" s="137"/>
      <c r="BJ175" s="137"/>
      <c r="BK175" s="137"/>
      <c r="BL175" s="137"/>
      <c r="BM175" s="137"/>
      <c r="BN175" s="137"/>
      <c r="BO175" s="137"/>
      <c r="BP175" s="137"/>
      <c r="BQ175" s="137"/>
      <c r="BR175" s="137"/>
      <c r="BS175" s="137"/>
    </row>
    <row r="176" spans="1:71" s="102" customFormat="1" x14ac:dyDescent="0.4">
      <c r="A176" s="324"/>
      <c r="B176" s="172">
        <v>165</v>
      </c>
      <c r="C176" s="101" t="s">
        <v>213</v>
      </c>
      <c r="D176" s="138"/>
      <c r="E176" s="138"/>
      <c r="F176" s="138"/>
      <c r="G176" s="138"/>
      <c r="H176" s="138"/>
      <c r="I176" s="138"/>
      <c r="J176" s="138"/>
      <c r="K176" s="138"/>
      <c r="L176" s="138"/>
      <c r="M176" s="138"/>
      <c r="N176" s="327">
        <v>0</v>
      </c>
      <c r="O176" s="328"/>
      <c r="P176" s="328"/>
      <c r="Q176" s="329"/>
      <c r="R176" s="327">
        <v>6</v>
      </c>
      <c r="S176" s="328"/>
      <c r="T176" s="328"/>
      <c r="U176" s="329"/>
      <c r="V176" s="110"/>
      <c r="W176" s="389"/>
      <c r="X176" s="389"/>
      <c r="Y176" s="137"/>
      <c r="Z176" s="137"/>
      <c r="AA176" s="137"/>
      <c r="AB176" s="137"/>
      <c r="AC176" s="137"/>
      <c r="AD176" s="137"/>
      <c r="AE176" s="137"/>
      <c r="AF176" s="137"/>
      <c r="AG176" s="137"/>
      <c r="AH176" s="137"/>
      <c r="AI176" s="137"/>
      <c r="AJ176" s="137"/>
      <c r="AK176" s="137"/>
      <c r="AL176" s="137"/>
      <c r="AM176" s="137"/>
      <c r="AN176" s="137"/>
      <c r="AO176" s="137"/>
      <c r="AP176" s="137"/>
      <c r="AQ176" s="137"/>
      <c r="AR176" s="137"/>
      <c r="AS176" s="137"/>
      <c r="AT176" s="137"/>
      <c r="AU176" s="137"/>
      <c r="AV176" s="137"/>
      <c r="AW176" s="137"/>
      <c r="AX176" s="137"/>
      <c r="AY176" s="137"/>
      <c r="AZ176" s="137"/>
      <c r="BA176" s="137"/>
      <c r="BB176" s="137"/>
      <c r="BC176" s="137"/>
      <c r="BD176" s="137"/>
      <c r="BE176" s="137"/>
      <c r="BF176" s="137"/>
      <c r="BG176" s="137"/>
      <c r="BH176" s="137"/>
      <c r="BI176" s="137"/>
      <c r="BJ176" s="137"/>
      <c r="BK176" s="137"/>
      <c r="BL176" s="137"/>
      <c r="BM176" s="137"/>
      <c r="BN176" s="137"/>
      <c r="BO176" s="137"/>
      <c r="BP176" s="137"/>
      <c r="BQ176" s="137"/>
      <c r="BR176" s="137"/>
      <c r="BS176" s="137"/>
    </row>
    <row r="177" spans="1:71" s="102" customFormat="1" x14ac:dyDescent="0.4">
      <c r="A177" s="324"/>
      <c r="B177" s="172">
        <v>166</v>
      </c>
      <c r="C177" s="101" t="s">
        <v>223</v>
      </c>
      <c r="D177" s="138"/>
      <c r="E177" s="138"/>
      <c r="F177" s="138"/>
      <c r="G177" s="138"/>
      <c r="H177" s="138"/>
      <c r="I177" s="138"/>
      <c r="J177" s="138"/>
      <c r="K177" s="138"/>
      <c r="L177" s="138"/>
      <c r="M177" s="138"/>
      <c r="N177" s="327">
        <v>0</v>
      </c>
      <c r="O177" s="328"/>
      <c r="P177" s="328"/>
      <c r="Q177" s="329"/>
      <c r="R177" s="327">
        <v>4</v>
      </c>
      <c r="S177" s="328"/>
      <c r="T177" s="328"/>
      <c r="U177" s="329"/>
      <c r="V177" s="110"/>
      <c r="W177" s="389"/>
      <c r="X177" s="389"/>
      <c r="Y177" s="137"/>
      <c r="Z177" s="137"/>
      <c r="AA177" s="137"/>
      <c r="AB177" s="137"/>
      <c r="AC177" s="137"/>
      <c r="AD177" s="137"/>
      <c r="AE177" s="137"/>
      <c r="AF177" s="137"/>
      <c r="AG177" s="137"/>
      <c r="AH177" s="137"/>
      <c r="AI177" s="137"/>
      <c r="AJ177" s="137"/>
      <c r="AK177" s="137"/>
      <c r="AL177" s="137"/>
      <c r="AM177" s="137"/>
      <c r="AN177" s="137"/>
      <c r="AO177" s="137"/>
      <c r="AP177" s="137"/>
      <c r="AQ177" s="137"/>
      <c r="AR177" s="137"/>
      <c r="AS177" s="137"/>
      <c r="AT177" s="137"/>
      <c r="AU177" s="137"/>
      <c r="AV177" s="137"/>
      <c r="AW177" s="137"/>
      <c r="AX177" s="137"/>
      <c r="AY177" s="137"/>
      <c r="AZ177" s="137"/>
      <c r="BA177" s="137"/>
      <c r="BB177" s="137"/>
      <c r="BC177" s="137"/>
      <c r="BD177" s="137"/>
      <c r="BE177" s="137"/>
      <c r="BF177" s="137"/>
      <c r="BG177" s="137"/>
      <c r="BH177" s="137"/>
      <c r="BI177" s="137"/>
      <c r="BJ177" s="137"/>
      <c r="BK177" s="137"/>
      <c r="BL177" s="137"/>
      <c r="BM177" s="137"/>
      <c r="BN177" s="137"/>
      <c r="BO177" s="137"/>
      <c r="BP177" s="137"/>
      <c r="BQ177" s="137"/>
      <c r="BR177" s="137"/>
      <c r="BS177" s="137"/>
    </row>
    <row r="178" spans="1:71" s="102" customFormat="1" x14ac:dyDescent="0.4">
      <c r="A178" s="324"/>
      <c r="B178" s="172">
        <v>167</v>
      </c>
      <c r="C178" s="101" t="s">
        <v>224</v>
      </c>
      <c r="D178" s="138"/>
      <c r="E178" s="138"/>
      <c r="F178" s="138"/>
      <c r="G178" s="138"/>
      <c r="H178" s="138"/>
      <c r="I178" s="138"/>
      <c r="J178" s="138"/>
      <c r="K178" s="138"/>
      <c r="L178" s="138"/>
      <c r="M178" s="138"/>
      <c r="N178" s="327">
        <v>0</v>
      </c>
      <c r="O178" s="328"/>
      <c r="P178" s="328"/>
      <c r="Q178" s="329"/>
      <c r="R178" s="327">
        <v>5</v>
      </c>
      <c r="S178" s="328"/>
      <c r="T178" s="328"/>
      <c r="U178" s="329"/>
      <c r="V178" s="110"/>
      <c r="W178" s="389"/>
      <c r="X178" s="389"/>
      <c r="Y178" s="137"/>
      <c r="Z178" s="137"/>
      <c r="AA178" s="137"/>
      <c r="AB178" s="137"/>
      <c r="AC178" s="137"/>
      <c r="AD178" s="137"/>
      <c r="AE178" s="137"/>
      <c r="AF178" s="137"/>
      <c r="AG178" s="137"/>
      <c r="AH178" s="137"/>
      <c r="AI178" s="137"/>
      <c r="AJ178" s="137"/>
      <c r="AK178" s="137"/>
      <c r="AL178" s="137"/>
      <c r="AM178" s="137"/>
      <c r="AN178" s="137"/>
      <c r="AO178" s="137"/>
      <c r="AP178" s="137"/>
      <c r="AQ178" s="137"/>
      <c r="AR178" s="137"/>
      <c r="AS178" s="137"/>
      <c r="AT178" s="137"/>
      <c r="AU178" s="137"/>
      <c r="AV178" s="137"/>
      <c r="AW178" s="137"/>
      <c r="AX178" s="137"/>
      <c r="AY178" s="137"/>
      <c r="AZ178" s="137"/>
      <c r="BA178" s="137"/>
      <c r="BB178" s="137"/>
      <c r="BC178" s="137"/>
      <c r="BD178" s="137"/>
      <c r="BE178" s="137"/>
      <c r="BF178" s="137"/>
      <c r="BG178" s="137"/>
      <c r="BH178" s="137"/>
      <c r="BI178" s="137"/>
      <c r="BJ178" s="137"/>
      <c r="BK178" s="137"/>
      <c r="BL178" s="137"/>
      <c r="BM178" s="137"/>
      <c r="BN178" s="137"/>
      <c r="BO178" s="137"/>
      <c r="BP178" s="137"/>
      <c r="BQ178" s="137"/>
      <c r="BR178" s="137"/>
      <c r="BS178" s="137"/>
    </row>
    <row r="179" spans="1:71" s="102" customFormat="1" x14ac:dyDescent="0.4">
      <c r="A179" s="324"/>
      <c r="B179" s="330">
        <v>168</v>
      </c>
      <c r="C179" s="101" t="s">
        <v>225</v>
      </c>
      <c r="D179" s="138"/>
      <c r="E179" s="138"/>
      <c r="F179" s="138"/>
      <c r="G179" s="138"/>
      <c r="H179" s="138"/>
      <c r="I179" s="138"/>
      <c r="J179" s="138"/>
      <c r="K179" s="138"/>
      <c r="L179" s="138"/>
      <c r="M179" s="138"/>
      <c r="N179" s="327">
        <v>0</v>
      </c>
      <c r="O179" s="328"/>
      <c r="P179" s="328"/>
      <c r="Q179" s="329"/>
      <c r="R179" s="327">
        <v>5</v>
      </c>
      <c r="S179" s="328"/>
      <c r="T179" s="328"/>
      <c r="U179" s="329"/>
      <c r="V179" s="110"/>
      <c r="W179" s="389"/>
      <c r="X179" s="389"/>
      <c r="Y179" s="137"/>
      <c r="Z179" s="137"/>
      <c r="AA179" s="137"/>
      <c r="AB179" s="137"/>
      <c r="AC179" s="137"/>
      <c r="AD179" s="137"/>
      <c r="AE179" s="137"/>
      <c r="AF179" s="137"/>
      <c r="AG179" s="137"/>
      <c r="AH179" s="137"/>
      <c r="AI179" s="137"/>
      <c r="AJ179" s="137"/>
      <c r="AK179" s="137"/>
      <c r="AL179" s="137"/>
      <c r="AM179" s="137"/>
      <c r="AN179" s="137"/>
      <c r="AO179" s="137"/>
      <c r="AP179" s="137"/>
      <c r="AQ179" s="137"/>
      <c r="AR179" s="137"/>
      <c r="AS179" s="137"/>
      <c r="AT179" s="137"/>
      <c r="AU179" s="137"/>
      <c r="AV179" s="137"/>
      <c r="AW179" s="137"/>
      <c r="AX179" s="137"/>
      <c r="AY179" s="137"/>
      <c r="AZ179" s="137"/>
      <c r="BA179" s="137"/>
      <c r="BB179" s="137"/>
      <c r="BC179" s="137"/>
      <c r="BD179" s="137"/>
      <c r="BE179" s="137"/>
      <c r="BF179" s="137"/>
      <c r="BG179" s="137"/>
      <c r="BH179" s="137"/>
      <c r="BI179" s="137"/>
      <c r="BJ179" s="137"/>
      <c r="BK179" s="137"/>
      <c r="BL179" s="137"/>
      <c r="BM179" s="137"/>
      <c r="BN179" s="137"/>
      <c r="BO179" s="137"/>
      <c r="BP179" s="137"/>
      <c r="BQ179" s="137"/>
      <c r="BR179" s="137"/>
      <c r="BS179" s="137"/>
    </row>
    <row r="180" spans="1:71" s="102" customFormat="1" x14ac:dyDescent="0.4">
      <c r="A180" s="324"/>
      <c r="B180" s="330"/>
      <c r="C180" s="101" t="s">
        <v>226</v>
      </c>
      <c r="D180" s="138"/>
      <c r="E180" s="138"/>
      <c r="F180" s="138"/>
      <c r="G180" s="138"/>
      <c r="H180" s="138"/>
      <c r="I180" s="138"/>
      <c r="J180" s="138"/>
      <c r="K180" s="138"/>
      <c r="L180" s="138"/>
      <c r="M180" s="138"/>
      <c r="N180" s="327">
        <v>0</v>
      </c>
      <c r="O180" s="328"/>
      <c r="P180" s="328"/>
      <c r="Q180" s="329"/>
      <c r="R180" s="327">
        <v>6</v>
      </c>
      <c r="S180" s="328"/>
      <c r="T180" s="328"/>
      <c r="U180" s="329"/>
      <c r="V180" s="110"/>
      <c r="W180" s="389"/>
      <c r="X180" s="389"/>
      <c r="Y180" s="137"/>
      <c r="Z180" s="137"/>
      <c r="AA180" s="137"/>
      <c r="AB180" s="137"/>
      <c r="AC180" s="137"/>
      <c r="AD180" s="137"/>
      <c r="AE180" s="137"/>
      <c r="AF180" s="137"/>
      <c r="AG180" s="137"/>
      <c r="AH180" s="137"/>
      <c r="AI180" s="137"/>
      <c r="AJ180" s="137"/>
      <c r="AK180" s="137"/>
      <c r="AL180" s="137"/>
      <c r="AM180" s="137"/>
      <c r="AN180" s="137"/>
      <c r="AO180" s="137"/>
      <c r="AP180" s="137"/>
      <c r="AQ180" s="137"/>
      <c r="AR180" s="137"/>
      <c r="AS180" s="137"/>
      <c r="AT180" s="137"/>
      <c r="AU180" s="137"/>
      <c r="AV180" s="137"/>
      <c r="AW180" s="137"/>
      <c r="AX180" s="137"/>
      <c r="AY180" s="137"/>
      <c r="AZ180" s="137"/>
      <c r="BA180" s="137"/>
      <c r="BB180" s="137"/>
      <c r="BC180" s="137"/>
      <c r="BD180" s="137"/>
      <c r="BE180" s="137"/>
      <c r="BF180" s="137"/>
      <c r="BG180" s="137"/>
      <c r="BH180" s="137"/>
      <c r="BI180" s="137"/>
      <c r="BJ180" s="137"/>
      <c r="BK180" s="137"/>
      <c r="BL180" s="137"/>
      <c r="BM180" s="137"/>
      <c r="BN180" s="137"/>
      <c r="BO180" s="137"/>
      <c r="BP180" s="137"/>
      <c r="BQ180" s="137"/>
      <c r="BR180" s="137"/>
      <c r="BS180" s="137"/>
    </row>
    <row r="181" spans="1:71" s="102" customFormat="1" x14ac:dyDescent="0.4">
      <c r="A181" s="324"/>
      <c r="B181" s="142">
        <v>169</v>
      </c>
      <c r="C181" s="101" t="s">
        <v>227</v>
      </c>
      <c r="D181" s="138"/>
      <c r="E181" s="138"/>
      <c r="F181" s="138"/>
      <c r="G181" s="138"/>
      <c r="H181" s="138"/>
      <c r="I181" s="138"/>
      <c r="J181" s="138"/>
      <c r="K181" s="138"/>
      <c r="L181" s="138"/>
      <c r="M181" s="138"/>
      <c r="N181" s="327">
        <v>0</v>
      </c>
      <c r="O181" s="328"/>
      <c r="P181" s="328"/>
      <c r="Q181" s="329"/>
      <c r="R181" s="327">
        <v>5</v>
      </c>
      <c r="S181" s="328"/>
      <c r="T181" s="328"/>
      <c r="U181" s="329"/>
      <c r="V181" s="110"/>
      <c r="W181" s="389"/>
      <c r="X181" s="389"/>
      <c r="Y181" s="137"/>
      <c r="Z181" s="137"/>
      <c r="AA181" s="137"/>
      <c r="AB181" s="137"/>
      <c r="AC181" s="137"/>
      <c r="AD181" s="137"/>
      <c r="AE181" s="137"/>
      <c r="AF181" s="137"/>
      <c r="AG181" s="137"/>
      <c r="AH181" s="137"/>
      <c r="AI181" s="137"/>
      <c r="AJ181" s="137"/>
      <c r="AK181" s="137"/>
      <c r="AL181" s="137"/>
      <c r="AM181" s="137"/>
      <c r="AN181" s="137"/>
      <c r="AO181" s="137"/>
      <c r="AP181" s="137"/>
      <c r="AQ181" s="137"/>
      <c r="AR181" s="137"/>
      <c r="AS181" s="137"/>
      <c r="AT181" s="137"/>
      <c r="AU181" s="137"/>
      <c r="AV181" s="137"/>
      <c r="AW181" s="137"/>
      <c r="AX181" s="137"/>
      <c r="AY181" s="137"/>
      <c r="AZ181" s="137"/>
      <c r="BA181" s="137"/>
      <c r="BB181" s="137"/>
      <c r="BC181" s="137"/>
      <c r="BD181" s="137"/>
      <c r="BE181" s="137"/>
      <c r="BF181" s="137"/>
      <c r="BG181" s="137"/>
      <c r="BH181" s="137"/>
      <c r="BI181" s="137"/>
      <c r="BJ181" s="137"/>
      <c r="BK181" s="137"/>
      <c r="BL181" s="137"/>
      <c r="BM181" s="137"/>
      <c r="BN181" s="137"/>
      <c r="BO181" s="137"/>
      <c r="BP181" s="137"/>
      <c r="BQ181" s="137"/>
      <c r="BR181" s="137"/>
      <c r="BS181" s="137"/>
    </row>
    <row r="182" spans="1:71" s="102" customFormat="1" x14ac:dyDescent="0.4">
      <c r="A182" s="324"/>
      <c r="B182" s="142">
        <v>170</v>
      </c>
      <c r="C182" s="101" t="s">
        <v>240</v>
      </c>
      <c r="D182" s="138"/>
      <c r="E182" s="138"/>
      <c r="F182" s="138"/>
      <c r="G182" s="138"/>
      <c r="H182" s="138"/>
      <c r="I182" s="138"/>
      <c r="J182" s="138"/>
      <c r="K182" s="138"/>
      <c r="L182" s="138"/>
      <c r="M182" s="138"/>
      <c r="N182" s="327">
        <v>0</v>
      </c>
      <c r="O182" s="328"/>
      <c r="P182" s="328"/>
      <c r="Q182" s="329"/>
      <c r="R182" s="327">
        <v>5</v>
      </c>
      <c r="S182" s="328"/>
      <c r="T182" s="328"/>
      <c r="U182" s="329"/>
      <c r="V182" s="110"/>
      <c r="W182" s="389"/>
      <c r="X182" s="389"/>
      <c r="Y182" s="137"/>
      <c r="Z182" s="137"/>
      <c r="AA182" s="137"/>
      <c r="AB182" s="137"/>
      <c r="AC182" s="137"/>
      <c r="AD182" s="137"/>
      <c r="AE182" s="137"/>
      <c r="AF182" s="137"/>
      <c r="AG182" s="137"/>
      <c r="AH182" s="137"/>
      <c r="AI182" s="137"/>
      <c r="AJ182" s="137"/>
      <c r="AK182" s="137"/>
      <c r="AL182" s="137"/>
      <c r="AM182" s="137"/>
      <c r="AN182" s="137"/>
      <c r="AO182" s="137"/>
      <c r="AP182" s="137"/>
      <c r="AQ182" s="137"/>
      <c r="AR182" s="137"/>
      <c r="AS182" s="137"/>
      <c r="AT182" s="137"/>
      <c r="AU182" s="137"/>
      <c r="AV182" s="137"/>
      <c r="AW182" s="137"/>
      <c r="AX182" s="137"/>
      <c r="AY182" s="137"/>
      <c r="AZ182" s="137"/>
      <c r="BA182" s="137"/>
      <c r="BB182" s="137"/>
      <c r="BC182" s="137"/>
      <c r="BD182" s="137"/>
      <c r="BE182" s="137"/>
      <c r="BF182" s="137"/>
      <c r="BG182" s="137"/>
      <c r="BH182" s="137"/>
      <c r="BI182" s="137"/>
      <c r="BJ182" s="137"/>
      <c r="BK182" s="137"/>
      <c r="BL182" s="137"/>
      <c r="BM182" s="137"/>
      <c r="BN182" s="137"/>
      <c r="BO182" s="137"/>
      <c r="BP182" s="137"/>
      <c r="BQ182" s="137"/>
      <c r="BR182" s="137"/>
      <c r="BS182" s="137"/>
    </row>
    <row r="183" spans="1:71" s="102" customFormat="1" x14ac:dyDescent="0.4">
      <c r="A183" s="324"/>
      <c r="B183" s="330">
        <v>171</v>
      </c>
      <c r="C183" s="101" t="s">
        <v>256</v>
      </c>
      <c r="D183" s="138"/>
      <c r="E183" s="138"/>
      <c r="F183" s="138"/>
      <c r="G183" s="138"/>
      <c r="H183" s="138"/>
      <c r="I183" s="138"/>
      <c r="J183" s="138"/>
      <c r="K183" s="138"/>
      <c r="L183" s="138"/>
      <c r="M183" s="138"/>
      <c r="N183" s="327">
        <v>0</v>
      </c>
      <c r="O183" s="328"/>
      <c r="P183" s="328"/>
      <c r="Q183" s="329"/>
      <c r="R183" s="327">
        <v>5</v>
      </c>
      <c r="S183" s="328"/>
      <c r="T183" s="328"/>
      <c r="U183" s="329"/>
      <c r="V183" s="110"/>
      <c r="W183" s="389"/>
      <c r="X183" s="389"/>
      <c r="Y183" s="137"/>
      <c r="Z183" s="137"/>
      <c r="AA183" s="137"/>
      <c r="AB183" s="137"/>
      <c r="AC183" s="137"/>
      <c r="AD183" s="137"/>
      <c r="AE183" s="137"/>
      <c r="AF183" s="137"/>
      <c r="AG183" s="137"/>
      <c r="AH183" s="137"/>
      <c r="AI183" s="137"/>
      <c r="AJ183" s="137"/>
      <c r="AK183" s="137"/>
      <c r="AL183" s="137"/>
      <c r="AM183" s="137"/>
      <c r="AN183" s="137"/>
      <c r="AO183" s="137"/>
      <c r="AP183" s="137"/>
      <c r="AQ183" s="137"/>
      <c r="AR183" s="137"/>
      <c r="AS183" s="137"/>
      <c r="AT183" s="137"/>
      <c r="AU183" s="137"/>
      <c r="AV183" s="137"/>
      <c r="AW183" s="137"/>
      <c r="AX183" s="137"/>
      <c r="AY183" s="137"/>
      <c r="AZ183" s="137"/>
      <c r="BA183" s="137"/>
      <c r="BB183" s="137"/>
      <c r="BC183" s="137"/>
      <c r="BD183" s="137"/>
      <c r="BE183" s="137"/>
      <c r="BF183" s="137"/>
      <c r="BG183" s="137"/>
      <c r="BH183" s="137"/>
      <c r="BI183" s="137"/>
      <c r="BJ183" s="137"/>
      <c r="BK183" s="137"/>
      <c r="BL183" s="137"/>
      <c r="BM183" s="137"/>
      <c r="BN183" s="137"/>
      <c r="BO183" s="137"/>
      <c r="BP183" s="137"/>
      <c r="BQ183" s="137"/>
      <c r="BR183" s="137"/>
      <c r="BS183" s="137"/>
    </row>
    <row r="184" spans="1:71" s="102" customFormat="1" x14ac:dyDescent="0.4">
      <c r="A184" s="324"/>
      <c r="B184" s="330"/>
      <c r="C184" s="101" t="s">
        <v>271</v>
      </c>
      <c r="D184" s="138"/>
      <c r="E184" s="138"/>
      <c r="F184" s="138"/>
      <c r="G184" s="138"/>
      <c r="H184" s="138"/>
      <c r="I184" s="138"/>
      <c r="J184" s="138"/>
      <c r="K184" s="138"/>
      <c r="L184" s="138"/>
      <c r="M184" s="138"/>
      <c r="N184" s="327">
        <v>0</v>
      </c>
      <c r="O184" s="328"/>
      <c r="P184" s="328"/>
      <c r="Q184" s="329"/>
      <c r="R184" s="327">
        <v>1</v>
      </c>
      <c r="S184" s="328"/>
      <c r="T184" s="328"/>
      <c r="U184" s="329"/>
      <c r="V184" s="110"/>
      <c r="W184" s="389"/>
      <c r="X184" s="389"/>
      <c r="Y184" s="137"/>
      <c r="Z184" s="137"/>
      <c r="AA184" s="137"/>
      <c r="AB184" s="137"/>
      <c r="AC184" s="137"/>
      <c r="AD184" s="137"/>
      <c r="AE184" s="137"/>
      <c r="AF184" s="137"/>
      <c r="AG184" s="137"/>
      <c r="AH184" s="137"/>
      <c r="AI184" s="137"/>
      <c r="AJ184" s="137"/>
      <c r="AK184" s="137"/>
      <c r="AL184" s="137"/>
      <c r="AM184" s="137"/>
      <c r="AN184" s="137"/>
      <c r="AO184" s="137"/>
      <c r="AP184" s="137"/>
      <c r="AQ184" s="137"/>
      <c r="AR184" s="137"/>
      <c r="AS184" s="137"/>
      <c r="AT184" s="137"/>
      <c r="AU184" s="137"/>
      <c r="AV184" s="137"/>
      <c r="AW184" s="137"/>
      <c r="AX184" s="137"/>
      <c r="AY184" s="137"/>
      <c r="AZ184" s="137"/>
      <c r="BA184" s="137"/>
      <c r="BB184" s="137"/>
      <c r="BC184" s="137"/>
      <c r="BD184" s="137"/>
      <c r="BE184" s="137"/>
      <c r="BF184" s="137"/>
      <c r="BG184" s="137"/>
      <c r="BH184" s="137"/>
      <c r="BI184" s="137"/>
      <c r="BJ184" s="137"/>
      <c r="BK184" s="137"/>
      <c r="BL184" s="137"/>
      <c r="BM184" s="137"/>
      <c r="BN184" s="137"/>
      <c r="BO184" s="137"/>
      <c r="BP184" s="137"/>
      <c r="BQ184" s="137"/>
      <c r="BR184" s="137"/>
      <c r="BS184" s="137"/>
    </row>
    <row r="185" spans="1:71" s="102" customFormat="1" x14ac:dyDescent="0.4">
      <c r="A185" s="324"/>
      <c r="B185" s="142">
        <v>172</v>
      </c>
      <c r="C185" s="101" t="s">
        <v>257</v>
      </c>
      <c r="D185" s="138"/>
      <c r="E185" s="138"/>
      <c r="F185" s="138"/>
      <c r="G185" s="138"/>
      <c r="H185" s="138"/>
      <c r="I185" s="138"/>
      <c r="J185" s="138"/>
      <c r="K185" s="138"/>
      <c r="L185" s="138"/>
      <c r="M185" s="138"/>
      <c r="N185" s="327">
        <v>0</v>
      </c>
      <c r="O185" s="328"/>
      <c r="P185" s="328"/>
      <c r="Q185" s="329"/>
      <c r="R185" s="327">
        <v>5</v>
      </c>
      <c r="S185" s="328"/>
      <c r="T185" s="328"/>
      <c r="U185" s="329"/>
      <c r="V185" s="110"/>
      <c r="W185" s="389"/>
      <c r="X185" s="389"/>
      <c r="Y185" s="137"/>
      <c r="Z185" s="137"/>
      <c r="AA185" s="137"/>
      <c r="AB185" s="137"/>
      <c r="AC185" s="137"/>
      <c r="AD185" s="137"/>
      <c r="AE185" s="137"/>
      <c r="AF185" s="137"/>
      <c r="AG185" s="137"/>
      <c r="AH185" s="137"/>
      <c r="AI185" s="137"/>
      <c r="AJ185" s="137"/>
      <c r="AK185" s="137"/>
      <c r="AL185" s="137"/>
      <c r="AM185" s="137"/>
      <c r="AN185" s="137"/>
      <c r="AO185" s="137"/>
      <c r="AP185" s="137"/>
      <c r="AQ185" s="137"/>
      <c r="AR185" s="137"/>
      <c r="AS185" s="137"/>
      <c r="AT185" s="137"/>
      <c r="AU185" s="137"/>
      <c r="AV185" s="137"/>
      <c r="AW185" s="137"/>
      <c r="AX185" s="137"/>
      <c r="AY185" s="137"/>
      <c r="AZ185" s="137"/>
      <c r="BA185" s="137"/>
      <c r="BB185" s="137"/>
      <c r="BC185" s="137"/>
      <c r="BD185" s="137"/>
      <c r="BE185" s="137"/>
      <c r="BF185" s="137"/>
      <c r="BG185" s="137"/>
      <c r="BH185" s="137"/>
      <c r="BI185" s="137"/>
      <c r="BJ185" s="137"/>
      <c r="BK185" s="137"/>
      <c r="BL185" s="137"/>
      <c r="BM185" s="137"/>
      <c r="BN185" s="137"/>
      <c r="BO185" s="137"/>
      <c r="BP185" s="137"/>
      <c r="BQ185" s="137"/>
      <c r="BR185" s="137"/>
      <c r="BS185" s="137"/>
    </row>
    <row r="186" spans="1:71" s="102" customFormat="1" x14ac:dyDescent="0.4">
      <c r="A186" s="324"/>
      <c r="B186" s="330">
        <v>173</v>
      </c>
      <c r="C186" s="101" t="s">
        <v>292</v>
      </c>
      <c r="D186" s="138"/>
      <c r="E186" s="138"/>
      <c r="F186" s="138"/>
      <c r="G186" s="138"/>
      <c r="H186" s="138"/>
      <c r="I186" s="138"/>
      <c r="J186" s="138"/>
      <c r="K186" s="138"/>
      <c r="L186" s="138"/>
      <c r="M186" s="138"/>
      <c r="N186" s="327">
        <v>0</v>
      </c>
      <c r="O186" s="328"/>
      <c r="P186" s="328"/>
      <c r="Q186" s="329"/>
      <c r="R186" s="327">
        <v>6</v>
      </c>
      <c r="S186" s="328"/>
      <c r="T186" s="328"/>
      <c r="U186" s="329"/>
      <c r="V186" s="110"/>
      <c r="W186" s="389"/>
      <c r="X186" s="389"/>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7"/>
      <c r="AU186" s="137"/>
      <c r="AV186" s="137"/>
      <c r="AW186" s="137"/>
      <c r="AX186" s="137"/>
      <c r="AY186" s="137"/>
      <c r="AZ186" s="137"/>
      <c r="BA186" s="137"/>
      <c r="BB186" s="137"/>
      <c r="BC186" s="137"/>
      <c r="BD186" s="137"/>
      <c r="BE186" s="137"/>
      <c r="BF186" s="137"/>
      <c r="BG186" s="137"/>
      <c r="BH186" s="137"/>
      <c r="BI186" s="137"/>
      <c r="BJ186" s="137"/>
      <c r="BK186" s="137"/>
      <c r="BL186" s="137"/>
      <c r="BM186" s="137"/>
      <c r="BN186" s="137"/>
      <c r="BO186" s="137"/>
      <c r="BP186" s="137"/>
      <c r="BQ186" s="137"/>
      <c r="BR186" s="137"/>
      <c r="BS186" s="137"/>
    </row>
    <row r="187" spans="1:71" s="102" customFormat="1" x14ac:dyDescent="0.4">
      <c r="A187" s="324"/>
      <c r="B187" s="330"/>
      <c r="C187" s="101" t="s">
        <v>320</v>
      </c>
      <c r="D187" s="138"/>
      <c r="E187" s="138"/>
      <c r="F187" s="138"/>
      <c r="G187" s="138"/>
      <c r="H187" s="138"/>
      <c r="I187" s="138"/>
      <c r="J187" s="138"/>
      <c r="K187" s="138"/>
      <c r="L187" s="138"/>
      <c r="M187" s="138"/>
      <c r="N187" s="327">
        <v>0</v>
      </c>
      <c r="O187" s="328"/>
      <c r="P187" s="328"/>
      <c r="Q187" s="329"/>
      <c r="R187" s="327">
        <v>1</v>
      </c>
      <c r="S187" s="328"/>
      <c r="T187" s="328"/>
      <c r="U187" s="329"/>
      <c r="V187" s="110"/>
      <c r="W187" s="389"/>
      <c r="X187" s="389"/>
      <c r="Y187" s="137"/>
      <c r="Z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37"/>
      <c r="AV187" s="137"/>
      <c r="AW187" s="137"/>
      <c r="AX187" s="137"/>
      <c r="AY187" s="137"/>
      <c r="AZ187" s="137"/>
      <c r="BA187" s="137"/>
      <c r="BB187" s="137"/>
      <c r="BC187" s="137"/>
      <c r="BD187" s="137"/>
      <c r="BE187" s="137"/>
      <c r="BF187" s="137"/>
      <c r="BG187" s="137"/>
      <c r="BH187" s="137"/>
      <c r="BI187" s="137"/>
      <c r="BJ187" s="137"/>
      <c r="BK187" s="137"/>
      <c r="BL187" s="137"/>
      <c r="BM187" s="137"/>
      <c r="BN187" s="137"/>
      <c r="BO187" s="137"/>
      <c r="BP187" s="137"/>
      <c r="BQ187" s="137"/>
      <c r="BR187" s="137"/>
      <c r="BS187" s="137"/>
    </row>
    <row r="188" spans="1:71" s="102" customFormat="1" x14ac:dyDescent="0.4">
      <c r="A188" s="324"/>
      <c r="B188" s="142">
        <v>174</v>
      </c>
      <c r="C188" s="101" t="s">
        <v>301</v>
      </c>
      <c r="D188" s="138"/>
      <c r="E188" s="138"/>
      <c r="F188" s="138"/>
      <c r="G188" s="138"/>
      <c r="H188" s="138"/>
      <c r="I188" s="138"/>
      <c r="J188" s="138"/>
      <c r="K188" s="138"/>
      <c r="L188" s="138"/>
      <c r="M188" s="138"/>
      <c r="N188" s="327">
        <v>0</v>
      </c>
      <c r="O188" s="328"/>
      <c r="P188" s="328"/>
      <c r="Q188" s="329"/>
      <c r="R188" s="327">
        <v>9</v>
      </c>
      <c r="S188" s="328"/>
      <c r="T188" s="328"/>
      <c r="U188" s="329"/>
      <c r="V188" s="110"/>
      <c r="W188" s="389"/>
      <c r="X188" s="389"/>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37"/>
      <c r="AV188" s="137"/>
      <c r="AW188" s="137"/>
      <c r="AX188" s="137"/>
      <c r="AY188" s="137"/>
      <c r="AZ188" s="137"/>
      <c r="BA188" s="137"/>
      <c r="BB188" s="137"/>
      <c r="BC188" s="137"/>
      <c r="BD188" s="137"/>
      <c r="BE188" s="137"/>
      <c r="BF188" s="137"/>
      <c r="BG188" s="137"/>
      <c r="BH188" s="137"/>
      <c r="BI188" s="137"/>
      <c r="BJ188" s="137"/>
      <c r="BK188" s="137"/>
      <c r="BL188" s="137"/>
      <c r="BM188" s="137"/>
      <c r="BN188" s="137"/>
      <c r="BO188" s="137"/>
      <c r="BP188" s="137"/>
      <c r="BQ188" s="137"/>
      <c r="BR188" s="137"/>
      <c r="BS188" s="137"/>
    </row>
    <row r="189" spans="1:71" s="102" customFormat="1" x14ac:dyDescent="0.4">
      <c r="A189" s="324"/>
      <c r="B189" s="142">
        <v>175</v>
      </c>
      <c r="C189" s="101" t="s">
        <v>302</v>
      </c>
      <c r="D189" s="138"/>
      <c r="E189" s="138"/>
      <c r="F189" s="138"/>
      <c r="G189" s="138"/>
      <c r="H189" s="138"/>
      <c r="I189" s="138"/>
      <c r="J189" s="138"/>
      <c r="K189" s="138"/>
      <c r="L189" s="138"/>
      <c r="M189" s="138"/>
      <c r="N189" s="327">
        <v>0</v>
      </c>
      <c r="O189" s="328"/>
      <c r="P189" s="328"/>
      <c r="Q189" s="329"/>
      <c r="R189" s="327">
        <v>5</v>
      </c>
      <c r="S189" s="328"/>
      <c r="T189" s="328"/>
      <c r="U189" s="329"/>
      <c r="V189" s="110"/>
      <c r="W189" s="389"/>
      <c r="X189" s="389"/>
      <c r="Y189" s="137"/>
      <c r="Z189" s="137"/>
      <c r="AA189" s="137"/>
      <c r="AB189" s="137"/>
      <c r="AC189" s="137"/>
      <c r="AD189" s="137"/>
      <c r="AE189" s="137"/>
      <c r="AF189" s="137"/>
      <c r="AG189" s="137"/>
      <c r="AH189" s="137"/>
      <c r="AI189" s="137"/>
      <c r="AJ189" s="137"/>
      <c r="AK189" s="137"/>
      <c r="AL189" s="137"/>
      <c r="AM189" s="137"/>
      <c r="AN189" s="137"/>
      <c r="AO189" s="137"/>
      <c r="AP189" s="137"/>
      <c r="AQ189" s="137"/>
      <c r="AR189" s="137"/>
      <c r="AS189" s="137"/>
      <c r="AT189" s="137"/>
      <c r="AU189" s="137"/>
      <c r="AV189" s="137"/>
      <c r="AW189" s="137"/>
      <c r="AX189" s="137"/>
      <c r="AY189" s="137"/>
      <c r="AZ189" s="137"/>
      <c r="BA189" s="137"/>
      <c r="BB189" s="137"/>
      <c r="BC189" s="137"/>
      <c r="BD189" s="137"/>
      <c r="BE189" s="137"/>
      <c r="BF189" s="137"/>
      <c r="BG189" s="137"/>
      <c r="BH189" s="137"/>
      <c r="BI189" s="137"/>
      <c r="BJ189" s="137"/>
      <c r="BK189" s="137"/>
      <c r="BL189" s="137"/>
      <c r="BM189" s="137"/>
      <c r="BN189" s="137"/>
      <c r="BO189" s="137"/>
      <c r="BP189" s="137"/>
      <c r="BQ189" s="137"/>
      <c r="BR189" s="137"/>
      <c r="BS189" s="137"/>
    </row>
    <row r="190" spans="1:71" s="102" customFormat="1" x14ac:dyDescent="0.4">
      <c r="A190" s="324"/>
      <c r="B190" s="142">
        <v>176</v>
      </c>
      <c r="C190" s="101" t="s">
        <v>309</v>
      </c>
      <c r="D190" s="138"/>
      <c r="E190" s="138"/>
      <c r="F190" s="138"/>
      <c r="G190" s="138"/>
      <c r="H190" s="138"/>
      <c r="I190" s="138"/>
      <c r="J190" s="138"/>
      <c r="K190" s="138"/>
      <c r="L190" s="138"/>
      <c r="M190" s="138"/>
      <c r="N190" s="327">
        <v>0</v>
      </c>
      <c r="O190" s="328"/>
      <c r="P190" s="328"/>
      <c r="Q190" s="329"/>
      <c r="R190" s="327">
        <v>6</v>
      </c>
      <c r="S190" s="328"/>
      <c r="T190" s="328"/>
      <c r="U190" s="329"/>
      <c r="V190" s="110"/>
      <c r="W190" s="389"/>
      <c r="X190" s="389"/>
      <c r="Y190" s="137"/>
      <c r="Z190" s="137"/>
      <c r="AA190" s="137"/>
      <c r="AB190" s="137"/>
      <c r="AC190" s="137"/>
      <c r="AD190" s="137"/>
      <c r="AE190" s="137"/>
      <c r="AF190" s="137"/>
      <c r="AG190" s="137"/>
      <c r="AH190" s="137"/>
      <c r="AI190" s="137"/>
      <c r="AJ190" s="137"/>
      <c r="AK190" s="137"/>
      <c r="AL190" s="137"/>
      <c r="AM190" s="137"/>
      <c r="AN190" s="137"/>
      <c r="AO190" s="137"/>
      <c r="AP190" s="137"/>
      <c r="AQ190" s="137"/>
      <c r="AR190" s="137"/>
      <c r="AS190" s="137"/>
      <c r="AT190" s="137"/>
      <c r="AU190" s="137"/>
      <c r="AV190" s="137"/>
      <c r="AW190" s="137"/>
      <c r="AX190" s="137"/>
      <c r="AY190" s="137"/>
      <c r="AZ190" s="137"/>
      <c r="BA190" s="137"/>
      <c r="BB190" s="137"/>
      <c r="BC190" s="137"/>
      <c r="BD190" s="137"/>
      <c r="BE190" s="137"/>
      <c r="BF190" s="137"/>
      <c r="BG190" s="137"/>
      <c r="BH190" s="137"/>
      <c r="BI190" s="137"/>
      <c r="BJ190" s="137"/>
      <c r="BK190" s="137"/>
      <c r="BL190" s="137"/>
      <c r="BM190" s="137"/>
      <c r="BN190" s="137"/>
      <c r="BO190" s="137"/>
      <c r="BP190" s="137"/>
      <c r="BQ190" s="137"/>
      <c r="BR190" s="137"/>
      <c r="BS190" s="137"/>
    </row>
    <row r="191" spans="1:71" s="102" customFormat="1" x14ac:dyDescent="0.4">
      <c r="A191" s="324"/>
      <c r="B191" s="142">
        <v>177</v>
      </c>
      <c r="C191" s="101" t="s">
        <v>318</v>
      </c>
      <c r="D191" s="138"/>
      <c r="E191" s="138"/>
      <c r="F191" s="138"/>
      <c r="G191" s="138"/>
      <c r="H191" s="138"/>
      <c r="I191" s="138"/>
      <c r="J191" s="138"/>
      <c r="K191" s="138"/>
      <c r="L191" s="138"/>
      <c r="M191" s="139"/>
      <c r="N191" s="327">
        <v>0</v>
      </c>
      <c r="O191" s="328"/>
      <c r="P191" s="328"/>
      <c r="Q191" s="329"/>
      <c r="R191" s="327">
        <v>16</v>
      </c>
      <c r="S191" s="328"/>
      <c r="T191" s="328"/>
      <c r="U191" s="329"/>
      <c r="V191" s="110"/>
      <c r="W191" s="389"/>
      <c r="X191" s="389"/>
      <c r="Y191" s="137"/>
      <c r="Z191" s="137"/>
      <c r="AA191" s="137"/>
      <c r="AB191" s="137"/>
      <c r="AC191" s="137"/>
      <c r="AD191" s="137"/>
      <c r="AE191" s="137"/>
      <c r="AF191" s="137"/>
      <c r="AG191" s="137"/>
      <c r="AH191" s="137"/>
      <c r="AI191" s="137"/>
      <c r="AJ191" s="137"/>
      <c r="AK191" s="137"/>
      <c r="AL191" s="137"/>
      <c r="AM191" s="137"/>
      <c r="AN191" s="137"/>
      <c r="AO191" s="137"/>
      <c r="AP191" s="137"/>
      <c r="AQ191" s="137"/>
      <c r="AR191" s="137"/>
      <c r="AS191" s="137"/>
      <c r="AT191" s="137"/>
      <c r="AU191" s="137"/>
      <c r="AV191" s="137"/>
      <c r="AW191" s="137"/>
      <c r="AX191" s="137"/>
      <c r="AY191" s="137"/>
      <c r="AZ191" s="137"/>
      <c r="BA191" s="137"/>
      <c r="BB191" s="137"/>
      <c r="BC191" s="137"/>
      <c r="BD191" s="137"/>
      <c r="BE191" s="137"/>
      <c r="BF191" s="137"/>
      <c r="BG191" s="137"/>
      <c r="BH191" s="137"/>
      <c r="BI191" s="137"/>
      <c r="BJ191" s="137"/>
      <c r="BK191" s="137"/>
      <c r="BL191" s="137"/>
      <c r="BM191" s="137"/>
      <c r="BN191" s="137"/>
      <c r="BO191" s="137"/>
      <c r="BP191" s="137"/>
      <c r="BQ191" s="137"/>
      <c r="BR191" s="137"/>
      <c r="BS191" s="137"/>
    </row>
    <row r="192" spans="1:71" s="102" customFormat="1" x14ac:dyDescent="0.4">
      <c r="A192" s="324"/>
      <c r="B192" s="142">
        <v>178</v>
      </c>
      <c r="C192" s="101" t="s">
        <v>325</v>
      </c>
      <c r="D192" s="138"/>
      <c r="E192" s="138"/>
      <c r="F192" s="138"/>
      <c r="G192" s="138"/>
      <c r="H192" s="138"/>
      <c r="I192" s="138"/>
      <c r="J192" s="138"/>
      <c r="K192" s="138"/>
      <c r="L192" s="138"/>
      <c r="M192" s="139"/>
      <c r="N192" s="327">
        <v>0</v>
      </c>
      <c r="O192" s="328"/>
      <c r="P192" s="328"/>
      <c r="Q192" s="329"/>
      <c r="R192" s="327">
        <v>5</v>
      </c>
      <c r="S192" s="328"/>
      <c r="T192" s="328"/>
      <c r="U192" s="329"/>
      <c r="V192" s="110"/>
      <c r="W192" s="389"/>
      <c r="X192" s="389"/>
      <c r="Y192" s="137"/>
      <c r="Z192" s="137"/>
      <c r="AA192" s="137"/>
      <c r="AB192" s="137"/>
      <c r="AC192" s="137"/>
      <c r="AD192" s="137"/>
      <c r="AE192" s="137"/>
      <c r="AF192" s="137"/>
      <c r="AG192" s="137"/>
      <c r="AH192" s="137"/>
      <c r="AI192" s="137"/>
      <c r="AJ192" s="137"/>
      <c r="AK192" s="137"/>
      <c r="AL192" s="137"/>
      <c r="AM192" s="137"/>
      <c r="AN192" s="137"/>
      <c r="AO192" s="137"/>
      <c r="AP192" s="137"/>
      <c r="AQ192" s="137"/>
      <c r="AR192" s="137"/>
      <c r="AS192" s="137"/>
      <c r="AT192" s="137"/>
      <c r="AU192" s="137"/>
      <c r="AV192" s="137"/>
      <c r="AW192" s="137"/>
      <c r="AX192" s="137"/>
      <c r="AY192" s="137"/>
      <c r="AZ192" s="137"/>
      <c r="BA192" s="137"/>
      <c r="BB192" s="137"/>
      <c r="BC192" s="137"/>
      <c r="BD192" s="137"/>
      <c r="BE192" s="137"/>
      <c r="BF192" s="137"/>
      <c r="BG192" s="137"/>
      <c r="BH192" s="137"/>
      <c r="BI192" s="137"/>
      <c r="BJ192" s="137"/>
      <c r="BK192" s="137"/>
      <c r="BL192" s="137"/>
      <c r="BM192" s="137"/>
      <c r="BN192" s="137"/>
      <c r="BO192" s="137"/>
      <c r="BP192" s="137"/>
      <c r="BQ192" s="137"/>
      <c r="BR192" s="137"/>
      <c r="BS192" s="137"/>
    </row>
    <row r="193" spans="1:71" s="102" customFormat="1" x14ac:dyDescent="0.4">
      <c r="A193" s="324"/>
      <c r="B193" s="330">
        <v>179</v>
      </c>
      <c r="C193" s="101" t="s">
        <v>333</v>
      </c>
      <c r="D193" s="138"/>
      <c r="E193" s="138"/>
      <c r="F193" s="138"/>
      <c r="G193" s="138"/>
      <c r="H193" s="138"/>
      <c r="I193" s="138"/>
      <c r="J193" s="138"/>
      <c r="K193" s="138"/>
      <c r="L193" s="138"/>
      <c r="M193" s="138"/>
      <c r="N193" s="327">
        <v>0</v>
      </c>
      <c r="O193" s="328"/>
      <c r="P193" s="328"/>
      <c r="Q193" s="329"/>
      <c r="R193" s="327">
        <v>29</v>
      </c>
      <c r="S193" s="328"/>
      <c r="T193" s="328"/>
      <c r="U193" s="329"/>
      <c r="V193" s="110"/>
      <c r="W193" s="389"/>
      <c r="X193" s="389"/>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37"/>
      <c r="AV193" s="137"/>
      <c r="AW193" s="137"/>
      <c r="AX193" s="137"/>
      <c r="AY193" s="137"/>
      <c r="AZ193" s="137"/>
      <c r="BA193" s="137"/>
      <c r="BB193" s="137"/>
      <c r="BC193" s="137"/>
      <c r="BD193" s="137"/>
      <c r="BE193" s="137"/>
      <c r="BF193" s="137"/>
      <c r="BG193" s="137"/>
      <c r="BH193" s="137"/>
      <c r="BI193" s="137"/>
      <c r="BJ193" s="137"/>
      <c r="BK193" s="137"/>
      <c r="BL193" s="137"/>
      <c r="BM193" s="137"/>
      <c r="BN193" s="137"/>
      <c r="BO193" s="137"/>
      <c r="BP193" s="137"/>
      <c r="BQ193" s="137"/>
      <c r="BR193" s="137"/>
      <c r="BS193" s="137"/>
    </row>
    <row r="194" spans="1:71" s="102" customFormat="1" x14ac:dyDescent="0.4">
      <c r="A194" s="324"/>
      <c r="B194" s="330"/>
      <c r="C194" s="101" t="s">
        <v>334</v>
      </c>
      <c r="D194" s="138"/>
      <c r="E194" s="138"/>
      <c r="F194" s="138"/>
      <c r="G194" s="138"/>
      <c r="H194" s="138"/>
      <c r="I194" s="138"/>
      <c r="J194" s="138"/>
      <c r="K194" s="138"/>
      <c r="L194" s="138"/>
      <c r="M194" s="138"/>
      <c r="N194" s="327">
        <v>0</v>
      </c>
      <c r="O194" s="328"/>
      <c r="P194" s="328"/>
      <c r="Q194" s="329"/>
      <c r="R194" s="327">
        <v>9</v>
      </c>
      <c r="S194" s="328"/>
      <c r="T194" s="328"/>
      <c r="U194" s="329"/>
      <c r="V194" s="110"/>
      <c r="W194" s="389"/>
      <c r="X194" s="389"/>
      <c r="Y194" s="137"/>
      <c r="Z194" s="137"/>
      <c r="AA194" s="137"/>
      <c r="AB194" s="137"/>
      <c r="AC194" s="137"/>
      <c r="AD194" s="137"/>
      <c r="AE194" s="137"/>
      <c r="AF194" s="137"/>
      <c r="AG194" s="137"/>
      <c r="AH194" s="137"/>
      <c r="AI194" s="137"/>
      <c r="AJ194" s="137"/>
      <c r="AK194" s="137"/>
      <c r="AL194" s="137"/>
      <c r="AM194" s="137"/>
      <c r="AN194" s="137"/>
      <c r="AO194" s="137"/>
      <c r="AP194" s="137"/>
      <c r="AQ194" s="137"/>
      <c r="AR194" s="137"/>
      <c r="AS194" s="137"/>
      <c r="AT194" s="137"/>
      <c r="AU194" s="137"/>
      <c r="AV194" s="137"/>
      <c r="AW194" s="137"/>
      <c r="AX194" s="137"/>
      <c r="AY194" s="137"/>
      <c r="AZ194" s="137"/>
      <c r="BA194" s="137"/>
      <c r="BB194" s="137"/>
      <c r="BC194" s="137"/>
      <c r="BD194" s="137"/>
      <c r="BE194" s="137"/>
      <c r="BF194" s="137"/>
      <c r="BG194" s="137"/>
      <c r="BH194" s="137"/>
      <c r="BI194" s="137"/>
      <c r="BJ194" s="137"/>
      <c r="BK194" s="137"/>
      <c r="BL194" s="137"/>
      <c r="BM194" s="137"/>
      <c r="BN194" s="137"/>
      <c r="BO194" s="137"/>
      <c r="BP194" s="137"/>
      <c r="BQ194" s="137"/>
      <c r="BR194" s="137"/>
      <c r="BS194" s="137"/>
    </row>
    <row r="195" spans="1:71" s="102" customFormat="1" x14ac:dyDescent="0.4">
      <c r="A195" s="324"/>
      <c r="B195" s="330">
        <v>180</v>
      </c>
      <c r="C195" s="101" t="s">
        <v>336</v>
      </c>
      <c r="D195" s="138"/>
      <c r="E195" s="138"/>
      <c r="F195" s="138"/>
      <c r="G195" s="138"/>
      <c r="H195" s="138"/>
      <c r="I195" s="138"/>
      <c r="J195" s="138"/>
      <c r="K195" s="138"/>
      <c r="L195" s="138"/>
      <c r="M195" s="138"/>
      <c r="N195" s="327">
        <v>0</v>
      </c>
      <c r="O195" s="328"/>
      <c r="P195" s="328"/>
      <c r="Q195" s="329"/>
      <c r="R195" s="327">
        <v>6</v>
      </c>
      <c r="S195" s="328"/>
      <c r="T195" s="328"/>
      <c r="U195" s="329"/>
      <c r="V195" s="110"/>
      <c r="W195" s="389"/>
      <c r="X195" s="389"/>
      <c r="Y195" s="137"/>
      <c r="Z195" s="137"/>
      <c r="AA195" s="137"/>
      <c r="AB195" s="137"/>
      <c r="AC195" s="137"/>
      <c r="AD195" s="137"/>
      <c r="AE195" s="137"/>
      <c r="AF195" s="137"/>
      <c r="AG195" s="137"/>
      <c r="AH195" s="137"/>
      <c r="AI195" s="137"/>
      <c r="AJ195" s="137"/>
      <c r="AK195" s="137"/>
      <c r="AL195" s="137"/>
      <c r="AM195" s="137"/>
      <c r="AN195" s="137"/>
      <c r="AO195" s="137"/>
      <c r="AP195" s="137"/>
      <c r="AQ195" s="137"/>
      <c r="AR195" s="137"/>
      <c r="AS195" s="137"/>
      <c r="AT195" s="137"/>
      <c r="AU195" s="137"/>
      <c r="AV195" s="137"/>
      <c r="AW195" s="137"/>
      <c r="AX195" s="137"/>
      <c r="AY195" s="137"/>
      <c r="AZ195" s="137"/>
      <c r="BA195" s="137"/>
      <c r="BB195" s="137"/>
      <c r="BC195" s="137"/>
      <c r="BD195" s="137"/>
      <c r="BE195" s="137"/>
      <c r="BF195" s="137"/>
      <c r="BG195" s="137"/>
      <c r="BH195" s="137"/>
      <c r="BI195" s="137"/>
      <c r="BJ195" s="137"/>
      <c r="BK195" s="137"/>
      <c r="BL195" s="137"/>
      <c r="BM195" s="137"/>
      <c r="BN195" s="137"/>
      <c r="BO195" s="137"/>
      <c r="BP195" s="137"/>
      <c r="BQ195" s="137"/>
      <c r="BR195" s="137"/>
      <c r="BS195" s="137"/>
    </row>
    <row r="196" spans="1:71" s="102" customFormat="1" x14ac:dyDescent="0.4">
      <c r="A196" s="324"/>
      <c r="B196" s="330"/>
      <c r="C196" s="101" t="s">
        <v>337</v>
      </c>
      <c r="D196" s="138"/>
      <c r="E196" s="138"/>
      <c r="F196" s="138"/>
      <c r="G196" s="138"/>
      <c r="H196" s="138"/>
      <c r="I196" s="138"/>
      <c r="J196" s="138"/>
      <c r="K196" s="138"/>
      <c r="L196" s="138"/>
      <c r="M196" s="138"/>
      <c r="N196" s="327">
        <v>0</v>
      </c>
      <c r="O196" s="328"/>
      <c r="P196" s="328"/>
      <c r="Q196" s="329"/>
      <c r="R196" s="327">
        <v>3</v>
      </c>
      <c r="S196" s="328"/>
      <c r="T196" s="328"/>
      <c r="U196" s="329"/>
      <c r="V196" s="110"/>
      <c r="W196" s="389"/>
      <c r="X196" s="389"/>
      <c r="Y196" s="137"/>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c r="BS196" s="137"/>
    </row>
    <row r="197" spans="1:71" s="102" customFormat="1" x14ac:dyDescent="0.4">
      <c r="A197" s="324"/>
      <c r="B197" s="172">
        <v>181</v>
      </c>
      <c r="C197" s="101" t="s">
        <v>343</v>
      </c>
      <c r="D197" s="138"/>
      <c r="E197" s="138"/>
      <c r="F197" s="138"/>
      <c r="G197" s="138"/>
      <c r="H197" s="138"/>
      <c r="I197" s="138"/>
      <c r="J197" s="138"/>
      <c r="K197" s="138"/>
      <c r="L197" s="138"/>
      <c r="M197" s="138"/>
      <c r="N197" s="327">
        <v>0</v>
      </c>
      <c r="O197" s="328"/>
      <c r="P197" s="328"/>
      <c r="Q197" s="329"/>
      <c r="R197" s="327">
        <v>7</v>
      </c>
      <c r="S197" s="328"/>
      <c r="T197" s="328"/>
      <c r="U197" s="329"/>
      <c r="V197" s="110"/>
      <c r="W197" s="389"/>
      <c r="X197" s="389"/>
      <c r="Y197" s="137"/>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c r="BS197" s="137"/>
    </row>
    <row r="198" spans="1:71" s="102" customFormat="1" x14ac:dyDescent="0.4">
      <c r="A198" s="324"/>
      <c r="B198" s="369">
        <v>182</v>
      </c>
      <c r="C198" s="101" t="s">
        <v>350</v>
      </c>
      <c r="D198" s="138"/>
      <c r="E198" s="138"/>
      <c r="F198" s="138"/>
      <c r="G198" s="138"/>
      <c r="H198" s="138"/>
      <c r="I198" s="138"/>
      <c r="J198" s="138"/>
      <c r="K198" s="138"/>
      <c r="L198" s="138"/>
      <c r="M198" s="138"/>
      <c r="N198" s="327">
        <v>0</v>
      </c>
      <c r="O198" s="328"/>
      <c r="P198" s="328"/>
      <c r="Q198" s="329"/>
      <c r="R198" s="327">
        <v>9</v>
      </c>
      <c r="S198" s="328"/>
      <c r="T198" s="328"/>
      <c r="U198" s="329"/>
      <c r="V198" s="110"/>
      <c r="W198" s="389"/>
      <c r="X198" s="389"/>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c r="BS198" s="137"/>
    </row>
    <row r="199" spans="1:71" s="102" customFormat="1" x14ac:dyDescent="0.4">
      <c r="A199" s="324"/>
      <c r="B199" s="370"/>
      <c r="C199" s="101" t="s">
        <v>352</v>
      </c>
      <c r="D199" s="138"/>
      <c r="E199" s="138"/>
      <c r="F199" s="138"/>
      <c r="G199" s="138"/>
      <c r="H199" s="138"/>
      <c r="I199" s="138"/>
      <c r="J199" s="138"/>
      <c r="K199" s="138"/>
      <c r="L199" s="138"/>
      <c r="M199" s="138"/>
      <c r="N199" s="327">
        <v>0</v>
      </c>
      <c r="O199" s="328"/>
      <c r="P199" s="328"/>
      <c r="Q199" s="329"/>
      <c r="R199" s="327">
        <v>7</v>
      </c>
      <c r="S199" s="328"/>
      <c r="T199" s="328"/>
      <c r="U199" s="329"/>
      <c r="V199" s="110"/>
      <c r="W199" s="389"/>
      <c r="X199" s="389"/>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c r="BS199" s="137"/>
    </row>
    <row r="200" spans="1:71" s="102" customFormat="1" x14ac:dyDescent="0.4">
      <c r="A200" s="324"/>
      <c r="B200" s="172">
        <v>183</v>
      </c>
      <c r="C200" s="101" t="s">
        <v>357</v>
      </c>
      <c r="D200" s="138"/>
      <c r="E200" s="138"/>
      <c r="F200" s="138"/>
      <c r="G200" s="138"/>
      <c r="H200" s="138"/>
      <c r="I200" s="138"/>
      <c r="J200" s="138"/>
      <c r="K200" s="138"/>
      <c r="L200" s="138"/>
      <c r="M200" s="138"/>
      <c r="N200" s="327">
        <v>0</v>
      </c>
      <c r="O200" s="328"/>
      <c r="P200" s="328"/>
      <c r="Q200" s="329"/>
      <c r="R200" s="327">
        <v>25</v>
      </c>
      <c r="S200" s="328"/>
      <c r="T200" s="328"/>
      <c r="U200" s="329"/>
      <c r="V200" s="110"/>
      <c r="W200" s="389"/>
      <c r="X200" s="389"/>
      <c r="Y200" s="137"/>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c r="BS200" s="137"/>
    </row>
    <row r="201" spans="1:71" s="102" customFormat="1" x14ac:dyDescent="0.4">
      <c r="A201" s="324"/>
      <c r="B201" s="369">
        <v>184</v>
      </c>
      <c r="C201" s="101" t="s">
        <v>358</v>
      </c>
      <c r="D201" s="138"/>
      <c r="E201" s="138"/>
      <c r="F201" s="138"/>
      <c r="G201" s="138"/>
      <c r="H201" s="138"/>
      <c r="I201" s="138"/>
      <c r="J201" s="138"/>
      <c r="K201" s="138"/>
      <c r="L201" s="138"/>
      <c r="M201" s="138"/>
      <c r="N201" s="327">
        <v>0</v>
      </c>
      <c r="O201" s="328"/>
      <c r="P201" s="328"/>
      <c r="Q201" s="329"/>
      <c r="R201" s="327">
        <v>14</v>
      </c>
      <c r="S201" s="328"/>
      <c r="T201" s="328"/>
      <c r="U201" s="329"/>
      <c r="V201" s="110"/>
      <c r="W201" s="389"/>
      <c r="X201" s="389"/>
      <c r="Y201" s="137"/>
      <c r="Z201" s="137"/>
      <c r="AA201" s="137"/>
      <c r="AB201" s="137"/>
      <c r="AC201" s="137"/>
      <c r="AD201" s="137"/>
      <c r="AE201" s="137"/>
      <c r="AF201" s="137"/>
      <c r="AG201" s="137"/>
      <c r="AH201" s="137"/>
      <c r="AI201" s="137"/>
      <c r="AJ201" s="137"/>
      <c r="AK201" s="137"/>
      <c r="AL201" s="137"/>
      <c r="AM201" s="137"/>
      <c r="AN201" s="137"/>
      <c r="AO201" s="137"/>
      <c r="AP201" s="137"/>
      <c r="AQ201" s="137"/>
      <c r="AR201" s="137"/>
      <c r="AS201" s="137"/>
      <c r="AT201" s="137"/>
      <c r="AU201" s="137"/>
      <c r="AV201" s="137"/>
      <c r="AW201" s="137"/>
      <c r="AX201" s="137"/>
      <c r="AY201" s="137"/>
      <c r="AZ201" s="137"/>
      <c r="BA201" s="137"/>
      <c r="BB201" s="137"/>
      <c r="BC201" s="137"/>
      <c r="BD201" s="137"/>
      <c r="BE201" s="137"/>
      <c r="BF201" s="137"/>
      <c r="BG201" s="137"/>
      <c r="BH201" s="137"/>
      <c r="BI201" s="137"/>
      <c r="BJ201" s="137"/>
      <c r="BK201" s="137"/>
      <c r="BL201" s="137"/>
      <c r="BM201" s="137"/>
      <c r="BN201" s="137"/>
      <c r="BO201" s="137"/>
      <c r="BP201" s="137"/>
      <c r="BQ201" s="137"/>
      <c r="BR201" s="137"/>
      <c r="BS201" s="137"/>
    </row>
    <row r="202" spans="1:71" s="102" customFormat="1" x14ac:dyDescent="0.4">
      <c r="A202" s="324"/>
      <c r="B202" s="370"/>
      <c r="C202" s="101" t="s">
        <v>359</v>
      </c>
      <c r="D202" s="138"/>
      <c r="E202" s="138"/>
      <c r="F202" s="138"/>
      <c r="G202" s="138"/>
      <c r="H202" s="138"/>
      <c r="I202" s="138"/>
      <c r="J202" s="138"/>
      <c r="K202" s="138"/>
      <c r="L202" s="138"/>
      <c r="M202" s="138"/>
      <c r="N202" s="327">
        <v>0</v>
      </c>
      <c r="O202" s="328"/>
      <c r="P202" s="328"/>
      <c r="Q202" s="329"/>
      <c r="R202" s="327">
        <v>4</v>
      </c>
      <c r="S202" s="328"/>
      <c r="T202" s="328"/>
      <c r="U202" s="329"/>
      <c r="V202" s="110"/>
      <c r="W202" s="389"/>
      <c r="X202" s="389"/>
      <c r="Y202" s="137"/>
      <c r="Z202" s="137"/>
      <c r="AA202" s="137"/>
      <c r="AB202" s="137"/>
      <c r="AC202" s="137"/>
      <c r="AD202" s="137"/>
      <c r="AE202" s="137"/>
      <c r="AF202" s="137"/>
      <c r="AG202" s="137"/>
      <c r="AH202" s="137"/>
      <c r="AI202" s="137"/>
      <c r="AJ202" s="137"/>
      <c r="AK202" s="137"/>
      <c r="AL202" s="137"/>
      <c r="AM202" s="137"/>
      <c r="AN202" s="137"/>
      <c r="AO202" s="137"/>
      <c r="AP202" s="137"/>
      <c r="AQ202" s="137"/>
      <c r="AR202" s="137"/>
      <c r="AS202" s="137"/>
      <c r="AT202" s="137"/>
      <c r="AU202" s="137"/>
      <c r="AV202" s="137"/>
      <c r="AW202" s="137"/>
      <c r="AX202" s="137"/>
      <c r="AY202" s="137"/>
      <c r="AZ202" s="137"/>
      <c r="BA202" s="137"/>
      <c r="BB202" s="137"/>
      <c r="BC202" s="137"/>
      <c r="BD202" s="137"/>
      <c r="BE202" s="137"/>
      <c r="BF202" s="137"/>
      <c r="BG202" s="137"/>
      <c r="BH202" s="137"/>
      <c r="BI202" s="137"/>
      <c r="BJ202" s="137"/>
      <c r="BK202" s="137"/>
      <c r="BL202" s="137"/>
      <c r="BM202" s="137"/>
      <c r="BN202" s="137"/>
      <c r="BO202" s="137"/>
      <c r="BP202" s="137"/>
      <c r="BQ202" s="137"/>
      <c r="BR202" s="137"/>
      <c r="BS202" s="137"/>
    </row>
    <row r="203" spans="1:71" s="102" customFormat="1" x14ac:dyDescent="0.4">
      <c r="A203" s="324"/>
      <c r="B203" s="369">
        <v>185</v>
      </c>
      <c r="C203" s="101" t="s">
        <v>360</v>
      </c>
      <c r="D203" s="138"/>
      <c r="E203" s="138"/>
      <c r="F203" s="138"/>
      <c r="G203" s="138"/>
      <c r="H203" s="138"/>
      <c r="I203" s="138"/>
      <c r="J203" s="138"/>
      <c r="K203" s="138"/>
      <c r="L203" s="138"/>
      <c r="M203" s="138"/>
      <c r="N203" s="327">
        <v>0</v>
      </c>
      <c r="O203" s="328"/>
      <c r="P203" s="328"/>
      <c r="Q203" s="329"/>
      <c r="R203" s="327">
        <v>5</v>
      </c>
      <c r="S203" s="328"/>
      <c r="T203" s="328"/>
      <c r="U203" s="329"/>
      <c r="V203" s="110"/>
      <c r="W203" s="389"/>
      <c r="X203" s="389"/>
      <c r="Y203" s="137"/>
      <c r="Z203" s="137"/>
      <c r="AA203" s="137"/>
      <c r="AB203" s="137"/>
      <c r="AC203" s="137"/>
      <c r="AD203" s="137"/>
      <c r="AE203" s="137"/>
      <c r="AF203" s="137"/>
      <c r="AG203" s="137"/>
      <c r="AH203" s="137"/>
      <c r="AI203" s="137"/>
      <c r="AJ203" s="137"/>
      <c r="AK203" s="137"/>
      <c r="AL203" s="137"/>
      <c r="AM203" s="137"/>
      <c r="AN203" s="137"/>
      <c r="AO203" s="137"/>
      <c r="AP203" s="137"/>
      <c r="AQ203" s="137"/>
      <c r="AR203" s="137"/>
      <c r="AS203" s="137"/>
      <c r="AT203" s="137"/>
      <c r="AU203" s="137"/>
      <c r="AV203" s="137"/>
      <c r="AW203" s="137"/>
      <c r="AX203" s="137"/>
      <c r="AY203" s="137"/>
      <c r="AZ203" s="137"/>
      <c r="BA203" s="137"/>
      <c r="BB203" s="137"/>
      <c r="BC203" s="137"/>
      <c r="BD203" s="137"/>
      <c r="BE203" s="137"/>
      <c r="BF203" s="137"/>
      <c r="BG203" s="137"/>
      <c r="BH203" s="137"/>
      <c r="BI203" s="137"/>
      <c r="BJ203" s="137"/>
      <c r="BK203" s="137"/>
      <c r="BL203" s="137"/>
      <c r="BM203" s="137"/>
      <c r="BN203" s="137"/>
      <c r="BO203" s="137"/>
      <c r="BP203" s="137"/>
      <c r="BQ203" s="137"/>
      <c r="BR203" s="137"/>
      <c r="BS203" s="137"/>
    </row>
    <row r="204" spans="1:71" s="102" customFormat="1" x14ac:dyDescent="0.4">
      <c r="A204" s="324"/>
      <c r="B204" s="370"/>
      <c r="C204" s="101" t="s">
        <v>361</v>
      </c>
      <c r="D204" s="138"/>
      <c r="E204" s="138"/>
      <c r="F204" s="138"/>
      <c r="G204" s="138"/>
      <c r="H204" s="138"/>
      <c r="I204" s="138"/>
      <c r="J204" s="138"/>
      <c r="K204" s="138"/>
      <c r="L204" s="138"/>
      <c r="M204" s="138"/>
      <c r="N204" s="327">
        <v>0</v>
      </c>
      <c r="O204" s="328"/>
      <c r="P204" s="328"/>
      <c r="Q204" s="329"/>
      <c r="R204" s="327">
        <v>1</v>
      </c>
      <c r="S204" s="328"/>
      <c r="T204" s="328"/>
      <c r="U204" s="329"/>
      <c r="V204" s="110"/>
      <c r="W204" s="389"/>
      <c r="X204" s="389"/>
      <c r="Y204" s="137"/>
      <c r="Z204" s="137"/>
      <c r="AA204" s="137"/>
      <c r="AB204" s="137"/>
      <c r="AC204" s="137"/>
      <c r="AD204" s="137"/>
      <c r="AE204" s="137"/>
      <c r="AF204" s="137"/>
      <c r="AG204" s="137"/>
      <c r="AH204" s="137"/>
      <c r="AI204" s="137"/>
      <c r="AJ204" s="137"/>
      <c r="AK204" s="137"/>
      <c r="AL204" s="137"/>
      <c r="AM204" s="137"/>
      <c r="AN204" s="137"/>
      <c r="AO204" s="137"/>
      <c r="AP204" s="137"/>
      <c r="AQ204" s="137"/>
      <c r="AR204" s="137"/>
      <c r="AS204" s="137"/>
      <c r="AT204" s="137"/>
      <c r="AU204" s="137"/>
      <c r="AV204" s="137"/>
      <c r="AW204" s="137"/>
      <c r="AX204" s="137"/>
      <c r="AY204" s="137"/>
      <c r="AZ204" s="137"/>
      <c r="BA204" s="137"/>
      <c r="BB204" s="137"/>
      <c r="BC204" s="137"/>
      <c r="BD204" s="137"/>
      <c r="BE204" s="137"/>
      <c r="BF204" s="137"/>
      <c r="BG204" s="137"/>
      <c r="BH204" s="137"/>
      <c r="BI204" s="137"/>
      <c r="BJ204" s="137"/>
      <c r="BK204" s="137"/>
      <c r="BL204" s="137"/>
      <c r="BM204" s="137"/>
      <c r="BN204" s="137"/>
      <c r="BO204" s="137"/>
      <c r="BP204" s="137"/>
      <c r="BQ204" s="137"/>
      <c r="BR204" s="137"/>
      <c r="BS204" s="137"/>
    </row>
    <row r="205" spans="1:71" s="102" customFormat="1" x14ac:dyDescent="0.4">
      <c r="A205" s="324"/>
      <c r="B205" s="172">
        <v>186</v>
      </c>
      <c r="C205" s="101" t="s">
        <v>368</v>
      </c>
      <c r="D205" s="138"/>
      <c r="E205" s="138"/>
      <c r="F205" s="138"/>
      <c r="G205" s="138"/>
      <c r="H205" s="138"/>
      <c r="I205" s="138"/>
      <c r="J205" s="138"/>
      <c r="K205" s="138"/>
      <c r="L205" s="138"/>
      <c r="M205" s="138"/>
      <c r="N205" s="327">
        <v>0</v>
      </c>
      <c r="O205" s="328"/>
      <c r="P205" s="328"/>
      <c r="Q205" s="329"/>
      <c r="R205" s="327">
        <v>7</v>
      </c>
      <c r="S205" s="328"/>
      <c r="T205" s="328"/>
      <c r="U205" s="329"/>
      <c r="V205" s="110"/>
      <c r="W205" s="389"/>
      <c r="X205" s="389"/>
      <c r="Y205" s="137"/>
      <c r="Z205" s="137"/>
      <c r="AA205" s="137"/>
      <c r="AB205" s="137"/>
      <c r="AC205" s="137"/>
      <c r="AD205" s="137"/>
      <c r="AE205" s="137"/>
      <c r="AF205" s="137"/>
      <c r="AG205" s="137"/>
      <c r="AH205" s="137"/>
      <c r="AI205" s="137"/>
      <c r="AJ205" s="137"/>
      <c r="AK205" s="137"/>
      <c r="AL205" s="137"/>
      <c r="AM205" s="137"/>
      <c r="AN205" s="137"/>
      <c r="AO205" s="137"/>
      <c r="AP205" s="137"/>
      <c r="AQ205" s="137"/>
      <c r="AR205" s="137"/>
      <c r="AS205" s="137"/>
      <c r="AT205" s="137"/>
      <c r="AU205" s="137"/>
      <c r="AV205" s="137"/>
      <c r="AW205" s="137"/>
      <c r="AX205" s="137"/>
      <c r="AY205" s="137"/>
      <c r="AZ205" s="137"/>
      <c r="BA205" s="137"/>
      <c r="BB205" s="137"/>
      <c r="BC205" s="137"/>
      <c r="BD205" s="137"/>
      <c r="BE205" s="137"/>
      <c r="BF205" s="137"/>
      <c r="BG205" s="137"/>
      <c r="BH205" s="137"/>
      <c r="BI205" s="137"/>
      <c r="BJ205" s="137"/>
      <c r="BK205" s="137"/>
      <c r="BL205" s="137"/>
      <c r="BM205" s="137"/>
      <c r="BN205" s="137"/>
      <c r="BO205" s="137"/>
      <c r="BP205" s="137"/>
      <c r="BQ205" s="137"/>
      <c r="BR205" s="137"/>
      <c r="BS205" s="137"/>
    </row>
    <row r="206" spans="1:71" s="102" customFormat="1" x14ac:dyDescent="0.4">
      <c r="A206" s="324"/>
      <c r="B206" s="369">
        <v>187</v>
      </c>
      <c r="C206" s="101" t="s">
        <v>369</v>
      </c>
      <c r="D206" s="138"/>
      <c r="E206" s="138"/>
      <c r="F206" s="138"/>
      <c r="G206" s="138"/>
      <c r="H206" s="138"/>
      <c r="I206" s="138"/>
      <c r="J206" s="138"/>
      <c r="K206" s="138"/>
      <c r="L206" s="138"/>
      <c r="M206" s="138"/>
      <c r="N206" s="327">
        <v>0</v>
      </c>
      <c r="O206" s="328"/>
      <c r="P206" s="328"/>
      <c r="Q206" s="329"/>
      <c r="R206" s="327">
        <v>5</v>
      </c>
      <c r="S206" s="328"/>
      <c r="T206" s="328"/>
      <c r="U206" s="329"/>
      <c r="V206" s="110"/>
      <c r="W206" s="389"/>
      <c r="X206" s="389"/>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37"/>
      <c r="AV206" s="137"/>
      <c r="AW206" s="137"/>
      <c r="AX206" s="137"/>
      <c r="AY206" s="137"/>
      <c r="AZ206" s="137"/>
      <c r="BA206" s="137"/>
      <c r="BB206" s="137"/>
      <c r="BC206" s="137"/>
      <c r="BD206" s="137"/>
      <c r="BE206" s="137"/>
      <c r="BF206" s="137"/>
      <c r="BG206" s="137"/>
      <c r="BH206" s="137"/>
      <c r="BI206" s="137"/>
      <c r="BJ206" s="137"/>
      <c r="BK206" s="137"/>
      <c r="BL206" s="137"/>
      <c r="BM206" s="137"/>
      <c r="BN206" s="137"/>
      <c r="BO206" s="137"/>
      <c r="BP206" s="137"/>
      <c r="BQ206" s="137"/>
      <c r="BR206" s="137"/>
      <c r="BS206" s="137"/>
    </row>
    <row r="207" spans="1:71" s="102" customFormat="1" x14ac:dyDescent="0.4">
      <c r="A207" s="324"/>
      <c r="B207" s="370"/>
      <c r="C207" s="101" t="s">
        <v>380</v>
      </c>
      <c r="D207" s="138"/>
      <c r="E207" s="138"/>
      <c r="F207" s="138"/>
      <c r="G207" s="138"/>
      <c r="H207" s="138"/>
      <c r="I207" s="138"/>
      <c r="J207" s="138"/>
      <c r="K207" s="138"/>
      <c r="L207" s="138"/>
      <c r="M207" s="138"/>
      <c r="N207" s="327">
        <v>0</v>
      </c>
      <c r="O207" s="328"/>
      <c r="P207" s="328"/>
      <c r="Q207" s="329"/>
      <c r="R207" s="327">
        <v>1</v>
      </c>
      <c r="S207" s="328"/>
      <c r="T207" s="328"/>
      <c r="U207" s="329"/>
      <c r="V207" s="110"/>
      <c r="W207" s="389"/>
      <c r="X207" s="389"/>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37"/>
      <c r="AV207" s="137"/>
      <c r="AW207" s="137"/>
      <c r="AX207" s="137"/>
      <c r="AY207" s="137"/>
      <c r="AZ207" s="137"/>
      <c r="BA207" s="137"/>
      <c r="BB207" s="137"/>
      <c r="BC207" s="137"/>
      <c r="BD207" s="137"/>
      <c r="BE207" s="137"/>
      <c r="BF207" s="137"/>
      <c r="BG207" s="137"/>
      <c r="BH207" s="137"/>
      <c r="BI207" s="137"/>
      <c r="BJ207" s="137"/>
      <c r="BK207" s="137"/>
      <c r="BL207" s="137"/>
      <c r="BM207" s="137"/>
      <c r="BN207" s="137"/>
      <c r="BO207" s="137"/>
      <c r="BP207" s="137"/>
      <c r="BQ207" s="137"/>
      <c r="BR207" s="137"/>
      <c r="BS207" s="137"/>
    </row>
    <row r="208" spans="1:71" s="102" customFormat="1" x14ac:dyDescent="0.4">
      <c r="A208" s="324"/>
      <c r="B208" s="330">
        <v>188</v>
      </c>
      <c r="C208" s="101" t="s">
        <v>370</v>
      </c>
      <c r="D208" s="138"/>
      <c r="E208" s="138"/>
      <c r="F208" s="138"/>
      <c r="G208" s="138"/>
      <c r="H208" s="138"/>
      <c r="I208" s="138"/>
      <c r="J208" s="138"/>
      <c r="K208" s="138"/>
      <c r="L208" s="138"/>
      <c r="M208" s="138"/>
      <c r="N208" s="327">
        <v>0</v>
      </c>
      <c r="O208" s="328"/>
      <c r="P208" s="328"/>
      <c r="Q208" s="329"/>
      <c r="R208" s="327">
        <v>11</v>
      </c>
      <c r="S208" s="328"/>
      <c r="T208" s="328"/>
      <c r="U208" s="329"/>
      <c r="V208" s="110"/>
      <c r="W208" s="389"/>
      <c r="X208" s="389"/>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37"/>
      <c r="AV208" s="137"/>
      <c r="AW208" s="137"/>
      <c r="AX208" s="137"/>
      <c r="AY208" s="137"/>
      <c r="AZ208" s="137"/>
      <c r="BA208" s="137"/>
      <c r="BB208" s="137"/>
      <c r="BC208" s="137"/>
      <c r="BD208" s="137"/>
      <c r="BE208" s="137"/>
      <c r="BF208" s="137"/>
      <c r="BG208" s="137"/>
      <c r="BH208" s="137"/>
      <c r="BI208" s="137"/>
      <c r="BJ208" s="137"/>
      <c r="BK208" s="137"/>
      <c r="BL208" s="137"/>
      <c r="BM208" s="137"/>
      <c r="BN208" s="137"/>
      <c r="BO208" s="137"/>
      <c r="BP208" s="137"/>
      <c r="BQ208" s="137"/>
      <c r="BR208" s="137"/>
      <c r="BS208" s="137"/>
    </row>
    <row r="209" spans="1:71" s="102" customFormat="1" x14ac:dyDescent="0.4">
      <c r="A209" s="324"/>
      <c r="B209" s="330"/>
      <c r="C209" s="101" t="s">
        <v>371</v>
      </c>
      <c r="D209" s="138"/>
      <c r="E209" s="138"/>
      <c r="F209" s="138"/>
      <c r="G209" s="138"/>
      <c r="H209" s="138"/>
      <c r="I209" s="138"/>
      <c r="J209" s="138"/>
      <c r="K209" s="138"/>
      <c r="L209" s="138"/>
      <c r="M209" s="138"/>
      <c r="N209" s="327">
        <v>0</v>
      </c>
      <c r="O209" s="328"/>
      <c r="P209" s="328"/>
      <c r="Q209" s="329"/>
      <c r="R209" s="327">
        <v>5</v>
      </c>
      <c r="S209" s="328"/>
      <c r="T209" s="328"/>
      <c r="U209" s="329"/>
      <c r="V209" s="110"/>
      <c r="W209" s="389"/>
      <c r="X209" s="389"/>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row>
    <row r="210" spans="1:71" s="102" customFormat="1" x14ac:dyDescent="0.4">
      <c r="A210" s="324"/>
      <c r="B210" s="172">
        <v>189</v>
      </c>
      <c r="C210" s="101" t="s">
        <v>385</v>
      </c>
      <c r="D210" s="138"/>
      <c r="E210" s="138"/>
      <c r="F210" s="138"/>
      <c r="G210" s="138"/>
      <c r="H210" s="138"/>
      <c r="I210" s="138"/>
      <c r="J210" s="138"/>
      <c r="K210" s="138"/>
      <c r="L210" s="138"/>
      <c r="M210" s="138"/>
      <c r="N210" s="327">
        <v>0</v>
      </c>
      <c r="O210" s="328"/>
      <c r="P210" s="328"/>
      <c r="Q210" s="329"/>
      <c r="R210" s="327">
        <v>17</v>
      </c>
      <c r="S210" s="328"/>
      <c r="T210" s="328"/>
      <c r="U210" s="329"/>
      <c r="V210" s="110"/>
      <c r="W210" s="389"/>
      <c r="X210" s="389"/>
      <c r="Y210" s="137"/>
      <c r="Z210" s="137"/>
      <c r="AA210" s="137"/>
      <c r="AB210" s="137"/>
      <c r="AC210" s="137"/>
      <c r="AD210" s="137"/>
      <c r="AE210" s="137"/>
      <c r="AF210" s="137"/>
      <c r="AG210" s="137"/>
      <c r="AH210" s="137"/>
      <c r="AI210" s="137"/>
      <c r="AJ210" s="137"/>
      <c r="AK210" s="137"/>
      <c r="AL210" s="137"/>
      <c r="AM210" s="137"/>
      <c r="AN210" s="137"/>
      <c r="AO210" s="137"/>
      <c r="AP210" s="137"/>
      <c r="AQ210" s="137"/>
      <c r="AR210" s="137"/>
      <c r="AS210" s="137"/>
      <c r="AT210" s="137"/>
      <c r="AU210" s="137"/>
      <c r="AV210" s="137"/>
      <c r="AW210" s="137"/>
      <c r="AX210" s="137"/>
      <c r="AY210" s="137"/>
      <c r="AZ210" s="137"/>
      <c r="BA210" s="137"/>
      <c r="BB210" s="137"/>
      <c r="BC210" s="137"/>
      <c r="BD210" s="137"/>
      <c r="BE210" s="137"/>
      <c r="BF210" s="137"/>
      <c r="BG210" s="137"/>
      <c r="BH210" s="137"/>
      <c r="BI210" s="137"/>
      <c r="BJ210" s="137"/>
      <c r="BK210" s="137"/>
      <c r="BL210" s="137"/>
      <c r="BM210" s="137"/>
      <c r="BN210" s="137"/>
      <c r="BO210" s="137"/>
      <c r="BP210" s="137"/>
      <c r="BQ210" s="137"/>
      <c r="BR210" s="137"/>
      <c r="BS210" s="137"/>
    </row>
    <row r="211" spans="1:71" s="102" customFormat="1" x14ac:dyDescent="0.4">
      <c r="A211" s="324"/>
      <c r="B211" s="369">
        <v>190</v>
      </c>
      <c r="C211" s="101" t="s">
        <v>388</v>
      </c>
      <c r="D211" s="138"/>
      <c r="E211" s="138"/>
      <c r="F211" s="138"/>
      <c r="G211" s="138"/>
      <c r="H211" s="138"/>
      <c r="I211" s="138"/>
      <c r="J211" s="138"/>
      <c r="K211" s="138"/>
      <c r="L211" s="138"/>
      <c r="M211" s="138"/>
      <c r="N211" s="327">
        <v>0</v>
      </c>
      <c r="O211" s="328"/>
      <c r="P211" s="328"/>
      <c r="Q211" s="329"/>
      <c r="R211" s="327">
        <v>6</v>
      </c>
      <c r="S211" s="328"/>
      <c r="T211" s="328"/>
      <c r="U211" s="329"/>
      <c r="V211" s="110"/>
      <c r="W211" s="389"/>
      <c r="X211" s="389"/>
      <c r="Y211" s="137"/>
      <c r="Z211" s="137"/>
      <c r="AA211" s="137"/>
      <c r="AB211" s="137"/>
      <c r="AC211" s="137"/>
      <c r="AD211" s="137"/>
      <c r="AE211" s="137"/>
      <c r="AF211" s="137"/>
      <c r="AG211" s="137"/>
      <c r="AH211" s="137"/>
      <c r="AI211" s="137"/>
      <c r="AJ211" s="137"/>
      <c r="AK211" s="137"/>
      <c r="AL211" s="137"/>
      <c r="AM211" s="137"/>
      <c r="AN211" s="137"/>
      <c r="AO211" s="137"/>
      <c r="AP211" s="137"/>
      <c r="AQ211" s="137"/>
      <c r="AR211" s="137"/>
      <c r="AS211" s="137"/>
      <c r="AT211" s="137"/>
      <c r="AU211" s="137"/>
      <c r="AV211" s="137"/>
      <c r="AW211" s="137"/>
      <c r="AX211" s="137"/>
      <c r="AY211" s="137"/>
      <c r="AZ211" s="137"/>
      <c r="BA211" s="137"/>
      <c r="BB211" s="137"/>
      <c r="BC211" s="137"/>
      <c r="BD211" s="137"/>
      <c r="BE211" s="137"/>
      <c r="BF211" s="137"/>
      <c r="BG211" s="137"/>
      <c r="BH211" s="137"/>
      <c r="BI211" s="137"/>
      <c r="BJ211" s="137"/>
      <c r="BK211" s="137"/>
      <c r="BL211" s="137"/>
      <c r="BM211" s="137"/>
      <c r="BN211" s="137"/>
      <c r="BO211" s="137"/>
      <c r="BP211" s="137"/>
      <c r="BQ211" s="137"/>
      <c r="BR211" s="137"/>
      <c r="BS211" s="137"/>
    </row>
    <row r="212" spans="1:71" s="102" customFormat="1" x14ac:dyDescent="0.4">
      <c r="A212" s="324"/>
      <c r="B212" s="370"/>
      <c r="C212" s="101" t="s">
        <v>389</v>
      </c>
      <c r="D212" s="138"/>
      <c r="E212" s="138"/>
      <c r="F212" s="138"/>
      <c r="G212" s="138"/>
      <c r="H212" s="138"/>
      <c r="I212" s="138"/>
      <c r="J212" s="138"/>
      <c r="K212" s="138"/>
      <c r="L212" s="138"/>
      <c r="M212" s="138"/>
      <c r="N212" s="327">
        <v>0</v>
      </c>
      <c r="O212" s="328"/>
      <c r="P212" s="328"/>
      <c r="Q212" s="329"/>
      <c r="R212" s="327">
        <v>1</v>
      </c>
      <c r="S212" s="328"/>
      <c r="T212" s="328"/>
      <c r="U212" s="329"/>
      <c r="V212" s="110"/>
      <c r="W212" s="389"/>
      <c r="X212" s="389"/>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row>
    <row r="213" spans="1:71" s="102" customFormat="1" ht="37.5" x14ac:dyDescent="0.4">
      <c r="A213" s="325"/>
      <c r="B213" s="172" t="s">
        <v>404</v>
      </c>
      <c r="C213" s="101" t="s">
        <v>394</v>
      </c>
      <c r="D213" s="138"/>
      <c r="E213" s="138"/>
      <c r="F213" s="138"/>
      <c r="G213" s="138"/>
      <c r="H213" s="138"/>
      <c r="I213" s="138"/>
      <c r="J213" s="138"/>
      <c r="K213" s="138"/>
      <c r="L213" s="138"/>
      <c r="M213" s="138"/>
      <c r="N213" s="327">
        <v>0</v>
      </c>
      <c r="O213" s="328"/>
      <c r="P213" s="328"/>
      <c r="Q213" s="329"/>
      <c r="R213" s="327">
        <v>15</v>
      </c>
      <c r="S213" s="328"/>
      <c r="T213" s="328"/>
      <c r="U213" s="329"/>
      <c r="V213" s="110"/>
      <c r="W213" s="389"/>
      <c r="X213" s="389"/>
      <c r="Y213" s="137"/>
      <c r="Z213" s="137"/>
      <c r="AA213" s="137"/>
      <c r="AB213" s="137"/>
      <c r="AC213" s="137"/>
      <c r="AD213" s="137"/>
      <c r="AE213" s="137"/>
      <c r="AF213" s="137"/>
      <c r="AG213" s="137"/>
      <c r="AH213" s="137"/>
      <c r="AI213" s="137"/>
      <c r="AJ213" s="137"/>
      <c r="AK213" s="137"/>
      <c r="AL213" s="137"/>
      <c r="AM213" s="137"/>
      <c r="AN213" s="137"/>
      <c r="AO213" s="137"/>
      <c r="AP213" s="137"/>
      <c r="AQ213" s="137"/>
      <c r="AR213" s="137"/>
      <c r="AS213" s="137"/>
      <c r="AT213" s="137"/>
      <c r="AU213" s="137"/>
      <c r="AV213" s="137"/>
      <c r="AW213" s="137"/>
      <c r="AX213" s="137"/>
      <c r="AY213" s="137"/>
      <c r="AZ213" s="137"/>
      <c r="BA213" s="137"/>
      <c r="BB213" s="137"/>
      <c r="BC213" s="137"/>
      <c r="BD213" s="137"/>
      <c r="BE213" s="137"/>
      <c r="BF213" s="137"/>
      <c r="BG213" s="137"/>
      <c r="BH213" s="137"/>
      <c r="BI213" s="137"/>
      <c r="BJ213" s="137"/>
      <c r="BK213" s="137"/>
      <c r="BL213" s="137"/>
      <c r="BM213" s="137"/>
      <c r="BN213" s="137"/>
      <c r="BO213" s="137"/>
      <c r="BP213" s="137"/>
      <c r="BQ213" s="137"/>
      <c r="BR213" s="137"/>
      <c r="BS213" s="137"/>
    </row>
    <row r="214" spans="1:71" s="121" customFormat="1" ht="16.5" customHeight="1" x14ac:dyDescent="0.4">
      <c r="A214" s="140" t="s">
        <v>103</v>
      </c>
      <c r="B214" s="141"/>
      <c r="C214" s="144"/>
      <c r="D214" s="144"/>
      <c r="E214" s="144"/>
      <c r="F214" s="144"/>
      <c r="G214" s="144"/>
      <c r="H214" s="144"/>
      <c r="I214" s="144"/>
      <c r="J214" s="144"/>
      <c r="K214" s="144"/>
      <c r="L214" s="144"/>
      <c r="M214" s="144"/>
      <c r="N214" s="327">
        <v>0</v>
      </c>
      <c r="O214" s="328"/>
      <c r="P214" s="328"/>
      <c r="Q214" s="329"/>
      <c r="R214" s="342">
        <v>29</v>
      </c>
      <c r="S214" s="343"/>
      <c r="T214" s="343"/>
      <c r="U214" s="344"/>
      <c r="V214" s="110"/>
      <c r="W214" s="112"/>
      <c r="X214" s="112"/>
    </row>
    <row r="215" spans="1:71" s="121" customFormat="1" ht="16.5" customHeight="1" x14ac:dyDescent="0.4">
      <c r="A215" s="104" t="s">
        <v>93</v>
      </c>
      <c r="B215" s="109"/>
      <c r="C215" s="148"/>
      <c r="D215" s="101"/>
      <c r="E215" s="144"/>
      <c r="F215" s="144"/>
      <c r="G215" s="144"/>
      <c r="H215" s="144"/>
      <c r="I215" s="144"/>
      <c r="J215" s="144"/>
      <c r="K215" s="144"/>
      <c r="L215" s="144"/>
      <c r="M215" s="144"/>
      <c r="N215" s="327">
        <v>95</v>
      </c>
      <c r="O215" s="328"/>
      <c r="P215" s="328"/>
      <c r="Q215" s="329"/>
      <c r="R215" s="342">
        <v>59033</v>
      </c>
      <c r="S215" s="343"/>
      <c r="T215" s="343"/>
      <c r="U215" s="344"/>
      <c r="V215" s="110"/>
      <c r="W215" s="112"/>
      <c r="X215" s="112"/>
    </row>
    <row r="216" spans="1:71" s="121" customFormat="1" ht="16.5" customHeight="1" thickBot="1" x14ac:dyDescent="0.45">
      <c r="A216" s="105" t="s">
        <v>94</v>
      </c>
      <c r="B216" s="103"/>
      <c r="C216" s="149"/>
      <c r="D216" s="150"/>
      <c r="E216" s="151"/>
      <c r="F216" s="151"/>
      <c r="G216" s="151"/>
      <c r="H216" s="151"/>
      <c r="I216" s="151"/>
      <c r="J216" s="151"/>
      <c r="K216" s="151"/>
      <c r="L216" s="151"/>
      <c r="M216" s="151"/>
      <c r="N216" s="327">
        <v>46</v>
      </c>
      <c r="O216" s="328"/>
      <c r="P216" s="328"/>
      <c r="Q216" s="329"/>
      <c r="R216" s="339">
        <v>32325</v>
      </c>
      <c r="S216" s="340"/>
      <c r="T216" s="340"/>
      <c r="U216" s="341"/>
      <c r="V216" s="110"/>
      <c r="W216" s="112"/>
      <c r="X216" s="112"/>
    </row>
    <row r="217" spans="1:71" s="111" customFormat="1" ht="16.5" customHeight="1" thickTop="1" x14ac:dyDescent="0.4">
      <c r="A217" s="106" t="s">
        <v>0</v>
      </c>
      <c r="B217" s="107"/>
      <c r="C217" s="108"/>
      <c r="D217" s="109"/>
      <c r="E217" s="109"/>
      <c r="F217" s="109"/>
      <c r="G217" s="109"/>
      <c r="H217" s="109"/>
      <c r="I217" s="109"/>
      <c r="J217" s="109"/>
      <c r="K217" s="109"/>
      <c r="L217" s="109"/>
      <c r="M217" s="109"/>
      <c r="N217" s="336">
        <f>SUM(N3:Q216)</f>
        <v>148</v>
      </c>
      <c r="O217" s="337"/>
      <c r="P217" s="337"/>
      <c r="Q217" s="338"/>
      <c r="R217" s="336">
        <f>SUM(R3:U216)</f>
        <v>103762</v>
      </c>
      <c r="S217" s="337"/>
      <c r="T217" s="337"/>
      <c r="U217" s="338"/>
      <c r="V217" s="110"/>
      <c r="W217" s="112"/>
      <c r="X217" s="112"/>
    </row>
    <row r="218" spans="1:71" x14ac:dyDescent="0.4">
      <c r="A218" s="122" t="s">
        <v>155</v>
      </c>
      <c r="B218" s="123"/>
      <c r="C218" s="121"/>
      <c r="D218" s="121"/>
      <c r="E218" s="121"/>
      <c r="F218" s="121"/>
      <c r="G218" s="121"/>
      <c r="H218" s="121"/>
      <c r="I218" s="121"/>
      <c r="J218" s="121"/>
      <c r="K218" s="121"/>
      <c r="L218" s="121"/>
      <c r="M218" s="121"/>
      <c r="N218" s="121"/>
      <c r="O218" s="121"/>
      <c r="P218" s="121"/>
      <c r="Q218" s="121"/>
      <c r="R218" s="121"/>
      <c r="S218" s="124"/>
      <c r="T218" s="121"/>
      <c r="U218" s="121"/>
      <c r="V218" s="121"/>
      <c r="W218" s="121"/>
      <c r="X218" s="121"/>
    </row>
    <row r="219" spans="1:71" s="121" customFormat="1" x14ac:dyDescent="0.4">
      <c r="A219" s="122" t="s">
        <v>169</v>
      </c>
      <c r="B219" s="123"/>
      <c r="S219" s="124"/>
    </row>
    <row r="220" spans="1:71" s="121" customFormat="1" x14ac:dyDescent="0.4">
      <c r="A220" s="122" t="s">
        <v>190</v>
      </c>
      <c r="B220" s="123"/>
      <c r="S220" s="124"/>
    </row>
    <row r="221" spans="1:71" s="131" customFormat="1" x14ac:dyDescent="0.4">
      <c r="A221" s="122" t="s">
        <v>199</v>
      </c>
      <c r="B221" s="123"/>
      <c r="C221" s="121"/>
      <c r="D221" s="121"/>
      <c r="E221" s="121"/>
      <c r="F221" s="121"/>
      <c r="G221" s="121"/>
      <c r="H221" s="121"/>
      <c r="I221" s="121"/>
      <c r="J221" s="121"/>
      <c r="K221" s="121"/>
      <c r="L221" s="121"/>
      <c r="M221" s="121"/>
      <c r="N221" s="121"/>
      <c r="O221" s="121"/>
      <c r="P221" s="121"/>
      <c r="Q221" s="121"/>
      <c r="R221" s="121"/>
      <c r="S221" s="124"/>
      <c r="T221" s="121"/>
      <c r="U221" s="121"/>
      <c r="V221" s="121"/>
      <c r="W221" s="121"/>
      <c r="X221" s="121"/>
      <c r="Y221" s="121"/>
      <c r="Z221" s="121"/>
      <c r="AA221" s="121"/>
      <c r="AB221" s="121"/>
      <c r="AC221" s="121"/>
      <c r="AD221" s="121"/>
      <c r="AE221" s="121"/>
      <c r="AF221" s="121"/>
      <c r="AG221" s="121"/>
      <c r="AH221" s="121"/>
      <c r="AI221" s="121"/>
      <c r="AJ221" s="121"/>
      <c r="AK221" s="121"/>
      <c r="AL221" s="121"/>
      <c r="AM221" s="121"/>
      <c r="AN221" s="121"/>
      <c r="AO221" s="121"/>
      <c r="AP221" s="121"/>
      <c r="AQ221" s="121"/>
      <c r="AR221" s="121"/>
      <c r="AS221" s="121"/>
      <c r="AT221" s="121"/>
      <c r="AU221" s="121"/>
      <c r="AV221" s="121"/>
      <c r="AW221" s="121"/>
      <c r="AX221" s="121"/>
      <c r="AY221" s="121"/>
      <c r="AZ221" s="121"/>
      <c r="BA221" s="121"/>
      <c r="BB221" s="121"/>
      <c r="BC221" s="121"/>
      <c r="BD221" s="121"/>
      <c r="BE221" s="121"/>
      <c r="BF221" s="121"/>
      <c r="BG221" s="121"/>
      <c r="BH221" s="121"/>
      <c r="BI221" s="121"/>
      <c r="BJ221" s="121"/>
      <c r="BK221" s="121"/>
      <c r="BL221" s="121"/>
      <c r="BM221" s="121"/>
      <c r="BN221" s="121"/>
      <c r="BO221" s="121"/>
      <c r="BP221" s="121"/>
      <c r="BQ221" s="121"/>
      <c r="BR221" s="121"/>
      <c r="BS221" s="121"/>
    </row>
    <row r="222" spans="1:71" s="130" customFormat="1" x14ac:dyDescent="0.4">
      <c r="A222" s="122" t="s">
        <v>200</v>
      </c>
      <c r="B222" s="123"/>
      <c r="C222" s="121"/>
      <c r="D222" s="121"/>
      <c r="E222" s="121"/>
      <c r="F222" s="121"/>
      <c r="G222" s="121"/>
      <c r="H222" s="121"/>
      <c r="I222" s="121"/>
      <c r="J222" s="121"/>
      <c r="K222" s="121"/>
      <c r="L222" s="121"/>
      <c r="M222" s="121"/>
      <c r="N222" s="121"/>
      <c r="O222" s="121"/>
      <c r="P222" s="121"/>
      <c r="Q222" s="121"/>
      <c r="R222" s="121"/>
      <c r="S222" s="124"/>
      <c r="T222" s="121"/>
      <c r="U222" s="121"/>
      <c r="V222" s="121"/>
      <c r="W222" s="121"/>
      <c r="X222" s="121"/>
      <c r="Y222" s="121"/>
      <c r="Z222" s="121"/>
      <c r="AA222" s="121"/>
      <c r="AB222" s="121"/>
      <c r="AC222" s="121"/>
      <c r="AD222" s="121"/>
      <c r="AE222" s="121"/>
      <c r="AF222" s="121"/>
      <c r="AG222" s="121"/>
      <c r="AH222" s="121"/>
      <c r="AI222" s="121"/>
      <c r="AJ222" s="121"/>
      <c r="AK222" s="121"/>
      <c r="AL222" s="121"/>
      <c r="AM222" s="121"/>
      <c r="AN222" s="121"/>
      <c r="AO222" s="121"/>
      <c r="AP222" s="121"/>
      <c r="AQ222" s="121"/>
      <c r="AR222" s="121"/>
      <c r="AS222" s="121"/>
      <c r="AT222" s="121"/>
      <c r="AU222" s="121"/>
      <c r="AV222" s="121"/>
      <c r="AW222" s="121"/>
      <c r="AX222" s="121"/>
      <c r="AY222" s="121"/>
      <c r="AZ222" s="121"/>
      <c r="BA222" s="121"/>
      <c r="BB222" s="121"/>
      <c r="BC222" s="121"/>
      <c r="BD222" s="121"/>
      <c r="BE222" s="121"/>
      <c r="BF222" s="121"/>
      <c r="BG222" s="121"/>
      <c r="BH222" s="121"/>
      <c r="BI222" s="121"/>
      <c r="BJ222" s="121"/>
      <c r="BK222" s="121"/>
      <c r="BL222" s="121"/>
      <c r="BM222" s="121"/>
      <c r="BN222" s="121"/>
      <c r="BO222" s="121"/>
      <c r="BP222" s="121"/>
      <c r="BQ222" s="121"/>
      <c r="BR222" s="121"/>
      <c r="BS222" s="121"/>
    </row>
    <row r="223" spans="1:71" s="130" customFormat="1" x14ac:dyDescent="0.4">
      <c r="A223" s="122" t="s">
        <v>204</v>
      </c>
      <c r="B223" s="123"/>
      <c r="C223" s="121"/>
      <c r="D223" s="121"/>
      <c r="E223" s="121"/>
      <c r="F223" s="121"/>
      <c r="G223" s="121"/>
      <c r="H223" s="121"/>
      <c r="I223" s="121"/>
      <c r="J223" s="121"/>
      <c r="K223" s="121"/>
      <c r="L223" s="121"/>
      <c r="M223" s="121"/>
      <c r="N223" s="121"/>
      <c r="O223" s="121"/>
      <c r="P223" s="121"/>
      <c r="Q223" s="121"/>
      <c r="R223" s="121"/>
      <c r="S223" s="124"/>
      <c r="T223" s="121"/>
      <c r="U223" s="121"/>
      <c r="V223" s="121"/>
      <c r="W223" s="121"/>
      <c r="X223" s="121"/>
      <c r="Y223" s="121"/>
      <c r="Z223" s="121"/>
      <c r="AA223" s="121"/>
      <c r="AB223" s="121"/>
      <c r="AC223" s="121"/>
      <c r="AD223" s="121"/>
      <c r="AE223" s="121"/>
      <c r="AF223" s="121"/>
      <c r="AG223" s="121"/>
      <c r="AH223" s="121"/>
      <c r="AI223" s="121"/>
      <c r="AJ223" s="121"/>
      <c r="AK223" s="121"/>
      <c r="AL223" s="121"/>
      <c r="AM223" s="121"/>
      <c r="AN223" s="121"/>
      <c r="AO223" s="121"/>
      <c r="AP223" s="121"/>
      <c r="AQ223" s="121"/>
      <c r="AR223" s="121"/>
      <c r="AS223" s="121"/>
      <c r="AT223" s="121"/>
      <c r="AU223" s="121"/>
      <c r="AV223" s="121"/>
      <c r="AW223" s="121"/>
      <c r="AX223" s="121"/>
      <c r="AY223" s="121"/>
      <c r="AZ223" s="121"/>
      <c r="BA223" s="121"/>
      <c r="BB223" s="121"/>
      <c r="BC223" s="121"/>
      <c r="BD223" s="121"/>
      <c r="BE223" s="121"/>
      <c r="BF223" s="121"/>
      <c r="BG223" s="121"/>
      <c r="BH223" s="121"/>
      <c r="BI223" s="121"/>
      <c r="BJ223" s="121"/>
      <c r="BK223" s="121"/>
      <c r="BL223" s="121"/>
      <c r="BM223" s="121"/>
      <c r="BN223" s="121"/>
      <c r="BO223" s="121"/>
      <c r="BP223" s="121"/>
      <c r="BQ223" s="121"/>
      <c r="BR223" s="121"/>
      <c r="BS223" s="121"/>
    </row>
    <row r="224" spans="1:71" s="121" customFormat="1" x14ac:dyDescent="0.4">
      <c r="A224" s="122" t="s">
        <v>218</v>
      </c>
      <c r="B224" s="123"/>
      <c r="S224" s="124"/>
    </row>
    <row r="225" spans="1:72" s="121" customFormat="1" x14ac:dyDescent="0.4">
      <c r="A225" s="122" t="s">
        <v>228</v>
      </c>
      <c r="B225" s="123"/>
      <c r="S225" s="124"/>
    </row>
    <row r="226" spans="1:72" s="121" customFormat="1" x14ac:dyDescent="0.4">
      <c r="A226" s="122" t="s">
        <v>229</v>
      </c>
      <c r="B226" s="123"/>
      <c r="S226" s="124"/>
    </row>
    <row r="227" spans="1:72" s="121" customFormat="1" x14ac:dyDescent="0.4">
      <c r="A227" s="122" t="s">
        <v>258</v>
      </c>
      <c r="B227" s="123"/>
      <c r="S227" s="124"/>
    </row>
    <row r="228" spans="1:72" s="121" customFormat="1" x14ac:dyDescent="0.4">
      <c r="A228" s="122" t="s">
        <v>259</v>
      </c>
      <c r="B228" s="123"/>
      <c r="S228" s="124"/>
    </row>
    <row r="229" spans="1:72" s="121" customFormat="1" x14ac:dyDescent="0.4">
      <c r="A229" s="122" t="s">
        <v>260</v>
      </c>
      <c r="B229" s="123"/>
      <c r="S229" s="124"/>
    </row>
    <row r="230" spans="1:72" s="121" customFormat="1" x14ac:dyDescent="0.4">
      <c r="A230" s="122" t="s">
        <v>246</v>
      </c>
      <c r="B230" s="123"/>
      <c r="S230" s="124"/>
    </row>
    <row r="231" spans="1:72" s="121" customFormat="1" x14ac:dyDescent="0.4">
      <c r="A231" s="122" t="s">
        <v>275</v>
      </c>
      <c r="B231" s="123"/>
      <c r="S231" s="124"/>
    </row>
    <row r="232" spans="1:72" s="121" customFormat="1" x14ac:dyDescent="0.4">
      <c r="A232" s="122" t="s">
        <v>291</v>
      </c>
      <c r="B232" s="123"/>
      <c r="S232" s="124"/>
    </row>
    <row r="233" spans="1:72" s="121" customFormat="1" x14ac:dyDescent="0.4">
      <c r="A233" s="122" t="s">
        <v>321</v>
      </c>
      <c r="B233" s="123"/>
      <c r="S233" s="124"/>
    </row>
    <row r="234" spans="1:72" s="121" customFormat="1" x14ac:dyDescent="0.4">
      <c r="A234" s="122" t="s">
        <v>322</v>
      </c>
      <c r="B234" s="123"/>
      <c r="S234" s="124"/>
    </row>
    <row r="235" spans="1:72" s="121" customFormat="1" x14ac:dyDescent="0.4">
      <c r="A235" s="122" t="s">
        <v>341</v>
      </c>
      <c r="B235" s="123"/>
      <c r="S235" s="124"/>
    </row>
    <row r="236" spans="1:72" x14ac:dyDescent="0.4">
      <c r="A236" s="122" t="s">
        <v>365</v>
      </c>
      <c r="B236" s="123"/>
      <c r="C236" s="121"/>
      <c r="D236" s="121"/>
      <c r="E236" s="121"/>
      <c r="F236" s="121"/>
      <c r="G236" s="121"/>
      <c r="H236" s="121"/>
      <c r="I236" s="121"/>
      <c r="J236" s="121"/>
      <c r="K236" s="121"/>
      <c r="L236" s="121"/>
      <c r="M236" s="121"/>
      <c r="N236" s="121"/>
      <c r="O236" s="121"/>
      <c r="P236" s="121"/>
      <c r="Q236" s="121"/>
      <c r="R236" s="121"/>
      <c r="S236" s="124"/>
      <c r="T236" s="121"/>
      <c r="U236" s="121"/>
      <c r="V236" s="121"/>
      <c r="W236" s="121"/>
      <c r="X236" s="121"/>
      <c r="BT236" s="121"/>
    </row>
    <row r="237" spans="1:72" s="153" customFormat="1" x14ac:dyDescent="0.4">
      <c r="A237" s="122" t="s">
        <v>375</v>
      </c>
      <c r="B237" s="123"/>
      <c r="C237" s="121"/>
      <c r="D237" s="121"/>
      <c r="E237" s="121"/>
      <c r="F237" s="121"/>
      <c r="G237" s="121"/>
      <c r="H237" s="121"/>
      <c r="I237" s="121"/>
      <c r="J237" s="121"/>
      <c r="K237" s="121"/>
      <c r="L237" s="121"/>
      <c r="M237" s="121"/>
      <c r="N237" s="121"/>
      <c r="O237" s="121"/>
      <c r="P237" s="121"/>
      <c r="Q237" s="121"/>
      <c r="R237" s="121"/>
      <c r="S237" s="124"/>
      <c r="T237" s="121"/>
      <c r="U237" s="121"/>
      <c r="V237" s="121"/>
      <c r="W237" s="121"/>
      <c r="X237" s="121"/>
    </row>
    <row r="238" spans="1:72" s="154" customFormat="1" x14ac:dyDescent="0.4">
      <c r="A238" s="122" t="s">
        <v>376</v>
      </c>
      <c r="B238" s="123"/>
      <c r="C238" s="121"/>
      <c r="D238" s="121"/>
      <c r="E238" s="121"/>
      <c r="F238" s="121"/>
      <c r="G238" s="121"/>
      <c r="H238" s="121"/>
      <c r="I238" s="121"/>
      <c r="J238" s="121"/>
      <c r="K238" s="121"/>
      <c r="L238" s="121"/>
      <c r="M238" s="121"/>
      <c r="N238" s="121"/>
      <c r="O238" s="121"/>
      <c r="P238" s="121"/>
      <c r="Q238" s="121"/>
      <c r="R238" s="121"/>
      <c r="S238" s="124"/>
      <c r="T238" s="121"/>
      <c r="U238" s="121"/>
      <c r="V238" s="121"/>
      <c r="W238" s="121"/>
      <c r="X238" s="121"/>
    </row>
    <row r="239" spans="1:72" s="154" customFormat="1" x14ac:dyDescent="0.4">
      <c r="A239" s="122" t="s">
        <v>387</v>
      </c>
      <c r="B239" s="123"/>
      <c r="C239" s="121"/>
      <c r="D239" s="121"/>
      <c r="E239" s="121"/>
      <c r="F239" s="121"/>
      <c r="G239" s="121"/>
      <c r="H239" s="121"/>
      <c r="I239" s="121"/>
      <c r="J239" s="121"/>
      <c r="K239" s="121"/>
      <c r="L239" s="121"/>
      <c r="M239" s="121"/>
      <c r="N239" s="121"/>
      <c r="O239" s="121"/>
      <c r="P239" s="121"/>
      <c r="Q239" s="121"/>
      <c r="R239" s="121"/>
      <c r="S239" s="124"/>
      <c r="T239" s="121"/>
      <c r="U239" s="121"/>
      <c r="V239" s="121"/>
      <c r="W239" s="121"/>
      <c r="X239" s="121"/>
    </row>
    <row r="240" spans="1:72" s="121" customFormat="1" x14ac:dyDescent="0.4">
      <c r="A240" s="122" t="s">
        <v>395</v>
      </c>
      <c r="B240" s="123"/>
      <c r="S240" s="124"/>
    </row>
    <row r="241" spans="1:19" s="121" customFormat="1" x14ac:dyDescent="0.4">
      <c r="A241" s="122" t="s">
        <v>396</v>
      </c>
      <c r="B241" s="123"/>
      <c r="S241" s="124"/>
    </row>
    <row r="242" spans="1:19" s="121" customFormat="1" x14ac:dyDescent="0.4">
      <c r="A242" s="122" t="s">
        <v>397</v>
      </c>
      <c r="B242" s="123"/>
      <c r="S242" s="124"/>
    </row>
    <row r="243" spans="1:19" s="121" customFormat="1" x14ac:dyDescent="0.4">
      <c r="A243" s="122" t="s">
        <v>398</v>
      </c>
      <c r="B243" s="123"/>
      <c r="S243" s="124"/>
    </row>
    <row r="244" spans="1:19" s="121" customFormat="1" x14ac:dyDescent="0.4">
      <c r="A244" s="122" t="s">
        <v>399</v>
      </c>
      <c r="B244" s="123"/>
      <c r="S244" s="124"/>
    </row>
    <row r="245" spans="1:19" s="121" customFormat="1" x14ac:dyDescent="0.4">
      <c r="A245" s="122" t="s">
        <v>400</v>
      </c>
      <c r="B245" s="123"/>
      <c r="S245" s="124"/>
    </row>
    <row r="246" spans="1:19" s="121" customFormat="1" x14ac:dyDescent="0.4">
      <c r="A246" s="122" t="s">
        <v>401</v>
      </c>
      <c r="B246" s="123"/>
      <c r="S246" s="124"/>
    </row>
    <row r="247" spans="1:19" s="121" customFormat="1" x14ac:dyDescent="0.4">
      <c r="A247" s="122" t="s">
        <v>402</v>
      </c>
      <c r="B247" s="123"/>
      <c r="S247" s="124"/>
    </row>
    <row r="248" spans="1:19" s="121" customFormat="1" x14ac:dyDescent="0.4">
      <c r="A248" s="122" t="s">
        <v>403</v>
      </c>
      <c r="B248" s="123"/>
      <c r="S248" s="124"/>
    </row>
    <row r="249" spans="1:19" s="121" customFormat="1" x14ac:dyDescent="0.4">
      <c r="B249" s="123"/>
      <c r="S249" s="124"/>
    </row>
    <row r="250" spans="1:19" s="121" customFormat="1" x14ac:dyDescent="0.4">
      <c r="B250" s="123"/>
      <c r="S250" s="124"/>
    </row>
    <row r="251" spans="1:19" s="121" customFormat="1" x14ac:dyDescent="0.4">
      <c r="B251" s="123"/>
      <c r="S251" s="124"/>
    </row>
    <row r="252" spans="1:19" s="121" customFormat="1" x14ac:dyDescent="0.4">
      <c r="B252" s="123"/>
      <c r="S252" s="124"/>
    </row>
    <row r="253" spans="1:19" s="121" customFormat="1" x14ac:dyDescent="0.4">
      <c r="B253" s="123"/>
      <c r="S253" s="124"/>
    </row>
    <row r="254" spans="1:19" s="121" customFormat="1" x14ac:dyDescent="0.4">
      <c r="B254" s="123"/>
      <c r="S254" s="124"/>
    </row>
    <row r="255" spans="1:19" s="121" customFormat="1" x14ac:dyDescent="0.4">
      <c r="B255" s="123"/>
      <c r="S255" s="124"/>
    </row>
    <row r="256" spans="1:19" s="121" customFormat="1" x14ac:dyDescent="0.4">
      <c r="B256" s="123"/>
      <c r="S256" s="124"/>
    </row>
    <row r="257" spans="2:19" s="121" customFormat="1" x14ac:dyDescent="0.4">
      <c r="B257" s="123"/>
      <c r="S257" s="124"/>
    </row>
    <row r="258" spans="2:19" s="121" customFormat="1" x14ac:dyDescent="0.4">
      <c r="B258" s="123"/>
      <c r="S258" s="124"/>
    </row>
    <row r="259" spans="2:19" s="121" customFormat="1" x14ac:dyDescent="0.4">
      <c r="B259" s="123"/>
      <c r="S259" s="124"/>
    </row>
    <row r="260" spans="2:19" s="121" customFormat="1" x14ac:dyDescent="0.4">
      <c r="B260" s="123"/>
      <c r="S260" s="124"/>
    </row>
    <row r="261" spans="2:19" s="121" customFormat="1" x14ac:dyDescent="0.4">
      <c r="B261" s="123"/>
      <c r="S261" s="124"/>
    </row>
    <row r="262" spans="2:19" s="121" customFormat="1" x14ac:dyDescent="0.4">
      <c r="B262" s="123"/>
      <c r="S262" s="124"/>
    </row>
    <row r="263" spans="2:19" s="121" customFormat="1" x14ac:dyDescent="0.4">
      <c r="B263" s="123"/>
      <c r="S263" s="124"/>
    </row>
    <row r="264" spans="2:19" s="121" customFormat="1" x14ac:dyDescent="0.4">
      <c r="B264" s="123"/>
      <c r="S264" s="124"/>
    </row>
    <row r="265" spans="2:19" s="121" customFormat="1" x14ac:dyDescent="0.4">
      <c r="B265" s="123"/>
      <c r="S265" s="124"/>
    </row>
    <row r="266" spans="2:19" s="121" customFormat="1" x14ac:dyDescent="0.4">
      <c r="B266" s="123"/>
      <c r="S266" s="124"/>
    </row>
    <row r="267" spans="2:19" s="121" customFormat="1" x14ac:dyDescent="0.4">
      <c r="B267" s="123"/>
      <c r="S267" s="124"/>
    </row>
    <row r="268" spans="2:19" s="121" customFormat="1" x14ac:dyDescent="0.4">
      <c r="B268" s="123"/>
      <c r="S268" s="124"/>
    </row>
    <row r="269" spans="2:19" s="121" customFormat="1" x14ac:dyDescent="0.4">
      <c r="B269" s="123"/>
      <c r="S269" s="124"/>
    </row>
    <row r="270" spans="2:19" s="121" customFormat="1" x14ac:dyDescent="0.4">
      <c r="B270" s="123"/>
      <c r="S270" s="124"/>
    </row>
    <row r="271" spans="2:19" s="121" customFormat="1" x14ac:dyDescent="0.4">
      <c r="B271" s="123"/>
      <c r="S271" s="124"/>
    </row>
    <row r="272" spans="2:19" s="121" customFormat="1" x14ac:dyDescent="0.4">
      <c r="B272" s="123"/>
      <c r="S272" s="124"/>
    </row>
    <row r="273" spans="2:19" s="121" customFormat="1" x14ac:dyDescent="0.4">
      <c r="B273" s="123"/>
      <c r="S273" s="124"/>
    </row>
    <row r="274" spans="2:19" s="121" customFormat="1" x14ac:dyDescent="0.4">
      <c r="B274" s="123"/>
      <c r="S274" s="124"/>
    </row>
    <row r="275" spans="2:19" s="121" customFormat="1" x14ac:dyDescent="0.4">
      <c r="B275" s="123"/>
      <c r="S275" s="124"/>
    </row>
    <row r="276" spans="2:19" s="121" customFormat="1" x14ac:dyDescent="0.4">
      <c r="B276" s="123"/>
      <c r="S276" s="124"/>
    </row>
    <row r="277" spans="2:19" s="121" customFormat="1" x14ac:dyDescent="0.4">
      <c r="B277" s="123"/>
      <c r="S277" s="124"/>
    </row>
    <row r="278" spans="2:19" s="121" customFormat="1" x14ac:dyDescent="0.4">
      <c r="B278" s="123"/>
      <c r="S278" s="124"/>
    </row>
    <row r="279" spans="2:19" s="121" customFormat="1" x14ac:dyDescent="0.4">
      <c r="B279" s="123"/>
      <c r="S279" s="124"/>
    </row>
    <row r="280" spans="2:19" s="121" customFormat="1" x14ac:dyDescent="0.4">
      <c r="B280" s="123"/>
      <c r="S280" s="124"/>
    </row>
    <row r="281" spans="2:19" s="121" customFormat="1" x14ac:dyDescent="0.4">
      <c r="B281" s="123"/>
      <c r="S281" s="124"/>
    </row>
    <row r="282" spans="2:19" s="121" customFormat="1" x14ac:dyDescent="0.4">
      <c r="B282" s="123"/>
      <c r="S282" s="124"/>
    </row>
    <row r="283" spans="2:19" s="121" customFormat="1" x14ac:dyDescent="0.4">
      <c r="B283" s="123"/>
      <c r="S283" s="124"/>
    </row>
    <row r="284" spans="2:19" s="121" customFormat="1" x14ac:dyDescent="0.4">
      <c r="B284" s="123"/>
      <c r="S284" s="124"/>
    </row>
  </sheetData>
  <mergeCells count="497">
    <mergeCell ref="N21:Q21"/>
    <mergeCell ref="R21:U21"/>
    <mergeCell ref="N18:Q18"/>
    <mergeCell ref="R22:U22"/>
    <mergeCell ref="R19:U19"/>
    <mergeCell ref="B37:B38"/>
    <mergeCell ref="B27:B28"/>
    <mergeCell ref="N47:Q47"/>
    <mergeCell ref="N45:Q45"/>
    <mergeCell ref="R45:U45"/>
    <mergeCell ref="R27:U27"/>
    <mergeCell ref="R29:U29"/>
    <mergeCell ref="N40:Q40"/>
    <mergeCell ref="R37:U37"/>
    <mergeCell ref="N22:Q22"/>
    <mergeCell ref="N39:Q39"/>
    <mergeCell ref="R24:U24"/>
    <mergeCell ref="N211:Q211"/>
    <mergeCell ref="R211:U211"/>
    <mergeCell ref="B211:B212"/>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B32:B33"/>
    <mergeCell ref="B39:B40"/>
    <mergeCell ref="B56:B57"/>
    <mergeCell ref="N53:Q53"/>
    <mergeCell ref="R52:U52"/>
    <mergeCell ref="R53:U53"/>
    <mergeCell ref="B52:B53"/>
    <mergeCell ref="N34:Q34"/>
    <mergeCell ref="N169:Q169"/>
    <mergeCell ref="N144:Q144"/>
    <mergeCell ref="R144:U144"/>
    <mergeCell ref="N145:Q145"/>
    <mergeCell ref="R145:U145"/>
    <mergeCell ref="N154:Q154"/>
    <mergeCell ref="N149:Q149"/>
    <mergeCell ref="R115:U115"/>
    <mergeCell ref="N140:Q140"/>
    <mergeCell ref="N132:Q132"/>
    <mergeCell ref="R132:U132"/>
    <mergeCell ref="R148:U148"/>
    <mergeCell ref="N123:Q123"/>
    <mergeCell ref="R141:U141"/>
    <mergeCell ref="R167:U167"/>
    <mergeCell ref="N164:Q164"/>
    <mergeCell ref="R164:U164"/>
    <mergeCell ref="R166:U166"/>
    <mergeCell ref="R165:U165"/>
    <mergeCell ref="N56:Q56"/>
    <mergeCell ref="B139:B140"/>
    <mergeCell ref="N135:Q135"/>
    <mergeCell ref="A69:A148"/>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B110:B111"/>
    <mergeCell ref="N111:Q111"/>
    <mergeCell ref="N116:Q116"/>
    <mergeCell ref="B113:B114"/>
    <mergeCell ref="N109:Q109"/>
    <mergeCell ref="N122:Q122"/>
    <mergeCell ref="R123:U123"/>
    <mergeCell ref="R191:U191"/>
    <mergeCell ref="N178:Q178"/>
    <mergeCell ref="N170:Q170"/>
    <mergeCell ref="R190:U190"/>
    <mergeCell ref="R189:U189"/>
    <mergeCell ref="R183:U183"/>
    <mergeCell ref="N185:Q185"/>
    <mergeCell ref="R174:U174"/>
    <mergeCell ref="N173:Q173"/>
    <mergeCell ref="R173:U173"/>
    <mergeCell ref="R170:U170"/>
    <mergeCell ref="N172:Q172"/>
    <mergeCell ref="R172:U172"/>
    <mergeCell ref="R171:U171"/>
    <mergeCell ref="N187:Q187"/>
    <mergeCell ref="N190:Q190"/>
    <mergeCell ref="N191:Q191"/>
    <mergeCell ref="N181:Q181"/>
    <mergeCell ref="N175:Q175"/>
    <mergeCell ref="R181:U181"/>
    <mergeCell ref="R178:U178"/>
    <mergeCell ref="N171:Q171"/>
    <mergeCell ref="B193:B194"/>
    <mergeCell ref="N194:Q194"/>
    <mergeCell ref="R194:U194"/>
    <mergeCell ref="N192:Q192"/>
    <mergeCell ref="N206:Q206"/>
    <mergeCell ref="R206:U206"/>
    <mergeCell ref="B206:B207"/>
    <mergeCell ref="N199:Q199"/>
    <mergeCell ref="R193:U193"/>
    <mergeCell ref="R192:U192"/>
    <mergeCell ref="N202:Q202"/>
    <mergeCell ref="B198:B199"/>
    <mergeCell ref="N200:Q200"/>
    <mergeCell ref="N205:Q205"/>
    <mergeCell ref="R205:U205"/>
    <mergeCell ref="N207:Q207"/>
    <mergeCell ref="R207:U207"/>
    <mergeCell ref="N198:Q198"/>
    <mergeCell ref="N197:Q197"/>
    <mergeCell ref="R197:U197"/>
    <mergeCell ref="R202:U202"/>
    <mergeCell ref="R199:U199"/>
    <mergeCell ref="N193:Q193"/>
    <mergeCell ref="N196:Q196"/>
    <mergeCell ref="R208:U208"/>
    <mergeCell ref="N209:Q209"/>
    <mergeCell ref="R209:U209"/>
    <mergeCell ref="B208:B209"/>
    <mergeCell ref="N150:Q150"/>
    <mergeCell ref="R130:U130"/>
    <mergeCell ref="N127:Q127"/>
    <mergeCell ref="R129:U129"/>
    <mergeCell ref="N128:Q128"/>
    <mergeCell ref="B203:B204"/>
    <mergeCell ref="N203:Q203"/>
    <mergeCell ref="R203:U203"/>
    <mergeCell ref="N204:Q204"/>
    <mergeCell ref="R204:U204"/>
    <mergeCell ref="N201:Q201"/>
    <mergeCell ref="R201:U201"/>
    <mergeCell ref="B201:B202"/>
    <mergeCell ref="N182:Q182"/>
    <mergeCell ref="B195:B196"/>
    <mergeCell ref="N195:Q195"/>
    <mergeCell ref="R195:U195"/>
    <mergeCell ref="R200:U200"/>
    <mergeCell ref="R131:U131"/>
    <mergeCell ref="R196:U196"/>
    <mergeCell ref="B183:B184"/>
    <mergeCell ref="B186:B187"/>
    <mergeCell ref="N118:Q118"/>
    <mergeCell ref="N117:Q117"/>
    <mergeCell ref="R117:U117"/>
    <mergeCell ref="B136:B137"/>
    <mergeCell ref="B131:B132"/>
    <mergeCell ref="N120:Q120"/>
    <mergeCell ref="R120:U120"/>
    <mergeCell ref="N166:Q166"/>
    <mergeCell ref="N148:Q148"/>
    <mergeCell ref="B179:B180"/>
    <mergeCell ref="B172:B173"/>
    <mergeCell ref="B170:B171"/>
    <mergeCell ref="R185:U185"/>
    <mergeCell ref="R186:U186"/>
    <mergeCell ref="N183:Q183"/>
    <mergeCell ref="R187:U187"/>
    <mergeCell ref="N184:Q184"/>
    <mergeCell ref="R184:U184"/>
    <mergeCell ref="N174:Q174"/>
    <mergeCell ref="N141:Q141"/>
    <mergeCell ref="R139:U139"/>
    <mergeCell ref="N165:Q165"/>
    <mergeCell ref="R135:U135"/>
    <mergeCell ref="N137:Q137"/>
    <mergeCell ref="R127:U127"/>
    <mergeCell ref="N136:Q136"/>
    <mergeCell ref="N139:Q139"/>
    <mergeCell ref="R149:U149"/>
    <mergeCell ref="N143:Q143"/>
    <mergeCell ref="N142:Q142"/>
    <mergeCell ref="R142:U142"/>
    <mergeCell ref="R133:U133"/>
    <mergeCell ref="R140:U140"/>
    <mergeCell ref="R136:U136"/>
    <mergeCell ref="R134:U134"/>
    <mergeCell ref="R137:U137"/>
    <mergeCell ref="N146:Q146"/>
    <mergeCell ref="R146:U146"/>
    <mergeCell ref="N147:Q147"/>
    <mergeCell ref="R147:U147"/>
    <mergeCell ref="N161:Q161"/>
    <mergeCell ref="R161:U161"/>
    <mergeCell ref="B152:B153"/>
    <mergeCell ref="B150:B151"/>
    <mergeCell ref="R150:U150"/>
    <mergeCell ref="N163:Q163"/>
    <mergeCell ref="N155:Q155"/>
    <mergeCell ref="R159:U159"/>
    <mergeCell ref="R152:U152"/>
    <mergeCell ref="R158:U158"/>
    <mergeCell ref="N152:Q152"/>
    <mergeCell ref="R157:U157"/>
    <mergeCell ref="N158:Q158"/>
    <mergeCell ref="N159:Q159"/>
    <mergeCell ref="R151:U151"/>
    <mergeCell ref="R160:U160"/>
    <mergeCell ref="R156:U156"/>
    <mergeCell ref="B95:B96"/>
    <mergeCell ref="B69:B70"/>
    <mergeCell ref="N69:Q69"/>
    <mergeCell ref="R103:U103"/>
    <mergeCell ref="N91:Q91"/>
    <mergeCell ref="R90:U90"/>
    <mergeCell ref="R91:U91"/>
    <mergeCell ref="N96:Q96"/>
    <mergeCell ref="N97:Q97"/>
    <mergeCell ref="R97:U97"/>
    <mergeCell ref="N88:Q88"/>
    <mergeCell ref="B74:B75"/>
    <mergeCell ref="N70:Q70"/>
    <mergeCell ref="R88:U88"/>
    <mergeCell ref="N89:Q89"/>
    <mergeCell ref="N74:Q74"/>
    <mergeCell ref="R74:U74"/>
    <mergeCell ref="R75:U75"/>
    <mergeCell ref="N81:Q81"/>
    <mergeCell ref="N76:Q76"/>
    <mergeCell ref="R76:U76"/>
    <mergeCell ref="N72:Q72"/>
    <mergeCell ref="B88:B89"/>
    <mergeCell ref="N98:Q98"/>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A13:A68"/>
    <mergeCell ref="N67:Q67"/>
    <mergeCell ref="R67:U67"/>
    <mergeCell ref="N66:Q66"/>
    <mergeCell ref="R66:U66"/>
    <mergeCell ref="N63:Q63"/>
    <mergeCell ref="N7:Q7"/>
    <mergeCell ref="B49:B50"/>
    <mergeCell ref="R18:U18"/>
    <mergeCell ref="N26:Q26"/>
    <mergeCell ref="R26:U26"/>
    <mergeCell ref="B20:B21"/>
    <mergeCell ref="N20:Q20"/>
    <mergeCell ref="B54:B55"/>
    <mergeCell ref="N54:Q54"/>
    <mergeCell ref="R54:U54"/>
    <mergeCell ref="N60:Q60"/>
    <mergeCell ref="R60:U60"/>
    <mergeCell ref="N42:Q42"/>
    <mergeCell ref="R25:U25"/>
    <mergeCell ref="N25:Q25"/>
    <mergeCell ref="B61:B62"/>
    <mergeCell ref="N19:Q19"/>
    <mergeCell ref="B22:B23"/>
    <mergeCell ref="A7:B8"/>
    <mergeCell ref="B42:B43"/>
    <mergeCell ref="C7:D8"/>
    <mergeCell ref="N17:Q17"/>
    <mergeCell ref="N9:Q9"/>
    <mergeCell ref="N8:Q8"/>
    <mergeCell ref="R8:U8"/>
    <mergeCell ref="R9:U9"/>
    <mergeCell ref="E10:M10"/>
    <mergeCell ref="C9:D10"/>
    <mergeCell ref="R35:U35"/>
    <mergeCell ref="N37:Q37"/>
    <mergeCell ref="R39:U39"/>
    <mergeCell ref="R7:U7"/>
    <mergeCell ref="A9:B10"/>
    <mergeCell ref="R16:U16"/>
    <mergeCell ref="R17:U17"/>
    <mergeCell ref="N12:Q12"/>
    <mergeCell ref="R12:U12"/>
    <mergeCell ref="N16:Q16"/>
    <mergeCell ref="B16:B17"/>
    <mergeCell ref="N15:Q15"/>
    <mergeCell ref="R15:U15"/>
    <mergeCell ref="N13:Q13"/>
    <mergeCell ref="A3:B4"/>
    <mergeCell ref="C3:D4"/>
    <mergeCell ref="N3:Q3"/>
    <mergeCell ref="R3:U3"/>
    <mergeCell ref="N4:Q4"/>
    <mergeCell ref="R4:U4"/>
    <mergeCell ref="R5:U5"/>
    <mergeCell ref="N6:Q6"/>
    <mergeCell ref="N5:Q5"/>
    <mergeCell ref="A5:B6"/>
    <mergeCell ref="C5:D6"/>
    <mergeCell ref="R6:U6"/>
    <mergeCell ref="N217:Q217"/>
    <mergeCell ref="R217:U217"/>
    <mergeCell ref="N216:Q216"/>
    <mergeCell ref="R216:U216"/>
    <mergeCell ref="R175:U175"/>
    <mergeCell ref="N176:Q176"/>
    <mergeCell ref="R176:U176"/>
    <mergeCell ref="N177:Q177"/>
    <mergeCell ref="R177:U177"/>
    <mergeCell ref="N179:Q179"/>
    <mergeCell ref="R179:U179"/>
    <mergeCell ref="N180:Q180"/>
    <mergeCell ref="R180:U180"/>
    <mergeCell ref="N188:Q188"/>
    <mergeCell ref="R188:U188"/>
    <mergeCell ref="N186:Q186"/>
    <mergeCell ref="R198:U198"/>
    <mergeCell ref="N189:Q189"/>
    <mergeCell ref="N215:Q215"/>
    <mergeCell ref="R215:U215"/>
    <mergeCell ref="N214:Q214"/>
    <mergeCell ref="R214:U214"/>
    <mergeCell ref="R182:U182"/>
    <mergeCell ref="N208:Q208"/>
    <mergeCell ref="R49:U49"/>
    <mergeCell ref="N44:Q44"/>
    <mergeCell ref="R50:U50"/>
    <mergeCell ref="R46:U46"/>
    <mergeCell ref="N48:Q48"/>
    <mergeCell ref="R47:U47"/>
    <mergeCell ref="N46:Q46"/>
    <mergeCell ref="N50:Q50"/>
    <mergeCell ref="R63:U63"/>
    <mergeCell ref="R44:U44"/>
    <mergeCell ref="R48:U48"/>
    <mergeCell ref="N49:Q49"/>
    <mergeCell ref="N57:Q57"/>
    <mergeCell ref="N52:Q52"/>
    <mergeCell ref="N64:Q64"/>
    <mergeCell ref="R64:U64"/>
    <mergeCell ref="N71:Q71"/>
    <mergeCell ref="R79:U79"/>
    <mergeCell ref="N51:Q51"/>
    <mergeCell ref="R51:U51"/>
    <mergeCell ref="R56:U56"/>
    <mergeCell ref="N55:Q55"/>
    <mergeCell ref="R55:U55"/>
    <mergeCell ref="N58:Q58"/>
    <mergeCell ref="R58:U58"/>
    <mergeCell ref="N61:Q61"/>
    <mergeCell ref="R61:U61"/>
    <mergeCell ref="N59:Q59"/>
    <mergeCell ref="N62:Q62"/>
    <mergeCell ref="R62:U62"/>
    <mergeCell ref="R69:U69"/>
    <mergeCell ref="R57:U57"/>
    <mergeCell ref="N68:Q68"/>
    <mergeCell ref="R68:U68"/>
    <mergeCell ref="R59:U59"/>
    <mergeCell ref="R73:U73"/>
    <mergeCell ref="N75:Q75"/>
    <mergeCell ref="R98:U98"/>
    <mergeCell ref="R96:U96"/>
    <mergeCell ref="R92:U92"/>
    <mergeCell ref="R105:U105"/>
    <mergeCell ref="N106:Q106"/>
    <mergeCell ref="R81:U81"/>
    <mergeCell ref="R77:U77"/>
    <mergeCell ref="N78:Q78"/>
    <mergeCell ref="R78:U78"/>
    <mergeCell ref="N86:Q86"/>
    <mergeCell ref="R86:U86"/>
    <mergeCell ref="N93:Q93"/>
    <mergeCell ref="N77:Q77"/>
    <mergeCell ref="N79:Q79"/>
    <mergeCell ref="N90:Q90"/>
    <mergeCell ref="N101:Q101"/>
    <mergeCell ref="R89:U89"/>
    <mergeCell ref="N92:Q92"/>
    <mergeCell ref="N94:Q94"/>
    <mergeCell ref="R93:U93"/>
    <mergeCell ref="R113:U113"/>
    <mergeCell ref="R106:U106"/>
    <mergeCell ref="N104:Q104"/>
    <mergeCell ref="R99:U99"/>
    <mergeCell ref="R118:U118"/>
    <mergeCell ref="N115:Q115"/>
    <mergeCell ref="R114:U114"/>
    <mergeCell ref="R111:U111"/>
    <mergeCell ref="R109:U109"/>
    <mergeCell ref="N112:Q112"/>
    <mergeCell ref="N102:Q102"/>
    <mergeCell ref="R104:U104"/>
    <mergeCell ref="N105:Q105"/>
    <mergeCell ref="N99:Q99"/>
    <mergeCell ref="R108:U108"/>
    <mergeCell ref="R101:U101"/>
    <mergeCell ref="N100:Q100"/>
    <mergeCell ref="R107:U107"/>
    <mergeCell ref="R102:U102"/>
    <mergeCell ref="N108:Q108"/>
    <mergeCell ref="N110:Q110"/>
    <mergeCell ref="R112:U112"/>
    <mergeCell ref="N114:Q114"/>
    <mergeCell ref="N113:Q113"/>
    <mergeCell ref="B59:B60"/>
    <mergeCell ref="R162:U162"/>
    <mergeCell ref="R71:U71"/>
    <mergeCell ref="R72:U72"/>
    <mergeCell ref="N73:Q73"/>
    <mergeCell ref="N153:Q153"/>
    <mergeCell ref="N162:Q162"/>
    <mergeCell ref="R110:U110"/>
    <mergeCell ref="R70:U70"/>
    <mergeCell ref="B92:B93"/>
    <mergeCell ref="N87:Q87"/>
    <mergeCell ref="R87:U87"/>
    <mergeCell ref="N134:Q134"/>
    <mergeCell ref="R94:U94"/>
    <mergeCell ref="B107:B108"/>
    <mergeCell ref="N107:Q107"/>
    <mergeCell ref="N65:Q65"/>
    <mergeCell ref="R65:U65"/>
    <mergeCell ref="R143:U143"/>
    <mergeCell ref="N157:Q157"/>
    <mergeCell ref="R154:U154"/>
    <mergeCell ref="R155:U155"/>
    <mergeCell ref="N156:Q156"/>
    <mergeCell ref="N160:Q160"/>
    <mergeCell ref="B124:B125"/>
    <mergeCell ref="R119:U119"/>
    <mergeCell ref="N125:Q125"/>
    <mergeCell ref="R116:U116"/>
    <mergeCell ref="N133:Q133"/>
    <mergeCell ref="N119:Q119"/>
    <mergeCell ref="N121:Q121"/>
    <mergeCell ref="N126:Q126"/>
    <mergeCell ref="N129:Q129"/>
    <mergeCell ref="R128:U128"/>
    <mergeCell ref="N130:Q130"/>
    <mergeCell ref="R126:U126"/>
    <mergeCell ref="N131:Q131"/>
    <mergeCell ref="R121:U121"/>
    <mergeCell ref="N124:Q124"/>
    <mergeCell ref="R124:U124"/>
    <mergeCell ref="R122:U122"/>
    <mergeCell ref="R125:U125"/>
    <mergeCell ref="N213:Q213"/>
    <mergeCell ref="R213:U213"/>
    <mergeCell ref="A149:A213"/>
    <mergeCell ref="B116:B117"/>
    <mergeCell ref="B122:B123"/>
    <mergeCell ref="B118:B119"/>
    <mergeCell ref="N212:Q212"/>
    <mergeCell ref="R212:U212"/>
    <mergeCell ref="N210:Q210"/>
    <mergeCell ref="R210:U210"/>
    <mergeCell ref="R169:U169"/>
    <mergeCell ref="N138:Q138"/>
    <mergeCell ref="R138:U138"/>
    <mergeCell ref="N168:Q168"/>
    <mergeCell ref="R168:U168"/>
    <mergeCell ref="R153:U153"/>
    <mergeCell ref="N167:Q167"/>
    <mergeCell ref="B162:B163"/>
    <mergeCell ref="B155:B156"/>
    <mergeCell ref="B157:B158"/>
    <mergeCell ref="B143:B144"/>
    <mergeCell ref="R163:U163"/>
    <mergeCell ref="N151:Q151"/>
    <mergeCell ref="B159:B160"/>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2021-07-03T05:17:15Z</cp:lastPrinted>
  <dcterms:created xsi:type="dcterms:W3CDTF">2021-02-15T00:57:50Z</dcterms:created>
  <dcterms:modified xsi:type="dcterms:W3CDTF">2021-07-03T06:21:06Z</dcterms:modified>
</cp:coreProperties>
</file>