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711【104735例目から例目】\"/>
    </mc:Choice>
  </mc:AlternateContent>
  <bookViews>
    <workbookView xWindow="141600" yWindow="0" windowWidth="18720" windowHeight="8115"/>
  </bookViews>
  <sheets>
    <sheet name="要旨 " sheetId="17" r:id="rId1"/>
    <sheet name="概要1～5" sheetId="3" r:id="rId2"/>
    <sheet name="6クラスター表" sheetId="16" r:id="rId3"/>
  </sheets>
  <definedNames>
    <definedName name="_xlnm._FilterDatabase" localSheetId="2" hidden="1">'6クラスター表'!$N$2:$U$6</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'6クラスター表'!$A$1:$X$46</definedName>
    <definedName name="_xlnm.Print_Area" localSheetId="1">'概要1～5'!$A$1:$Z$74</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3" i="16" l="1"/>
  <c r="N43" i="16" l="1"/>
  <c r="N69" i="3" l="1"/>
  <c r="Q69" i="3"/>
  <c r="N71" i="3" l="1"/>
  <c r="Q71" i="3"/>
</calcChain>
</file>

<file path=xl/sharedStrings.xml><?xml version="1.0" encoding="utf-8"?>
<sst xmlns="http://schemas.openxmlformats.org/spreadsheetml/2006/main" count="217" uniqueCount="202">
  <si>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</si>
  <si>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</si>
  <si>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</si>
  <si>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</si>
  <si>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</si>
  <si>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</si>
  <si>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</si>
  <si>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</si>
  <si>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</si>
  <si>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</si>
  <si>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</si>
  <si>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</si>
  <si>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</si>
  <si>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</si>
  <si>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</si>
  <si>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</si>
  <si>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</si>
  <si>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</si>
  <si>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</si>
  <si>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</si>
  <si>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</si>
  <si>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</si>
  <si>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</si>
  <si>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</si>
  <si>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</si>
  <si>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</si>
  <si>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</si>
  <si>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</si>
  <si>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</si>
  <si>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</si>
  <si>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</si>
  <si>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</si>
  <si>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</si>
  <si>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</si>
  <si>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</si>
  <si>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</si>
  <si>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</si>
  <si>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</si>
  <si>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</si>
  <si>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</si>
  <si>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</si>
  <si>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</si>
  <si>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</si>
  <si>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</si>
  <si>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</si>
  <si>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</si>
  <si>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</si>
  <si>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</si>
  <si>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</si>
  <si>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</si>
  <si>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</si>
  <si>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</si>
  <si>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</si>
  <si>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</si>
  <si>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</si>
  <si>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</si>
  <si>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</si>
  <si>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</si>
  <si>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</si>
  <si>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</si>
  <si>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</si>
  <si>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</si>
  <si>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</si>
  <si>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</si>
  <si>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</si>
  <si>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</si>
  <si>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</si>
  <si>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</si>
  <si>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</si>
  <si>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</si>
  <si>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</si>
  <si>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</si>
  <si>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</si>
  <si>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</si>
  <si>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</si>
  <si>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</si>
  <si>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</si>
  <si>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</si>
  <si>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</si>
  <si>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</si>
  <si>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</si>
  <si>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</si>
  <si>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</si>
  <si>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</si>
  <si>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</si>
  <si>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</si>
  <si>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</si>
  <si>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</si>
  <si>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</si>
  <si>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</si>
  <si>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</si>
  <si>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</si>
  <si>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</si>
  <si>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</si>
  <si>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</si>
  <si>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</si>
  <si>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</si>
  <si>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</si>
  <si>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</si>
  <si>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</si>
  <si>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</si>
  <si>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</si>
  <si>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</si>
  <si>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</si>
  <si>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</si>
  <si>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</si>
  <si>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</si>
  <si>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</si>
  <si>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</si>
  <si>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</si>
  <si>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</si>
  <si>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</si>
  <si>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</si>
  <si>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</si>
  <si>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</si>
  <si>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</si>
  <si>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</si>
  <si>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</si>
  <si>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</si>
  <si>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</si>
  <si>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</si>
  <si>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</si>
  <si>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</si>
  <si>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</si>
  <si>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</si>
  <si>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</si>
  <si>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</si>
  <si>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</si>
  <si>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</si>
  <si>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</si>
  <si>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</si>
  <si>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</si>
  <si>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</si>
  <si>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</si>
  <si>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</si>
  <si>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</si>
  <si>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</si>
  <si>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</si>
  <si>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</si>
  <si>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</si>
  <si>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</si>
  <si>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</si>
  <si>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</si>
  <si>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</si>
  <si>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</si>
  <si>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</si>
  <si>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</si>
  <si>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</si>
  <si>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</si>
  <si>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</si>
  <si>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</si>
  <si>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</si>
  <si>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</si>
  <si>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</si>
  <si>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</si>
  <si>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</si>
  <si>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</si>
  <si>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</si>
  <si>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</si>
  <si>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</si>
  <si>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</si>
  <si>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</si>
  <si>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</si>
  <si>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</si>
  <si>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</si>
  <si>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</si>
  <si>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</si>
  <si>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</si>
  <si>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</si>
  <si>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</si>
  <si>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</si>
  <si>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</si>
  <si>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</si>
  <si>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</si>
  <si>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</si>
  <si>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</si>
  <si>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</si>
  <si>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</si>
  <si>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</si>
  <si>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</si>
  <si>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</si>
  <si>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</si>
  <si>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</si>
  <si>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</si>
  <si>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</si>
  <si>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</si>
  <si>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</si>
  <si>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</si>
  <si>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</si>
  <si>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</si>
  <si>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</si>
  <si>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</si>
  <si>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</si>
  <si>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</si>
  <si>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</si>
  <si>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</si>
  <si>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</si>
  <si>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</si>
  <si>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</si>
  <si>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</si>
  <si>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</si>
  <si>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　本日、大阪府において、新型コロナウイルス感染症の感染が以下のとおり確認されましたので、お知らせします。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</si>
</sst>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_ "/>
    <numFmt numFmtId="177" formatCode="[$-411]ggge&quot;年&quot;m&quot;月&quot;d&quot;日&quot;;@"/>
    <numFmt numFmtId="178" formatCode="0_);[Red]\(0\)"/>
    <numFmt numFmtId="179" formatCode="0.0_ "/>
    <numFmt numFmtId="180" formatCode="0.0"/>
    <numFmt numFmtId="181" formatCode="0_ "/>
    <numFmt numFmtId="182" formatCode="#,##0_);[Red]\(#,##0\)"/>
    <numFmt numFmtId="183" formatCode="0_ ;[Red]\-0\ "/>
    <numFmt numFmtId="184" formatCode="\(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8"/>
      <color theme="1"/>
      <name val="游ゴシック"/>
      <family val="2"/>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2" fontId="3" fillId="6" borderId="1" xfId="0" applyNumberFormat="1" applyFont="1" applyFill="1" applyBorder="1" applyAlignment="1">
      <alignment vertical="center"/>
    </xf>
    <xf numFmtId="182" fontId="3" fillId="6" borderId="2" xfId="0" applyNumberFormat="1" applyFont="1" applyFill="1" applyBorder="1" applyAlignment="1">
      <alignment vertical="center"/>
    </xf>
    <xf numFmtId="182"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7" fillId="0" borderId="0" xfId="0" applyFont="1" applyFill="1">
      <alignment vertical="center"/>
    </xf>
    <xf numFmtId="181" fontId="3" fillId="0" borderId="0" xfId="0" applyNumberFormat="1" applyFont="1" applyFill="1" applyAlignment="1">
      <alignment vertical="center" shrinkToFit="1"/>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24" fillId="0" borderId="0" xfId="0" applyFont="1" applyFill="1" applyAlignment="1">
      <alignment horizontal="center" vertical="center" shrinkToFit="1"/>
    </xf>
    <xf numFmtId="0" fontId="3" fillId="0" borderId="0" xfId="0" applyFont="1" applyFill="1" applyAlignment="1">
      <alignment vertical="center" shrinkToFit="1"/>
    </xf>
    <xf numFmtId="181" fontId="3" fillId="0" borderId="0" xfId="0" applyNumberFormat="1" applyFont="1" applyFill="1">
      <alignment vertical="center"/>
    </xf>
    <xf numFmtId="182" fontId="3" fillId="0" borderId="0" xfId="0" applyNumberFormat="1" applyFont="1" applyFill="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3" fontId="3" fillId="0" borderId="0" xfId="0" applyNumberFormat="1" applyFont="1" applyFill="1">
      <alignment vertical="center"/>
    </xf>
    <xf numFmtId="0" fontId="5" fillId="7" borderId="0" xfId="0"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183" fontId="0" fillId="0" borderId="0" xfId="0" applyNumberFormat="1" applyFill="1">
      <alignment vertical="center"/>
    </xf>
    <xf numFmtId="0" fontId="3" fillId="0" borderId="0" xfId="0" applyFont="1" applyFill="1" applyAlignment="1">
      <alignment horizontal="center" vertical="center"/>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8" borderId="0" xfId="0" applyFill="1">
      <alignment vertical="center"/>
    </xf>
    <xf numFmtId="0" fontId="0" fillId="9" borderId="0" xfId="0" applyFill="1">
      <alignment vertical="center"/>
    </xf>
    <xf numFmtId="0" fontId="5" fillId="7" borderId="0" xfId="0" applyFont="1" applyFill="1" applyAlignment="1">
      <alignment vertical="center"/>
    </xf>
    <xf numFmtId="183" fontId="3" fillId="0" borderId="0" xfId="0" applyNumberFormat="1" applyFont="1" applyFill="1" applyAlignment="1">
      <alignment horizontal="center"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Border="1" applyAlignment="1">
      <alignment vertical="center" wrapText="1"/>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4" fillId="0" borderId="0" xfId="0" applyFont="1" applyFill="1">
      <alignment vertical="center"/>
    </xf>
    <xf numFmtId="0" fontId="13" fillId="2" borderId="0" xfId="0" applyFont="1" applyFill="1" applyBorder="1" applyAlignment="1">
      <alignment horizontal="center" vertical="center"/>
    </xf>
    <xf numFmtId="0" fontId="7" fillId="0" borderId="3" xfId="0" applyFont="1" applyFill="1" applyBorder="1" applyAlignment="1">
      <alignment horizontal="center" vertical="center" wrapText="1"/>
    </xf>
    <xf numFmtId="0" fontId="4" fillId="0" borderId="0" xfId="0" applyFont="1" applyFill="1" applyAlignment="1">
      <alignment horizontal="center"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2" fontId="0" fillId="2" borderId="32" xfId="1" applyNumberFormat="1" applyFont="1" applyFill="1" applyBorder="1" applyAlignment="1">
      <alignment horizontal="right" vertical="center"/>
    </xf>
    <xf numFmtId="182" fontId="0" fillId="2" borderId="34" xfId="1" applyNumberFormat="1" applyFont="1" applyFill="1" applyBorder="1" applyAlignment="1">
      <alignment horizontal="right" vertical="center"/>
    </xf>
    <xf numFmtId="182" fontId="0" fillId="2" borderId="31" xfId="1" applyNumberFormat="1" applyFont="1" applyFill="1" applyBorder="1" applyAlignment="1">
      <alignment horizontal="right" vertical="center"/>
    </xf>
    <xf numFmtId="182" fontId="1" fillId="2" borderId="28" xfId="2" applyNumberFormat="1" applyFill="1" applyBorder="1" applyAlignment="1">
      <alignment horizontal="right" vertical="center"/>
    </xf>
    <xf numFmtId="182" fontId="1" fillId="2" borderId="33" xfId="2" applyNumberFormat="1" applyFill="1" applyBorder="1" applyAlignment="1">
      <alignment horizontal="right" vertical="center"/>
    </xf>
    <xf numFmtId="182"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4" fontId="1" fillId="2" borderId="1" xfId="2" applyNumberFormat="1" applyFill="1" applyBorder="1" applyAlignment="1">
      <alignment horizontal="right" vertical="center"/>
    </xf>
    <xf numFmtId="184" fontId="1" fillId="2" borderId="2" xfId="2" applyNumberFormat="1" applyFill="1" applyBorder="1" applyAlignment="1">
      <alignment horizontal="right" vertical="center"/>
    </xf>
    <xf numFmtId="184" fontId="1" fillId="2" borderId="3" xfId="2" applyNumberFormat="1" applyFill="1" applyBorder="1" applyAlignment="1">
      <alignment horizontal="right" vertical="center"/>
    </xf>
    <xf numFmtId="182"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2" fontId="1" fillId="2" borderId="18" xfId="2" applyNumberFormat="1" applyFill="1" applyBorder="1" applyAlignment="1">
      <alignment horizontal="right" vertical="center"/>
    </xf>
    <xf numFmtId="182" fontId="1" fillId="2" borderId="19" xfId="2" applyNumberFormat="1" applyFill="1" applyBorder="1" applyAlignment="1">
      <alignment horizontal="right" vertical="center"/>
    </xf>
    <xf numFmtId="182" fontId="1" fillId="2" borderId="20" xfId="2" applyNumberForma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182" fontId="3" fillId="6" borderId="1" xfId="0" applyNumberFormat="1" applyFont="1" applyFill="1" applyBorder="1" applyAlignment="1">
      <alignment horizontal="right" vertical="center"/>
    </xf>
    <xf numFmtId="182" fontId="3" fillId="6" borderId="2" xfId="0" applyNumberFormat="1" applyFont="1" applyFill="1" applyBorder="1" applyAlignment="1">
      <alignment horizontal="right" vertical="center"/>
    </xf>
    <xf numFmtId="182" fontId="3" fillId="6" borderId="3" xfId="0" applyNumberFormat="1" applyFont="1" applyFill="1" applyBorder="1" applyAlignment="1">
      <alignment horizontal="right" vertical="center"/>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3">
    <dxf>
      <font>
        <b/>
        <i val="0"/>
        <color rgb="FFFFC000"/>
      </font>
    </dxf>
    <dxf>
      <font>
        <b/>
        <i val="0"/>
        <color rgb="FFFFC000"/>
      </font>
    </dxf>
    <dxf>
      <font>
        <b/>
        <i val="0"/>
        <color rgb="FFFFC000"/>
      </font>
    </dxf>
  </dxfs>
  <tableStyles count="0" defaultTableStyle="TableStyleMedium2" defaultPivotStyle="PivotStyleLight16"/>
  <colors>
    <mruColors>
      <color rgb="FF99FFCC"/>
      <color rgb="FFFFCCFF"/>
      <color rgb="FF00FF00"/>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tabSelected="1" view="pageBreakPreview" zoomScale="85" zoomScaleNormal="50" zoomScaleSheetLayoutView="85" workbookViewId="0"/>
  </sheetViews>
  <sheetFormatPr defaultRowHeight="18.75" x14ac:dyDescent="0.4"/>
  <cols>
    <col min="1" max="5" width="4.625" style="169" customWidth="1"/>
    <col min="6" max="6" width="6.125" style="169" customWidth="1"/>
    <col min="7" max="25" width="4.625" style="169" customWidth="1"/>
    <col min="26" max="26" width="9" style="168"/>
    <col min="27" max="16384" width="9" style="169"/>
  </cols>
  <sheetData>
    <row r="1" spans="1:26" ht="15.95" customHeight="1" x14ac:dyDescent="0.4">
      <c r="A1" s="166"/>
      <c r="B1" s="19"/>
      <c r="C1" s="167"/>
      <c r="D1" s="167"/>
      <c r="E1" s="167"/>
      <c r="F1" s="167"/>
      <c r="G1" s="167"/>
      <c r="H1" s="167"/>
      <c r="I1" s="167"/>
      <c r="J1" s="12"/>
      <c r="K1" s="12"/>
      <c r="L1" s="12"/>
      <c r="M1" s="12"/>
      <c r="N1" s="12"/>
      <c r="O1" s="12"/>
      <c r="P1" s="12"/>
      <c r="Q1" s="12"/>
      <c r="R1" s="12"/>
      <c r="S1" s="12"/>
      <c r="T1" s="12"/>
      <c r="U1" s="190">
        <v>44388</v>
      </c>
      <c r="V1" s="190"/>
      <c r="W1" s="190"/>
      <c r="X1" s="190"/>
      <c r="Y1" s="190"/>
    </row>
    <row r="2" spans="1:26" ht="15.95" customHeight="1" x14ac:dyDescent="0.4">
      <c r="A2" s="166"/>
      <c r="B2" s="19"/>
      <c r="C2" s="167"/>
      <c r="D2" s="167"/>
      <c r="E2" s="167"/>
      <c r="F2" s="167"/>
      <c r="G2" s="167"/>
      <c r="H2" s="167"/>
      <c r="I2" s="167"/>
      <c r="J2" s="170"/>
      <c r="K2" s="170"/>
      <c r="L2" s="170"/>
      <c r="M2" s="170"/>
      <c r="N2" s="170"/>
      <c r="O2" s="170"/>
      <c r="P2" s="170"/>
      <c r="Q2" s="170"/>
      <c r="R2" s="170"/>
      <c r="S2" s="170"/>
      <c r="T2" s="170"/>
      <c r="U2" s="170"/>
      <c r="V2" s="170"/>
      <c r="W2" s="170"/>
      <c r="X2" s="170"/>
      <c r="Y2" s="171" t="s">
        <v>104</v>
      </c>
    </row>
    <row r="3" spans="1:26" ht="34.5" customHeight="1" x14ac:dyDescent="0.4">
      <c r="A3" s="166"/>
      <c r="B3" s="19"/>
      <c r="C3" s="167"/>
      <c r="D3" s="167"/>
      <c r="E3" s="167"/>
      <c r="F3" s="167"/>
      <c r="G3" s="167"/>
      <c r="H3" s="167"/>
      <c r="I3" s="167"/>
      <c r="J3" s="170"/>
      <c r="K3" s="170"/>
      <c r="L3" s="170"/>
      <c r="M3" s="170"/>
      <c r="N3" s="170"/>
      <c r="O3" s="170"/>
      <c r="P3" s="170"/>
      <c r="Q3" s="170"/>
      <c r="R3" s="170"/>
      <c r="S3" s="170"/>
      <c r="T3" s="170"/>
      <c r="U3" s="170"/>
      <c r="V3" s="170"/>
      <c r="W3" s="170"/>
      <c r="X3" s="170"/>
      <c r="Y3" s="171"/>
    </row>
    <row r="4" spans="1:26" ht="15.95" customHeight="1" x14ac:dyDescent="0.4">
      <c r="A4" s="167"/>
      <c r="B4" s="191" t="s">
        <v>2</v>
      </c>
      <c r="C4" s="191"/>
      <c r="D4" s="191"/>
      <c r="E4" s="191"/>
      <c r="F4" s="191"/>
      <c r="G4" s="191"/>
      <c r="H4" s="191"/>
      <c r="I4" s="191"/>
      <c r="J4" s="191"/>
      <c r="K4" s="191"/>
      <c r="L4" s="191"/>
      <c r="M4" s="191"/>
      <c r="N4" s="191"/>
      <c r="O4" s="191"/>
      <c r="P4" s="191"/>
      <c r="Q4" s="191"/>
      <c r="R4" s="191"/>
      <c r="S4" s="191"/>
      <c r="T4" s="191"/>
      <c r="U4" s="191"/>
      <c r="V4" s="191"/>
      <c r="W4" s="191"/>
      <c r="X4" s="191"/>
      <c r="Y4" s="172"/>
    </row>
    <row r="5" spans="1:26" ht="47.25" customHeight="1" x14ac:dyDescent="0.4">
      <c r="A5" s="184"/>
      <c r="B5" s="173"/>
      <c r="C5" s="173"/>
      <c r="D5" s="173"/>
      <c r="E5" s="173"/>
      <c r="F5" s="173"/>
      <c r="G5" s="173"/>
      <c r="H5" s="173"/>
      <c r="I5" s="173"/>
      <c r="J5" s="173"/>
      <c r="K5" s="173"/>
      <c r="L5" s="173"/>
      <c r="M5" s="173"/>
      <c r="N5" s="173"/>
      <c r="O5" s="173"/>
      <c r="P5" s="173"/>
      <c r="Q5" s="173"/>
      <c r="R5" s="173"/>
      <c r="S5" s="173"/>
      <c r="T5" s="173"/>
      <c r="U5" s="173"/>
      <c r="V5" s="173"/>
      <c r="W5" s="173"/>
      <c r="X5" s="173"/>
      <c r="Y5" s="173"/>
    </row>
    <row r="6" spans="1:26" ht="42" customHeight="1" x14ac:dyDescent="0.4">
      <c r="A6" s="192" t="s">
        <v>201</v>
      </c>
      <c r="B6" s="192"/>
      <c r="C6" s="192"/>
      <c r="D6" s="192"/>
      <c r="E6" s="192"/>
      <c r="F6" s="192"/>
      <c r="G6" s="192"/>
      <c r="H6" s="192"/>
      <c r="I6" s="192"/>
      <c r="J6" s="192"/>
      <c r="K6" s="192"/>
      <c r="L6" s="192"/>
      <c r="M6" s="192"/>
      <c r="N6" s="192"/>
      <c r="O6" s="192"/>
      <c r="P6" s="192"/>
      <c r="Q6" s="192"/>
      <c r="R6" s="192"/>
      <c r="S6" s="192"/>
      <c r="T6" s="192"/>
      <c r="U6" s="192"/>
      <c r="V6" s="192"/>
      <c r="W6" s="192"/>
      <c r="X6" s="192"/>
      <c r="Z6" s="169"/>
    </row>
    <row r="7" spans="1:26" ht="77.25" customHeight="1" x14ac:dyDescent="0.4">
      <c r="A7" s="193" t="s">
        <v>3</v>
      </c>
      <c r="B7" s="193"/>
      <c r="C7" s="193"/>
      <c r="D7" s="193"/>
      <c r="E7" s="193"/>
      <c r="F7" s="193"/>
      <c r="G7" s="193"/>
      <c r="H7" s="193"/>
      <c r="I7" s="193"/>
      <c r="J7" s="193"/>
      <c r="K7" s="193"/>
      <c r="L7" s="193"/>
      <c r="M7" s="193"/>
      <c r="N7" s="193"/>
      <c r="O7" s="193"/>
      <c r="P7" s="193"/>
      <c r="Q7" s="193"/>
      <c r="R7" s="193"/>
      <c r="S7" s="193"/>
      <c r="T7" s="193"/>
      <c r="U7" s="193"/>
      <c r="V7" s="193"/>
      <c r="W7" s="193"/>
      <c r="X7" s="193"/>
      <c r="Y7" s="193"/>
    </row>
    <row r="8" spans="1:26" ht="213.75" customHeight="1" x14ac:dyDescent="0.4">
      <c r="A8" s="174"/>
      <c r="B8" s="174"/>
      <c r="C8" s="174"/>
      <c r="D8" s="174"/>
      <c r="E8" s="174"/>
      <c r="F8" s="174"/>
      <c r="G8" s="174"/>
      <c r="H8" s="174"/>
      <c r="I8" s="174"/>
      <c r="J8" s="174"/>
      <c r="K8" s="174"/>
      <c r="L8" s="174"/>
      <c r="M8" s="174"/>
      <c r="N8" s="174"/>
      <c r="O8" s="174"/>
      <c r="P8" s="174"/>
      <c r="Q8" s="174"/>
      <c r="R8" s="174"/>
      <c r="S8" s="174"/>
      <c r="T8" s="174"/>
      <c r="U8" s="174"/>
      <c r="V8" s="174"/>
      <c r="W8" s="174"/>
      <c r="X8" s="174"/>
      <c r="Y8" s="174"/>
    </row>
    <row r="9" spans="1:26" ht="50.1" customHeight="1" x14ac:dyDescent="0.4"/>
    <row r="10" spans="1:26" ht="50.1" customHeight="1" x14ac:dyDescent="0.4"/>
    <row r="11" spans="1:26" ht="50.1" customHeight="1" x14ac:dyDescent="0.4"/>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C165"/>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7.25" customWidth="1"/>
    <col min="28" max="30" width="14.875" customWidth="1"/>
  </cols>
  <sheetData>
    <row r="1" spans="1:28"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8" ht="15.95" customHeight="1" x14ac:dyDescent="0.4">
      <c r="A3" s="258" t="s">
        <v>5</v>
      </c>
      <c r="B3" s="258"/>
      <c r="C3" s="259"/>
      <c r="D3" s="10" t="s">
        <v>6</v>
      </c>
      <c r="E3" s="11"/>
      <c r="F3" s="11"/>
      <c r="G3" s="255"/>
      <c r="H3" s="255"/>
      <c r="I3" s="256"/>
      <c r="J3" s="12"/>
      <c r="K3" s="257" t="s">
        <v>7</v>
      </c>
      <c r="L3" s="257"/>
      <c r="M3" s="257"/>
      <c r="N3" s="257"/>
      <c r="O3" s="260"/>
      <c r="P3" s="260"/>
      <c r="Q3" s="1"/>
      <c r="R3" s="1"/>
      <c r="S3" s="1"/>
      <c r="T3" s="1"/>
      <c r="U3" s="1"/>
      <c r="V3" s="1"/>
      <c r="W3" s="1"/>
      <c r="X3" s="1"/>
      <c r="Y3" s="1"/>
      <c r="Z3" s="1"/>
    </row>
    <row r="4" spans="1:28" ht="15.95" customHeight="1" x14ac:dyDescent="0.4">
      <c r="A4" s="258"/>
      <c r="B4" s="258"/>
      <c r="C4" s="259"/>
      <c r="D4" s="13"/>
      <c r="E4" s="14"/>
      <c r="F4" s="15"/>
      <c r="G4" s="254" t="s">
        <v>1</v>
      </c>
      <c r="H4" s="255"/>
      <c r="I4" s="256"/>
      <c r="J4" s="12"/>
      <c r="K4" s="257" t="s">
        <v>8</v>
      </c>
      <c r="L4" s="257"/>
      <c r="M4" s="257" t="s">
        <v>9</v>
      </c>
      <c r="N4" s="257"/>
      <c r="O4" s="257" t="s">
        <v>10</v>
      </c>
      <c r="P4" s="257"/>
      <c r="Q4" s="1"/>
      <c r="R4" s="1"/>
      <c r="S4" s="1"/>
      <c r="T4" s="1"/>
      <c r="U4" s="1"/>
      <c r="V4" s="1"/>
      <c r="W4" s="1"/>
      <c r="X4" s="1"/>
      <c r="Y4" s="1"/>
      <c r="Z4" s="1"/>
    </row>
    <row r="5" spans="1:28" ht="15.95" customHeight="1" x14ac:dyDescent="0.4">
      <c r="A5" s="258"/>
      <c r="B5" s="258"/>
      <c r="C5" s="258"/>
      <c r="D5" s="261">
        <v>167</v>
      </c>
      <c r="E5" s="262"/>
      <c r="F5" s="263"/>
      <c r="G5" s="267">
        <v>104849</v>
      </c>
      <c r="H5" s="268"/>
      <c r="I5" s="269"/>
      <c r="J5" s="12"/>
      <c r="K5" s="249">
        <v>99</v>
      </c>
      <c r="L5" s="250"/>
      <c r="M5" s="249">
        <v>68</v>
      </c>
      <c r="N5" s="250"/>
      <c r="O5" s="249">
        <v>0</v>
      </c>
      <c r="P5" s="250"/>
      <c r="Q5" s="1"/>
      <c r="R5" s="1"/>
      <c r="S5" s="1"/>
      <c r="U5" s="1"/>
      <c r="V5" s="1"/>
      <c r="W5" s="1"/>
      <c r="X5" s="1"/>
      <c r="Y5" s="1"/>
      <c r="Z5" s="1"/>
      <c r="AA5" s="16"/>
    </row>
    <row r="6" spans="1:28" ht="15.95" customHeight="1" x14ac:dyDescent="0.4">
      <c r="A6" s="258"/>
      <c r="B6" s="258"/>
      <c r="C6" s="258"/>
      <c r="D6" s="264"/>
      <c r="E6" s="265"/>
      <c r="F6" s="266"/>
      <c r="G6" s="270"/>
      <c r="H6" s="271"/>
      <c r="I6" s="272"/>
      <c r="J6" s="12"/>
      <c r="K6" s="251"/>
      <c r="L6" s="252"/>
      <c r="M6" s="251"/>
      <c r="N6" s="252"/>
      <c r="O6" s="251"/>
      <c r="P6" s="252"/>
      <c r="Q6" s="17"/>
      <c r="R6" s="1"/>
      <c r="S6" s="1"/>
      <c r="T6" s="1"/>
      <c r="U6" s="1"/>
      <c r="V6" s="1"/>
      <c r="W6" s="1"/>
      <c r="X6" s="1"/>
      <c r="Y6" s="1"/>
      <c r="Z6" s="1"/>
      <c r="AA6" s="5"/>
      <c r="AB6" s="5"/>
    </row>
    <row r="7" spans="1:28" ht="15.95" customHeight="1" x14ac:dyDescent="0.4">
      <c r="A7" s="18" t="s">
        <v>11</v>
      </c>
      <c r="B7" s="7"/>
      <c r="C7" s="19"/>
      <c r="D7" s="19"/>
      <c r="E7" s="19"/>
      <c r="F7" s="19"/>
      <c r="G7" s="19"/>
      <c r="H7" s="19"/>
      <c r="I7" s="19"/>
      <c r="J7" s="19"/>
      <c r="K7" s="19"/>
      <c r="L7" s="19"/>
      <c r="M7" s="12"/>
      <c r="N7" s="19"/>
      <c r="O7" s="19"/>
      <c r="P7" s="19"/>
      <c r="Q7" s="19"/>
      <c r="R7" s="19"/>
      <c r="S7" s="1"/>
      <c r="T7" s="1"/>
      <c r="U7" s="1"/>
      <c r="V7" s="1"/>
      <c r="W7" s="1"/>
      <c r="X7" s="1"/>
      <c r="Y7" s="1"/>
      <c r="Z7" s="1"/>
    </row>
    <row r="8" spans="1:28" ht="15.95" customHeight="1" x14ac:dyDescent="0.4">
      <c r="A8" s="18" t="s">
        <v>12</v>
      </c>
      <c r="B8" s="7"/>
      <c r="C8" s="19"/>
      <c r="D8" s="19"/>
      <c r="E8" s="19"/>
      <c r="F8" s="19"/>
      <c r="G8" s="19"/>
      <c r="H8" s="19"/>
      <c r="I8" s="19"/>
      <c r="J8" s="19"/>
      <c r="K8" s="19"/>
      <c r="L8" s="19"/>
      <c r="M8" s="12"/>
      <c r="N8" s="19"/>
      <c r="O8" s="19"/>
      <c r="P8" s="19"/>
      <c r="Q8" s="19"/>
      <c r="R8" s="19"/>
      <c r="S8" s="19"/>
      <c r="T8" s="1"/>
      <c r="U8" s="1"/>
      <c r="V8" s="1"/>
      <c r="W8" s="1"/>
      <c r="X8" s="1"/>
      <c r="Y8" s="1"/>
      <c r="Z8" s="1"/>
    </row>
    <row r="9" spans="1:28" ht="15.95" customHeight="1" x14ac:dyDescent="0.4">
      <c r="A9" s="18" t="s">
        <v>13</v>
      </c>
      <c r="B9" s="7"/>
      <c r="C9" s="19"/>
      <c r="D9" s="19"/>
      <c r="E9" s="19"/>
      <c r="F9" s="19"/>
      <c r="G9" s="19"/>
      <c r="H9" s="19"/>
      <c r="I9" s="19"/>
      <c r="J9" s="19"/>
      <c r="K9" s="19"/>
      <c r="L9" s="19"/>
      <c r="M9" s="12"/>
      <c r="N9" s="19"/>
      <c r="O9" s="19"/>
      <c r="P9" s="19"/>
      <c r="Q9" s="19"/>
      <c r="R9" s="19"/>
      <c r="S9" s="19"/>
      <c r="T9" s="1"/>
      <c r="U9" s="1"/>
      <c r="V9" s="1"/>
      <c r="W9" s="1"/>
      <c r="X9" s="1"/>
      <c r="Y9" s="1"/>
      <c r="Z9" s="1"/>
    </row>
    <row r="10" spans="1:28" ht="12" customHeight="1" x14ac:dyDescent="0.4">
      <c r="A10" s="19"/>
      <c r="B10" s="19"/>
      <c r="C10" s="19"/>
      <c r="D10" s="19"/>
      <c r="E10" s="19"/>
      <c r="F10" s="19"/>
      <c r="G10" s="19"/>
      <c r="H10" s="19"/>
      <c r="I10" s="19"/>
      <c r="J10" s="1"/>
      <c r="K10" s="19"/>
      <c r="L10" s="19"/>
      <c r="M10" s="19"/>
      <c r="N10" s="19"/>
      <c r="O10" s="19"/>
      <c r="P10" s="19"/>
      <c r="Q10" s="19"/>
      <c r="R10" s="19"/>
      <c r="S10" s="19"/>
      <c r="T10" s="1"/>
      <c r="U10" s="1"/>
      <c r="V10" s="1"/>
      <c r="W10" s="1"/>
      <c r="X10" s="1"/>
      <c r="Y10" s="1"/>
      <c r="Z10" s="1"/>
    </row>
    <row r="11" spans="1:28" ht="15.95" customHeight="1" x14ac:dyDescent="0.4">
      <c r="A11" s="254" t="s">
        <v>14</v>
      </c>
      <c r="B11" s="255"/>
      <c r="C11" s="255"/>
      <c r="D11" s="255"/>
      <c r="E11" s="255"/>
      <c r="F11" s="255"/>
      <c r="G11" s="255"/>
      <c r="H11" s="255"/>
      <c r="I11" s="255"/>
      <c r="J11" s="255"/>
      <c r="K11" s="255"/>
      <c r="L11" s="255"/>
      <c r="M11" s="255"/>
      <c r="N11" s="255"/>
      <c r="O11" s="255"/>
      <c r="P11" s="255"/>
      <c r="Q11" s="255"/>
      <c r="R11" s="255"/>
      <c r="S11" s="255"/>
      <c r="T11" s="255"/>
      <c r="U11" s="255"/>
      <c r="V11" s="255"/>
      <c r="W11" s="255"/>
      <c r="X11" s="256"/>
      <c r="Y11" s="1"/>
      <c r="Z11" s="1"/>
      <c r="AA11" s="6"/>
      <c r="AB11" s="6"/>
    </row>
    <row r="12" spans="1:28" ht="15.95" customHeight="1" x14ac:dyDescent="0.4">
      <c r="A12" s="257" t="s">
        <v>15</v>
      </c>
      <c r="B12" s="257"/>
      <c r="C12" s="257" t="s">
        <v>16</v>
      </c>
      <c r="D12" s="257"/>
      <c r="E12" s="257" t="s">
        <v>17</v>
      </c>
      <c r="F12" s="257"/>
      <c r="G12" s="257" t="s">
        <v>18</v>
      </c>
      <c r="H12" s="257"/>
      <c r="I12" s="257" t="s">
        <v>19</v>
      </c>
      <c r="J12" s="257"/>
      <c r="K12" s="257" t="s">
        <v>20</v>
      </c>
      <c r="L12" s="257"/>
      <c r="M12" s="257" t="s">
        <v>21</v>
      </c>
      <c r="N12" s="257"/>
      <c r="O12" s="257" t="s">
        <v>22</v>
      </c>
      <c r="P12" s="257"/>
      <c r="Q12" s="257" t="s">
        <v>23</v>
      </c>
      <c r="R12" s="257"/>
      <c r="S12" s="225" t="s">
        <v>24</v>
      </c>
      <c r="T12" s="225"/>
      <c r="U12" s="225" t="s">
        <v>25</v>
      </c>
      <c r="V12" s="225"/>
      <c r="W12" s="225" t="s">
        <v>26</v>
      </c>
      <c r="X12" s="225"/>
      <c r="Y12" s="1"/>
      <c r="Z12" s="1"/>
    </row>
    <row r="13" spans="1:28" ht="15.95" customHeight="1" x14ac:dyDescent="0.4">
      <c r="A13" s="249">
        <v>2</v>
      </c>
      <c r="B13" s="250"/>
      <c r="C13" s="249">
        <v>2</v>
      </c>
      <c r="D13" s="250"/>
      <c r="E13" s="249">
        <v>24</v>
      </c>
      <c r="F13" s="250"/>
      <c r="G13" s="249">
        <v>51</v>
      </c>
      <c r="H13" s="250"/>
      <c r="I13" s="249">
        <v>29</v>
      </c>
      <c r="J13" s="250"/>
      <c r="K13" s="249">
        <v>23</v>
      </c>
      <c r="L13" s="250"/>
      <c r="M13" s="249">
        <v>23</v>
      </c>
      <c r="N13" s="250"/>
      <c r="O13" s="249">
        <v>5</v>
      </c>
      <c r="P13" s="250"/>
      <c r="Q13" s="249">
        <v>4</v>
      </c>
      <c r="R13" s="250"/>
      <c r="S13" s="249">
        <v>3</v>
      </c>
      <c r="T13" s="250"/>
      <c r="U13" s="249">
        <v>1</v>
      </c>
      <c r="V13" s="250"/>
      <c r="W13" s="249">
        <v>0</v>
      </c>
      <c r="X13" s="250"/>
      <c r="Y13" s="1"/>
      <c r="Z13" s="1"/>
    </row>
    <row r="14" spans="1:28" ht="15.95" customHeight="1" x14ac:dyDescent="0.4">
      <c r="A14" s="251"/>
      <c r="B14" s="252"/>
      <c r="C14" s="251"/>
      <c r="D14" s="252"/>
      <c r="E14" s="251"/>
      <c r="F14" s="252"/>
      <c r="G14" s="251"/>
      <c r="H14" s="252"/>
      <c r="I14" s="251"/>
      <c r="J14" s="252"/>
      <c r="K14" s="251"/>
      <c r="L14" s="252"/>
      <c r="M14" s="251"/>
      <c r="N14" s="252"/>
      <c r="O14" s="251"/>
      <c r="P14" s="252"/>
      <c r="Q14" s="251"/>
      <c r="R14" s="252"/>
      <c r="S14" s="251"/>
      <c r="T14" s="252"/>
      <c r="U14" s="251"/>
      <c r="V14" s="252"/>
      <c r="W14" s="251"/>
      <c r="X14" s="252"/>
      <c r="Y14" s="1"/>
      <c r="Z14" s="1"/>
    </row>
    <row r="15" spans="1:28" ht="12" customHeight="1" x14ac:dyDescent="0.4">
      <c r="A15" s="18"/>
      <c r="B15" s="19"/>
      <c r="C15" s="19"/>
      <c r="D15" s="19"/>
      <c r="E15" s="19"/>
      <c r="F15" s="18"/>
      <c r="G15" s="18"/>
      <c r="H15" s="19"/>
      <c r="I15" s="19"/>
      <c r="J15" s="19"/>
      <c r="K15" s="19"/>
      <c r="L15" s="19"/>
      <c r="M15" s="19"/>
      <c r="N15" s="19"/>
      <c r="O15" s="19"/>
      <c r="P15" s="19"/>
      <c r="Q15" s="1"/>
      <c r="R15" s="1"/>
      <c r="S15" s="2"/>
      <c r="T15" s="9"/>
      <c r="U15" s="9"/>
      <c r="V15" s="9"/>
      <c r="W15" s="9"/>
      <c r="X15" s="9"/>
      <c r="Y15" s="1"/>
      <c r="Z15" s="1"/>
    </row>
    <row r="16" spans="1:28" ht="15.95" customHeight="1" x14ac:dyDescent="0.4">
      <c r="A16" s="18" t="s">
        <v>27</v>
      </c>
      <c r="B16" s="19"/>
      <c r="C16" s="19"/>
      <c r="D16" s="19"/>
      <c r="E16" s="19"/>
      <c r="F16" s="18"/>
      <c r="G16" s="18"/>
      <c r="H16" s="19"/>
      <c r="I16" s="19"/>
      <c r="J16" s="19"/>
      <c r="K16" s="19"/>
      <c r="L16" s="19"/>
      <c r="M16" s="19"/>
      <c r="N16" s="19"/>
      <c r="O16" s="19"/>
      <c r="P16" s="19"/>
      <c r="Q16" s="1"/>
      <c r="R16" s="1"/>
      <c r="S16" s="139"/>
      <c r="T16" s="389"/>
      <c r="U16" s="390"/>
      <c r="V16" s="391"/>
      <c r="W16" s="389"/>
      <c r="X16" s="9"/>
      <c r="Y16" s="9"/>
      <c r="Z16" s="1"/>
    </row>
    <row r="17" spans="1:28" ht="15.75" customHeight="1" x14ac:dyDescent="0.4">
      <c r="A17" s="20"/>
      <c r="B17" s="20"/>
      <c r="C17" s="20"/>
      <c r="D17" s="20"/>
      <c r="E17" s="20"/>
      <c r="F17" s="276" t="s">
        <v>28</v>
      </c>
      <c r="G17" s="277"/>
      <c r="H17" s="277"/>
      <c r="I17" s="278"/>
      <c r="J17" s="21"/>
      <c r="K17" s="22"/>
      <c r="L17" s="279" t="s">
        <v>29</v>
      </c>
      <c r="M17" s="280"/>
      <c r="N17" s="281"/>
      <c r="O17" s="279" t="s">
        <v>30</v>
      </c>
      <c r="P17" s="280"/>
      <c r="Q17" s="281"/>
      <c r="R17" s="9"/>
      <c r="S17" s="389"/>
      <c r="T17" s="389"/>
      <c r="U17" s="392"/>
      <c r="V17" s="392"/>
      <c r="W17" s="389"/>
      <c r="X17" s="9"/>
      <c r="Y17" s="9"/>
      <c r="Z17" s="1"/>
    </row>
    <row r="18" spans="1:28" s="28" customFormat="1" ht="15.75" customHeight="1" x14ac:dyDescent="0.4">
      <c r="A18" s="23" t="s">
        <v>31</v>
      </c>
      <c r="B18" s="24"/>
      <c r="C18" s="24"/>
      <c r="D18" s="24"/>
      <c r="E18" s="25"/>
      <c r="F18" s="282">
        <v>9817</v>
      </c>
      <c r="G18" s="283"/>
      <c r="H18" s="283"/>
      <c r="I18" s="26" t="s">
        <v>32</v>
      </c>
      <c r="J18" s="21"/>
      <c r="K18" s="22"/>
      <c r="L18" s="284">
        <v>1.7</v>
      </c>
      <c r="M18" s="285"/>
      <c r="N18" s="27"/>
      <c r="O18" s="288">
        <v>1.4</v>
      </c>
      <c r="P18" s="289"/>
      <c r="Q18" s="27"/>
      <c r="R18" s="9"/>
      <c r="S18" s="9"/>
      <c r="T18" s="9"/>
      <c r="U18" s="9"/>
      <c r="V18" s="9"/>
      <c r="W18" s="9"/>
      <c r="X18" s="9"/>
      <c r="Y18" s="9"/>
      <c r="Z18" s="1"/>
    </row>
    <row r="19" spans="1:28" s="28" customFormat="1" ht="15.75" customHeight="1" x14ac:dyDescent="0.4">
      <c r="A19" s="29"/>
      <c r="B19" s="30" t="s">
        <v>33</v>
      </c>
      <c r="C19" s="30"/>
      <c r="D19" s="30"/>
      <c r="E19" s="31"/>
      <c r="F19" s="282">
        <v>8889</v>
      </c>
      <c r="G19" s="283"/>
      <c r="H19" s="283"/>
      <c r="I19" s="32" t="s">
        <v>32</v>
      </c>
      <c r="J19" s="21"/>
      <c r="K19" s="22"/>
      <c r="L19" s="286"/>
      <c r="M19" s="287"/>
      <c r="N19" s="33" t="s">
        <v>34</v>
      </c>
      <c r="O19" s="290"/>
      <c r="P19" s="291"/>
      <c r="Q19" s="33" t="s">
        <v>34</v>
      </c>
      <c r="R19" s="9"/>
      <c r="S19" s="1"/>
      <c r="T19" s="1"/>
      <c r="U19" s="1"/>
      <c r="V19" s="1"/>
      <c r="W19" s="1"/>
      <c r="X19" s="1"/>
      <c r="Y19" s="1"/>
      <c r="Z19" s="1"/>
    </row>
    <row r="20" spans="1:28" s="28" customFormat="1" ht="15.75" customHeight="1" x14ac:dyDescent="0.4">
      <c r="A20" s="34"/>
      <c r="B20" s="35" t="s">
        <v>35</v>
      </c>
      <c r="C20" s="35"/>
      <c r="D20" s="35"/>
      <c r="E20" s="36"/>
      <c r="F20" s="294">
        <v>1159</v>
      </c>
      <c r="G20" s="295"/>
      <c r="H20" s="295"/>
      <c r="I20" s="32" t="s">
        <v>32</v>
      </c>
      <c r="J20" s="21"/>
      <c r="K20" s="22"/>
      <c r="L20" s="22"/>
      <c r="M20" s="22"/>
      <c r="N20" s="19"/>
      <c r="O20" s="19"/>
      <c r="P20" s="19"/>
      <c r="Q20" s="1"/>
      <c r="R20" s="9"/>
      <c r="S20" s="1"/>
      <c r="T20" s="1"/>
      <c r="U20" s="1"/>
      <c r="V20" s="1"/>
      <c r="W20" s="1"/>
      <c r="X20" s="1"/>
      <c r="Y20" s="1"/>
      <c r="Z20" s="1"/>
    </row>
    <row r="21" spans="1:28" ht="15.95" customHeight="1" x14ac:dyDescent="0.4">
      <c r="A21" s="20" t="s">
        <v>36</v>
      </c>
      <c r="B21" s="37"/>
      <c r="C21" s="37"/>
      <c r="D21" s="37"/>
      <c r="E21" s="37"/>
      <c r="F21" s="38"/>
      <c r="G21" s="38"/>
      <c r="H21" s="38"/>
      <c r="I21" s="21"/>
      <c r="J21" s="21"/>
      <c r="K21" s="22"/>
      <c r="L21" s="22"/>
      <c r="M21" s="22"/>
      <c r="N21" s="19"/>
      <c r="O21" s="19"/>
      <c r="P21" s="19"/>
      <c r="Q21" s="1"/>
      <c r="R21" s="1"/>
      <c r="S21" s="2"/>
      <c r="T21" s="9"/>
      <c r="U21" s="9"/>
      <c r="V21" s="9"/>
      <c r="W21" s="9"/>
      <c r="X21" s="9"/>
      <c r="Y21" s="9"/>
      <c r="Z21" s="1"/>
    </row>
    <row r="22" spans="1:28" ht="15.95" customHeight="1" x14ac:dyDescent="0.4">
      <c r="A22" s="20" t="s">
        <v>37</v>
      </c>
      <c r="B22" s="19"/>
      <c r="C22" s="19"/>
      <c r="D22" s="19"/>
      <c r="E22" s="19"/>
      <c r="F22" s="18"/>
      <c r="G22" s="18"/>
      <c r="H22" s="19"/>
      <c r="I22" s="19"/>
      <c r="J22" s="19"/>
      <c r="K22" s="19"/>
      <c r="L22" s="19"/>
      <c r="M22" s="19"/>
      <c r="N22" s="19"/>
      <c r="O22" s="19"/>
      <c r="P22" s="19"/>
      <c r="Q22" s="1"/>
      <c r="R22" s="1"/>
      <c r="S22" s="2"/>
      <c r="T22" s="9"/>
      <c r="U22" s="9"/>
      <c r="V22" s="9"/>
      <c r="W22" s="9"/>
      <c r="X22" s="9"/>
      <c r="Y22" s="9"/>
      <c r="Z22" s="1"/>
    </row>
    <row r="23" spans="1:28" ht="15.95" customHeight="1" x14ac:dyDescent="0.4">
      <c r="A23" s="20" t="s">
        <v>38</v>
      </c>
      <c r="B23" s="19"/>
      <c r="C23" s="19"/>
      <c r="D23" s="19"/>
      <c r="E23" s="19"/>
      <c r="F23" s="18"/>
      <c r="G23" s="18"/>
      <c r="H23" s="19"/>
      <c r="I23" s="19"/>
      <c r="J23" s="19"/>
      <c r="K23" s="19"/>
      <c r="L23" s="19"/>
      <c r="M23" s="19"/>
      <c r="N23" s="19"/>
      <c r="O23" s="19"/>
      <c r="P23" s="19"/>
      <c r="Q23" s="1"/>
      <c r="R23" s="1"/>
      <c r="S23" s="2"/>
      <c r="T23" s="9"/>
      <c r="U23" s="9"/>
      <c r="V23" s="9"/>
      <c r="W23" s="9"/>
      <c r="X23" s="9"/>
      <c r="Y23" s="9"/>
      <c r="Z23" s="1"/>
    </row>
    <row r="24" spans="1:28" ht="15.95" customHeight="1" x14ac:dyDescent="0.4">
      <c r="A24" s="20" t="s">
        <v>39</v>
      </c>
      <c r="B24" s="19"/>
      <c r="C24" s="19"/>
      <c r="D24" s="19"/>
      <c r="E24" s="19"/>
      <c r="F24" s="18"/>
      <c r="G24" s="18"/>
      <c r="H24" s="19"/>
      <c r="I24" s="19"/>
      <c r="J24" s="19"/>
      <c r="K24" s="19"/>
      <c r="L24" s="19"/>
      <c r="M24" s="19"/>
      <c r="N24" s="19"/>
      <c r="P24" s="19"/>
      <c r="Q24" s="1"/>
      <c r="R24" s="1"/>
      <c r="S24" s="2"/>
      <c r="T24" s="9"/>
      <c r="U24" s="9"/>
      <c r="V24" s="9"/>
      <c r="W24" s="9"/>
      <c r="X24" s="9"/>
      <c r="Y24" s="9"/>
      <c r="Z24" s="1"/>
    </row>
    <row r="25" spans="1:28" ht="15.95" customHeight="1" x14ac:dyDescent="0.4">
      <c r="A25" s="20" t="s">
        <v>40</v>
      </c>
      <c r="B25" s="19"/>
      <c r="C25" s="19"/>
      <c r="D25" s="19"/>
      <c r="E25" s="19"/>
      <c r="F25" s="18"/>
      <c r="G25" s="18"/>
      <c r="H25" s="19"/>
      <c r="I25" s="19"/>
      <c r="J25" s="19"/>
      <c r="K25" s="19"/>
      <c r="L25" s="19"/>
      <c r="M25" s="19"/>
      <c r="N25" s="19"/>
      <c r="O25" s="19"/>
      <c r="P25" s="19"/>
      <c r="Q25" s="1"/>
      <c r="R25" s="1"/>
      <c r="S25" s="2"/>
      <c r="T25" s="9"/>
      <c r="U25" s="9"/>
      <c r="V25" s="9"/>
      <c r="W25" s="9"/>
      <c r="X25" s="9"/>
      <c r="Y25" s="9"/>
      <c r="Z25" s="1"/>
    </row>
    <row r="26" spans="1:28" ht="15.95" customHeight="1" x14ac:dyDescent="0.4">
      <c r="A26" s="37"/>
      <c r="B26" s="19"/>
      <c r="C26" s="19"/>
      <c r="D26" s="19"/>
      <c r="E26" s="19"/>
      <c r="F26" s="18"/>
      <c r="G26" s="18"/>
      <c r="H26" s="19"/>
      <c r="I26" s="19"/>
      <c r="J26" s="19"/>
      <c r="K26" s="19"/>
      <c r="L26" s="19"/>
      <c r="M26" s="19"/>
      <c r="N26" s="19"/>
      <c r="O26" s="19"/>
      <c r="P26" s="19"/>
      <c r="Q26" s="19"/>
      <c r="R26" s="19"/>
      <c r="S26" s="19"/>
      <c r="T26" s="19"/>
      <c r="U26" s="19"/>
      <c r="V26" s="19"/>
      <c r="W26" s="19"/>
      <c r="X26" s="19"/>
      <c r="Y26" s="19"/>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39"/>
      <c r="T27" s="3"/>
      <c r="U27" s="3"/>
      <c r="V27" s="40"/>
      <c r="W27" s="3"/>
      <c r="X27" s="3"/>
      <c r="Y27" s="3"/>
      <c r="Z27" s="1"/>
    </row>
    <row r="28" spans="1:28" s="4" customFormat="1" ht="15.95" customHeight="1" x14ac:dyDescent="0.4">
      <c r="A28" s="253"/>
      <c r="B28" s="253"/>
      <c r="C28" s="253"/>
      <c r="D28" s="308" t="s">
        <v>42</v>
      </c>
      <c r="E28" s="309"/>
      <c r="F28" s="312" t="s">
        <v>43</v>
      </c>
      <c r="G28" s="312"/>
      <c r="H28" s="314" t="s">
        <v>44</v>
      </c>
      <c r="I28" s="314"/>
      <c r="J28" s="314"/>
      <c r="K28" s="314"/>
      <c r="L28" s="308" t="s">
        <v>45</v>
      </c>
      <c r="M28" s="309"/>
      <c r="N28" s="308" t="s">
        <v>46</v>
      </c>
      <c r="O28" s="309"/>
      <c r="P28" s="317" t="s">
        <v>47</v>
      </c>
      <c r="Q28" s="318"/>
      <c r="R28" s="230" t="s">
        <v>48</v>
      </c>
      <c r="S28" s="231"/>
      <c r="T28" s="3"/>
      <c r="U28" s="3"/>
      <c r="V28" s="3"/>
      <c r="W28" s="3"/>
      <c r="X28" s="3"/>
      <c r="Y28" s="3"/>
      <c r="Z28" s="1"/>
      <c r="AA28" s="41"/>
      <c r="AB28" s="42"/>
    </row>
    <row r="29" spans="1:28" s="4" customFormat="1" ht="15.95" customHeight="1" x14ac:dyDescent="0.4">
      <c r="A29" s="253"/>
      <c r="B29" s="253"/>
      <c r="C29" s="253"/>
      <c r="D29" s="310"/>
      <c r="E29" s="311"/>
      <c r="F29" s="312"/>
      <c r="G29" s="312"/>
      <c r="H29" s="313"/>
      <c r="I29" s="313"/>
      <c r="J29" s="315" t="s">
        <v>49</v>
      </c>
      <c r="K29" s="316"/>
      <c r="L29" s="310"/>
      <c r="M29" s="311"/>
      <c r="N29" s="310"/>
      <c r="O29" s="311"/>
      <c r="P29" s="319"/>
      <c r="Q29" s="320"/>
      <c r="R29" s="232"/>
      <c r="S29" s="231"/>
      <c r="T29" s="3"/>
      <c r="U29" s="3"/>
      <c r="V29" s="3"/>
      <c r="W29" s="3"/>
      <c r="X29" s="3"/>
      <c r="Y29" s="3"/>
      <c r="Z29" s="1"/>
      <c r="AA29" s="43"/>
      <c r="AB29" s="44"/>
    </row>
    <row r="30" spans="1:28" s="47" customFormat="1" ht="15.95" customHeight="1" x14ac:dyDescent="0.4">
      <c r="A30" s="233" t="s">
        <v>50</v>
      </c>
      <c r="B30" s="234"/>
      <c r="C30" s="234"/>
      <c r="D30" s="226">
        <v>68</v>
      </c>
      <c r="E30" s="227"/>
      <c r="F30" s="226">
        <v>0</v>
      </c>
      <c r="G30" s="227"/>
      <c r="H30" s="226">
        <v>28</v>
      </c>
      <c r="I30" s="239"/>
      <c r="J30" s="241">
        <v>0</v>
      </c>
      <c r="K30" s="242"/>
      <c r="L30" s="245">
        <v>73</v>
      </c>
      <c r="M30" s="246"/>
      <c r="N30" s="226">
        <v>98</v>
      </c>
      <c r="O30" s="227"/>
      <c r="P30" s="226">
        <v>53</v>
      </c>
      <c r="Q30" s="227"/>
      <c r="R30" s="226">
        <v>6</v>
      </c>
      <c r="S30" s="227"/>
      <c r="T30" s="3"/>
      <c r="U30" s="3"/>
      <c r="V30" s="3"/>
      <c r="W30" s="3"/>
      <c r="X30" s="3"/>
      <c r="Y30" s="3"/>
      <c r="Z30" s="1"/>
      <c r="AA30" s="45"/>
      <c r="AB30" s="46"/>
    </row>
    <row r="31" spans="1:28" s="47" customFormat="1" ht="15.95" customHeight="1" x14ac:dyDescent="0.4">
      <c r="A31" s="234"/>
      <c r="B31" s="234"/>
      <c r="C31" s="234"/>
      <c r="D31" s="228"/>
      <c r="E31" s="229"/>
      <c r="F31" s="228"/>
      <c r="G31" s="229"/>
      <c r="H31" s="228"/>
      <c r="I31" s="240"/>
      <c r="J31" s="243"/>
      <c r="K31" s="244"/>
      <c r="L31" s="247"/>
      <c r="M31" s="248"/>
      <c r="N31" s="228"/>
      <c r="O31" s="229"/>
      <c r="P31" s="228"/>
      <c r="Q31" s="229"/>
      <c r="R31" s="228"/>
      <c r="S31" s="229"/>
      <c r="T31" s="3"/>
      <c r="U31" s="3"/>
      <c r="V31" s="3"/>
      <c r="W31" s="3"/>
      <c r="X31" s="3"/>
      <c r="Y31" s="3"/>
      <c r="Z31" s="1"/>
      <c r="AA31" s="48"/>
      <c r="AB31" s="46"/>
    </row>
    <row r="32" spans="1:28" s="47" customFormat="1" ht="15.95" customHeight="1" x14ac:dyDescent="0.4">
      <c r="A32" s="233" t="s">
        <v>51</v>
      </c>
      <c r="B32" s="234"/>
      <c r="C32" s="234"/>
      <c r="D32" s="235">
        <v>99814</v>
      </c>
      <c r="E32" s="236"/>
      <c r="F32" s="226">
        <v>2693</v>
      </c>
      <c r="G32" s="227"/>
      <c r="H32" s="226">
        <v>477</v>
      </c>
      <c r="I32" s="239"/>
      <c r="J32" s="241">
        <v>51</v>
      </c>
      <c r="K32" s="242"/>
      <c r="L32" s="245">
        <v>333</v>
      </c>
      <c r="M32" s="246"/>
      <c r="N32" s="235">
        <v>479</v>
      </c>
      <c r="O32" s="236"/>
      <c r="P32" s="245">
        <v>247</v>
      </c>
      <c r="Q32" s="246"/>
      <c r="R32" s="245">
        <v>806</v>
      </c>
      <c r="S32" s="246"/>
      <c r="T32" s="3"/>
      <c r="U32" s="3"/>
      <c r="V32" s="3"/>
      <c r="W32" s="3"/>
      <c r="X32" s="3"/>
      <c r="Y32" s="3"/>
      <c r="Z32" s="1"/>
      <c r="AA32" s="49"/>
      <c r="AB32" s="46"/>
    </row>
    <row r="33" spans="1:29" s="47" customFormat="1" ht="15.95" customHeight="1" x14ac:dyDescent="0.4">
      <c r="A33" s="234"/>
      <c r="B33" s="234"/>
      <c r="C33" s="234"/>
      <c r="D33" s="237"/>
      <c r="E33" s="238"/>
      <c r="F33" s="228"/>
      <c r="G33" s="229"/>
      <c r="H33" s="228"/>
      <c r="I33" s="240"/>
      <c r="J33" s="243"/>
      <c r="K33" s="244"/>
      <c r="L33" s="247"/>
      <c r="M33" s="248"/>
      <c r="N33" s="237"/>
      <c r="O33" s="238"/>
      <c r="P33" s="247"/>
      <c r="Q33" s="248"/>
      <c r="R33" s="247"/>
      <c r="S33" s="248"/>
      <c r="T33" s="3"/>
      <c r="U33" s="3"/>
      <c r="V33" s="3"/>
      <c r="W33" s="3"/>
      <c r="X33" s="3"/>
      <c r="Y33" s="3"/>
      <c r="Z33" s="1"/>
      <c r="AA33" s="16"/>
      <c r="AB33" s="46"/>
    </row>
    <row r="34" spans="1:29" s="4" customFormat="1" ht="15" customHeight="1" x14ac:dyDescent="0.4">
      <c r="A34" s="37" t="s">
        <v>52</v>
      </c>
      <c r="B34" s="50"/>
      <c r="C34" s="50"/>
      <c r="D34" s="50"/>
      <c r="E34" s="50"/>
      <c r="F34" s="50"/>
      <c r="G34" s="50"/>
      <c r="H34" s="50"/>
      <c r="I34" s="50"/>
      <c r="J34" s="51"/>
      <c r="K34" s="51"/>
      <c r="L34" s="51"/>
      <c r="M34" s="51"/>
      <c r="N34" s="50"/>
      <c r="O34" s="50"/>
      <c r="P34" s="50"/>
      <c r="Q34" s="50"/>
      <c r="R34" s="50"/>
      <c r="S34" s="50"/>
      <c r="T34" s="3"/>
      <c r="U34" s="3"/>
      <c r="V34" s="3"/>
      <c r="W34" s="3"/>
      <c r="X34" s="3"/>
      <c r="Y34" s="3"/>
      <c r="Z34" s="1"/>
    </row>
    <row r="35" spans="1:29" s="4" customFormat="1" ht="15" customHeight="1" x14ac:dyDescent="0.4">
      <c r="A35" s="37" t="s">
        <v>53</v>
      </c>
      <c r="B35" s="50"/>
      <c r="C35" s="50"/>
      <c r="D35" s="50"/>
      <c r="E35" s="50"/>
      <c r="F35" s="50"/>
      <c r="G35" s="50"/>
      <c r="H35" s="50"/>
      <c r="I35" s="50"/>
      <c r="J35" s="51"/>
      <c r="K35" s="51"/>
      <c r="L35" s="51"/>
      <c r="M35" s="51"/>
      <c r="N35" s="50"/>
      <c r="O35" s="50"/>
      <c r="P35" s="50"/>
      <c r="Q35" s="50"/>
      <c r="R35" s="50"/>
      <c r="S35" s="50"/>
      <c r="T35" s="3"/>
      <c r="U35" s="3"/>
      <c r="V35" s="3"/>
      <c r="W35" s="3"/>
      <c r="X35" s="3"/>
      <c r="Y35" s="3"/>
      <c r="Z35" s="1"/>
    </row>
    <row r="36" spans="1:29" s="4" customFormat="1" ht="15" customHeight="1" x14ac:dyDescent="0.4">
      <c r="A36" s="37"/>
      <c r="B36" s="50"/>
      <c r="C36" s="50"/>
      <c r="D36" s="50"/>
      <c r="E36" s="50"/>
      <c r="F36" s="50"/>
      <c r="G36" s="50"/>
      <c r="H36" s="50"/>
      <c r="I36" s="50"/>
      <c r="J36" s="51"/>
      <c r="K36" s="51"/>
      <c r="L36" s="51"/>
      <c r="M36" s="51"/>
      <c r="N36" s="50"/>
      <c r="O36" s="50"/>
      <c r="P36" s="50"/>
      <c r="Q36" s="50"/>
      <c r="R36" s="50"/>
      <c r="S36" s="50"/>
      <c r="T36" s="3"/>
      <c r="U36" s="3"/>
      <c r="V36" s="3"/>
      <c r="W36" s="3"/>
      <c r="X36" s="3"/>
      <c r="Y36" s="3"/>
      <c r="Z36" s="1"/>
    </row>
    <row r="37" spans="1:29" s="4" customFormat="1" ht="15" customHeight="1" x14ac:dyDescent="0.4">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1"/>
    </row>
    <row r="38" spans="1:29" s="4" customFormat="1" ht="15.95" customHeight="1" x14ac:dyDescent="0.4">
      <c r="A38" s="3" t="s">
        <v>54</v>
      </c>
      <c r="B38" s="20"/>
      <c r="C38" s="20"/>
      <c r="D38" s="20"/>
      <c r="E38" s="20"/>
      <c r="F38" s="20"/>
      <c r="G38" s="20"/>
      <c r="H38" s="20"/>
      <c r="I38" s="20"/>
      <c r="J38" s="20"/>
      <c r="K38" s="50"/>
      <c r="L38" s="50"/>
      <c r="M38" s="50"/>
      <c r="N38" s="50"/>
      <c r="O38" s="50"/>
      <c r="P38" s="50"/>
      <c r="Q38" s="50"/>
      <c r="R38" s="50"/>
      <c r="S38" s="50"/>
      <c r="T38" s="50"/>
      <c r="U38" s="50"/>
      <c r="V38" s="50"/>
      <c r="W38" s="50"/>
      <c r="X38" s="50"/>
      <c r="Y38" s="50"/>
      <c r="Z38" s="1"/>
    </row>
    <row r="39" spans="1:29" s="47" customFormat="1" ht="15.95" customHeight="1" x14ac:dyDescent="0.4">
      <c r="A39" s="126"/>
      <c r="B39" s="57"/>
      <c r="C39" s="57"/>
      <c r="D39" s="143"/>
      <c r="E39" s="143"/>
      <c r="F39" s="143"/>
      <c r="G39" s="143"/>
      <c r="H39" s="57"/>
      <c r="I39" s="57"/>
      <c r="J39" s="57"/>
      <c r="K39" s="57"/>
      <c r="L39" s="57"/>
      <c r="M39" s="140"/>
      <c r="N39" s="140"/>
      <c r="O39" s="126"/>
      <c r="P39" s="126"/>
      <c r="Q39" s="142"/>
      <c r="R39" s="142"/>
      <c r="S39" s="142"/>
      <c r="T39" s="142"/>
      <c r="U39" s="142"/>
      <c r="V39" s="142"/>
      <c r="W39" s="141"/>
      <c r="X39" s="141"/>
      <c r="Y39" s="123"/>
      <c r="Z39" s="123"/>
      <c r="AA39" s="1"/>
    </row>
    <row r="40" spans="1:29" s="4" customFormat="1" ht="15.95" customHeight="1" x14ac:dyDescent="0.4">
      <c r="A40" s="276" t="s">
        <v>55</v>
      </c>
      <c r="B40" s="277"/>
      <c r="C40" s="277"/>
      <c r="D40" s="277"/>
      <c r="E40" s="277"/>
      <c r="F40" s="277"/>
      <c r="G40" s="277"/>
      <c r="H40" s="277"/>
      <c r="I40" s="277"/>
      <c r="J40" s="277"/>
      <c r="K40" s="277"/>
      <c r="L40" s="277"/>
      <c r="M40" s="278"/>
      <c r="N40" s="57"/>
      <c r="O40" s="57"/>
      <c r="P40" s="57"/>
      <c r="Q40" s="3"/>
      <c r="R40" s="273" t="s">
        <v>56</v>
      </c>
      <c r="S40" s="273"/>
      <c r="T40" s="273"/>
      <c r="U40" s="273"/>
      <c r="V40" s="273"/>
      <c r="W40" s="273"/>
      <c r="X40" s="273"/>
      <c r="Y40" s="3"/>
      <c r="Z40" s="3"/>
      <c r="AA40" s="3"/>
      <c r="AB40" s="3"/>
      <c r="AC40" s="3"/>
    </row>
    <row r="41" spans="1:29" s="4" customFormat="1" ht="30.75" customHeight="1" x14ac:dyDescent="0.4">
      <c r="A41" s="53"/>
      <c r="B41" s="273" t="s">
        <v>57</v>
      </c>
      <c r="C41" s="273"/>
      <c r="D41" s="273" t="s">
        <v>58</v>
      </c>
      <c r="E41" s="273"/>
      <c r="F41" s="273" t="s">
        <v>59</v>
      </c>
      <c r="G41" s="273"/>
      <c r="H41" s="273" t="s">
        <v>60</v>
      </c>
      <c r="I41" s="273"/>
      <c r="J41" s="298" t="s">
        <v>144</v>
      </c>
      <c r="K41" s="299"/>
      <c r="L41" s="298" t="s">
        <v>145</v>
      </c>
      <c r="M41" s="299"/>
      <c r="N41" s="292"/>
      <c r="O41" s="293"/>
      <c r="P41" s="186"/>
      <c r="Q41" s="183"/>
      <c r="R41" s="53"/>
      <c r="S41" s="273" t="s">
        <v>57</v>
      </c>
      <c r="T41" s="273"/>
      <c r="U41" s="273" t="s">
        <v>58</v>
      </c>
      <c r="V41" s="273"/>
      <c r="W41" s="273" t="s">
        <v>60</v>
      </c>
      <c r="X41" s="273"/>
      <c r="Y41" s="123"/>
      <c r="Z41" s="140"/>
      <c r="AA41" s="52"/>
      <c r="AB41" s="52"/>
      <c r="AC41" s="52"/>
    </row>
    <row r="42" spans="1:29" s="47" customFormat="1" ht="15.95" customHeight="1" x14ac:dyDescent="0.4">
      <c r="A42" s="54"/>
      <c r="B42" s="300"/>
      <c r="C42" s="301"/>
      <c r="D42" s="304"/>
      <c r="E42" s="305"/>
      <c r="F42" s="304"/>
      <c r="G42" s="305"/>
      <c r="H42" s="300"/>
      <c r="I42" s="301"/>
      <c r="J42" s="300"/>
      <c r="K42" s="301"/>
      <c r="L42" s="302"/>
      <c r="M42" s="303"/>
      <c r="N42" s="296"/>
      <c r="O42" s="297"/>
      <c r="P42" s="306"/>
      <c r="Q42" s="307"/>
      <c r="R42" s="54"/>
      <c r="S42" s="274"/>
      <c r="T42" s="275"/>
      <c r="U42" s="274"/>
      <c r="V42" s="275"/>
      <c r="W42" s="274"/>
      <c r="X42" s="275"/>
      <c r="Y42" s="141"/>
      <c r="Z42" s="141"/>
      <c r="AA42" s="52"/>
      <c r="AB42" s="52"/>
      <c r="AC42" s="52"/>
    </row>
    <row r="43" spans="1:29" s="47" customFormat="1" ht="15.75" customHeight="1" x14ac:dyDescent="0.4">
      <c r="A43" s="4"/>
      <c r="B43" s="4"/>
      <c r="C43" s="4"/>
      <c r="D43" s="4"/>
      <c r="E43" s="4"/>
      <c r="F43" s="56"/>
      <c r="G43" s="56"/>
      <c r="H43" s="57"/>
      <c r="I43" s="57"/>
      <c r="J43" s="57"/>
      <c r="K43" s="57"/>
      <c r="L43" s="57"/>
      <c r="M43" s="58"/>
      <c r="N43" s="142"/>
      <c r="O43" s="59"/>
      <c r="P43" s="59"/>
      <c r="Q43" s="59"/>
      <c r="R43" s="59"/>
      <c r="S43" s="59"/>
      <c r="T43" s="59"/>
      <c r="U43" s="59"/>
      <c r="V43" s="59"/>
      <c r="W43" s="60"/>
      <c r="X43" s="61"/>
      <c r="Y43" s="3"/>
      <c r="Z43" s="3"/>
      <c r="AB43" s="4"/>
      <c r="AC43" s="4"/>
    </row>
    <row r="44" spans="1:29" s="47" customFormat="1" ht="15.75" customHeight="1" x14ac:dyDescent="0.4">
      <c r="A44" s="126"/>
      <c r="B44" s="55"/>
      <c r="C44" s="55"/>
      <c r="D44" s="55"/>
      <c r="E44" s="55"/>
      <c r="F44" s="56"/>
      <c r="G44" s="56"/>
      <c r="H44" s="175"/>
      <c r="I44" s="175"/>
      <c r="J44" s="175"/>
      <c r="K44" s="175"/>
      <c r="L44" s="175"/>
      <c r="M44" s="58"/>
      <c r="N44" s="142"/>
      <c r="O44" s="59"/>
      <c r="P44" s="59"/>
      <c r="Q44" s="59"/>
      <c r="R44" s="59"/>
      <c r="S44" s="59"/>
      <c r="T44" s="59"/>
      <c r="U44" s="59"/>
      <c r="V44" s="59"/>
      <c r="W44" s="60"/>
      <c r="X44" s="61"/>
      <c r="Y44" s="3"/>
      <c r="Z44" s="3"/>
      <c r="AB44" s="4"/>
      <c r="AC44" s="4"/>
    </row>
    <row r="45" spans="1:29" s="4" customFormat="1" ht="15.95" customHeight="1" x14ac:dyDescent="0.4">
      <c r="A45" s="62" t="s">
        <v>61</v>
      </c>
      <c r="B45" s="62"/>
      <c r="C45" s="62"/>
      <c r="D45" s="62"/>
      <c r="E45" s="62"/>
      <c r="F45" s="62"/>
      <c r="G45" s="62"/>
      <c r="H45" s="62"/>
      <c r="I45" s="62"/>
      <c r="J45" s="62"/>
      <c r="K45" s="62"/>
      <c r="L45" s="62"/>
      <c r="M45" s="62"/>
      <c r="N45" s="62"/>
      <c r="O45" s="62"/>
      <c r="P45" s="62"/>
      <c r="Q45" s="62"/>
      <c r="R45" s="62"/>
      <c r="S45" s="62"/>
      <c r="T45" s="62"/>
      <c r="U45" s="63" t="s">
        <v>62</v>
      </c>
      <c r="V45" s="62"/>
      <c r="W45" s="62"/>
      <c r="X45" s="62"/>
      <c r="Y45" s="62"/>
      <c r="Z45" s="1"/>
      <c r="AA45" s="126"/>
    </row>
    <row r="46" spans="1:29" s="4" customFormat="1" ht="15.95" customHeight="1" thickBot="1" x14ac:dyDescent="0.45">
      <c r="A46" s="321" t="s">
        <v>63</v>
      </c>
      <c r="B46" s="322"/>
      <c r="C46" s="323"/>
      <c r="D46" s="324" t="s">
        <v>64</v>
      </c>
      <c r="E46" s="324"/>
      <c r="F46" s="324"/>
      <c r="G46" s="325" t="s">
        <v>1</v>
      </c>
      <c r="H46" s="325"/>
      <c r="I46" s="325"/>
      <c r="J46" s="321" t="s">
        <v>63</v>
      </c>
      <c r="K46" s="322"/>
      <c r="L46" s="322"/>
      <c r="M46" s="323"/>
      <c r="N46" s="326" t="s">
        <v>64</v>
      </c>
      <c r="O46" s="327"/>
      <c r="P46" s="328"/>
      <c r="Q46" s="334" t="s">
        <v>1</v>
      </c>
      <c r="R46" s="335"/>
      <c r="S46" s="336"/>
      <c r="T46" s="3"/>
      <c r="U46" s="331" t="s">
        <v>65</v>
      </c>
      <c r="V46" s="331"/>
      <c r="W46" s="332" t="s">
        <v>64</v>
      </c>
      <c r="X46" s="333"/>
      <c r="Y46" s="331" t="s">
        <v>1</v>
      </c>
      <c r="Z46" s="331"/>
      <c r="AA46" s="126"/>
    </row>
    <row r="47" spans="1:29" s="4" customFormat="1" ht="15.95" customHeight="1" thickTop="1" x14ac:dyDescent="0.4">
      <c r="A47" s="64" t="s">
        <v>66</v>
      </c>
      <c r="B47" s="65"/>
      <c r="C47" s="66"/>
      <c r="D47" s="340">
        <v>77</v>
      </c>
      <c r="E47" s="341"/>
      <c r="F47" s="342"/>
      <c r="G47" s="343">
        <v>45851</v>
      </c>
      <c r="H47" s="344"/>
      <c r="I47" s="345"/>
      <c r="J47" s="64" t="s">
        <v>105</v>
      </c>
      <c r="K47" s="67"/>
      <c r="L47" s="67"/>
      <c r="M47" s="68"/>
      <c r="N47" s="337">
        <v>1</v>
      </c>
      <c r="O47" s="338"/>
      <c r="P47" s="339"/>
      <c r="Q47" s="337">
        <v>972</v>
      </c>
      <c r="R47" s="338"/>
      <c r="S47" s="339"/>
      <c r="T47" s="3"/>
      <c r="U47" s="125" t="s">
        <v>128</v>
      </c>
      <c r="V47" s="133"/>
      <c r="W47" s="329">
        <v>0</v>
      </c>
      <c r="X47" s="330"/>
      <c r="Y47" s="329">
        <v>5</v>
      </c>
      <c r="Z47" s="330"/>
    </row>
    <row r="48" spans="1:29" s="4" customFormat="1" ht="15.95" customHeight="1" x14ac:dyDescent="0.4">
      <c r="A48" s="69" t="s">
        <v>67</v>
      </c>
      <c r="B48" s="70"/>
      <c r="C48" s="71"/>
      <c r="D48" s="197">
        <v>13</v>
      </c>
      <c r="E48" s="198"/>
      <c r="F48" s="199"/>
      <c r="G48" s="194">
        <v>7459</v>
      </c>
      <c r="H48" s="195"/>
      <c r="I48" s="196"/>
      <c r="J48" s="72" t="s">
        <v>106</v>
      </c>
      <c r="K48" s="132"/>
      <c r="L48" s="132"/>
      <c r="M48" s="73"/>
      <c r="N48" s="200">
        <v>5</v>
      </c>
      <c r="O48" s="201"/>
      <c r="P48" s="202"/>
      <c r="Q48" s="200">
        <v>1399</v>
      </c>
      <c r="R48" s="201"/>
      <c r="S48" s="202"/>
      <c r="T48" s="3"/>
      <c r="U48" s="125" t="s">
        <v>129</v>
      </c>
      <c r="V48" s="124"/>
      <c r="W48" s="203">
        <v>0</v>
      </c>
      <c r="X48" s="204"/>
      <c r="Y48" s="203">
        <v>1</v>
      </c>
      <c r="Z48" s="204"/>
    </row>
    <row r="49" spans="1:26" ht="15.95" customHeight="1" x14ac:dyDescent="0.4">
      <c r="A49" s="72" t="s">
        <v>68</v>
      </c>
      <c r="B49" s="70"/>
      <c r="C49" s="71"/>
      <c r="D49" s="197">
        <v>1</v>
      </c>
      <c r="E49" s="198"/>
      <c r="F49" s="199"/>
      <c r="G49" s="194">
        <v>1765</v>
      </c>
      <c r="H49" s="195"/>
      <c r="I49" s="196"/>
      <c r="J49" s="72" t="s">
        <v>107</v>
      </c>
      <c r="K49" s="132"/>
      <c r="L49" s="132"/>
      <c r="M49" s="73"/>
      <c r="N49" s="200">
        <v>3</v>
      </c>
      <c r="O49" s="201"/>
      <c r="P49" s="202"/>
      <c r="Q49" s="200">
        <v>798</v>
      </c>
      <c r="R49" s="201"/>
      <c r="S49" s="202"/>
      <c r="T49" s="1"/>
      <c r="U49" s="223" t="s">
        <v>189</v>
      </c>
      <c r="V49" s="224"/>
      <c r="W49" s="203">
        <v>0</v>
      </c>
      <c r="X49" s="204"/>
      <c r="Y49" s="203">
        <v>1</v>
      </c>
      <c r="Z49" s="204"/>
    </row>
    <row r="50" spans="1:26" s="4" customFormat="1" ht="15.95" customHeight="1" x14ac:dyDescent="0.4">
      <c r="A50" s="72" t="s">
        <v>69</v>
      </c>
      <c r="B50" s="70"/>
      <c r="C50" s="71"/>
      <c r="D50" s="197">
        <v>4</v>
      </c>
      <c r="E50" s="198"/>
      <c r="F50" s="199"/>
      <c r="G50" s="194">
        <v>3745</v>
      </c>
      <c r="H50" s="195"/>
      <c r="I50" s="196"/>
      <c r="J50" s="64" t="s">
        <v>108</v>
      </c>
      <c r="K50" s="131"/>
      <c r="L50" s="132"/>
      <c r="M50" s="73"/>
      <c r="N50" s="200">
        <v>0</v>
      </c>
      <c r="O50" s="201"/>
      <c r="P50" s="202"/>
      <c r="Q50" s="200">
        <v>615</v>
      </c>
      <c r="R50" s="201"/>
      <c r="S50" s="202"/>
      <c r="T50" s="3"/>
      <c r="U50" s="124" t="s">
        <v>130</v>
      </c>
      <c r="V50" s="75"/>
      <c r="W50" s="203">
        <v>0</v>
      </c>
      <c r="X50" s="204"/>
      <c r="Y50" s="203">
        <v>13</v>
      </c>
      <c r="Z50" s="204"/>
    </row>
    <row r="51" spans="1:26" s="4" customFormat="1" ht="15.95" customHeight="1" x14ac:dyDescent="0.4">
      <c r="A51" s="72" t="s">
        <v>70</v>
      </c>
      <c r="B51" s="70"/>
      <c r="C51" s="71"/>
      <c r="D51" s="197">
        <v>0</v>
      </c>
      <c r="E51" s="198"/>
      <c r="F51" s="199"/>
      <c r="G51" s="194">
        <v>914</v>
      </c>
      <c r="H51" s="195"/>
      <c r="I51" s="196"/>
      <c r="J51" s="72" t="s">
        <v>109</v>
      </c>
      <c r="K51" s="131"/>
      <c r="L51" s="132"/>
      <c r="M51" s="73"/>
      <c r="N51" s="200">
        <v>0</v>
      </c>
      <c r="O51" s="201"/>
      <c r="P51" s="202"/>
      <c r="Q51" s="200">
        <v>536</v>
      </c>
      <c r="R51" s="201"/>
      <c r="S51" s="202"/>
      <c r="T51" s="3"/>
      <c r="U51" s="74" t="s">
        <v>131</v>
      </c>
      <c r="V51" s="75"/>
      <c r="W51" s="203">
        <v>0</v>
      </c>
      <c r="X51" s="204"/>
      <c r="Y51" s="203">
        <v>3</v>
      </c>
      <c r="Z51" s="204"/>
    </row>
    <row r="52" spans="1:26" s="4" customFormat="1" ht="15.95" customHeight="1" x14ac:dyDescent="0.4">
      <c r="A52" s="72" t="s">
        <v>71</v>
      </c>
      <c r="B52" s="70"/>
      <c r="C52" s="71"/>
      <c r="D52" s="197">
        <v>6</v>
      </c>
      <c r="E52" s="198"/>
      <c r="F52" s="199"/>
      <c r="G52" s="194">
        <v>3130</v>
      </c>
      <c r="H52" s="195"/>
      <c r="I52" s="196"/>
      <c r="J52" s="72" t="s">
        <v>110</v>
      </c>
      <c r="K52" s="131"/>
      <c r="L52" s="132"/>
      <c r="M52" s="73"/>
      <c r="N52" s="200">
        <v>9</v>
      </c>
      <c r="O52" s="201"/>
      <c r="P52" s="202"/>
      <c r="Q52" s="200">
        <v>6486</v>
      </c>
      <c r="R52" s="201"/>
      <c r="S52" s="202"/>
      <c r="T52" s="3"/>
      <c r="U52" s="223" t="s">
        <v>164</v>
      </c>
      <c r="V52" s="224"/>
      <c r="W52" s="203">
        <v>0</v>
      </c>
      <c r="X52" s="204"/>
      <c r="Y52" s="203">
        <v>0</v>
      </c>
      <c r="Z52" s="204"/>
    </row>
    <row r="53" spans="1:26" s="4" customFormat="1" ht="15.95" customHeight="1" x14ac:dyDescent="0.4">
      <c r="A53" s="72" t="s">
        <v>72</v>
      </c>
      <c r="B53" s="70"/>
      <c r="C53" s="71"/>
      <c r="D53" s="197">
        <v>0</v>
      </c>
      <c r="E53" s="198"/>
      <c r="F53" s="199"/>
      <c r="G53" s="194">
        <v>697</v>
      </c>
      <c r="H53" s="195"/>
      <c r="I53" s="196"/>
      <c r="J53" s="72" t="s">
        <v>111</v>
      </c>
      <c r="K53" s="131"/>
      <c r="L53" s="132"/>
      <c r="M53" s="73"/>
      <c r="N53" s="200">
        <v>1</v>
      </c>
      <c r="O53" s="201"/>
      <c r="P53" s="202"/>
      <c r="Q53" s="200">
        <v>413</v>
      </c>
      <c r="R53" s="201"/>
      <c r="S53" s="202"/>
      <c r="T53" s="3"/>
      <c r="U53" s="74" t="s">
        <v>132</v>
      </c>
      <c r="V53" s="77"/>
      <c r="W53" s="203">
        <v>0</v>
      </c>
      <c r="X53" s="204"/>
      <c r="Y53" s="203">
        <v>34</v>
      </c>
      <c r="Z53" s="204"/>
    </row>
    <row r="54" spans="1:26" s="4" customFormat="1" ht="15.95" customHeight="1" x14ac:dyDescent="0.4">
      <c r="A54" s="72" t="s">
        <v>73</v>
      </c>
      <c r="B54" s="70"/>
      <c r="C54" s="71"/>
      <c r="D54" s="197">
        <v>4</v>
      </c>
      <c r="E54" s="198"/>
      <c r="F54" s="199"/>
      <c r="G54" s="194">
        <v>2564</v>
      </c>
      <c r="H54" s="195"/>
      <c r="I54" s="196"/>
      <c r="J54" s="72" t="s">
        <v>112</v>
      </c>
      <c r="K54" s="131"/>
      <c r="L54" s="132"/>
      <c r="M54" s="73"/>
      <c r="N54" s="200">
        <v>0</v>
      </c>
      <c r="O54" s="201"/>
      <c r="P54" s="202"/>
      <c r="Q54" s="200">
        <v>513</v>
      </c>
      <c r="R54" s="201"/>
      <c r="S54" s="202"/>
      <c r="T54" s="3"/>
      <c r="U54" s="76" t="s">
        <v>133</v>
      </c>
      <c r="V54" s="77"/>
      <c r="W54" s="203">
        <v>0</v>
      </c>
      <c r="X54" s="204"/>
      <c r="Y54" s="203">
        <v>6</v>
      </c>
      <c r="Z54" s="204"/>
    </row>
    <row r="55" spans="1:26" s="4" customFormat="1" ht="15.95" customHeight="1" x14ac:dyDescent="0.4">
      <c r="A55" s="72" t="s">
        <v>74</v>
      </c>
      <c r="B55" s="70"/>
      <c r="C55" s="71"/>
      <c r="D55" s="197">
        <v>1</v>
      </c>
      <c r="E55" s="198"/>
      <c r="F55" s="199"/>
      <c r="G55" s="194">
        <v>636</v>
      </c>
      <c r="H55" s="195"/>
      <c r="I55" s="196"/>
      <c r="J55" s="72" t="s">
        <v>113</v>
      </c>
      <c r="K55" s="131"/>
      <c r="L55" s="132"/>
      <c r="M55" s="73"/>
      <c r="N55" s="200">
        <v>1</v>
      </c>
      <c r="O55" s="201"/>
      <c r="P55" s="202"/>
      <c r="Q55" s="200">
        <v>606</v>
      </c>
      <c r="R55" s="201"/>
      <c r="S55" s="202"/>
      <c r="T55" s="3"/>
      <c r="U55" s="76" t="s">
        <v>134</v>
      </c>
      <c r="V55" s="77"/>
      <c r="W55" s="203">
        <v>0</v>
      </c>
      <c r="X55" s="204"/>
      <c r="Y55" s="203">
        <v>11</v>
      </c>
      <c r="Z55" s="204"/>
    </row>
    <row r="56" spans="1:26" s="4" customFormat="1" ht="15.95" customHeight="1" x14ac:dyDescent="0.4">
      <c r="A56" s="72" t="s">
        <v>75</v>
      </c>
      <c r="B56" s="70"/>
      <c r="C56" s="71"/>
      <c r="D56" s="197">
        <v>2</v>
      </c>
      <c r="E56" s="198"/>
      <c r="F56" s="199"/>
      <c r="G56" s="194">
        <v>1725</v>
      </c>
      <c r="H56" s="195"/>
      <c r="I56" s="196"/>
      <c r="J56" s="72" t="s">
        <v>114</v>
      </c>
      <c r="K56" s="131"/>
      <c r="L56" s="132"/>
      <c r="M56" s="73"/>
      <c r="N56" s="200">
        <v>1</v>
      </c>
      <c r="O56" s="201"/>
      <c r="P56" s="202"/>
      <c r="Q56" s="200">
        <v>517</v>
      </c>
      <c r="R56" s="201"/>
      <c r="S56" s="202"/>
      <c r="T56" s="3"/>
      <c r="U56" s="76" t="s">
        <v>135</v>
      </c>
      <c r="V56" s="77"/>
      <c r="W56" s="203">
        <v>0</v>
      </c>
      <c r="X56" s="204"/>
      <c r="Y56" s="203">
        <v>3</v>
      </c>
      <c r="Z56" s="204"/>
    </row>
    <row r="57" spans="1:26" s="4" customFormat="1" ht="15.95" customHeight="1" x14ac:dyDescent="0.4">
      <c r="A57" s="72" t="s">
        <v>77</v>
      </c>
      <c r="B57" s="70"/>
      <c r="C57" s="71"/>
      <c r="D57" s="197">
        <v>5</v>
      </c>
      <c r="E57" s="198"/>
      <c r="F57" s="199"/>
      <c r="G57" s="194">
        <v>3243</v>
      </c>
      <c r="H57" s="195"/>
      <c r="I57" s="196"/>
      <c r="J57" s="80" t="s">
        <v>115</v>
      </c>
      <c r="K57" s="131"/>
      <c r="L57" s="132"/>
      <c r="M57" s="73"/>
      <c r="N57" s="200">
        <v>1</v>
      </c>
      <c r="O57" s="201"/>
      <c r="P57" s="202"/>
      <c r="Q57" s="200">
        <v>348</v>
      </c>
      <c r="R57" s="201"/>
      <c r="S57" s="202"/>
      <c r="T57" s="3"/>
      <c r="U57" s="76" t="s">
        <v>155</v>
      </c>
      <c r="V57" s="77"/>
      <c r="W57" s="203">
        <v>0</v>
      </c>
      <c r="X57" s="204"/>
      <c r="Y57" s="203">
        <v>2</v>
      </c>
      <c r="Z57" s="204"/>
    </row>
    <row r="58" spans="1:26" s="4" customFormat="1" ht="15.95" customHeight="1" x14ac:dyDescent="0.4">
      <c r="A58" s="72" t="s">
        <v>79</v>
      </c>
      <c r="B58" s="70"/>
      <c r="C58" s="71"/>
      <c r="D58" s="197">
        <v>3</v>
      </c>
      <c r="E58" s="198"/>
      <c r="F58" s="199"/>
      <c r="G58" s="194">
        <v>2304</v>
      </c>
      <c r="H58" s="195"/>
      <c r="I58" s="196"/>
      <c r="J58" s="72" t="s">
        <v>116</v>
      </c>
      <c r="K58" s="131"/>
      <c r="L58" s="132"/>
      <c r="M58" s="73"/>
      <c r="N58" s="200">
        <v>0</v>
      </c>
      <c r="O58" s="201"/>
      <c r="P58" s="202"/>
      <c r="Q58" s="200">
        <v>190</v>
      </c>
      <c r="R58" s="201"/>
      <c r="S58" s="202"/>
      <c r="T58" s="3"/>
      <c r="U58" s="223" t="s">
        <v>156</v>
      </c>
      <c r="V58" s="224"/>
      <c r="W58" s="203">
        <v>0</v>
      </c>
      <c r="X58" s="204"/>
      <c r="Y58" s="203">
        <v>2</v>
      </c>
      <c r="Z58" s="204"/>
    </row>
    <row r="59" spans="1:26" s="4" customFormat="1" ht="15.95" customHeight="1" x14ac:dyDescent="0.4">
      <c r="A59" s="72" t="s">
        <v>80</v>
      </c>
      <c r="B59" s="70"/>
      <c r="C59" s="71"/>
      <c r="D59" s="197">
        <v>4</v>
      </c>
      <c r="E59" s="198"/>
      <c r="F59" s="199"/>
      <c r="G59" s="194">
        <v>2976</v>
      </c>
      <c r="H59" s="195"/>
      <c r="I59" s="196"/>
      <c r="J59" s="72" t="s">
        <v>117</v>
      </c>
      <c r="K59" s="131"/>
      <c r="L59" s="132"/>
      <c r="M59" s="73"/>
      <c r="N59" s="200">
        <v>1</v>
      </c>
      <c r="O59" s="201"/>
      <c r="P59" s="202"/>
      <c r="Q59" s="200">
        <v>123</v>
      </c>
      <c r="R59" s="201"/>
      <c r="S59" s="202"/>
      <c r="T59" s="3"/>
      <c r="U59" s="76" t="s">
        <v>136</v>
      </c>
      <c r="V59" s="75"/>
      <c r="W59" s="203">
        <v>0</v>
      </c>
      <c r="X59" s="204"/>
      <c r="Y59" s="203">
        <v>41</v>
      </c>
      <c r="Z59" s="204"/>
    </row>
    <row r="60" spans="1:26" s="4" customFormat="1" ht="15.95" customHeight="1" x14ac:dyDescent="0.4">
      <c r="A60" s="72" t="s">
        <v>81</v>
      </c>
      <c r="B60" s="70"/>
      <c r="C60" s="71"/>
      <c r="D60" s="197">
        <v>0</v>
      </c>
      <c r="E60" s="198"/>
      <c r="F60" s="199"/>
      <c r="G60" s="194">
        <v>689</v>
      </c>
      <c r="H60" s="195"/>
      <c r="I60" s="196"/>
      <c r="J60" s="72" t="s">
        <v>118</v>
      </c>
      <c r="K60" s="131"/>
      <c r="L60" s="132"/>
      <c r="M60" s="73"/>
      <c r="N60" s="200">
        <v>0</v>
      </c>
      <c r="O60" s="201"/>
      <c r="P60" s="202"/>
      <c r="Q60" s="200">
        <v>59</v>
      </c>
      <c r="R60" s="201"/>
      <c r="S60" s="202"/>
      <c r="T60" s="3"/>
      <c r="U60" s="76" t="s">
        <v>137</v>
      </c>
      <c r="V60" s="77"/>
      <c r="W60" s="203">
        <v>1</v>
      </c>
      <c r="X60" s="204"/>
      <c r="Y60" s="203">
        <v>122</v>
      </c>
      <c r="Z60" s="204"/>
    </row>
    <row r="61" spans="1:26" s="4" customFormat="1" ht="15.95" customHeight="1" x14ac:dyDescent="0.4">
      <c r="A61" s="72" t="s">
        <v>82</v>
      </c>
      <c r="B61" s="70"/>
      <c r="C61" s="71"/>
      <c r="D61" s="197">
        <v>2</v>
      </c>
      <c r="E61" s="198"/>
      <c r="F61" s="199"/>
      <c r="G61" s="194">
        <v>993</v>
      </c>
      <c r="H61" s="195"/>
      <c r="I61" s="196"/>
      <c r="J61" s="82" t="s">
        <v>119</v>
      </c>
      <c r="K61" s="83"/>
      <c r="L61" s="83"/>
      <c r="M61" s="84"/>
      <c r="N61" s="200">
        <v>0</v>
      </c>
      <c r="O61" s="201"/>
      <c r="P61" s="202"/>
      <c r="Q61" s="200">
        <v>127</v>
      </c>
      <c r="R61" s="201"/>
      <c r="S61" s="202"/>
      <c r="T61" s="3"/>
      <c r="U61" s="147" t="s">
        <v>158</v>
      </c>
      <c r="V61" s="148"/>
      <c r="W61" s="203">
        <v>0</v>
      </c>
      <c r="X61" s="204"/>
      <c r="Y61" s="203">
        <v>1</v>
      </c>
      <c r="Z61" s="204"/>
    </row>
    <row r="62" spans="1:26" s="4" customFormat="1" ht="15.95" customHeight="1" x14ac:dyDescent="0.4">
      <c r="A62" s="72" t="s">
        <v>83</v>
      </c>
      <c r="B62" s="70"/>
      <c r="C62" s="71"/>
      <c r="D62" s="197">
        <v>9</v>
      </c>
      <c r="E62" s="198"/>
      <c r="F62" s="199"/>
      <c r="G62" s="194">
        <v>2428</v>
      </c>
      <c r="H62" s="195"/>
      <c r="I62" s="196"/>
      <c r="J62" s="72" t="s">
        <v>120</v>
      </c>
      <c r="K62" s="132"/>
      <c r="L62" s="132"/>
      <c r="M62" s="73"/>
      <c r="N62" s="200">
        <v>0</v>
      </c>
      <c r="O62" s="201"/>
      <c r="P62" s="202"/>
      <c r="Q62" s="200">
        <v>291</v>
      </c>
      <c r="R62" s="201"/>
      <c r="S62" s="202"/>
      <c r="T62" s="3"/>
      <c r="U62" s="76" t="s">
        <v>138</v>
      </c>
      <c r="V62" s="77"/>
      <c r="W62" s="203">
        <v>0</v>
      </c>
      <c r="X62" s="204"/>
      <c r="Y62" s="203">
        <v>35</v>
      </c>
      <c r="Z62" s="204"/>
    </row>
    <row r="63" spans="1:26" s="4" customFormat="1" ht="15.95" customHeight="1" x14ac:dyDescent="0.4">
      <c r="A63" s="72" t="s">
        <v>84</v>
      </c>
      <c r="B63" s="70"/>
      <c r="C63" s="71"/>
      <c r="D63" s="197">
        <v>3</v>
      </c>
      <c r="E63" s="198"/>
      <c r="F63" s="199"/>
      <c r="G63" s="194">
        <v>652</v>
      </c>
      <c r="H63" s="195"/>
      <c r="I63" s="196"/>
      <c r="J63" s="85" t="s">
        <v>121</v>
      </c>
      <c r="K63" s="83"/>
      <c r="L63" s="83"/>
      <c r="M63" s="84"/>
      <c r="N63" s="200">
        <v>0</v>
      </c>
      <c r="O63" s="201"/>
      <c r="P63" s="202"/>
      <c r="Q63" s="200">
        <v>53</v>
      </c>
      <c r="R63" s="201"/>
      <c r="S63" s="202"/>
      <c r="T63" s="3"/>
      <c r="U63" s="124" t="s">
        <v>139</v>
      </c>
      <c r="V63" s="124"/>
      <c r="W63" s="203">
        <v>0</v>
      </c>
      <c r="X63" s="204"/>
      <c r="Y63" s="203">
        <v>9</v>
      </c>
      <c r="Z63" s="204"/>
    </row>
    <row r="64" spans="1:26" s="4" customFormat="1" ht="15.95" customHeight="1" x14ac:dyDescent="0.4">
      <c r="A64" s="72" t="s">
        <v>85</v>
      </c>
      <c r="B64" s="70"/>
      <c r="C64" s="71"/>
      <c r="D64" s="197">
        <v>2</v>
      </c>
      <c r="E64" s="198"/>
      <c r="F64" s="199"/>
      <c r="G64" s="194">
        <v>1304</v>
      </c>
      <c r="H64" s="195"/>
      <c r="I64" s="196"/>
      <c r="J64" s="69" t="s">
        <v>122</v>
      </c>
      <c r="K64" s="132"/>
      <c r="L64" s="132"/>
      <c r="M64" s="73"/>
      <c r="N64" s="200">
        <v>0</v>
      </c>
      <c r="O64" s="201"/>
      <c r="P64" s="202"/>
      <c r="Q64" s="200">
        <v>78</v>
      </c>
      <c r="R64" s="201"/>
      <c r="S64" s="202"/>
      <c r="T64" s="3"/>
      <c r="U64" s="124" t="s">
        <v>127</v>
      </c>
      <c r="V64" s="124"/>
      <c r="W64" s="203">
        <v>0</v>
      </c>
      <c r="X64" s="204"/>
      <c r="Y64" s="203">
        <v>10</v>
      </c>
      <c r="Z64" s="204"/>
    </row>
    <row r="65" spans="1:27" s="4" customFormat="1" ht="15.95" customHeight="1" x14ac:dyDescent="0.4">
      <c r="A65" s="72" t="s">
        <v>86</v>
      </c>
      <c r="B65" s="70"/>
      <c r="C65" s="71"/>
      <c r="D65" s="197">
        <v>0</v>
      </c>
      <c r="E65" s="198"/>
      <c r="F65" s="199"/>
      <c r="G65" s="194">
        <v>1477</v>
      </c>
      <c r="H65" s="195"/>
      <c r="I65" s="196"/>
      <c r="J65" s="85" t="s">
        <v>123</v>
      </c>
      <c r="K65" s="83"/>
      <c r="L65" s="83"/>
      <c r="M65" s="84"/>
      <c r="N65" s="200">
        <v>0</v>
      </c>
      <c r="O65" s="201"/>
      <c r="P65" s="202"/>
      <c r="Q65" s="200">
        <v>69</v>
      </c>
      <c r="R65" s="201"/>
      <c r="S65" s="202"/>
      <c r="T65" s="3"/>
      <c r="U65" s="76" t="s">
        <v>140</v>
      </c>
      <c r="V65" s="77"/>
      <c r="W65" s="203">
        <v>0</v>
      </c>
      <c r="X65" s="204"/>
      <c r="Y65" s="203">
        <v>1</v>
      </c>
      <c r="Z65" s="204"/>
    </row>
    <row r="66" spans="1:27" s="4" customFormat="1" ht="15.95" customHeight="1" x14ac:dyDescent="0.4">
      <c r="A66" s="72" t="s">
        <v>87</v>
      </c>
      <c r="B66" s="70"/>
      <c r="C66" s="71"/>
      <c r="D66" s="197">
        <v>0</v>
      </c>
      <c r="E66" s="198"/>
      <c r="F66" s="199"/>
      <c r="G66" s="194">
        <v>1589</v>
      </c>
      <c r="H66" s="195"/>
      <c r="I66" s="196"/>
      <c r="J66" s="72" t="s">
        <v>124</v>
      </c>
      <c r="K66" s="132"/>
      <c r="L66" s="132"/>
      <c r="M66" s="73"/>
      <c r="N66" s="200">
        <v>0</v>
      </c>
      <c r="O66" s="201"/>
      <c r="P66" s="202"/>
      <c r="Q66" s="200">
        <v>89</v>
      </c>
      <c r="R66" s="201"/>
      <c r="S66" s="202"/>
      <c r="T66" s="3"/>
      <c r="U66" s="124" t="s">
        <v>163</v>
      </c>
      <c r="V66" s="124"/>
      <c r="W66" s="203">
        <v>0</v>
      </c>
      <c r="X66" s="204"/>
      <c r="Y66" s="203">
        <v>1</v>
      </c>
      <c r="Z66" s="204"/>
    </row>
    <row r="67" spans="1:27" s="4" customFormat="1" ht="15.95" customHeight="1" x14ac:dyDescent="0.4">
      <c r="A67" s="72" t="s">
        <v>88</v>
      </c>
      <c r="B67" s="70"/>
      <c r="C67" s="71"/>
      <c r="D67" s="197">
        <v>3</v>
      </c>
      <c r="E67" s="198"/>
      <c r="F67" s="199"/>
      <c r="G67" s="194">
        <v>1076</v>
      </c>
      <c r="H67" s="195"/>
      <c r="I67" s="196"/>
      <c r="J67" s="80" t="s">
        <v>125</v>
      </c>
      <c r="K67" s="132"/>
      <c r="L67" s="132"/>
      <c r="M67" s="73"/>
      <c r="N67" s="200">
        <v>0</v>
      </c>
      <c r="O67" s="201"/>
      <c r="P67" s="202"/>
      <c r="Q67" s="200">
        <v>21</v>
      </c>
      <c r="R67" s="201"/>
      <c r="S67" s="202"/>
      <c r="T67" s="3"/>
      <c r="U67" s="124" t="s">
        <v>141</v>
      </c>
      <c r="V67" s="124"/>
      <c r="W67" s="203">
        <v>0</v>
      </c>
      <c r="X67" s="204"/>
      <c r="Y67" s="203">
        <v>2</v>
      </c>
      <c r="Z67" s="204"/>
    </row>
    <row r="68" spans="1:27" s="4" customFormat="1" ht="15.95" customHeight="1" x14ac:dyDescent="0.4">
      <c r="A68" s="72" t="s">
        <v>89</v>
      </c>
      <c r="B68" s="70"/>
      <c r="C68" s="71"/>
      <c r="D68" s="197">
        <v>1</v>
      </c>
      <c r="E68" s="198"/>
      <c r="F68" s="199"/>
      <c r="G68" s="194">
        <v>636</v>
      </c>
      <c r="H68" s="195"/>
      <c r="I68" s="196"/>
      <c r="J68" s="86" t="s">
        <v>126</v>
      </c>
      <c r="K68" s="67"/>
      <c r="L68" s="67"/>
      <c r="M68" s="68"/>
      <c r="N68" s="200">
        <v>4</v>
      </c>
      <c r="O68" s="201"/>
      <c r="P68" s="202"/>
      <c r="Q68" s="200">
        <v>2485</v>
      </c>
      <c r="R68" s="201"/>
      <c r="S68" s="202"/>
      <c r="T68" s="3"/>
      <c r="U68" s="124" t="s">
        <v>157</v>
      </c>
      <c r="V68" s="124"/>
      <c r="W68" s="203">
        <v>0</v>
      </c>
      <c r="X68" s="204"/>
      <c r="Y68" s="203">
        <v>2</v>
      </c>
      <c r="Z68" s="204"/>
    </row>
    <row r="69" spans="1:27" s="4" customFormat="1" ht="15.95" customHeight="1" x14ac:dyDescent="0.35">
      <c r="A69" s="87" t="s">
        <v>90</v>
      </c>
      <c r="B69" s="88"/>
      <c r="C69" s="88"/>
      <c r="D69" s="88"/>
      <c r="E69" s="88"/>
      <c r="F69" s="89"/>
      <c r="G69" s="89"/>
      <c r="H69" s="89"/>
      <c r="I69" s="89"/>
      <c r="J69" s="214" t="s">
        <v>91</v>
      </c>
      <c r="K69" s="215"/>
      <c r="L69" s="215"/>
      <c r="M69" s="216"/>
      <c r="N69" s="217">
        <f>W72</f>
        <v>1</v>
      </c>
      <c r="O69" s="218"/>
      <c r="P69" s="219"/>
      <c r="Q69" s="217">
        <f>Y72</f>
        <v>308</v>
      </c>
      <c r="R69" s="218"/>
      <c r="S69" s="219"/>
      <c r="T69" s="3"/>
      <c r="U69" s="124" t="s">
        <v>154</v>
      </c>
      <c r="V69" s="124"/>
      <c r="W69" s="203">
        <v>0</v>
      </c>
      <c r="X69" s="204"/>
      <c r="Y69" s="203">
        <v>1</v>
      </c>
      <c r="Z69" s="204"/>
    </row>
    <row r="70" spans="1:27" s="4" customFormat="1" ht="15.95" customHeight="1" thickBot="1" x14ac:dyDescent="0.45">
      <c r="A70" s="97"/>
      <c r="B70" s="96"/>
      <c r="C70" s="96"/>
      <c r="D70" s="96"/>
      <c r="E70" s="96"/>
      <c r="F70" s="96"/>
      <c r="G70" s="96"/>
      <c r="H70" s="96"/>
      <c r="I70" s="96"/>
      <c r="J70" s="90" t="s">
        <v>92</v>
      </c>
      <c r="K70" s="83"/>
      <c r="L70" s="83"/>
      <c r="M70" s="91"/>
      <c r="N70" s="211">
        <v>0</v>
      </c>
      <c r="O70" s="212"/>
      <c r="P70" s="213"/>
      <c r="Q70" s="211">
        <v>208</v>
      </c>
      <c r="R70" s="212"/>
      <c r="S70" s="213"/>
      <c r="T70" s="3"/>
      <c r="U70" s="124" t="s">
        <v>142</v>
      </c>
      <c r="V70" s="124"/>
      <c r="W70" s="203">
        <v>0</v>
      </c>
      <c r="X70" s="204"/>
      <c r="Y70" s="203">
        <v>1</v>
      </c>
      <c r="Z70" s="204"/>
    </row>
    <row r="71" spans="1:27" s="4" customFormat="1" ht="15.95" customHeight="1" thickBot="1" x14ac:dyDescent="0.45">
      <c r="A71" s="96"/>
      <c r="B71" s="96"/>
      <c r="C71" s="96"/>
      <c r="D71" s="96"/>
      <c r="E71" s="96"/>
      <c r="F71" s="96"/>
      <c r="G71" s="96"/>
      <c r="H71" s="96"/>
      <c r="I71" s="96"/>
      <c r="J71" s="92" t="s">
        <v>0</v>
      </c>
      <c r="K71" s="93"/>
      <c r="L71" s="93"/>
      <c r="M71" s="93"/>
      <c r="N71" s="208">
        <f>SUM(D47:F68,N47:P68,N70)</f>
        <v>167</v>
      </c>
      <c r="O71" s="209"/>
      <c r="P71" s="210"/>
      <c r="Q71" s="208">
        <f>SUM(Q70,G47:I68,Q47:S68)</f>
        <v>104849</v>
      </c>
      <c r="R71" s="209"/>
      <c r="S71" s="220"/>
      <c r="T71" s="3"/>
      <c r="U71" s="124" t="s">
        <v>143</v>
      </c>
      <c r="V71" s="134"/>
      <c r="W71" s="203">
        <v>0</v>
      </c>
      <c r="X71" s="204"/>
      <c r="Y71" s="221">
        <v>1</v>
      </c>
      <c r="Z71" s="222"/>
    </row>
    <row r="72" spans="1:27" s="135" customFormat="1" ht="19.5" thickBot="1" x14ac:dyDescent="0.45">
      <c r="A72" s="57"/>
      <c r="B72" s="57"/>
      <c r="C72" s="144"/>
      <c r="D72" s="144"/>
      <c r="E72" s="126"/>
      <c r="S72" s="5"/>
      <c r="T72" s="3"/>
      <c r="U72" s="78" t="s">
        <v>0</v>
      </c>
      <c r="V72" s="79"/>
      <c r="W72" s="205">
        <v>1</v>
      </c>
      <c r="X72" s="206"/>
      <c r="Y72" s="205">
        <v>308</v>
      </c>
      <c r="Z72" s="207"/>
      <c r="AA72" s="4"/>
    </row>
    <row r="73" spans="1:27" x14ac:dyDescent="0.4">
      <c r="N73" s="135"/>
      <c r="O73" s="135"/>
      <c r="P73" s="135"/>
      <c r="Q73" s="135"/>
      <c r="R73" s="135"/>
      <c r="T73" s="3"/>
      <c r="U73" s="177"/>
      <c r="V73" s="3"/>
      <c r="W73" s="3"/>
      <c r="X73" s="3"/>
      <c r="Y73" s="3"/>
      <c r="Z73" s="161" t="s">
        <v>76</v>
      </c>
      <c r="AA73" s="135"/>
    </row>
    <row r="74" spans="1:27" x14ac:dyDescent="0.4">
      <c r="N74" s="135"/>
      <c r="O74" s="135"/>
      <c r="P74" s="135"/>
      <c r="Q74" s="135"/>
      <c r="R74" s="135"/>
      <c r="T74" s="3"/>
      <c r="U74" s="176" t="s">
        <v>78</v>
      </c>
      <c r="V74" s="81"/>
      <c r="W74" s="81"/>
      <c r="X74" s="81"/>
      <c r="Y74" s="81"/>
      <c r="Z74" s="1"/>
    </row>
    <row r="75" spans="1:27" x14ac:dyDescent="0.4">
      <c r="N75" s="135"/>
      <c r="O75" s="135"/>
      <c r="P75" s="135"/>
      <c r="Q75" s="135"/>
      <c r="R75" s="135"/>
      <c r="T75" s="135"/>
      <c r="U75" s="81"/>
      <c r="V75" s="81"/>
      <c r="W75" s="81"/>
      <c r="X75" s="81"/>
      <c r="Y75" s="81"/>
      <c r="Z75" s="1"/>
    </row>
    <row r="76" spans="1:27" x14ac:dyDescent="0.4">
      <c r="N76" s="135"/>
      <c r="O76" s="135"/>
      <c r="P76" s="135"/>
      <c r="Q76" s="135"/>
      <c r="R76" s="135"/>
      <c r="U76" s="81"/>
      <c r="V76" s="81"/>
      <c r="W76" s="81"/>
      <c r="X76" s="81"/>
      <c r="Y76" s="81"/>
      <c r="Z76" s="1"/>
    </row>
    <row r="77" spans="1:27" x14ac:dyDescent="0.4">
      <c r="N77" s="135"/>
      <c r="O77" s="135"/>
      <c r="P77" s="135"/>
      <c r="Q77" s="135"/>
      <c r="R77" s="135"/>
      <c r="U77" s="81"/>
      <c r="V77" s="81"/>
      <c r="W77" s="81"/>
      <c r="X77" s="81"/>
      <c r="Y77" s="81"/>
      <c r="Z77" s="1"/>
    </row>
    <row r="78" spans="1:27" x14ac:dyDescent="0.4">
      <c r="N78" s="135"/>
      <c r="O78" s="135"/>
      <c r="P78" s="135"/>
      <c r="Q78" s="135"/>
      <c r="R78" s="135"/>
      <c r="U78" s="81"/>
      <c r="V78" s="81"/>
      <c r="W78" s="81"/>
      <c r="X78" s="81"/>
      <c r="Y78" s="81"/>
      <c r="Z78" s="1"/>
    </row>
    <row r="79" spans="1:27" x14ac:dyDescent="0.4">
      <c r="U79" s="81"/>
      <c r="V79" s="81"/>
      <c r="W79" s="81"/>
      <c r="X79" s="81"/>
      <c r="Y79" s="81"/>
      <c r="Z79" s="1"/>
    </row>
    <row r="80" spans="1:27" x14ac:dyDescent="0.4">
      <c r="U80" s="135"/>
      <c r="V80" s="135"/>
      <c r="W80" s="135"/>
      <c r="X80" s="135"/>
      <c r="Y80" s="135"/>
      <c r="Z80" s="135"/>
    </row>
    <row r="87" spans="14:18" x14ac:dyDescent="0.4">
      <c r="N87" s="135"/>
      <c r="O87" s="135"/>
      <c r="P87" s="135"/>
      <c r="Q87" s="135"/>
      <c r="R87" s="135"/>
    </row>
    <row r="88" spans="14:18" x14ac:dyDescent="0.4">
      <c r="N88" s="135"/>
      <c r="O88" s="135"/>
      <c r="P88" s="135"/>
      <c r="Q88" s="135"/>
      <c r="R88" s="135"/>
    </row>
    <row r="89" spans="14:18" x14ac:dyDescent="0.4">
      <c r="N89" s="135"/>
      <c r="O89" s="135"/>
      <c r="P89" s="135"/>
      <c r="Q89" s="135"/>
      <c r="R89" s="135"/>
    </row>
    <row r="90" spans="14:18" x14ac:dyDescent="0.4">
      <c r="N90" s="135"/>
      <c r="O90" s="135"/>
      <c r="P90" s="135"/>
      <c r="Q90" s="135"/>
      <c r="R90" s="135"/>
    </row>
    <row r="91" spans="14:18" x14ac:dyDescent="0.4">
      <c r="N91" s="135"/>
      <c r="O91" s="135"/>
      <c r="P91" s="135"/>
      <c r="Q91" s="135"/>
      <c r="R91" s="135"/>
    </row>
    <row r="130" spans="6:6" x14ac:dyDescent="0.4">
      <c r="F130" s="94"/>
    </row>
    <row r="165" spans="15:15" x14ac:dyDescent="0.4">
      <c r="O165" s="95"/>
    </row>
  </sheetData>
  <sortState ref="B42:Q44">
    <sortCondition ref="F42:F44"/>
    <sortCondition ref="B42:B44"/>
  </sortState>
  <mergeCells count="256">
    <mergeCell ref="N52:P52"/>
    <mergeCell ref="D52:F52"/>
    <mergeCell ref="Q51:S51"/>
    <mergeCell ref="Q52:S52"/>
    <mergeCell ref="D50:F50"/>
    <mergeCell ref="Y48:Z48"/>
    <mergeCell ref="Y50:Z50"/>
    <mergeCell ref="Y47:Z47"/>
    <mergeCell ref="Y46:Z46"/>
    <mergeCell ref="W50:X50"/>
    <mergeCell ref="W47:X47"/>
    <mergeCell ref="U46:V46"/>
    <mergeCell ref="W46:X46"/>
    <mergeCell ref="Q49:S49"/>
    <mergeCell ref="Q46:S46"/>
    <mergeCell ref="Q47:S47"/>
    <mergeCell ref="Q48:S48"/>
    <mergeCell ref="U49:V49"/>
    <mergeCell ref="W49:X49"/>
    <mergeCell ref="Y49:Z49"/>
    <mergeCell ref="D47:F47"/>
    <mergeCell ref="G47:I47"/>
    <mergeCell ref="N47:P47"/>
    <mergeCell ref="D48:F48"/>
    <mergeCell ref="G48:I48"/>
    <mergeCell ref="N48:P48"/>
    <mergeCell ref="D49:F49"/>
    <mergeCell ref="W48:X48"/>
    <mergeCell ref="D46:F46"/>
    <mergeCell ref="G46:I46"/>
    <mergeCell ref="J46:M46"/>
    <mergeCell ref="N46:P46"/>
    <mergeCell ref="G49:I49"/>
    <mergeCell ref="N49:P49"/>
    <mergeCell ref="G50:I50"/>
    <mergeCell ref="N50:P50"/>
    <mergeCell ref="Q50:S50"/>
    <mergeCell ref="U41:V41"/>
    <mergeCell ref="U52:V52"/>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52:X52"/>
    <mergeCell ref="A46:C46"/>
    <mergeCell ref="F41:G41"/>
    <mergeCell ref="H42:I42"/>
    <mergeCell ref="J42:K42"/>
    <mergeCell ref="L42:M42"/>
    <mergeCell ref="B42:C42"/>
    <mergeCell ref="D42:E42"/>
    <mergeCell ref="Q12:R12"/>
    <mergeCell ref="A13:B14"/>
    <mergeCell ref="C13:D14"/>
    <mergeCell ref="P42:Q42"/>
    <mergeCell ref="F42:G4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F20:H20"/>
    <mergeCell ref="N42:O42"/>
    <mergeCell ref="J41:K4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Y68:Z68"/>
    <mergeCell ref="W65:X65"/>
    <mergeCell ref="Y65:Z65"/>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Q53:S53"/>
    <mergeCell ref="Q56:S56"/>
    <mergeCell ref="W62:X62"/>
    <mergeCell ref="W60:X60"/>
    <mergeCell ref="N55:P55"/>
    <mergeCell ref="Y51:Z51"/>
    <mergeCell ref="Y53:Z53"/>
    <mergeCell ref="W53:X53"/>
    <mergeCell ref="W69:X69"/>
    <mergeCell ref="Y69:Z69"/>
    <mergeCell ref="W57:X57"/>
    <mergeCell ref="Y57:Z57"/>
    <mergeCell ref="Y60:Z60"/>
    <mergeCell ref="W59:X59"/>
    <mergeCell ref="Y59:Z59"/>
    <mergeCell ref="W55:X55"/>
    <mergeCell ref="W54:X54"/>
    <mergeCell ref="W56:X56"/>
    <mergeCell ref="Y55:Z55"/>
    <mergeCell ref="Y54:Z54"/>
    <mergeCell ref="Y62:Z62"/>
    <mergeCell ref="W51:X51"/>
    <mergeCell ref="Y52:Z52"/>
    <mergeCell ref="W68:X68"/>
    <mergeCell ref="Q65:S65"/>
    <mergeCell ref="Q55:S55"/>
    <mergeCell ref="Q54:S54"/>
    <mergeCell ref="W63:X63"/>
    <mergeCell ref="Y63:Z63"/>
    <mergeCell ref="Y56:Z56"/>
    <mergeCell ref="U58:V58"/>
    <mergeCell ref="W58:X58"/>
    <mergeCell ref="Y58:Z58"/>
    <mergeCell ref="Q59:S59"/>
    <mergeCell ref="Q60:S60"/>
    <mergeCell ref="Q61:S61"/>
    <mergeCell ref="Q62:S62"/>
    <mergeCell ref="Y64:Z64"/>
    <mergeCell ref="D67:F67"/>
    <mergeCell ref="G67:I67"/>
    <mergeCell ref="N67:P67"/>
    <mergeCell ref="N66:P66"/>
    <mergeCell ref="D65:F65"/>
    <mergeCell ref="G65:I65"/>
    <mergeCell ref="N65:P65"/>
    <mergeCell ref="D64:F64"/>
    <mergeCell ref="G64:I64"/>
    <mergeCell ref="D66:F66"/>
    <mergeCell ref="D68:F68"/>
    <mergeCell ref="G68:I68"/>
    <mergeCell ref="N68:P68"/>
    <mergeCell ref="Y66:Z66"/>
    <mergeCell ref="W66:X66"/>
    <mergeCell ref="W72:X72"/>
    <mergeCell ref="Y72:Z72"/>
    <mergeCell ref="W70:X70"/>
    <mergeCell ref="Y70:Z70"/>
    <mergeCell ref="N71:P71"/>
    <mergeCell ref="N70:P70"/>
    <mergeCell ref="J69:M69"/>
    <mergeCell ref="N69:P69"/>
    <mergeCell ref="G66:I66"/>
    <mergeCell ref="Q71:S71"/>
    <mergeCell ref="Q66:S66"/>
    <mergeCell ref="Q67:S67"/>
    <mergeCell ref="Q68:S68"/>
    <mergeCell ref="Q70:S70"/>
    <mergeCell ref="Q69:S69"/>
    <mergeCell ref="Y71:Z71"/>
    <mergeCell ref="W71:X71"/>
    <mergeCell ref="Y67:Z67"/>
    <mergeCell ref="W67:X67"/>
    <mergeCell ref="G53:I53"/>
    <mergeCell ref="D51:F51"/>
    <mergeCell ref="N51:P51"/>
    <mergeCell ref="G51:I51"/>
    <mergeCell ref="D53:F53"/>
    <mergeCell ref="D61:F61"/>
    <mergeCell ref="D59:F59"/>
    <mergeCell ref="G59:I59"/>
    <mergeCell ref="N59:P59"/>
    <mergeCell ref="G52:I52"/>
    <mergeCell ref="D54:F54"/>
    <mergeCell ref="G54:I54"/>
    <mergeCell ref="N54:P54"/>
    <mergeCell ref="D55:F55"/>
    <mergeCell ref="G55:I55"/>
    <mergeCell ref="G58:I58"/>
    <mergeCell ref="N58:P58"/>
    <mergeCell ref="D57:F57"/>
    <mergeCell ref="N57:P57"/>
    <mergeCell ref="G61:I61"/>
    <mergeCell ref="N61:P61"/>
    <mergeCell ref="D60:F60"/>
    <mergeCell ref="N53:P53"/>
    <mergeCell ref="N60:P60"/>
    <mergeCell ref="G57:I57"/>
    <mergeCell ref="D58:F58"/>
    <mergeCell ref="G60:I60"/>
    <mergeCell ref="N64:P64"/>
    <mergeCell ref="Y61:Z61"/>
    <mergeCell ref="D56:F56"/>
    <mergeCell ref="G56:I56"/>
    <mergeCell ref="N56:P56"/>
    <mergeCell ref="N63:P63"/>
    <mergeCell ref="G62:I62"/>
    <mergeCell ref="D62:F62"/>
    <mergeCell ref="W61:X61"/>
    <mergeCell ref="Q57:S57"/>
    <mergeCell ref="Q58:S58"/>
    <mergeCell ref="D63:F63"/>
    <mergeCell ref="G63:I63"/>
    <mergeCell ref="W64:X64"/>
    <mergeCell ref="Q63:S63"/>
    <mergeCell ref="Q64:S64"/>
    <mergeCell ref="N62:P62"/>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Q74"/>
  <sheetViews>
    <sheetView view="pageBreakPreview" zoomScale="85" zoomScaleNormal="100" zoomScaleSheetLayoutView="85" workbookViewId="0"/>
  </sheetViews>
  <sheetFormatPr defaultRowHeight="18.75" x14ac:dyDescent="0.4"/>
  <cols>
    <col min="1" max="1" width="4.625" style="135" customWidth="1"/>
    <col min="2" max="2" width="6.25" style="6" customWidth="1"/>
    <col min="3" max="17" width="4.625" style="135" customWidth="1"/>
    <col min="18" max="18" width="4.5" style="135" customWidth="1"/>
    <col min="19" max="19" width="4.625" style="5" customWidth="1"/>
    <col min="20" max="20" width="5.125" style="135" customWidth="1"/>
    <col min="21" max="21" width="4.625" style="135" customWidth="1"/>
    <col min="22" max="24" width="5.625" style="135" customWidth="1"/>
    <col min="25" max="25" width="7.875" style="136" customWidth="1"/>
    <col min="26" max="26" width="10.125" style="136" customWidth="1"/>
    <col min="27" max="27" width="8.25" style="136" customWidth="1"/>
    <col min="28" max="30" width="7.125" style="136" customWidth="1"/>
    <col min="31" max="95" width="9" style="136"/>
    <col min="96" max="16384" width="9" style="135"/>
  </cols>
  <sheetData>
    <row r="1" spans="1:95" s="4" customFormat="1" ht="15.95" customHeight="1" x14ac:dyDescent="0.4">
      <c r="A1" s="1" t="s">
        <v>95</v>
      </c>
      <c r="B1" s="98"/>
      <c r="C1" s="1"/>
      <c r="D1" s="99"/>
      <c r="E1" s="1"/>
      <c r="F1" s="1"/>
      <c r="G1" s="1"/>
      <c r="H1" s="1"/>
      <c r="I1" s="1"/>
      <c r="J1" s="1"/>
      <c r="K1" s="1"/>
      <c r="L1" s="1"/>
      <c r="M1" s="1"/>
      <c r="N1" s="1"/>
      <c r="O1" s="1"/>
      <c r="P1" s="1"/>
      <c r="Q1" s="1"/>
      <c r="R1" s="2"/>
      <c r="S1" s="1"/>
      <c r="T1" s="1"/>
      <c r="U1" s="1"/>
      <c r="V1" s="136"/>
      <c r="W1" s="136"/>
      <c r="X1" s="123"/>
      <c r="Y1" s="127"/>
      <c r="Z1" s="127"/>
      <c r="AA1" s="127"/>
      <c r="AB1" s="123"/>
      <c r="AC1" s="123"/>
      <c r="AD1" s="123"/>
      <c r="AE1" s="123"/>
      <c r="AF1" s="123"/>
      <c r="AG1" s="123"/>
      <c r="AH1" s="123"/>
      <c r="AI1" s="123"/>
      <c r="AJ1" s="123"/>
      <c r="AK1" s="123"/>
      <c r="AL1" s="123"/>
      <c r="AM1" s="123"/>
      <c r="AN1" s="123"/>
      <c r="AO1" s="123"/>
      <c r="AP1" s="123"/>
      <c r="AQ1" s="123"/>
      <c r="AR1" s="123"/>
      <c r="AS1" s="123"/>
      <c r="AT1" s="123"/>
      <c r="AU1" s="123"/>
      <c r="AV1" s="123"/>
      <c r="AW1" s="123"/>
      <c r="AX1" s="123"/>
      <c r="AY1" s="123"/>
      <c r="AZ1" s="123"/>
      <c r="BA1" s="123"/>
      <c r="BB1" s="123"/>
      <c r="BC1" s="123"/>
      <c r="BD1" s="123"/>
      <c r="BE1" s="123"/>
      <c r="BF1" s="123"/>
      <c r="BG1" s="123"/>
      <c r="BH1" s="123"/>
      <c r="BI1" s="123"/>
      <c r="BJ1" s="123"/>
      <c r="BK1" s="123"/>
      <c r="BL1" s="123"/>
      <c r="BM1" s="123"/>
      <c r="BN1" s="123"/>
      <c r="BO1" s="123"/>
      <c r="BP1" s="123"/>
      <c r="BQ1" s="123"/>
      <c r="BR1" s="123"/>
      <c r="BS1" s="123"/>
      <c r="BT1" s="123"/>
      <c r="BU1" s="123"/>
      <c r="BV1" s="123"/>
      <c r="BW1" s="123"/>
      <c r="BX1" s="123"/>
      <c r="BY1" s="123"/>
      <c r="BZ1" s="123"/>
      <c r="CA1" s="123"/>
      <c r="CB1" s="123"/>
      <c r="CC1" s="123"/>
      <c r="CD1" s="123"/>
      <c r="CE1" s="123"/>
      <c r="CF1" s="123"/>
      <c r="CG1" s="123"/>
      <c r="CH1" s="123"/>
      <c r="CI1" s="123"/>
      <c r="CJ1" s="123"/>
      <c r="CK1" s="123"/>
      <c r="CL1" s="123"/>
      <c r="CM1" s="123"/>
      <c r="CN1" s="123"/>
      <c r="CO1" s="123"/>
      <c r="CP1" s="123"/>
      <c r="CQ1" s="123"/>
    </row>
    <row r="2" spans="1:95" s="4" customFormat="1" ht="16.5" customHeight="1" x14ac:dyDescent="0.4">
      <c r="A2" s="178"/>
      <c r="B2" s="179"/>
      <c r="C2" s="179"/>
      <c r="D2" s="179"/>
      <c r="E2" s="179"/>
      <c r="F2" s="179"/>
      <c r="G2" s="179"/>
      <c r="H2" s="179"/>
      <c r="I2" s="179"/>
      <c r="J2" s="179"/>
      <c r="K2" s="179"/>
      <c r="L2" s="179"/>
      <c r="M2" s="180"/>
      <c r="N2" s="257" t="s">
        <v>96</v>
      </c>
      <c r="O2" s="257"/>
      <c r="P2" s="257"/>
      <c r="Q2" s="257"/>
      <c r="R2" s="254" t="s">
        <v>1</v>
      </c>
      <c r="S2" s="255"/>
      <c r="T2" s="255"/>
      <c r="U2" s="256"/>
      <c r="V2" s="119"/>
      <c r="W2" s="123"/>
      <c r="X2" s="123"/>
      <c r="Y2" s="128"/>
      <c r="Z2" s="128"/>
      <c r="AA2" s="128"/>
      <c r="AB2" s="123"/>
      <c r="AC2" s="123"/>
      <c r="AD2" s="123"/>
      <c r="AE2" s="123"/>
      <c r="AF2" s="123"/>
      <c r="AG2" s="123"/>
      <c r="AH2" s="123"/>
      <c r="AI2" s="123"/>
      <c r="AJ2" s="123"/>
      <c r="AK2" s="123"/>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c r="CP2" s="123"/>
      <c r="CQ2" s="123"/>
    </row>
    <row r="3" spans="1:95" s="4" customFormat="1" ht="16.5" customHeight="1" x14ac:dyDescent="0.4">
      <c r="A3" s="349" t="s">
        <v>97</v>
      </c>
      <c r="B3" s="350"/>
      <c r="C3" s="353" t="s">
        <v>146</v>
      </c>
      <c r="D3" s="354"/>
      <c r="E3" s="100" t="s">
        <v>98</v>
      </c>
      <c r="F3" s="101"/>
      <c r="G3" s="101"/>
      <c r="H3" s="101"/>
      <c r="I3" s="101"/>
      <c r="J3" s="101"/>
      <c r="K3" s="101"/>
      <c r="L3" s="101"/>
      <c r="M3" s="102"/>
      <c r="N3" s="357">
        <v>0</v>
      </c>
      <c r="O3" s="358"/>
      <c r="P3" s="358"/>
      <c r="Q3" s="359"/>
      <c r="R3" s="357">
        <v>363</v>
      </c>
      <c r="S3" s="358"/>
      <c r="T3" s="358"/>
      <c r="U3" s="359"/>
      <c r="V3" s="119"/>
      <c r="W3" s="123"/>
      <c r="X3" s="123"/>
      <c r="Y3" s="123"/>
      <c r="Z3" s="122"/>
      <c r="AA3" s="122"/>
      <c r="AB3" s="122"/>
      <c r="AC3" s="122"/>
      <c r="AD3" s="122"/>
      <c r="AE3" s="123"/>
      <c r="AF3" s="123"/>
      <c r="AG3" s="123"/>
      <c r="AH3" s="123"/>
      <c r="AI3" s="123"/>
      <c r="AJ3" s="123"/>
      <c r="AK3" s="123"/>
      <c r="AL3" s="123"/>
      <c r="AM3" s="123"/>
      <c r="AN3" s="123"/>
      <c r="AO3" s="123"/>
      <c r="AP3" s="123"/>
      <c r="AQ3" s="123"/>
      <c r="AR3" s="123"/>
      <c r="AS3" s="123"/>
      <c r="AT3" s="123"/>
      <c r="AU3" s="123"/>
      <c r="AV3" s="123"/>
      <c r="AW3" s="123"/>
      <c r="AX3" s="123"/>
      <c r="AY3" s="123"/>
      <c r="AZ3" s="123"/>
      <c r="BA3" s="123"/>
      <c r="BB3" s="123"/>
      <c r="BC3" s="123"/>
      <c r="BD3" s="123"/>
      <c r="BE3" s="123"/>
      <c r="BF3" s="123"/>
      <c r="BG3" s="123"/>
      <c r="BH3" s="123"/>
      <c r="BI3" s="123"/>
      <c r="BJ3" s="123"/>
      <c r="BK3" s="123"/>
      <c r="BL3" s="123"/>
      <c r="BM3" s="123"/>
      <c r="BN3" s="123"/>
      <c r="BO3" s="123"/>
      <c r="BP3" s="123"/>
      <c r="BQ3" s="123"/>
      <c r="BR3" s="123"/>
      <c r="BS3" s="123"/>
      <c r="BT3" s="123"/>
      <c r="BU3" s="123"/>
      <c r="BV3" s="123"/>
      <c r="BW3" s="123"/>
      <c r="BX3" s="123"/>
      <c r="BY3" s="123"/>
      <c r="BZ3" s="123"/>
      <c r="CA3" s="123"/>
      <c r="CB3" s="123"/>
      <c r="CC3" s="123"/>
      <c r="CD3" s="123"/>
      <c r="CE3" s="123"/>
      <c r="CF3" s="123"/>
      <c r="CG3" s="123"/>
      <c r="CH3" s="123"/>
      <c r="CI3" s="123"/>
      <c r="CJ3" s="123"/>
      <c r="CK3" s="123"/>
      <c r="CL3" s="123"/>
      <c r="CM3" s="123"/>
      <c r="CN3" s="123"/>
      <c r="CO3" s="123"/>
      <c r="CP3" s="123"/>
      <c r="CQ3" s="123"/>
    </row>
    <row r="4" spans="1:95" s="4" customFormat="1" ht="16.5" customHeight="1" x14ac:dyDescent="0.4">
      <c r="A4" s="351"/>
      <c r="B4" s="352"/>
      <c r="C4" s="355"/>
      <c r="D4" s="356"/>
      <c r="E4" s="100" t="s">
        <v>99</v>
      </c>
      <c r="F4" s="101"/>
      <c r="G4" s="101"/>
      <c r="H4" s="101"/>
      <c r="I4" s="101"/>
      <c r="J4" s="101"/>
      <c r="K4" s="101"/>
      <c r="L4" s="101"/>
      <c r="M4" s="102"/>
      <c r="N4" s="357">
        <v>0</v>
      </c>
      <c r="O4" s="358"/>
      <c r="P4" s="358"/>
      <c r="Q4" s="359"/>
      <c r="R4" s="357">
        <v>49</v>
      </c>
      <c r="S4" s="358"/>
      <c r="T4" s="358"/>
      <c r="U4" s="359"/>
      <c r="V4" s="119"/>
      <c r="W4" s="123"/>
      <c r="X4" s="123"/>
      <c r="Y4" s="121"/>
      <c r="Z4" s="128"/>
      <c r="AA4" s="122"/>
      <c r="AB4" s="122"/>
      <c r="AC4" s="122"/>
      <c r="AD4" s="122"/>
      <c r="AE4" s="123"/>
      <c r="AF4" s="123"/>
      <c r="AG4" s="123"/>
      <c r="AH4" s="123"/>
      <c r="AI4" s="123"/>
      <c r="AJ4" s="123"/>
      <c r="AK4" s="123"/>
      <c r="AL4" s="123"/>
      <c r="AM4" s="123"/>
      <c r="AN4" s="123"/>
      <c r="AO4" s="123"/>
      <c r="AP4" s="123"/>
      <c r="AQ4" s="123"/>
      <c r="AR4" s="123"/>
      <c r="AS4" s="123"/>
      <c r="AT4" s="123"/>
      <c r="AU4" s="123"/>
      <c r="AV4" s="123"/>
      <c r="AW4" s="123"/>
      <c r="AX4" s="123"/>
      <c r="AY4" s="123"/>
      <c r="AZ4" s="123"/>
      <c r="BA4" s="123"/>
      <c r="BB4" s="123"/>
      <c r="BC4" s="123"/>
      <c r="BD4" s="123"/>
      <c r="BE4" s="123"/>
      <c r="BF4" s="123"/>
      <c r="BG4" s="123"/>
      <c r="BH4" s="123"/>
      <c r="BI4" s="123"/>
      <c r="BJ4" s="123"/>
      <c r="BK4" s="123"/>
      <c r="BL4" s="123"/>
      <c r="BM4" s="123"/>
      <c r="BN4" s="123"/>
      <c r="BO4" s="123"/>
      <c r="BP4" s="123"/>
      <c r="BQ4" s="123"/>
      <c r="BR4" s="123"/>
      <c r="BS4" s="123"/>
      <c r="BT4" s="123"/>
      <c r="BU4" s="123"/>
      <c r="BV4" s="123"/>
      <c r="BW4" s="123"/>
      <c r="BX4" s="123"/>
      <c r="BY4" s="123"/>
      <c r="BZ4" s="123"/>
      <c r="CA4" s="123"/>
      <c r="CB4" s="123"/>
      <c r="CC4" s="123"/>
      <c r="CD4" s="123"/>
      <c r="CE4" s="123"/>
      <c r="CF4" s="123"/>
      <c r="CG4" s="123"/>
      <c r="CH4" s="123"/>
      <c r="CI4" s="123"/>
      <c r="CJ4" s="123"/>
      <c r="CK4" s="123"/>
      <c r="CL4" s="123"/>
      <c r="CM4" s="123"/>
      <c r="CN4" s="123"/>
      <c r="CO4" s="123"/>
      <c r="CP4" s="123"/>
      <c r="CQ4" s="123"/>
    </row>
    <row r="5" spans="1:95" s="4" customFormat="1" ht="16.5" customHeight="1" x14ac:dyDescent="0.4">
      <c r="A5" s="349" t="s">
        <v>100</v>
      </c>
      <c r="B5" s="350"/>
      <c r="C5" s="353" t="s">
        <v>147</v>
      </c>
      <c r="D5" s="354"/>
      <c r="E5" s="100" t="s">
        <v>101</v>
      </c>
      <c r="F5" s="101"/>
      <c r="G5" s="101"/>
      <c r="H5" s="101"/>
      <c r="I5" s="101"/>
      <c r="J5" s="101"/>
      <c r="K5" s="101"/>
      <c r="L5" s="101"/>
      <c r="M5" s="102"/>
      <c r="N5" s="357">
        <v>0</v>
      </c>
      <c r="O5" s="358"/>
      <c r="P5" s="358"/>
      <c r="Q5" s="359"/>
      <c r="R5" s="357">
        <v>840</v>
      </c>
      <c r="S5" s="358"/>
      <c r="T5" s="358"/>
      <c r="U5" s="359"/>
      <c r="V5" s="119"/>
      <c r="W5" s="123"/>
      <c r="X5" s="123"/>
      <c r="Y5" s="121"/>
      <c r="Z5" s="128"/>
      <c r="AA5" s="122"/>
      <c r="AB5" s="122"/>
      <c r="AC5" s="122"/>
      <c r="AD5" s="122"/>
      <c r="AE5" s="123"/>
      <c r="AF5" s="123"/>
      <c r="AG5" s="123"/>
      <c r="AH5" s="123"/>
      <c r="AI5" s="123"/>
      <c r="AJ5" s="123"/>
      <c r="AK5" s="123"/>
      <c r="AL5" s="123"/>
      <c r="AM5" s="123"/>
      <c r="AN5" s="123"/>
      <c r="AO5" s="123"/>
      <c r="AP5" s="123"/>
      <c r="AQ5" s="123"/>
      <c r="AR5" s="123"/>
      <c r="AS5" s="123"/>
      <c r="AT5" s="123"/>
      <c r="AU5" s="123"/>
      <c r="AV5" s="123"/>
      <c r="AW5" s="123"/>
      <c r="AX5" s="123"/>
      <c r="AY5" s="123"/>
      <c r="AZ5" s="123"/>
      <c r="BA5" s="123"/>
      <c r="BB5" s="123"/>
      <c r="BC5" s="123"/>
      <c r="BD5" s="123"/>
      <c r="BE5" s="123"/>
      <c r="BF5" s="123"/>
      <c r="BG5" s="123"/>
      <c r="BH5" s="123"/>
      <c r="BI5" s="123"/>
      <c r="BJ5" s="123"/>
      <c r="BK5" s="123"/>
      <c r="BL5" s="123"/>
      <c r="BM5" s="123"/>
      <c r="BN5" s="123"/>
      <c r="BO5" s="123"/>
      <c r="BP5" s="123"/>
      <c r="BQ5" s="123"/>
      <c r="BR5" s="123"/>
      <c r="BS5" s="123"/>
      <c r="BT5" s="123"/>
      <c r="BU5" s="123"/>
      <c r="BV5" s="123"/>
      <c r="BW5" s="123"/>
      <c r="BX5" s="123"/>
      <c r="BY5" s="123"/>
      <c r="BZ5" s="123"/>
      <c r="CA5" s="123"/>
      <c r="CB5" s="123"/>
      <c r="CC5" s="123"/>
      <c r="CD5" s="123"/>
      <c r="CE5" s="123"/>
      <c r="CF5" s="123"/>
      <c r="CG5" s="123"/>
      <c r="CH5" s="123"/>
      <c r="CI5" s="123"/>
      <c r="CJ5" s="123"/>
      <c r="CK5" s="123"/>
      <c r="CL5" s="123"/>
      <c r="CM5" s="123"/>
      <c r="CN5" s="123"/>
      <c r="CO5" s="123"/>
      <c r="CP5" s="123"/>
      <c r="CQ5" s="123"/>
    </row>
    <row r="6" spans="1:95" s="4" customFormat="1" ht="16.5" customHeight="1" x14ac:dyDescent="0.4">
      <c r="A6" s="351"/>
      <c r="B6" s="352"/>
      <c r="C6" s="355"/>
      <c r="D6" s="356"/>
      <c r="E6" s="100" t="s">
        <v>102</v>
      </c>
      <c r="F6" s="101"/>
      <c r="G6" s="101"/>
      <c r="H6" s="101"/>
      <c r="I6" s="101"/>
      <c r="J6" s="101"/>
      <c r="K6" s="101"/>
      <c r="L6" s="101"/>
      <c r="M6" s="102"/>
      <c r="N6" s="357">
        <v>0</v>
      </c>
      <c r="O6" s="358"/>
      <c r="P6" s="358"/>
      <c r="Q6" s="359"/>
      <c r="R6" s="357">
        <v>107</v>
      </c>
      <c r="S6" s="358"/>
      <c r="T6" s="358"/>
      <c r="U6" s="359"/>
      <c r="V6" s="119"/>
      <c r="W6" s="123"/>
      <c r="X6" s="123"/>
      <c r="Y6" s="121"/>
      <c r="Z6" s="128"/>
      <c r="AA6" s="122"/>
      <c r="AB6" s="122"/>
      <c r="AC6" s="122"/>
      <c r="AD6" s="122"/>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s="123"/>
      <c r="BQ6" s="123"/>
      <c r="BR6" s="123"/>
      <c r="BS6" s="123"/>
      <c r="BT6" s="123"/>
      <c r="BU6" s="123"/>
      <c r="BV6" s="123"/>
      <c r="BW6" s="123"/>
      <c r="BX6" s="123"/>
      <c r="BY6" s="123"/>
      <c r="BZ6" s="123"/>
      <c r="CA6" s="123"/>
      <c r="CB6" s="123"/>
      <c r="CC6" s="123"/>
      <c r="CD6" s="123"/>
      <c r="CE6" s="123"/>
      <c r="CF6" s="123"/>
      <c r="CG6" s="123"/>
      <c r="CH6" s="123"/>
      <c r="CI6" s="123"/>
      <c r="CJ6" s="123"/>
      <c r="CK6" s="123"/>
      <c r="CL6" s="123"/>
      <c r="CM6" s="123"/>
      <c r="CN6" s="123"/>
      <c r="CO6" s="123"/>
      <c r="CP6" s="123"/>
      <c r="CQ6" s="123"/>
    </row>
    <row r="7" spans="1:95" s="4" customFormat="1" ht="18" customHeight="1" x14ac:dyDescent="0.4">
      <c r="A7" s="349" t="s">
        <v>159</v>
      </c>
      <c r="B7" s="360"/>
      <c r="C7" s="353" t="s">
        <v>160</v>
      </c>
      <c r="D7" s="354"/>
      <c r="E7" s="100" t="s">
        <v>161</v>
      </c>
      <c r="F7" s="101"/>
      <c r="G7" s="101"/>
      <c r="H7" s="101"/>
      <c r="I7" s="101"/>
      <c r="J7" s="101"/>
      <c r="K7" s="101"/>
      <c r="L7" s="101"/>
      <c r="M7" s="102"/>
      <c r="N7" s="357">
        <v>0</v>
      </c>
      <c r="O7" s="358"/>
      <c r="P7" s="358"/>
      <c r="Q7" s="359"/>
      <c r="R7" s="357">
        <v>5701</v>
      </c>
      <c r="S7" s="358"/>
      <c r="T7" s="358"/>
      <c r="U7" s="359"/>
      <c r="V7" s="119"/>
      <c r="W7" s="123"/>
      <c r="X7" s="123"/>
      <c r="Y7" s="123"/>
      <c r="Z7" s="123"/>
      <c r="AA7" s="129"/>
      <c r="AB7" s="129"/>
      <c r="AC7" s="129"/>
      <c r="AD7" s="129"/>
      <c r="AE7" s="123"/>
      <c r="AF7" s="123"/>
      <c r="AG7" s="123"/>
      <c r="AH7" s="123"/>
      <c r="AI7" s="123"/>
      <c r="AJ7" s="123"/>
      <c r="AK7" s="123"/>
      <c r="AL7" s="123"/>
      <c r="AM7" s="123"/>
      <c r="AN7" s="123"/>
      <c r="AO7" s="123"/>
      <c r="AP7" s="123"/>
      <c r="AQ7" s="123"/>
      <c r="AR7" s="123"/>
      <c r="AS7" s="123"/>
      <c r="AT7" s="123"/>
      <c r="AU7" s="123"/>
      <c r="AV7" s="123"/>
      <c r="AW7" s="123"/>
      <c r="AX7" s="123"/>
      <c r="AY7" s="123"/>
      <c r="AZ7" s="123"/>
      <c r="BA7" s="123"/>
      <c r="BB7" s="123"/>
      <c r="BC7" s="123"/>
      <c r="BD7" s="123"/>
      <c r="BE7" s="123"/>
      <c r="BF7" s="123"/>
      <c r="BG7" s="123"/>
      <c r="BH7" s="123"/>
      <c r="BI7" s="123"/>
      <c r="BJ7" s="123"/>
      <c r="BK7" s="123"/>
      <c r="BL7" s="123"/>
      <c r="BM7" s="123"/>
      <c r="BN7" s="123"/>
      <c r="BO7" s="123"/>
      <c r="BP7" s="123"/>
      <c r="BQ7" s="123"/>
      <c r="BR7" s="123"/>
      <c r="BS7" s="123"/>
      <c r="BT7" s="123"/>
      <c r="BU7" s="123"/>
      <c r="BV7" s="123"/>
      <c r="BW7" s="123"/>
      <c r="BX7" s="123"/>
      <c r="BY7" s="123"/>
      <c r="BZ7" s="123"/>
      <c r="CA7" s="123"/>
      <c r="CB7" s="123"/>
      <c r="CC7" s="123"/>
      <c r="CD7" s="123"/>
      <c r="CE7" s="123"/>
      <c r="CF7" s="123"/>
      <c r="CG7" s="123"/>
      <c r="CH7" s="123"/>
      <c r="CI7" s="123"/>
      <c r="CJ7" s="123"/>
      <c r="CK7" s="123"/>
      <c r="CL7" s="123"/>
      <c r="CM7" s="123"/>
      <c r="CN7" s="123"/>
      <c r="CO7" s="123"/>
      <c r="CP7" s="123"/>
      <c r="CQ7" s="123"/>
    </row>
    <row r="8" spans="1:95" s="4" customFormat="1" ht="18" customHeight="1" x14ac:dyDescent="0.4">
      <c r="A8" s="361"/>
      <c r="B8" s="362"/>
      <c r="C8" s="355"/>
      <c r="D8" s="356"/>
      <c r="E8" s="103" t="s">
        <v>162</v>
      </c>
      <c r="F8" s="101"/>
      <c r="G8" s="101"/>
      <c r="H8" s="101"/>
      <c r="I8" s="101"/>
      <c r="J8" s="101"/>
      <c r="K8" s="101"/>
      <c r="L8" s="101"/>
      <c r="M8" s="102"/>
      <c r="N8" s="357">
        <v>0</v>
      </c>
      <c r="O8" s="358"/>
      <c r="P8" s="358"/>
      <c r="Q8" s="359"/>
      <c r="R8" s="357">
        <v>641</v>
      </c>
      <c r="S8" s="358"/>
      <c r="T8" s="358"/>
      <c r="U8" s="359"/>
      <c r="V8" s="119"/>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c r="BI8" s="123"/>
      <c r="BJ8" s="123"/>
      <c r="BK8" s="123"/>
      <c r="BL8" s="123"/>
      <c r="BM8" s="123"/>
      <c r="BN8" s="123"/>
      <c r="BO8" s="123"/>
      <c r="BP8" s="123"/>
      <c r="BQ8" s="123"/>
      <c r="BR8" s="123"/>
      <c r="BS8" s="123"/>
      <c r="BT8" s="123"/>
      <c r="BU8" s="123"/>
      <c r="BV8" s="123"/>
      <c r="BW8" s="123"/>
      <c r="BX8" s="123"/>
      <c r="BY8" s="123"/>
      <c r="BZ8" s="123"/>
      <c r="CA8" s="123"/>
      <c r="CB8" s="123"/>
      <c r="CC8" s="123"/>
      <c r="CD8" s="123"/>
      <c r="CE8" s="123"/>
      <c r="CF8" s="123"/>
      <c r="CG8" s="123"/>
      <c r="CH8" s="123"/>
      <c r="CI8" s="123"/>
      <c r="CJ8" s="123"/>
      <c r="CK8" s="123"/>
      <c r="CL8" s="123"/>
      <c r="CM8" s="123"/>
      <c r="CN8" s="123"/>
      <c r="CO8" s="123"/>
      <c r="CP8" s="123"/>
      <c r="CQ8" s="123"/>
    </row>
    <row r="9" spans="1:95" s="4" customFormat="1" ht="18.75" customHeight="1" x14ac:dyDescent="0.4">
      <c r="A9" s="349" t="s">
        <v>148</v>
      </c>
      <c r="B9" s="360"/>
      <c r="C9" s="353" t="s">
        <v>149</v>
      </c>
      <c r="D9" s="354"/>
      <c r="E9" s="100" t="s">
        <v>150</v>
      </c>
      <c r="F9" s="101"/>
      <c r="G9" s="101"/>
      <c r="H9" s="101"/>
      <c r="I9" s="101"/>
      <c r="J9" s="101"/>
      <c r="K9" s="101"/>
      <c r="L9" s="101"/>
      <c r="M9" s="102"/>
      <c r="N9" s="357">
        <v>0</v>
      </c>
      <c r="O9" s="358"/>
      <c r="P9" s="358"/>
      <c r="Q9" s="359"/>
      <c r="R9" s="357">
        <v>1897</v>
      </c>
      <c r="S9" s="358"/>
      <c r="T9" s="358"/>
      <c r="U9" s="359"/>
      <c r="V9" s="119"/>
      <c r="W9" s="123"/>
      <c r="X9" s="123"/>
      <c r="Y9" s="123"/>
      <c r="Z9" s="123"/>
      <c r="AA9" s="123"/>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3"/>
      <c r="BF9" s="123"/>
      <c r="BG9" s="123"/>
      <c r="BH9" s="123"/>
      <c r="BI9" s="123"/>
      <c r="BJ9" s="123"/>
      <c r="BK9" s="123"/>
      <c r="BL9" s="123"/>
      <c r="BM9" s="123"/>
      <c r="BN9" s="123"/>
      <c r="BO9" s="123"/>
      <c r="BP9" s="123"/>
      <c r="BQ9" s="123"/>
      <c r="BR9" s="123"/>
      <c r="BS9" s="123"/>
      <c r="BT9" s="123"/>
      <c r="BU9" s="123"/>
      <c r="BV9" s="123"/>
      <c r="BW9" s="123"/>
      <c r="BX9" s="123"/>
      <c r="BY9" s="123"/>
      <c r="BZ9" s="123"/>
      <c r="CA9" s="123"/>
      <c r="CB9" s="123"/>
      <c r="CC9" s="123"/>
      <c r="CD9" s="123"/>
      <c r="CE9" s="123"/>
      <c r="CF9" s="123"/>
      <c r="CG9" s="123"/>
      <c r="CH9" s="123"/>
      <c r="CI9" s="123"/>
      <c r="CJ9" s="123"/>
      <c r="CK9" s="123"/>
      <c r="CL9" s="123"/>
      <c r="CM9" s="123"/>
      <c r="CN9" s="123"/>
      <c r="CO9" s="123"/>
      <c r="CP9" s="123"/>
      <c r="CQ9" s="123"/>
    </row>
    <row r="10" spans="1:95" s="4" customFormat="1" ht="36.75" customHeight="1" x14ac:dyDescent="0.4">
      <c r="A10" s="361"/>
      <c r="B10" s="362"/>
      <c r="C10" s="355"/>
      <c r="D10" s="356"/>
      <c r="E10" s="363" t="s">
        <v>151</v>
      </c>
      <c r="F10" s="364"/>
      <c r="G10" s="364"/>
      <c r="H10" s="364"/>
      <c r="I10" s="364"/>
      <c r="J10" s="364"/>
      <c r="K10" s="364"/>
      <c r="L10" s="364"/>
      <c r="M10" s="365"/>
      <c r="N10" s="357">
        <v>0</v>
      </c>
      <c r="O10" s="358"/>
      <c r="P10" s="358"/>
      <c r="Q10" s="359"/>
      <c r="R10" s="357">
        <v>220</v>
      </c>
      <c r="S10" s="358"/>
      <c r="T10" s="358"/>
      <c r="U10" s="359"/>
      <c r="V10" s="119"/>
      <c r="W10" s="123"/>
      <c r="X10" s="123"/>
      <c r="Y10" s="123"/>
      <c r="Z10" s="130"/>
      <c r="AA10" s="123"/>
      <c r="AB10" s="123"/>
      <c r="AC10" s="123"/>
      <c r="AD10" s="123"/>
      <c r="AE10" s="123"/>
      <c r="AF10" s="123"/>
      <c r="AG10" s="123"/>
      <c r="AH10" s="123"/>
      <c r="AI10" s="123"/>
      <c r="AJ10" s="123"/>
      <c r="AK10" s="123"/>
      <c r="AL10" s="123"/>
      <c r="AM10" s="123"/>
      <c r="AN10" s="123"/>
      <c r="AO10" s="123"/>
      <c r="AP10" s="123"/>
      <c r="AQ10" s="123"/>
      <c r="AR10" s="123"/>
      <c r="AS10" s="123"/>
      <c r="AT10" s="123"/>
      <c r="AU10" s="123"/>
      <c r="AV10" s="123"/>
      <c r="AW10" s="123"/>
      <c r="AX10" s="123"/>
      <c r="AY10" s="123"/>
      <c r="AZ10" s="123"/>
      <c r="BA10" s="123"/>
      <c r="BB10" s="123"/>
      <c r="BC10" s="123"/>
      <c r="BD10" s="123"/>
      <c r="BE10" s="123"/>
      <c r="BF10" s="123"/>
      <c r="BG10" s="123"/>
      <c r="BH10" s="123"/>
      <c r="BI10" s="123"/>
      <c r="BJ10" s="123"/>
      <c r="BK10" s="123"/>
      <c r="BL10" s="123"/>
      <c r="BM10" s="123"/>
      <c r="BN10" s="123"/>
      <c r="BO10" s="123"/>
      <c r="BP10" s="123"/>
      <c r="BQ10" s="123"/>
      <c r="BR10" s="123"/>
      <c r="BS10" s="123"/>
      <c r="BT10" s="123"/>
      <c r="BU10" s="123"/>
      <c r="BV10" s="123"/>
      <c r="BW10" s="123"/>
      <c r="BX10" s="123"/>
      <c r="BY10" s="123"/>
      <c r="BZ10" s="123"/>
      <c r="CA10" s="123"/>
      <c r="CB10" s="123"/>
      <c r="CC10" s="123"/>
      <c r="CD10" s="123"/>
      <c r="CE10" s="123"/>
      <c r="CF10" s="123"/>
      <c r="CG10" s="123"/>
      <c r="CH10" s="123"/>
      <c r="CI10" s="123"/>
      <c r="CJ10" s="123"/>
      <c r="CK10" s="123"/>
      <c r="CL10" s="123"/>
      <c r="CM10" s="123"/>
      <c r="CN10" s="123"/>
      <c r="CO10" s="123"/>
      <c r="CP10" s="123"/>
      <c r="CQ10" s="123"/>
    </row>
    <row r="11" spans="1:95" s="4" customFormat="1" ht="16.5" customHeight="1" x14ac:dyDescent="0.4">
      <c r="A11" s="104" t="s">
        <v>190</v>
      </c>
      <c r="B11" s="105"/>
      <c r="C11" s="105"/>
      <c r="D11" s="105"/>
      <c r="E11" s="105"/>
      <c r="F11" s="105"/>
      <c r="G11" s="105"/>
      <c r="H11" s="105"/>
      <c r="I11" s="105"/>
      <c r="J11" s="105"/>
      <c r="K11" s="105"/>
      <c r="L11" s="105"/>
      <c r="M11" s="106"/>
      <c r="N11" s="107"/>
      <c r="O11" s="108"/>
      <c r="P11" s="108"/>
      <c r="Q11" s="108"/>
      <c r="R11" s="108"/>
      <c r="S11" s="108"/>
      <c r="T11" s="108"/>
      <c r="U11" s="109"/>
      <c r="V11" s="119"/>
      <c r="W11" s="123"/>
      <c r="X11" s="123"/>
      <c r="Y11" s="123"/>
      <c r="Z11" s="130"/>
      <c r="AA11" s="123"/>
      <c r="AB11" s="123"/>
      <c r="AC11" s="123"/>
      <c r="AD11" s="123"/>
      <c r="AE11" s="123"/>
      <c r="AF11" s="123"/>
      <c r="AG11" s="123"/>
      <c r="AH11" s="123"/>
      <c r="AI11" s="123"/>
      <c r="AJ11" s="123"/>
      <c r="AK11" s="123"/>
      <c r="AL11" s="123"/>
      <c r="AM11" s="123"/>
      <c r="AN11" s="123"/>
      <c r="AO11" s="123"/>
      <c r="AP11" s="123"/>
      <c r="AQ11" s="123"/>
      <c r="AR11" s="123"/>
      <c r="AS11" s="123"/>
      <c r="AT11" s="123"/>
      <c r="AU11" s="123"/>
      <c r="AV11" s="123"/>
      <c r="AW11" s="123"/>
      <c r="AX11" s="123"/>
      <c r="AY11" s="123"/>
      <c r="AZ11" s="123"/>
      <c r="BA11" s="123"/>
      <c r="BB11" s="123"/>
      <c r="BC11" s="123"/>
      <c r="BD11" s="123"/>
      <c r="BE11" s="123"/>
      <c r="BF11" s="123"/>
      <c r="BG11" s="123"/>
      <c r="BH11" s="123"/>
      <c r="BI11" s="123"/>
      <c r="BJ11" s="123"/>
      <c r="BK11" s="123"/>
      <c r="BL11" s="123"/>
      <c r="BM11" s="123"/>
      <c r="BN11" s="123"/>
      <c r="BO11" s="123"/>
      <c r="BP11" s="123"/>
      <c r="BQ11" s="123"/>
      <c r="BR11" s="123"/>
      <c r="BS11" s="123"/>
      <c r="BT11" s="123"/>
      <c r="BU11" s="123"/>
      <c r="BV11" s="123"/>
      <c r="BW11" s="123"/>
      <c r="BX11" s="123"/>
      <c r="BY11" s="123"/>
      <c r="BZ11" s="123"/>
      <c r="CA11" s="123"/>
      <c r="CB11" s="123"/>
      <c r="CC11" s="123"/>
      <c r="CD11" s="123"/>
      <c r="CE11" s="123"/>
      <c r="CF11" s="123"/>
      <c r="CG11" s="123"/>
      <c r="CH11" s="123"/>
      <c r="CI11" s="123"/>
      <c r="CJ11" s="123"/>
      <c r="CK11" s="123"/>
      <c r="CL11" s="123"/>
      <c r="CM11" s="123"/>
      <c r="CN11" s="123"/>
      <c r="CO11" s="123"/>
      <c r="CP11" s="123"/>
      <c r="CQ11" s="123"/>
    </row>
    <row r="12" spans="1:95" s="4" customFormat="1" ht="18.75" customHeight="1" x14ac:dyDescent="0.4">
      <c r="A12" s="349" t="s">
        <v>191</v>
      </c>
      <c r="B12" s="360"/>
      <c r="C12" s="353" t="s">
        <v>192</v>
      </c>
      <c r="D12" s="354"/>
      <c r="E12" s="100" t="s">
        <v>193</v>
      </c>
      <c r="F12" s="101"/>
      <c r="G12" s="101"/>
      <c r="H12" s="101"/>
      <c r="I12" s="101"/>
      <c r="J12" s="101"/>
      <c r="K12" s="101"/>
      <c r="L12" s="101"/>
      <c r="M12" s="102"/>
      <c r="N12" s="357">
        <v>0</v>
      </c>
      <c r="O12" s="358"/>
      <c r="P12" s="358"/>
      <c r="Q12" s="359"/>
      <c r="R12" s="357">
        <v>2223</v>
      </c>
      <c r="S12" s="358"/>
      <c r="T12" s="358"/>
      <c r="U12" s="359"/>
      <c r="V12" s="119"/>
      <c r="W12" s="123"/>
      <c r="X12" s="123"/>
      <c r="Y12" s="123"/>
      <c r="Z12" s="123"/>
      <c r="AA12" s="123"/>
      <c r="AB12" s="123"/>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row>
    <row r="13" spans="1:95" s="4" customFormat="1" ht="36.75" customHeight="1" x14ac:dyDescent="0.4">
      <c r="A13" s="361"/>
      <c r="B13" s="362"/>
      <c r="C13" s="355"/>
      <c r="D13" s="356"/>
      <c r="E13" s="363" t="s">
        <v>194</v>
      </c>
      <c r="F13" s="364"/>
      <c r="G13" s="364"/>
      <c r="H13" s="364"/>
      <c r="I13" s="364"/>
      <c r="J13" s="364"/>
      <c r="K13" s="364"/>
      <c r="L13" s="364"/>
      <c r="M13" s="365"/>
      <c r="N13" s="357">
        <v>0</v>
      </c>
      <c r="O13" s="358"/>
      <c r="P13" s="358"/>
      <c r="Q13" s="359"/>
      <c r="R13" s="357">
        <v>140</v>
      </c>
      <c r="S13" s="358"/>
      <c r="T13" s="358"/>
      <c r="U13" s="359"/>
      <c r="V13" s="119"/>
      <c r="W13" s="123"/>
      <c r="X13" s="123"/>
      <c r="Y13" s="123"/>
      <c r="Z13" s="130"/>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row>
    <row r="14" spans="1:95" s="4" customFormat="1" ht="16.5" customHeight="1" x14ac:dyDescent="0.4">
      <c r="A14" s="104" t="s">
        <v>198</v>
      </c>
      <c r="B14" s="105"/>
      <c r="C14" s="105"/>
      <c r="D14" s="105"/>
      <c r="E14" s="105"/>
      <c r="F14" s="105"/>
      <c r="G14" s="105"/>
      <c r="H14" s="105"/>
      <c r="I14" s="105"/>
      <c r="J14" s="105"/>
      <c r="K14" s="105"/>
      <c r="L14" s="105"/>
      <c r="M14" s="106"/>
      <c r="N14" s="107"/>
      <c r="O14" s="108"/>
      <c r="P14" s="108"/>
      <c r="Q14" s="108"/>
      <c r="R14" s="108"/>
      <c r="S14" s="108"/>
      <c r="T14" s="108"/>
      <c r="U14" s="109"/>
      <c r="V14" s="119"/>
      <c r="W14" s="123"/>
      <c r="X14" s="123"/>
      <c r="Y14" s="123"/>
      <c r="Z14" s="130"/>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row>
    <row r="15" spans="1:95" s="111" customFormat="1" ht="18.75" customHeight="1" x14ac:dyDescent="0.4">
      <c r="A15" s="346" t="s">
        <v>152</v>
      </c>
      <c r="B15" s="366">
        <v>107</v>
      </c>
      <c r="C15" s="110" t="s">
        <v>169</v>
      </c>
      <c r="D15" s="110"/>
      <c r="E15" s="110"/>
      <c r="F15" s="110"/>
      <c r="G15" s="110"/>
      <c r="H15" s="110"/>
      <c r="I15" s="110"/>
      <c r="J15" s="110"/>
      <c r="K15" s="110"/>
      <c r="L15" s="110"/>
      <c r="M15" s="110"/>
      <c r="N15" s="368">
        <v>0</v>
      </c>
      <c r="O15" s="369"/>
      <c r="P15" s="369"/>
      <c r="Q15" s="370"/>
      <c r="R15" s="371">
        <v>18</v>
      </c>
      <c r="S15" s="372"/>
      <c r="T15" s="372"/>
      <c r="U15" s="373"/>
      <c r="V15" s="119"/>
      <c r="W15" s="187"/>
      <c r="X15" s="187"/>
      <c r="Y15" s="149"/>
      <c r="Z15" s="130"/>
      <c r="AA15" s="123"/>
      <c r="AB15" s="123"/>
      <c r="AC15" s="123"/>
      <c r="AD15" s="123"/>
      <c r="AE15" s="149"/>
      <c r="AF15" s="149"/>
      <c r="AG15" s="149"/>
      <c r="AH15" s="149"/>
      <c r="AI15" s="149"/>
      <c r="AJ15" s="149"/>
      <c r="AK15" s="149"/>
      <c r="AL15" s="149"/>
      <c r="AM15" s="149"/>
      <c r="AN15" s="149"/>
      <c r="AO15" s="149"/>
      <c r="AP15" s="149"/>
      <c r="AQ15" s="149"/>
      <c r="AR15" s="149"/>
      <c r="AS15" s="149"/>
      <c r="AT15" s="149"/>
      <c r="AU15" s="149"/>
      <c r="AV15" s="149"/>
      <c r="AW15" s="149"/>
      <c r="AX15" s="149"/>
      <c r="AY15" s="149"/>
      <c r="AZ15" s="149"/>
      <c r="BA15" s="149"/>
      <c r="BB15" s="149"/>
      <c r="BC15" s="149"/>
      <c r="BD15" s="149"/>
      <c r="BE15" s="149"/>
      <c r="BF15" s="149"/>
      <c r="BG15" s="149"/>
      <c r="BH15" s="149"/>
      <c r="BI15" s="149"/>
      <c r="BJ15" s="149"/>
      <c r="BK15" s="149"/>
      <c r="BL15" s="149"/>
      <c r="BM15" s="149"/>
      <c r="BN15" s="149"/>
      <c r="BO15" s="149"/>
      <c r="BP15" s="149"/>
      <c r="BQ15" s="149"/>
      <c r="BR15" s="149"/>
      <c r="BS15" s="149"/>
      <c r="BT15" s="149"/>
      <c r="BU15" s="149"/>
      <c r="BV15" s="149"/>
      <c r="BW15" s="149"/>
      <c r="BX15" s="149"/>
      <c r="BY15" s="149"/>
      <c r="BZ15" s="149"/>
      <c r="CA15" s="149"/>
      <c r="CB15" s="149"/>
      <c r="CC15" s="149"/>
      <c r="CD15" s="149"/>
      <c r="CE15" s="149"/>
      <c r="CF15" s="149"/>
      <c r="CG15" s="149"/>
      <c r="CH15" s="149"/>
      <c r="CI15" s="149"/>
      <c r="CJ15" s="149"/>
      <c r="CK15" s="149"/>
      <c r="CL15" s="149"/>
      <c r="CM15" s="149"/>
      <c r="CN15" s="149"/>
      <c r="CO15" s="149"/>
      <c r="CP15" s="149"/>
      <c r="CQ15" s="149"/>
    </row>
    <row r="16" spans="1:95" s="111" customFormat="1" x14ac:dyDescent="0.4">
      <c r="A16" s="347"/>
      <c r="B16" s="367"/>
      <c r="C16" s="110" t="s">
        <v>180</v>
      </c>
      <c r="D16" s="110"/>
      <c r="E16" s="110"/>
      <c r="F16" s="110"/>
      <c r="G16" s="110"/>
      <c r="H16" s="110"/>
      <c r="I16" s="110"/>
      <c r="J16" s="110"/>
      <c r="K16" s="110"/>
      <c r="L16" s="110"/>
      <c r="M16" s="110"/>
      <c r="N16" s="368">
        <v>0</v>
      </c>
      <c r="O16" s="369"/>
      <c r="P16" s="369"/>
      <c r="Q16" s="370"/>
      <c r="R16" s="371">
        <v>1</v>
      </c>
      <c r="S16" s="372"/>
      <c r="T16" s="372"/>
      <c r="U16" s="373"/>
      <c r="V16" s="119"/>
      <c r="W16" s="187"/>
      <c r="X16" s="187"/>
      <c r="Y16" s="149"/>
      <c r="Z16" s="130"/>
      <c r="AA16" s="123"/>
      <c r="AB16" s="123"/>
      <c r="AC16" s="123"/>
      <c r="AD16" s="123"/>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c r="BC16" s="149"/>
      <c r="BD16" s="149"/>
      <c r="BE16" s="149"/>
      <c r="BF16" s="149"/>
      <c r="BG16" s="149"/>
      <c r="BH16" s="149"/>
      <c r="BI16" s="149"/>
      <c r="BJ16" s="149"/>
      <c r="BK16" s="149"/>
      <c r="BL16" s="149"/>
      <c r="BM16" s="149"/>
      <c r="BN16" s="149"/>
      <c r="BO16" s="149"/>
      <c r="BP16" s="149"/>
      <c r="BQ16" s="149"/>
      <c r="BR16" s="149"/>
      <c r="BS16" s="149"/>
      <c r="BT16" s="149"/>
      <c r="BU16" s="149"/>
      <c r="BV16" s="149"/>
      <c r="BW16" s="149"/>
      <c r="BX16" s="149"/>
      <c r="BY16" s="149"/>
      <c r="BZ16" s="149"/>
      <c r="CA16" s="149"/>
      <c r="CB16" s="149"/>
      <c r="CC16" s="149"/>
      <c r="CD16" s="149"/>
      <c r="CE16" s="149"/>
      <c r="CF16" s="149"/>
      <c r="CG16" s="149"/>
      <c r="CH16" s="149"/>
      <c r="CI16" s="149"/>
      <c r="CJ16" s="149"/>
      <c r="CK16" s="149"/>
      <c r="CL16" s="149"/>
      <c r="CM16" s="149"/>
      <c r="CN16" s="149"/>
      <c r="CO16" s="149"/>
      <c r="CP16" s="149"/>
      <c r="CQ16" s="149"/>
    </row>
    <row r="17" spans="1:95" s="111" customFormat="1" x14ac:dyDescent="0.4">
      <c r="A17" s="347"/>
      <c r="B17" s="366">
        <v>108</v>
      </c>
      <c r="C17" s="110" t="s">
        <v>170</v>
      </c>
      <c r="D17" s="110"/>
      <c r="E17" s="110"/>
      <c r="F17" s="110"/>
      <c r="G17" s="110"/>
      <c r="H17" s="110"/>
      <c r="I17" s="110"/>
      <c r="J17" s="110"/>
      <c r="K17" s="110"/>
      <c r="L17" s="110"/>
      <c r="M17" s="110"/>
      <c r="N17" s="368">
        <v>0</v>
      </c>
      <c r="O17" s="369"/>
      <c r="P17" s="369"/>
      <c r="Q17" s="370"/>
      <c r="R17" s="371">
        <v>6</v>
      </c>
      <c r="S17" s="372"/>
      <c r="T17" s="372"/>
      <c r="U17" s="373"/>
      <c r="V17" s="119"/>
      <c r="W17" s="187"/>
      <c r="X17" s="187"/>
      <c r="Y17" s="149"/>
      <c r="Z17" s="130"/>
      <c r="AA17" s="123"/>
      <c r="AB17" s="123"/>
      <c r="AC17" s="123"/>
      <c r="AD17" s="123"/>
      <c r="AE17" s="149"/>
      <c r="AF17" s="149"/>
      <c r="AG17" s="149"/>
      <c r="AH17" s="149"/>
      <c r="AI17" s="149"/>
      <c r="AJ17" s="149"/>
      <c r="AK17" s="149"/>
      <c r="AL17" s="149"/>
      <c r="AM17" s="149"/>
      <c r="AN17" s="149"/>
      <c r="AO17" s="149"/>
      <c r="AP17" s="149"/>
      <c r="AQ17" s="149"/>
      <c r="AR17" s="149"/>
      <c r="AS17" s="149"/>
      <c r="AT17" s="149"/>
      <c r="AU17" s="149"/>
      <c r="AV17" s="149"/>
      <c r="AW17" s="149"/>
      <c r="AX17" s="149"/>
      <c r="AY17" s="149"/>
      <c r="AZ17" s="149"/>
      <c r="BA17" s="149"/>
      <c r="BB17" s="149"/>
      <c r="BC17" s="149"/>
      <c r="BD17" s="149"/>
      <c r="BE17" s="149"/>
      <c r="BF17" s="149"/>
      <c r="BG17" s="149"/>
      <c r="BH17" s="149"/>
      <c r="BI17" s="149"/>
      <c r="BJ17" s="149"/>
      <c r="BK17" s="149"/>
      <c r="BL17" s="149"/>
      <c r="BM17" s="149"/>
      <c r="BN17" s="149"/>
      <c r="BO17" s="149"/>
      <c r="BP17" s="149"/>
      <c r="BQ17" s="149"/>
      <c r="BR17" s="149"/>
      <c r="BS17" s="149"/>
      <c r="BT17" s="149"/>
      <c r="BU17" s="149"/>
      <c r="BV17" s="149"/>
      <c r="BW17" s="149"/>
      <c r="BX17" s="149"/>
      <c r="BY17" s="149"/>
      <c r="BZ17" s="149"/>
      <c r="CA17" s="149"/>
      <c r="CB17" s="149"/>
      <c r="CC17" s="149"/>
      <c r="CD17" s="149"/>
      <c r="CE17" s="149"/>
      <c r="CF17" s="149"/>
      <c r="CG17" s="149"/>
      <c r="CH17" s="149"/>
      <c r="CI17" s="149"/>
      <c r="CJ17" s="149"/>
      <c r="CK17" s="149"/>
      <c r="CL17" s="149"/>
      <c r="CM17" s="149"/>
      <c r="CN17" s="149"/>
      <c r="CO17" s="149"/>
      <c r="CP17" s="149"/>
      <c r="CQ17" s="149"/>
    </row>
    <row r="18" spans="1:95" s="111" customFormat="1" x14ac:dyDescent="0.4">
      <c r="A18" s="347"/>
      <c r="B18" s="367"/>
      <c r="C18" s="110" t="s">
        <v>182</v>
      </c>
      <c r="D18" s="110"/>
      <c r="E18" s="110"/>
      <c r="F18" s="110"/>
      <c r="G18" s="110"/>
      <c r="H18" s="110"/>
      <c r="I18" s="110"/>
      <c r="J18" s="110"/>
      <c r="K18" s="110"/>
      <c r="L18" s="110"/>
      <c r="M18" s="110"/>
      <c r="N18" s="368">
        <v>0</v>
      </c>
      <c r="O18" s="369"/>
      <c r="P18" s="369"/>
      <c r="Q18" s="370"/>
      <c r="R18" s="371">
        <v>1</v>
      </c>
      <c r="S18" s="372"/>
      <c r="T18" s="372"/>
      <c r="U18" s="373"/>
      <c r="V18" s="119"/>
      <c r="W18" s="187"/>
      <c r="X18" s="187"/>
      <c r="Y18" s="149"/>
      <c r="Z18" s="130"/>
      <c r="AA18" s="123"/>
      <c r="AB18" s="123"/>
      <c r="AC18" s="123"/>
      <c r="AD18" s="123"/>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49"/>
      <c r="BF18" s="149"/>
      <c r="BG18" s="149"/>
      <c r="BH18" s="149"/>
      <c r="BI18" s="149"/>
      <c r="BJ18" s="149"/>
      <c r="BK18" s="149"/>
      <c r="BL18" s="149"/>
      <c r="BM18" s="149"/>
      <c r="BN18" s="149"/>
      <c r="BO18" s="149"/>
      <c r="BP18" s="149"/>
      <c r="BQ18" s="149"/>
      <c r="BR18" s="149"/>
      <c r="BS18" s="149"/>
      <c r="BT18" s="149"/>
      <c r="BU18" s="149"/>
      <c r="BV18" s="149"/>
      <c r="BW18" s="149"/>
      <c r="BX18" s="149"/>
      <c r="BY18" s="149"/>
      <c r="BZ18" s="149"/>
      <c r="CA18" s="149"/>
      <c r="CB18" s="149"/>
      <c r="CC18" s="149"/>
      <c r="CD18" s="149"/>
      <c r="CE18" s="149"/>
      <c r="CF18" s="149"/>
      <c r="CG18" s="149"/>
      <c r="CH18" s="149"/>
      <c r="CI18" s="149"/>
      <c r="CJ18" s="149"/>
      <c r="CK18" s="149"/>
      <c r="CL18" s="149"/>
      <c r="CM18" s="149"/>
      <c r="CN18" s="149"/>
      <c r="CO18" s="149"/>
      <c r="CP18" s="149"/>
      <c r="CQ18" s="149"/>
    </row>
    <row r="19" spans="1:95" s="111" customFormat="1" x14ac:dyDescent="0.4">
      <c r="A19" s="347"/>
      <c r="B19" s="181">
        <v>109</v>
      </c>
      <c r="C19" s="110" t="s">
        <v>173</v>
      </c>
      <c r="D19" s="110"/>
      <c r="E19" s="110"/>
      <c r="F19" s="110"/>
      <c r="G19" s="110"/>
      <c r="H19" s="110"/>
      <c r="I19" s="110"/>
      <c r="J19" s="110"/>
      <c r="K19" s="110"/>
      <c r="L19" s="110"/>
      <c r="M19" s="110"/>
      <c r="N19" s="368">
        <v>0</v>
      </c>
      <c r="O19" s="369"/>
      <c r="P19" s="369"/>
      <c r="Q19" s="370"/>
      <c r="R19" s="371">
        <v>6</v>
      </c>
      <c r="S19" s="372"/>
      <c r="T19" s="372"/>
      <c r="U19" s="373"/>
      <c r="V19" s="188"/>
      <c r="W19" s="187"/>
      <c r="X19" s="187"/>
      <c r="Y19" s="149"/>
      <c r="Z19" s="130"/>
      <c r="AA19" s="123"/>
      <c r="AB19" s="123"/>
      <c r="AC19" s="123"/>
      <c r="AD19" s="123"/>
      <c r="AE19" s="149"/>
      <c r="AF19" s="164"/>
      <c r="AG19" s="149"/>
      <c r="AH19" s="149"/>
      <c r="AI19" s="149"/>
      <c r="AJ19" s="149"/>
      <c r="AK19" s="149"/>
      <c r="AL19" s="149"/>
      <c r="AM19" s="149"/>
      <c r="AN19" s="149"/>
      <c r="AO19" s="149"/>
      <c r="AP19" s="149"/>
      <c r="AQ19" s="149"/>
      <c r="AR19" s="149"/>
      <c r="AS19" s="149"/>
      <c r="AT19" s="149"/>
      <c r="AU19" s="149"/>
      <c r="AV19" s="149"/>
      <c r="AW19" s="149"/>
      <c r="AX19" s="149"/>
      <c r="AY19" s="149"/>
      <c r="AZ19" s="149"/>
      <c r="BA19" s="149"/>
      <c r="BB19" s="149"/>
      <c r="BC19" s="149"/>
      <c r="BD19" s="149"/>
      <c r="BE19" s="149"/>
      <c r="BF19" s="149"/>
      <c r="BG19" s="149"/>
      <c r="BH19" s="149"/>
      <c r="BI19" s="149"/>
      <c r="BJ19" s="149"/>
      <c r="BK19" s="149"/>
      <c r="BL19" s="149"/>
      <c r="BM19" s="149"/>
      <c r="BN19" s="149"/>
      <c r="BO19" s="149"/>
      <c r="BP19" s="149"/>
      <c r="BQ19" s="149"/>
      <c r="BR19" s="149"/>
      <c r="BS19" s="149"/>
      <c r="BT19" s="149"/>
      <c r="BU19" s="149"/>
      <c r="BV19" s="149"/>
      <c r="BW19" s="149"/>
      <c r="BX19" s="149"/>
      <c r="BY19" s="149"/>
      <c r="BZ19" s="149"/>
      <c r="CA19" s="149"/>
      <c r="CB19" s="149"/>
      <c r="CC19" s="149"/>
      <c r="CD19" s="149"/>
      <c r="CE19" s="149"/>
      <c r="CF19" s="149"/>
      <c r="CG19" s="149"/>
      <c r="CH19" s="149"/>
      <c r="CI19" s="149"/>
      <c r="CJ19" s="149"/>
      <c r="CK19" s="149"/>
      <c r="CL19" s="149"/>
      <c r="CM19" s="149"/>
      <c r="CN19" s="149"/>
      <c r="CO19" s="149"/>
      <c r="CP19" s="149"/>
      <c r="CQ19" s="149"/>
    </row>
    <row r="20" spans="1:95" s="111" customFormat="1" x14ac:dyDescent="0.4">
      <c r="A20" s="347"/>
      <c r="B20" s="181">
        <v>110</v>
      </c>
      <c r="C20" s="110" t="s">
        <v>174</v>
      </c>
      <c r="D20" s="110"/>
      <c r="E20" s="110"/>
      <c r="F20" s="110"/>
      <c r="G20" s="110"/>
      <c r="H20" s="110"/>
      <c r="I20" s="110"/>
      <c r="J20" s="110"/>
      <c r="K20" s="110"/>
      <c r="L20" s="110"/>
      <c r="M20" s="110"/>
      <c r="N20" s="368">
        <v>0</v>
      </c>
      <c r="O20" s="369"/>
      <c r="P20" s="369"/>
      <c r="Q20" s="370"/>
      <c r="R20" s="371">
        <v>18</v>
      </c>
      <c r="S20" s="372"/>
      <c r="T20" s="372"/>
      <c r="U20" s="373"/>
      <c r="V20" s="119"/>
      <c r="W20" s="187"/>
      <c r="X20" s="187"/>
      <c r="Y20" s="149"/>
      <c r="Z20" s="130"/>
      <c r="AA20" s="123"/>
      <c r="AB20" s="123"/>
      <c r="AC20" s="123"/>
      <c r="AD20" s="123"/>
      <c r="AE20" s="149"/>
      <c r="AF20" s="149"/>
      <c r="AG20" s="146"/>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c r="BD20" s="149"/>
      <c r="BE20" s="149"/>
      <c r="BF20" s="149"/>
      <c r="BG20" s="149"/>
      <c r="BH20" s="149"/>
      <c r="BI20" s="149"/>
      <c r="BJ20" s="149"/>
      <c r="BK20" s="149"/>
      <c r="BL20" s="149"/>
      <c r="BM20" s="149"/>
      <c r="BN20" s="149"/>
      <c r="BO20" s="149"/>
      <c r="BP20" s="149"/>
      <c r="BQ20" s="149"/>
      <c r="BR20" s="149"/>
      <c r="BS20" s="149"/>
      <c r="BT20" s="149"/>
      <c r="BU20" s="149"/>
      <c r="BV20" s="149"/>
      <c r="BW20" s="149"/>
      <c r="BX20" s="149"/>
      <c r="BY20" s="149"/>
      <c r="BZ20" s="149"/>
      <c r="CA20" s="149"/>
      <c r="CB20" s="149"/>
      <c r="CC20" s="149"/>
      <c r="CD20" s="149"/>
      <c r="CE20" s="149"/>
      <c r="CF20" s="149"/>
      <c r="CG20" s="149"/>
      <c r="CH20" s="149"/>
      <c r="CI20" s="149"/>
      <c r="CJ20" s="149"/>
      <c r="CK20" s="149"/>
      <c r="CL20" s="149"/>
      <c r="CM20" s="149"/>
      <c r="CN20" s="149"/>
      <c r="CO20" s="149"/>
      <c r="CP20" s="149"/>
      <c r="CQ20" s="149"/>
    </row>
    <row r="21" spans="1:95" s="111" customFormat="1" x14ac:dyDescent="0.4">
      <c r="A21" s="347"/>
      <c r="B21" s="181">
        <v>111</v>
      </c>
      <c r="C21" s="110" t="s">
        <v>175</v>
      </c>
      <c r="D21" s="110"/>
      <c r="E21" s="110"/>
      <c r="F21" s="110"/>
      <c r="G21" s="110"/>
      <c r="H21" s="110"/>
      <c r="I21" s="110"/>
      <c r="J21" s="110"/>
      <c r="K21" s="110"/>
      <c r="L21" s="110"/>
      <c r="M21" s="110"/>
      <c r="N21" s="368">
        <v>0</v>
      </c>
      <c r="O21" s="369"/>
      <c r="P21" s="369"/>
      <c r="Q21" s="370"/>
      <c r="R21" s="371">
        <v>11</v>
      </c>
      <c r="S21" s="372"/>
      <c r="T21" s="372"/>
      <c r="U21" s="373"/>
      <c r="V21" s="119"/>
      <c r="W21" s="187"/>
      <c r="X21" s="187"/>
      <c r="Y21" s="149"/>
      <c r="Z21" s="130"/>
      <c r="AA21" s="123"/>
      <c r="AB21" s="123"/>
      <c r="AC21" s="123"/>
      <c r="AD21" s="123"/>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c r="BA21" s="149"/>
      <c r="BB21" s="149"/>
      <c r="BC21" s="149"/>
      <c r="BD21" s="149"/>
      <c r="BE21" s="149"/>
      <c r="BF21" s="149"/>
      <c r="BG21" s="149"/>
      <c r="BH21" s="149"/>
      <c r="BI21" s="149"/>
      <c r="BJ21" s="149"/>
      <c r="BK21" s="149"/>
      <c r="BL21" s="149"/>
      <c r="BM21" s="149"/>
      <c r="BN21" s="149"/>
      <c r="BO21" s="149"/>
      <c r="BP21" s="149"/>
      <c r="BQ21" s="149"/>
      <c r="BR21" s="149"/>
      <c r="BS21" s="149"/>
      <c r="BT21" s="149"/>
      <c r="BU21" s="149"/>
      <c r="BV21" s="149"/>
      <c r="BW21" s="149"/>
      <c r="BX21" s="149"/>
      <c r="BY21" s="149"/>
      <c r="BZ21" s="149"/>
      <c r="CA21" s="149"/>
      <c r="CB21" s="149"/>
      <c r="CC21" s="149"/>
      <c r="CD21" s="149"/>
      <c r="CE21" s="149"/>
      <c r="CF21" s="149"/>
      <c r="CG21" s="149"/>
      <c r="CH21" s="149"/>
      <c r="CI21" s="149"/>
      <c r="CJ21" s="149"/>
      <c r="CK21" s="149"/>
      <c r="CL21" s="149"/>
      <c r="CM21" s="149"/>
      <c r="CN21" s="149"/>
      <c r="CO21" s="149"/>
      <c r="CP21" s="149"/>
      <c r="CQ21" s="149"/>
    </row>
    <row r="22" spans="1:95" s="111" customFormat="1" x14ac:dyDescent="0.4">
      <c r="A22" s="347"/>
      <c r="B22" s="181">
        <v>112</v>
      </c>
      <c r="C22" s="110" t="s">
        <v>177</v>
      </c>
      <c r="D22" s="110"/>
      <c r="E22" s="110"/>
      <c r="F22" s="110"/>
      <c r="G22" s="110"/>
      <c r="H22" s="110"/>
      <c r="I22" s="110"/>
      <c r="J22" s="110"/>
      <c r="K22" s="110"/>
      <c r="L22" s="110"/>
      <c r="M22" s="110"/>
      <c r="N22" s="368">
        <v>0</v>
      </c>
      <c r="O22" s="369"/>
      <c r="P22" s="369"/>
      <c r="Q22" s="370"/>
      <c r="R22" s="371">
        <v>15</v>
      </c>
      <c r="S22" s="372"/>
      <c r="T22" s="372"/>
      <c r="U22" s="373"/>
      <c r="V22" s="119"/>
      <c r="W22" s="187"/>
      <c r="X22" s="187"/>
      <c r="Y22" s="149"/>
      <c r="Z22" s="130"/>
      <c r="AA22" s="123"/>
      <c r="AB22" s="123"/>
      <c r="AC22" s="123"/>
      <c r="AD22" s="123"/>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c r="BD22" s="149"/>
      <c r="BE22" s="149"/>
      <c r="BF22" s="149"/>
      <c r="BG22" s="149"/>
      <c r="BH22" s="149"/>
      <c r="BI22" s="149"/>
      <c r="BJ22" s="149"/>
      <c r="BK22" s="149"/>
      <c r="BL22" s="149"/>
      <c r="BM22" s="149"/>
      <c r="BN22" s="149"/>
      <c r="BO22" s="149"/>
      <c r="BP22" s="149"/>
      <c r="BQ22" s="149"/>
      <c r="BR22" s="149"/>
      <c r="BS22" s="149"/>
      <c r="BT22" s="149"/>
      <c r="BU22" s="149"/>
      <c r="BV22" s="149"/>
      <c r="BW22" s="149"/>
      <c r="BX22" s="149"/>
      <c r="BY22" s="149"/>
      <c r="BZ22" s="149"/>
      <c r="CA22" s="149"/>
      <c r="CB22" s="149"/>
      <c r="CC22" s="149"/>
      <c r="CD22" s="149"/>
      <c r="CE22" s="149"/>
      <c r="CF22" s="149"/>
      <c r="CG22" s="149"/>
      <c r="CH22" s="149"/>
      <c r="CI22" s="149"/>
      <c r="CJ22" s="149"/>
      <c r="CK22" s="149"/>
      <c r="CL22" s="149"/>
      <c r="CM22" s="149"/>
      <c r="CN22" s="149"/>
      <c r="CO22" s="149"/>
      <c r="CP22" s="149"/>
      <c r="CQ22" s="149"/>
    </row>
    <row r="23" spans="1:95" s="111" customFormat="1" x14ac:dyDescent="0.4">
      <c r="A23" s="347"/>
      <c r="B23" s="181">
        <v>113</v>
      </c>
      <c r="C23" s="110" t="s">
        <v>178</v>
      </c>
      <c r="D23" s="110"/>
      <c r="E23" s="110"/>
      <c r="F23" s="110"/>
      <c r="G23" s="110"/>
      <c r="H23" s="110"/>
      <c r="I23" s="110"/>
      <c r="J23" s="110"/>
      <c r="K23" s="110"/>
      <c r="L23" s="110"/>
      <c r="M23" s="110"/>
      <c r="N23" s="368">
        <v>0</v>
      </c>
      <c r="O23" s="369"/>
      <c r="P23" s="369"/>
      <c r="Q23" s="370"/>
      <c r="R23" s="371">
        <v>8</v>
      </c>
      <c r="S23" s="372"/>
      <c r="T23" s="372"/>
      <c r="U23" s="373"/>
      <c r="V23" s="119"/>
      <c r="W23" s="187"/>
      <c r="X23" s="187"/>
      <c r="Y23" s="149"/>
      <c r="Z23" s="130"/>
      <c r="AA23" s="123"/>
      <c r="AB23" s="123"/>
      <c r="AC23" s="123"/>
      <c r="AD23" s="123"/>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c r="BA23" s="149"/>
      <c r="BB23" s="149"/>
      <c r="BC23" s="149"/>
      <c r="BD23" s="149"/>
      <c r="BE23" s="149"/>
      <c r="BF23" s="149"/>
      <c r="BG23" s="149"/>
      <c r="BH23" s="149"/>
      <c r="BI23" s="149"/>
      <c r="BJ23" s="149"/>
      <c r="BK23" s="149"/>
      <c r="BL23" s="149"/>
      <c r="BM23" s="149"/>
      <c r="BN23" s="149"/>
      <c r="BO23" s="149"/>
      <c r="BP23" s="149"/>
      <c r="BQ23" s="149"/>
      <c r="BR23" s="149"/>
      <c r="BS23" s="149"/>
      <c r="BT23" s="149"/>
      <c r="BU23" s="149"/>
      <c r="BV23" s="149"/>
      <c r="BW23" s="149"/>
      <c r="BX23" s="149"/>
      <c r="BY23" s="149"/>
      <c r="BZ23" s="149"/>
      <c r="CA23" s="149"/>
      <c r="CB23" s="149"/>
      <c r="CC23" s="149"/>
      <c r="CD23" s="149"/>
      <c r="CE23" s="149"/>
      <c r="CF23" s="149"/>
      <c r="CG23" s="149"/>
      <c r="CH23" s="149"/>
      <c r="CI23" s="149"/>
      <c r="CJ23" s="149"/>
      <c r="CK23" s="149"/>
      <c r="CL23" s="149"/>
      <c r="CM23" s="149"/>
      <c r="CN23" s="149"/>
      <c r="CO23" s="149"/>
      <c r="CP23" s="149"/>
      <c r="CQ23" s="149"/>
    </row>
    <row r="24" spans="1:95" s="111" customFormat="1" x14ac:dyDescent="0.4">
      <c r="A24" s="347"/>
      <c r="B24" s="181">
        <v>114</v>
      </c>
      <c r="C24" s="110" t="s">
        <v>179</v>
      </c>
      <c r="D24" s="110"/>
      <c r="E24" s="110"/>
      <c r="F24" s="110"/>
      <c r="G24" s="110"/>
      <c r="H24" s="110"/>
      <c r="I24" s="110"/>
      <c r="J24" s="110"/>
      <c r="K24" s="110"/>
      <c r="L24" s="110"/>
      <c r="M24" s="110"/>
      <c r="N24" s="368">
        <v>0</v>
      </c>
      <c r="O24" s="369"/>
      <c r="P24" s="369"/>
      <c r="Q24" s="370"/>
      <c r="R24" s="371">
        <v>17</v>
      </c>
      <c r="S24" s="372"/>
      <c r="T24" s="372"/>
      <c r="U24" s="373"/>
      <c r="V24" s="119"/>
      <c r="W24" s="187"/>
      <c r="X24" s="187"/>
      <c r="Y24" s="149"/>
      <c r="Z24" s="130"/>
      <c r="AA24" s="123"/>
      <c r="AB24" s="123"/>
      <c r="AC24" s="123"/>
      <c r="AD24" s="123"/>
      <c r="AE24" s="149"/>
      <c r="AF24" s="149"/>
      <c r="AG24" s="149"/>
      <c r="AH24" s="149"/>
      <c r="AI24" s="149"/>
      <c r="AJ24" s="149"/>
      <c r="AK24" s="149"/>
      <c r="AL24" s="149"/>
      <c r="AM24" s="149"/>
      <c r="AN24" s="149"/>
      <c r="AO24" s="149"/>
      <c r="AP24" s="149"/>
      <c r="AQ24" s="149"/>
      <c r="AR24" s="149"/>
      <c r="AS24" s="149"/>
      <c r="AT24" s="149"/>
      <c r="AU24" s="149"/>
      <c r="AV24" s="149"/>
      <c r="AW24" s="149"/>
      <c r="AX24" s="149"/>
      <c r="AY24" s="149"/>
      <c r="AZ24" s="149"/>
      <c r="BA24" s="149"/>
      <c r="BB24" s="149"/>
      <c r="BC24" s="149"/>
      <c r="BD24" s="149"/>
      <c r="BE24" s="149"/>
      <c r="BF24" s="149"/>
      <c r="BG24" s="149"/>
      <c r="BH24" s="149"/>
      <c r="BI24" s="149"/>
      <c r="BJ24" s="149"/>
      <c r="BK24" s="149"/>
      <c r="BL24" s="149"/>
      <c r="BM24" s="149"/>
      <c r="BN24" s="149"/>
      <c r="BO24" s="149"/>
      <c r="BP24" s="149"/>
      <c r="BQ24" s="149"/>
      <c r="BR24" s="149"/>
      <c r="BS24" s="149"/>
      <c r="BT24" s="149"/>
      <c r="BU24" s="149"/>
      <c r="BV24" s="149"/>
      <c r="BW24" s="149"/>
      <c r="BX24" s="149"/>
      <c r="BY24" s="149"/>
      <c r="BZ24" s="149"/>
      <c r="CA24" s="149"/>
      <c r="CB24" s="149"/>
      <c r="CC24" s="149"/>
      <c r="CD24" s="149"/>
      <c r="CE24" s="149"/>
      <c r="CF24" s="149"/>
      <c r="CG24" s="149"/>
      <c r="CH24" s="149"/>
      <c r="CI24" s="149"/>
      <c r="CJ24" s="149"/>
      <c r="CK24" s="149"/>
      <c r="CL24" s="149"/>
      <c r="CM24" s="149"/>
      <c r="CN24" s="149"/>
      <c r="CO24" s="149"/>
      <c r="CP24" s="149"/>
      <c r="CQ24" s="149"/>
    </row>
    <row r="25" spans="1:95" s="111" customFormat="1" x14ac:dyDescent="0.4">
      <c r="A25" s="348"/>
      <c r="B25" s="181">
        <v>115</v>
      </c>
      <c r="C25" s="110" t="s">
        <v>200</v>
      </c>
      <c r="D25" s="110"/>
      <c r="E25" s="110"/>
      <c r="F25" s="110"/>
      <c r="G25" s="110"/>
      <c r="H25" s="110"/>
      <c r="I25" s="110"/>
      <c r="J25" s="110"/>
      <c r="K25" s="110"/>
      <c r="L25" s="110"/>
      <c r="M25" s="110"/>
      <c r="N25" s="368">
        <v>0</v>
      </c>
      <c r="O25" s="369"/>
      <c r="P25" s="369"/>
      <c r="Q25" s="370"/>
      <c r="R25" s="371">
        <v>32</v>
      </c>
      <c r="S25" s="372"/>
      <c r="T25" s="372"/>
      <c r="U25" s="373"/>
      <c r="V25" s="119"/>
      <c r="W25" s="187"/>
      <c r="X25" s="187"/>
      <c r="Y25" s="149"/>
      <c r="Z25" s="130"/>
      <c r="AA25" s="123"/>
      <c r="AB25" s="123"/>
      <c r="AC25" s="123"/>
      <c r="AD25" s="123"/>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49"/>
      <c r="BF25" s="149"/>
      <c r="BG25" s="149"/>
      <c r="BH25" s="149"/>
      <c r="BI25" s="149"/>
      <c r="BJ25" s="149"/>
      <c r="BK25" s="149"/>
      <c r="BL25" s="149"/>
      <c r="BM25" s="149"/>
      <c r="BN25" s="149"/>
      <c r="BO25" s="149"/>
      <c r="BP25" s="149"/>
      <c r="BQ25" s="149"/>
      <c r="BR25" s="149"/>
      <c r="BS25" s="149"/>
      <c r="BT25" s="149"/>
      <c r="BU25" s="149"/>
      <c r="BV25" s="149"/>
      <c r="BW25" s="149"/>
      <c r="BX25" s="149"/>
      <c r="BY25" s="149"/>
      <c r="BZ25" s="149"/>
      <c r="CA25" s="149"/>
      <c r="CB25" s="149"/>
      <c r="CC25" s="149"/>
      <c r="CD25" s="149"/>
      <c r="CE25" s="149"/>
      <c r="CF25" s="149"/>
      <c r="CG25" s="149"/>
      <c r="CH25" s="149"/>
      <c r="CI25" s="149"/>
      <c r="CJ25" s="149"/>
      <c r="CK25" s="149"/>
      <c r="CL25" s="149"/>
      <c r="CM25" s="149"/>
      <c r="CN25" s="149"/>
      <c r="CO25" s="149"/>
      <c r="CP25" s="149"/>
      <c r="CQ25" s="149"/>
    </row>
    <row r="26" spans="1:95" s="111" customFormat="1" ht="18.75" customHeight="1" x14ac:dyDescent="0.4">
      <c r="A26" s="383" t="s">
        <v>153</v>
      </c>
      <c r="B26" s="181">
        <v>266</v>
      </c>
      <c r="C26" s="156" t="s">
        <v>186</v>
      </c>
      <c r="D26" s="156"/>
      <c r="E26" s="156"/>
      <c r="F26" s="156"/>
      <c r="G26" s="156"/>
      <c r="H26" s="156"/>
      <c r="I26" s="156"/>
      <c r="J26" s="156"/>
      <c r="K26" s="156"/>
      <c r="L26" s="156"/>
      <c r="M26" s="156"/>
      <c r="N26" s="368">
        <v>0</v>
      </c>
      <c r="O26" s="369"/>
      <c r="P26" s="369"/>
      <c r="Q26" s="370"/>
      <c r="R26" s="368">
        <v>11</v>
      </c>
      <c r="S26" s="369"/>
      <c r="T26" s="369"/>
      <c r="U26" s="370"/>
      <c r="V26" s="189"/>
      <c r="W26" s="187"/>
      <c r="X26" s="187"/>
      <c r="Y26" s="149"/>
      <c r="Z26" s="130"/>
      <c r="AA26" s="123"/>
      <c r="AB26" s="123"/>
      <c r="AC26" s="123"/>
      <c r="AD26" s="123"/>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49"/>
      <c r="BK26" s="149"/>
      <c r="BL26" s="149"/>
      <c r="BM26" s="149"/>
      <c r="BN26" s="149"/>
      <c r="BO26" s="149"/>
      <c r="BP26" s="149"/>
      <c r="BQ26" s="149"/>
      <c r="BR26" s="149"/>
      <c r="BS26" s="149"/>
      <c r="BT26" s="149"/>
      <c r="BU26" s="149"/>
      <c r="BV26" s="149"/>
      <c r="BW26" s="149"/>
      <c r="BX26" s="149"/>
      <c r="BY26" s="149"/>
      <c r="BZ26" s="149"/>
      <c r="CA26" s="149"/>
      <c r="CB26" s="149"/>
      <c r="CC26" s="149"/>
      <c r="CD26" s="149"/>
      <c r="CE26" s="149"/>
      <c r="CF26" s="149"/>
      <c r="CG26" s="149"/>
      <c r="CH26" s="149"/>
      <c r="CI26" s="149"/>
      <c r="CJ26" s="149"/>
      <c r="CK26" s="149"/>
      <c r="CL26" s="149"/>
      <c r="CM26" s="149"/>
      <c r="CN26" s="149"/>
      <c r="CO26" s="149"/>
      <c r="CP26" s="149"/>
      <c r="CQ26" s="149"/>
    </row>
    <row r="27" spans="1:95" s="111" customFormat="1" x14ac:dyDescent="0.4">
      <c r="A27" s="384"/>
      <c r="B27" s="181">
        <v>267</v>
      </c>
      <c r="C27" s="156" t="s">
        <v>187</v>
      </c>
      <c r="D27" s="156"/>
      <c r="E27" s="156"/>
      <c r="F27" s="156"/>
      <c r="G27" s="156"/>
      <c r="H27" s="156"/>
      <c r="I27" s="156"/>
      <c r="J27" s="156"/>
      <c r="K27" s="156"/>
      <c r="L27" s="156"/>
      <c r="M27" s="156"/>
      <c r="N27" s="368">
        <v>0</v>
      </c>
      <c r="O27" s="369"/>
      <c r="P27" s="369"/>
      <c r="Q27" s="370"/>
      <c r="R27" s="368">
        <v>20</v>
      </c>
      <c r="S27" s="369"/>
      <c r="T27" s="369"/>
      <c r="U27" s="370"/>
      <c r="V27" s="189"/>
      <c r="W27" s="187"/>
      <c r="X27" s="187"/>
      <c r="Y27" s="149"/>
      <c r="Z27" s="130"/>
      <c r="AA27" s="123"/>
      <c r="AB27" s="123"/>
      <c r="AC27" s="123"/>
      <c r="AD27" s="123"/>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49"/>
      <c r="BE27" s="149"/>
      <c r="BF27" s="149"/>
      <c r="BG27" s="149"/>
      <c r="BH27" s="149"/>
      <c r="BI27" s="149"/>
      <c r="BJ27" s="149"/>
      <c r="BK27" s="149"/>
      <c r="BL27" s="149"/>
      <c r="BM27" s="149"/>
      <c r="BN27" s="149"/>
      <c r="BO27" s="149"/>
      <c r="BP27" s="149"/>
      <c r="BQ27" s="149"/>
      <c r="BR27" s="149"/>
      <c r="BS27" s="149"/>
      <c r="BT27" s="149"/>
      <c r="BU27" s="149"/>
      <c r="BV27" s="149"/>
      <c r="BW27" s="149"/>
      <c r="BX27" s="149"/>
      <c r="BY27" s="149"/>
      <c r="BZ27" s="149"/>
      <c r="CA27" s="149"/>
      <c r="CB27" s="149"/>
      <c r="CC27" s="149"/>
      <c r="CD27" s="149"/>
      <c r="CE27" s="149"/>
      <c r="CF27" s="149"/>
      <c r="CG27" s="149"/>
      <c r="CH27" s="149"/>
      <c r="CI27" s="149"/>
      <c r="CJ27" s="149"/>
      <c r="CK27" s="149"/>
      <c r="CL27" s="149"/>
      <c r="CM27" s="149"/>
      <c r="CN27" s="149"/>
      <c r="CO27" s="149"/>
      <c r="CP27" s="149"/>
      <c r="CQ27" s="149"/>
    </row>
    <row r="28" spans="1:95" s="111" customFormat="1" x14ac:dyDescent="0.4">
      <c r="A28" s="384"/>
      <c r="B28" s="366">
        <v>268</v>
      </c>
      <c r="C28" s="156" t="s">
        <v>196</v>
      </c>
      <c r="D28" s="156"/>
      <c r="E28" s="156"/>
      <c r="F28" s="156"/>
      <c r="G28" s="156"/>
      <c r="H28" s="156"/>
      <c r="I28" s="156"/>
      <c r="J28" s="156"/>
      <c r="K28" s="156"/>
      <c r="L28" s="156"/>
      <c r="M28" s="156"/>
      <c r="N28" s="368">
        <v>0</v>
      </c>
      <c r="O28" s="369"/>
      <c r="P28" s="369"/>
      <c r="Q28" s="370"/>
      <c r="R28" s="368">
        <v>10</v>
      </c>
      <c r="S28" s="369"/>
      <c r="T28" s="369"/>
      <c r="U28" s="370"/>
      <c r="V28" s="189"/>
      <c r="W28" s="187"/>
      <c r="X28" s="187"/>
      <c r="Y28" s="149"/>
      <c r="Z28" s="130"/>
      <c r="AA28" s="123"/>
      <c r="AB28" s="123"/>
      <c r="AC28" s="123"/>
      <c r="AD28" s="123"/>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49"/>
      <c r="BF28" s="149"/>
      <c r="BG28" s="149"/>
      <c r="BH28" s="149"/>
      <c r="BI28" s="149"/>
      <c r="BJ28" s="149"/>
      <c r="BK28" s="149"/>
      <c r="BL28" s="149"/>
      <c r="BM28" s="149"/>
      <c r="BN28" s="149"/>
      <c r="BO28" s="149"/>
      <c r="BP28" s="149"/>
      <c r="BQ28" s="149"/>
      <c r="BR28" s="149"/>
      <c r="BS28" s="149"/>
      <c r="BT28" s="149"/>
      <c r="BU28" s="149"/>
      <c r="BV28" s="149"/>
      <c r="BW28" s="149"/>
      <c r="BX28" s="149"/>
      <c r="BY28" s="149"/>
      <c r="BZ28" s="149"/>
      <c r="CA28" s="149"/>
      <c r="CB28" s="149"/>
      <c r="CC28" s="149"/>
      <c r="CD28" s="149"/>
      <c r="CE28" s="149"/>
      <c r="CF28" s="149"/>
      <c r="CG28" s="149"/>
      <c r="CH28" s="149"/>
      <c r="CI28" s="149"/>
      <c r="CJ28" s="149"/>
      <c r="CK28" s="149"/>
      <c r="CL28" s="149"/>
      <c r="CM28" s="149"/>
      <c r="CN28" s="149"/>
      <c r="CO28" s="149"/>
      <c r="CP28" s="149"/>
      <c r="CQ28" s="149"/>
    </row>
    <row r="29" spans="1:95" s="111" customFormat="1" x14ac:dyDescent="0.4">
      <c r="A29" s="385"/>
      <c r="B29" s="367"/>
      <c r="C29" s="156" t="s">
        <v>199</v>
      </c>
      <c r="D29" s="156"/>
      <c r="E29" s="156"/>
      <c r="F29" s="156"/>
      <c r="G29" s="156"/>
      <c r="H29" s="156"/>
      <c r="I29" s="156"/>
      <c r="J29" s="156"/>
      <c r="K29" s="156"/>
      <c r="L29" s="156"/>
      <c r="M29" s="156"/>
      <c r="N29" s="368">
        <v>0</v>
      </c>
      <c r="O29" s="369"/>
      <c r="P29" s="369"/>
      <c r="Q29" s="370"/>
      <c r="R29" s="368">
        <v>5</v>
      </c>
      <c r="S29" s="369"/>
      <c r="T29" s="369"/>
      <c r="U29" s="370"/>
      <c r="V29" s="189"/>
      <c r="W29" s="187"/>
      <c r="X29" s="187"/>
      <c r="Y29" s="149"/>
      <c r="Z29" s="130"/>
      <c r="AA29" s="123"/>
      <c r="AB29" s="123"/>
      <c r="AC29" s="123"/>
      <c r="AD29" s="123"/>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49"/>
      <c r="BF29" s="149"/>
      <c r="BG29" s="149"/>
      <c r="BH29" s="149"/>
      <c r="BI29" s="149"/>
      <c r="BJ29" s="149"/>
      <c r="BK29" s="149"/>
      <c r="BL29" s="149"/>
      <c r="BM29" s="149"/>
      <c r="BN29" s="149"/>
      <c r="BO29" s="149"/>
      <c r="BP29" s="149"/>
      <c r="BQ29" s="149"/>
      <c r="BR29" s="149"/>
      <c r="BS29" s="149"/>
      <c r="BT29" s="149"/>
      <c r="BU29" s="149"/>
      <c r="BV29" s="149"/>
      <c r="BW29" s="149"/>
      <c r="BX29" s="149"/>
      <c r="BY29" s="149"/>
      <c r="BZ29" s="149"/>
      <c r="CA29" s="149"/>
      <c r="CB29" s="149"/>
      <c r="CC29" s="149"/>
      <c r="CD29" s="149"/>
      <c r="CE29" s="149"/>
      <c r="CF29" s="149"/>
      <c r="CG29" s="149"/>
      <c r="CH29" s="149"/>
      <c r="CI29" s="149"/>
      <c r="CJ29" s="149"/>
      <c r="CK29" s="149"/>
      <c r="CL29" s="149"/>
      <c r="CM29" s="149"/>
      <c r="CN29" s="149"/>
      <c r="CO29" s="149"/>
      <c r="CP29" s="149"/>
      <c r="CQ29" s="149"/>
    </row>
    <row r="30" spans="1:95" s="111" customFormat="1" ht="18.75" customHeight="1" x14ac:dyDescent="0.4">
      <c r="A30" s="383" t="s">
        <v>195</v>
      </c>
      <c r="B30" s="185">
        <v>186</v>
      </c>
      <c r="C30" s="110" t="s">
        <v>165</v>
      </c>
      <c r="D30" s="150"/>
      <c r="E30" s="150"/>
      <c r="F30" s="150"/>
      <c r="G30" s="150"/>
      <c r="H30" s="150"/>
      <c r="I30" s="150"/>
      <c r="J30" s="150"/>
      <c r="K30" s="150"/>
      <c r="L30" s="150"/>
      <c r="M30" s="150"/>
      <c r="N30" s="368">
        <v>0</v>
      </c>
      <c r="O30" s="369"/>
      <c r="P30" s="369"/>
      <c r="Q30" s="370"/>
      <c r="R30" s="368">
        <v>7</v>
      </c>
      <c r="S30" s="369"/>
      <c r="T30" s="369"/>
      <c r="U30" s="370"/>
      <c r="V30" s="119"/>
      <c r="W30" s="187"/>
      <c r="X30" s="187"/>
      <c r="Y30" s="149"/>
      <c r="Z30" s="130"/>
      <c r="AA30" s="123"/>
      <c r="AB30" s="123"/>
      <c r="AC30" s="123"/>
      <c r="AD30" s="123"/>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c r="BD30" s="149"/>
      <c r="BE30" s="149"/>
      <c r="BF30" s="149"/>
      <c r="BG30" s="149"/>
      <c r="BH30" s="149"/>
      <c r="BI30" s="149"/>
      <c r="BJ30" s="149"/>
      <c r="BK30" s="149"/>
      <c r="BL30" s="149"/>
      <c r="BM30" s="149"/>
      <c r="BN30" s="149"/>
      <c r="BO30" s="149"/>
      <c r="BP30" s="149"/>
      <c r="BQ30" s="149"/>
      <c r="BR30" s="149"/>
      <c r="BS30" s="149"/>
      <c r="BT30" s="149"/>
      <c r="BU30" s="149"/>
      <c r="BV30" s="149"/>
      <c r="BW30" s="149"/>
      <c r="BX30" s="149"/>
      <c r="BY30" s="149"/>
      <c r="BZ30" s="149"/>
      <c r="CA30" s="149"/>
      <c r="CB30" s="149"/>
      <c r="CC30" s="149"/>
      <c r="CD30" s="149"/>
      <c r="CE30" s="149"/>
      <c r="CF30" s="149"/>
      <c r="CG30" s="149"/>
      <c r="CH30" s="149"/>
      <c r="CI30" s="149"/>
      <c r="CJ30" s="149"/>
      <c r="CK30" s="149"/>
      <c r="CL30" s="149"/>
      <c r="CM30" s="149"/>
      <c r="CN30" s="149"/>
      <c r="CO30" s="149"/>
      <c r="CP30" s="149"/>
      <c r="CQ30" s="149"/>
    </row>
    <row r="31" spans="1:95" s="111" customFormat="1" x14ac:dyDescent="0.4">
      <c r="A31" s="384"/>
      <c r="B31" s="386">
        <v>187</v>
      </c>
      <c r="C31" s="110" t="s">
        <v>166</v>
      </c>
      <c r="D31" s="150"/>
      <c r="E31" s="150"/>
      <c r="F31" s="150"/>
      <c r="G31" s="150"/>
      <c r="H31" s="150"/>
      <c r="I31" s="150"/>
      <c r="J31" s="150"/>
      <c r="K31" s="150"/>
      <c r="L31" s="150"/>
      <c r="M31" s="150"/>
      <c r="N31" s="368">
        <v>0</v>
      </c>
      <c r="O31" s="369"/>
      <c r="P31" s="369"/>
      <c r="Q31" s="370"/>
      <c r="R31" s="368">
        <v>5</v>
      </c>
      <c r="S31" s="369"/>
      <c r="T31" s="369"/>
      <c r="U31" s="370"/>
      <c r="V31" s="119"/>
      <c r="W31" s="187"/>
      <c r="X31" s="187"/>
      <c r="Y31" s="149"/>
      <c r="Z31" s="130"/>
      <c r="AA31" s="123"/>
      <c r="AB31" s="123"/>
      <c r="AC31" s="123"/>
      <c r="AD31" s="123"/>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49"/>
      <c r="BD31" s="149"/>
      <c r="BE31" s="149"/>
      <c r="BF31" s="149"/>
      <c r="BG31" s="149"/>
      <c r="BH31" s="149"/>
      <c r="BI31" s="149"/>
      <c r="BJ31" s="149"/>
      <c r="BK31" s="149"/>
      <c r="BL31" s="149"/>
      <c r="BM31" s="149"/>
      <c r="BN31" s="149"/>
      <c r="BO31" s="149"/>
      <c r="BP31" s="149"/>
      <c r="BQ31" s="149"/>
      <c r="BR31" s="149"/>
      <c r="BS31" s="149"/>
      <c r="BT31" s="149"/>
      <c r="BU31" s="149"/>
      <c r="BV31" s="149"/>
      <c r="BW31" s="149"/>
      <c r="BX31" s="149"/>
      <c r="BY31" s="149"/>
      <c r="BZ31" s="149"/>
      <c r="CA31" s="149"/>
      <c r="CB31" s="149"/>
      <c r="CC31" s="149"/>
      <c r="CD31" s="149"/>
      <c r="CE31" s="149"/>
      <c r="CF31" s="149"/>
      <c r="CG31" s="149"/>
      <c r="CH31" s="149"/>
      <c r="CI31" s="149"/>
      <c r="CJ31" s="149"/>
      <c r="CK31" s="149"/>
      <c r="CL31" s="149"/>
      <c r="CM31" s="149"/>
      <c r="CN31" s="149"/>
      <c r="CO31" s="149"/>
      <c r="CP31" s="149"/>
      <c r="CQ31" s="149"/>
    </row>
    <row r="32" spans="1:95" s="111" customFormat="1" x14ac:dyDescent="0.4">
      <c r="A32" s="384"/>
      <c r="B32" s="387"/>
      <c r="C32" s="110" t="s">
        <v>176</v>
      </c>
      <c r="D32" s="150"/>
      <c r="E32" s="150"/>
      <c r="F32" s="150"/>
      <c r="G32" s="150"/>
      <c r="H32" s="150"/>
      <c r="I32" s="150"/>
      <c r="J32" s="150"/>
      <c r="K32" s="150"/>
      <c r="L32" s="150"/>
      <c r="M32" s="150"/>
      <c r="N32" s="368">
        <v>0</v>
      </c>
      <c r="O32" s="369"/>
      <c r="P32" s="369"/>
      <c r="Q32" s="370"/>
      <c r="R32" s="368">
        <v>1</v>
      </c>
      <c r="S32" s="369"/>
      <c r="T32" s="369"/>
      <c r="U32" s="370"/>
      <c r="V32" s="119"/>
      <c r="W32" s="187"/>
      <c r="X32" s="187"/>
      <c r="Y32" s="149"/>
      <c r="Z32" s="130"/>
      <c r="AA32" s="123"/>
      <c r="AB32" s="123"/>
      <c r="AC32" s="123"/>
      <c r="AD32" s="123"/>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49"/>
      <c r="CF32" s="149"/>
      <c r="CG32" s="149"/>
      <c r="CH32" s="149"/>
      <c r="CI32" s="149"/>
      <c r="CJ32" s="149"/>
      <c r="CK32" s="149"/>
      <c r="CL32" s="149"/>
      <c r="CM32" s="149"/>
      <c r="CN32" s="149"/>
      <c r="CO32" s="149"/>
      <c r="CP32" s="149"/>
      <c r="CQ32" s="149"/>
    </row>
    <row r="33" spans="1:95" s="111" customFormat="1" x14ac:dyDescent="0.4">
      <c r="A33" s="384"/>
      <c r="B33" s="388">
        <v>188</v>
      </c>
      <c r="C33" s="110" t="s">
        <v>167</v>
      </c>
      <c r="D33" s="150"/>
      <c r="E33" s="150"/>
      <c r="F33" s="150"/>
      <c r="G33" s="150"/>
      <c r="H33" s="150"/>
      <c r="I33" s="150"/>
      <c r="J33" s="150"/>
      <c r="K33" s="150"/>
      <c r="L33" s="150"/>
      <c r="M33" s="150"/>
      <c r="N33" s="368">
        <v>0</v>
      </c>
      <c r="O33" s="369"/>
      <c r="P33" s="369"/>
      <c r="Q33" s="370"/>
      <c r="R33" s="368">
        <v>11</v>
      </c>
      <c r="S33" s="369"/>
      <c r="T33" s="369"/>
      <c r="U33" s="370"/>
      <c r="V33" s="119"/>
      <c r="W33" s="187"/>
      <c r="X33" s="187"/>
      <c r="Y33" s="149"/>
      <c r="Z33" s="130"/>
      <c r="AA33" s="123"/>
      <c r="AB33" s="123"/>
      <c r="AC33" s="123"/>
      <c r="AD33" s="123"/>
      <c r="AE33" s="149"/>
      <c r="AF33" s="149"/>
      <c r="AG33" s="149"/>
      <c r="AH33" s="149"/>
      <c r="AI33" s="149"/>
      <c r="AJ33" s="149"/>
      <c r="AK33" s="149"/>
      <c r="AL33" s="149"/>
      <c r="AM33" s="149"/>
      <c r="AN33" s="149"/>
      <c r="AO33" s="149"/>
      <c r="AP33" s="149"/>
      <c r="AQ33" s="149"/>
      <c r="AR33" s="149"/>
      <c r="AS33" s="149"/>
      <c r="AT33" s="149"/>
      <c r="AU33" s="149"/>
      <c r="AV33" s="149"/>
      <c r="AW33" s="149"/>
      <c r="AX33" s="149"/>
      <c r="AY33" s="149"/>
      <c r="AZ33" s="149"/>
      <c r="BA33" s="149"/>
      <c r="BB33" s="149"/>
      <c r="BC33" s="149"/>
      <c r="BD33" s="149"/>
      <c r="BE33" s="149"/>
      <c r="BF33" s="149"/>
      <c r="BG33" s="149"/>
      <c r="BH33" s="149"/>
      <c r="BI33" s="149"/>
      <c r="BJ33" s="149"/>
      <c r="BK33" s="149"/>
      <c r="BL33" s="149"/>
      <c r="BM33" s="149"/>
      <c r="BN33" s="149"/>
      <c r="BO33" s="149"/>
      <c r="BP33" s="149"/>
      <c r="BQ33" s="149"/>
      <c r="BR33" s="149"/>
      <c r="BS33" s="149"/>
      <c r="BT33" s="149"/>
      <c r="BU33" s="149"/>
      <c r="BV33" s="149"/>
      <c r="BW33" s="149"/>
      <c r="BX33" s="149"/>
      <c r="BY33" s="149"/>
      <c r="BZ33" s="149"/>
      <c r="CA33" s="149"/>
      <c r="CB33" s="149"/>
      <c r="CC33" s="149"/>
      <c r="CD33" s="149"/>
      <c r="CE33" s="149"/>
      <c r="CF33" s="149"/>
      <c r="CG33" s="149"/>
      <c r="CH33" s="149"/>
      <c r="CI33" s="149"/>
      <c r="CJ33" s="149"/>
      <c r="CK33" s="149"/>
      <c r="CL33" s="149"/>
      <c r="CM33" s="149"/>
      <c r="CN33" s="149"/>
      <c r="CO33" s="149"/>
      <c r="CP33" s="149"/>
      <c r="CQ33" s="149"/>
    </row>
    <row r="34" spans="1:95" s="111" customFormat="1" x14ac:dyDescent="0.4">
      <c r="A34" s="384"/>
      <c r="B34" s="388"/>
      <c r="C34" s="110" t="s">
        <v>168</v>
      </c>
      <c r="D34" s="150"/>
      <c r="E34" s="150"/>
      <c r="F34" s="150"/>
      <c r="G34" s="150"/>
      <c r="H34" s="150"/>
      <c r="I34" s="150"/>
      <c r="J34" s="150"/>
      <c r="K34" s="150"/>
      <c r="L34" s="150"/>
      <c r="M34" s="150"/>
      <c r="N34" s="368">
        <v>0</v>
      </c>
      <c r="O34" s="369"/>
      <c r="P34" s="369"/>
      <c r="Q34" s="370"/>
      <c r="R34" s="368">
        <v>5</v>
      </c>
      <c r="S34" s="369"/>
      <c r="T34" s="369"/>
      <c r="U34" s="370"/>
      <c r="V34" s="119"/>
      <c r="W34" s="187"/>
      <c r="X34" s="187"/>
      <c r="Y34" s="149"/>
      <c r="Z34" s="130"/>
      <c r="AA34" s="123"/>
      <c r="AB34" s="123"/>
      <c r="AC34" s="123"/>
      <c r="AD34" s="123"/>
      <c r="AE34" s="149"/>
      <c r="AF34" s="149"/>
      <c r="AG34" s="149"/>
      <c r="AH34" s="149"/>
      <c r="AI34" s="149"/>
      <c r="AJ34" s="149"/>
      <c r="AK34" s="149"/>
      <c r="AL34" s="149"/>
      <c r="AM34" s="149"/>
      <c r="AN34" s="149"/>
      <c r="AO34" s="149"/>
      <c r="AP34" s="149"/>
      <c r="AQ34" s="149"/>
      <c r="AR34" s="149"/>
      <c r="AS34" s="149"/>
      <c r="AT34" s="149"/>
      <c r="AU34" s="149"/>
      <c r="AV34" s="149"/>
      <c r="AW34" s="149"/>
      <c r="AX34" s="149"/>
      <c r="AY34" s="149"/>
      <c r="AZ34" s="149"/>
      <c r="BA34" s="149"/>
      <c r="BB34" s="149"/>
      <c r="BC34" s="149"/>
      <c r="BD34" s="149"/>
      <c r="BE34" s="149"/>
      <c r="BF34" s="149"/>
      <c r="BG34" s="149"/>
      <c r="BH34" s="149"/>
      <c r="BI34" s="149"/>
      <c r="BJ34" s="149"/>
      <c r="BK34" s="149"/>
      <c r="BL34" s="149"/>
      <c r="BM34" s="149"/>
      <c r="BN34" s="149"/>
      <c r="BO34" s="149"/>
      <c r="BP34" s="149"/>
      <c r="BQ34" s="149"/>
      <c r="BR34" s="149"/>
      <c r="BS34" s="149"/>
      <c r="BT34" s="149"/>
      <c r="BU34" s="149"/>
      <c r="BV34" s="149"/>
      <c r="BW34" s="149"/>
      <c r="BX34" s="149"/>
      <c r="BY34" s="149"/>
      <c r="BZ34" s="149"/>
      <c r="CA34" s="149"/>
      <c r="CB34" s="149"/>
      <c r="CC34" s="149"/>
      <c r="CD34" s="149"/>
      <c r="CE34" s="149"/>
      <c r="CF34" s="149"/>
      <c r="CG34" s="149"/>
      <c r="CH34" s="149"/>
      <c r="CI34" s="149"/>
      <c r="CJ34" s="149"/>
      <c r="CK34" s="149"/>
      <c r="CL34" s="149"/>
      <c r="CM34" s="149"/>
      <c r="CN34" s="149"/>
      <c r="CO34" s="149"/>
      <c r="CP34" s="149"/>
      <c r="CQ34" s="149"/>
    </row>
    <row r="35" spans="1:95" s="111" customFormat="1" x14ac:dyDescent="0.4">
      <c r="A35" s="384"/>
      <c r="B35" s="182">
        <v>189</v>
      </c>
      <c r="C35" s="110" t="s">
        <v>181</v>
      </c>
      <c r="D35" s="150"/>
      <c r="E35" s="150"/>
      <c r="F35" s="150"/>
      <c r="G35" s="150"/>
      <c r="H35" s="150"/>
      <c r="I35" s="150"/>
      <c r="J35" s="150"/>
      <c r="K35" s="150"/>
      <c r="L35" s="150"/>
      <c r="M35" s="150"/>
      <c r="N35" s="368">
        <v>0</v>
      </c>
      <c r="O35" s="369"/>
      <c r="P35" s="369"/>
      <c r="Q35" s="370"/>
      <c r="R35" s="368">
        <v>17</v>
      </c>
      <c r="S35" s="369"/>
      <c r="T35" s="369"/>
      <c r="U35" s="370"/>
      <c r="V35" s="119"/>
      <c r="W35" s="187"/>
      <c r="X35" s="187"/>
      <c r="Y35" s="149"/>
      <c r="Z35" s="130"/>
      <c r="AA35" s="123"/>
      <c r="AB35" s="123"/>
      <c r="AC35" s="123"/>
      <c r="AD35" s="123"/>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49"/>
      <c r="BE35" s="149"/>
      <c r="BF35" s="149"/>
      <c r="BG35" s="149"/>
      <c r="BH35" s="149"/>
      <c r="BI35" s="149"/>
      <c r="BJ35" s="149"/>
      <c r="BK35" s="149"/>
      <c r="BL35" s="149"/>
      <c r="BM35" s="149"/>
      <c r="BN35" s="149"/>
      <c r="BO35" s="149"/>
      <c r="BP35" s="149"/>
      <c r="BQ35" s="149"/>
      <c r="BR35" s="149"/>
      <c r="BS35" s="149"/>
      <c r="BT35" s="149"/>
      <c r="BU35" s="149"/>
      <c r="BV35" s="149"/>
      <c r="BW35" s="149"/>
      <c r="BX35" s="149"/>
      <c r="BY35" s="149"/>
      <c r="BZ35" s="149"/>
      <c r="CA35" s="149"/>
      <c r="CB35" s="149"/>
      <c r="CC35" s="149"/>
      <c r="CD35" s="149"/>
      <c r="CE35" s="149"/>
      <c r="CF35" s="149"/>
      <c r="CG35" s="149"/>
      <c r="CH35" s="149"/>
      <c r="CI35" s="149"/>
      <c r="CJ35" s="149"/>
      <c r="CK35" s="149"/>
      <c r="CL35" s="149"/>
      <c r="CM35" s="149"/>
      <c r="CN35" s="149"/>
      <c r="CO35" s="149"/>
      <c r="CP35" s="149"/>
      <c r="CQ35" s="149"/>
    </row>
    <row r="36" spans="1:95" s="111" customFormat="1" x14ac:dyDescent="0.4">
      <c r="A36" s="384"/>
      <c r="B36" s="386">
        <v>190</v>
      </c>
      <c r="C36" s="110" t="s">
        <v>184</v>
      </c>
      <c r="D36" s="150"/>
      <c r="E36" s="150"/>
      <c r="F36" s="150"/>
      <c r="G36" s="150"/>
      <c r="H36" s="150"/>
      <c r="I36" s="150"/>
      <c r="J36" s="150"/>
      <c r="K36" s="150"/>
      <c r="L36" s="150"/>
      <c r="M36" s="150"/>
      <c r="N36" s="368">
        <v>0</v>
      </c>
      <c r="O36" s="369"/>
      <c r="P36" s="369"/>
      <c r="Q36" s="370"/>
      <c r="R36" s="368">
        <v>6</v>
      </c>
      <c r="S36" s="369"/>
      <c r="T36" s="369"/>
      <c r="U36" s="370"/>
      <c r="V36" s="119"/>
      <c r="W36" s="187"/>
      <c r="X36" s="187"/>
      <c r="Y36" s="149"/>
      <c r="Z36" s="130"/>
      <c r="AA36" s="123"/>
      <c r="AB36" s="123"/>
      <c r="AC36" s="123"/>
      <c r="AD36" s="123"/>
      <c r="AE36" s="149"/>
      <c r="AF36" s="149"/>
      <c r="AG36" s="149"/>
      <c r="AH36" s="149"/>
      <c r="AI36" s="149"/>
      <c r="AJ36" s="149"/>
      <c r="AK36" s="149"/>
      <c r="AL36" s="149"/>
      <c r="AM36" s="149"/>
      <c r="AN36" s="149"/>
      <c r="AO36" s="149"/>
      <c r="AP36" s="149"/>
      <c r="AQ36" s="149"/>
      <c r="AR36" s="149"/>
      <c r="AS36" s="149"/>
      <c r="AT36" s="149"/>
      <c r="AU36" s="149"/>
      <c r="AV36" s="149"/>
      <c r="AW36" s="149"/>
      <c r="AX36" s="149"/>
      <c r="AY36" s="149"/>
      <c r="AZ36" s="149"/>
      <c r="BA36" s="149"/>
      <c r="BB36" s="149"/>
      <c r="BC36" s="149"/>
      <c r="BD36" s="149"/>
      <c r="BE36" s="149"/>
      <c r="BF36" s="149"/>
      <c r="BG36" s="149"/>
      <c r="BH36" s="149"/>
      <c r="BI36" s="149"/>
      <c r="BJ36" s="149"/>
      <c r="BK36" s="149"/>
      <c r="BL36" s="149"/>
      <c r="BM36" s="149"/>
      <c r="BN36" s="149"/>
      <c r="BO36" s="149"/>
      <c r="BP36" s="149"/>
      <c r="BQ36" s="149"/>
      <c r="BR36" s="149"/>
      <c r="BS36" s="149"/>
      <c r="BT36" s="149"/>
      <c r="BU36" s="149"/>
      <c r="BV36" s="149"/>
      <c r="BW36" s="149"/>
      <c r="BX36" s="149"/>
      <c r="BY36" s="149"/>
      <c r="BZ36" s="149"/>
      <c r="CA36" s="149"/>
      <c r="CB36" s="149"/>
      <c r="CC36" s="149"/>
      <c r="CD36" s="149"/>
      <c r="CE36" s="149"/>
      <c r="CF36" s="149"/>
      <c r="CG36" s="149"/>
      <c r="CH36" s="149"/>
      <c r="CI36" s="149"/>
      <c r="CJ36" s="149"/>
      <c r="CK36" s="149"/>
      <c r="CL36" s="149"/>
      <c r="CM36" s="149"/>
      <c r="CN36" s="149"/>
      <c r="CO36" s="149"/>
      <c r="CP36" s="149"/>
      <c r="CQ36" s="149"/>
    </row>
    <row r="37" spans="1:95" s="111" customFormat="1" x14ac:dyDescent="0.4">
      <c r="A37" s="384"/>
      <c r="B37" s="387"/>
      <c r="C37" s="110" t="s">
        <v>185</v>
      </c>
      <c r="D37" s="150"/>
      <c r="E37" s="150"/>
      <c r="F37" s="150"/>
      <c r="G37" s="150"/>
      <c r="H37" s="150"/>
      <c r="I37" s="150"/>
      <c r="J37" s="150"/>
      <c r="K37" s="150"/>
      <c r="L37" s="150"/>
      <c r="M37" s="150"/>
      <c r="N37" s="368">
        <v>0</v>
      </c>
      <c r="O37" s="369"/>
      <c r="P37" s="369"/>
      <c r="Q37" s="370"/>
      <c r="R37" s="368">
        <v>1</v>
      </c>
      <c r="S37" s="369"/>
      <c r="T37" s="369"/>
      <c r="U37" s="370"/>
      <c r="V37" s="119"/>
      <c r="W37" s="187"/>
      <c r="X37" s="187"/>
      <c r="Y37" s="149"/>
      <c r="Z37" s="130"/>
      <c r="AA37" s="123"/>
      <c r="AB37" s="123"/>
      <c r="AC37" s="123"/>
      <c r="AD37" s="123"/>
      <c r="AE37" s="149"/>
      <c r="AF37" s="149"/>
      <c r="AG37" s="149"/>
      <c r="AH37" s="149"/>
      <c r="AI37" s="149"/>
      <c r="AJ37" s="149"/>
      <c r="AK37" s="149"/>
      <c r="AL37" s="149"/>
      <c r="AM37" s="149"/>
      <c r="AN37" s="149"/>
      <c r="AO37" s="149"/>
      <c r="AP37" s="149"/>
      <c r="AQ37" s="149"/>
      <c r="AR37" s="149"/>
      <c r="AS37" s="149"/>
      <c r="AT37" s="149"/>
      <c r="AU37" s="149"/>
      <c r="AV37" s="149"/>
      <c r="AW37" s="149"/>
      <c r="AX37" s="149"/>
      <c r="AY37" s="149"/>
      <c r="AZ37" s="149"/>
      <c r="BA37" s="149"/>
      <c r="BB37" s="149"/>
      <c r="BC37" s="149"/>
      <c r="BD37" s="149"/>
      <c r="BE37" s="149"/>
      <c r="BF37" s="149"/>
      <c r="BG37" s="149"/>
      <c r="BH37" s="149"/>
      <c r="BI37" s="149"/>
      <c r="BJ37" s="149"/>
      <c r="BK37" s="149"/>
      <c r="BL37" s="149"/>
      <c r="BM37" s="149"/>
      <c r="BN37" s="149"/>
      <c r="BO37" s="149"/>
      <c r="BP37" s="149"/>
      <c r="BQ37" s="149"/>
      <c r="BR37" s="149"/>
      <c r="BS37" s="149"/>
      <c r="BT37" s="149"/>
      <c r="BU37" s="149"/>
      <c r="BV37" s="149"/>
      <c r="BW37" s="149"/>
      <c r="BX37" s="149"/>
      <c r="BY37" s="149"/>
      <c r="BZ37" s="149"/>
      <c r="CA37" s="149"/>
      <c r="CB37" s="149"/>
      <c r="CC37" s="149"/>
      <c r="CD37" s="149"/>
      <c r="CE37" s="149"/>
      <c r="CF37" s="149"/>
      <c r="CG37" s="149"/>
      <c r="CH37" s="149"/>
      <c r="CI37" s="149"/>
      <c r="CJ37" s="149"/>
      <c r="CK37" s="149"/>
      <c r="CL37" s="149"/>
      <c r="CM37" s="149"/>
      <c r="CN37" s="149"/>
      <c r="CO37" s="149"/>
      <c r="CP37" s="149"/>
      <c r="CQ37" s="149"/>
    </row>
    <row r="38" spans="1:95" s="111" customFormat="1" x14ac:dyDescent="0.4">
      <c r="A38" s="384"/>
      <c r="B38" s="182">
        <v>191</v>
      </c>
      <c r="C38" s="110" t="s">
        <v>188</v>
      </c>
      <c r="D38" s="150"/>
      <c r="E38" s="150"/>
      <c r="F38" s="150"/>
      <c r="G38" s="150"/>
      <c r="H38" s="150"/>
      <c r="I38" s="150"/>
      <c r="J38" s="150"/>
      <c r="K38" s="150"/>
      <c r="L38" s="150"/>
      <c r="M38" s="150"/>
      <c r="N38" s="368">
        <v>0</v>
      </c>
      <c r="O38" s="369"/>
      <c r="P38" s="369"/>
      <c r="Q38" s="370"/>
      <c r="R38" s="368">
        <v>15</v>
      </c>
      <c r="S38" s="369"/>
      <c r="T38" s="369"/>
      <c r="U38" s="370"/>
      <c r="V38" s="119"/>
      <c r="W38" s="187"/>
      <c r="X38" s="187"/>
      <c r="Y38" s="149"/>
      <c r="Z38" s="130"/>
      <c r="AA38" s="123"/>
      <c r="AB38" s="123"/>
      <c r="AC38" s="123"/>
      <c r="AD38" s="123"/>
      <c r="AE38" s="149"/>
      <c r="AF38" s="149"/>
      <c r="AG38" s="149"/>
      <c r="AH38" s="149"/>
      <c r="AI38" s="149"/>
      <c r="AJ38" s="149"/>
      <c r="AK38" s="149"/>
      <c r="AL38" s="149"/>
      <c r="AM38" s="149"/>
      <c r="AN38" s="149"/>
      <c r="AO38" s="149"/>
      <c r="AP38" s="149"/>
      <c r="AQ38" s="149"/>
      <c r="AR38" s="149"/>
      <c r="AS38" s="149"/>
      <c r="AT38" s="149"/>
      <c r="AU38" s="149"/>
      <c r="AV38" s="149"/>
      <c r="AW38" s="149"/>
      <c r="AX38" s="149"/>
      <c r="AY38" s="149"/>
      <c r="AZ38" s="149"/>
      <c r="BA38" s="149"/>
      <c r="BB38" s="149"/>
      <c r="BC38" s="149"/>
      <c r="BD38" s="149"/>
      <c r="BE38" s="149"/>
      <c r="BF38" s="149"/>
      <c r="BG38" s="149"/>
      <c r="BH38" s="149"/>
      <c r="BI38" s="149"/>
      <c r="BJ38" s="149"/>
      <c r="BK38" s="149"/>
      <c r="BL38" s="149"/>
      <c r="BM38" s="149"/>
      <c r="BN38" s="149"/>
      <c r="BO38" s="149"/>
      <c r="BP38" s="149"/>
      <c r="BQ38" s="149"/>
      <c r="BR38" s="149"/>
      <c r="BS38" s="149"/>
      <c r="BT38" s="149"/>
      <c r="BU38" s="149"/>
      <c r="BV38" s="149"/>
      <c r="BW38" s="149"/>
      <c r="BX38" s="149"/>
      <c r="BY38" s="149"/>
      <c r="BZ38" s="149"/>
      <c r="CA38" s="149"/>
      <c r="CB38" s="149"/>
      <c r="CC38" s="149"/>
      <c r="CD38" s="149"/>
      <c r="CE38" s="149"/>
      <c r="CF38" s="149"/>
      <c r="CG38" s="149"/>
      <c r="CH38" s="149"/>
      <c r="CI38" s="149"/>
      <c r="CJ38" s="149"/>
      <c r="CK38" s="149"/>
      <c r="CL38" s="149"/>
      <c r="CM38" s="149"/>
      <c r="CN38" s="149"/>
      <c r="CO38" s="149"/>
      <c r="CP38" s="149"/>
      <c r="CQ38" s="149"/>
    </row>
    <row r="39" spans="1:95" s="111" customFormat="1" x14ac:dyDescent="0.4">
      <c r="A39" s="385"/>
      <c r="B39" s="182">
        <v>192</v>
      </c>
      <c r="C39" s="110" t="s">
        <v>197</v>
      </c>
      <c r="D39" s="150"/>
      <c r="E39" s="150"/>
      <c r="F39" s="150"/>
      <c r="G39" s="150"/>
      <c r="H39" s="150"/>
      <c r="I39" s="150"/>
      <c r="J39" s="150"/>
      <c r="K39" s="150"/>
      <c r="L39" s="150"/>
      <c r="M39" s="150"/>
      <c r="N39" s="368">
        <v>1</v>
      </c>
      <c r="O39" s="369"/>
      <c r="P39" s="369"/>
      <c r="Q39" s="370"/>
      <c r="R39" s="368">
        <v>7</v>
      </c>
      <c r="S39" s="369"/>
      <c r="T39" s="369"/>
      <c r="U39" s="370"/>
      <c r="V39" s="119"/>
      <c r="W39" s="187"/>
      <c r="X39" s="187"/>
      <c r="Y39" s="149"/>
      <c r="Z39" s="130"/>
      <c r="AA39" s="123"/>
      <c r="AB39" s="123"/>
      <c r="AC39" s="123"/>
      <c r="AD39" s="123"/>
      <c r="AE39" s="149"/>
      <c r="AF39" s="149"/>
      <c r="AG39" s="149"/>
      <c r="AH39" s="149"/>
      <c r="AI39" s="149"/>
      <c r="AJ39" s="149"/>
      <c r="AK39" s="149"/>
      <c r="AL39" s="149"/>
      <c r="AM39" s="149"/>
      <c r="AN39" s="149"/>
      <c r="AO39" s="149"/>
      <c r="AP39" s="149"/>
      <c r="AQ39" s="149"/>
      <c r="AR39" s="149"/>
      <c r="AS39" s="149"/>
      <c r="AT39" s="149"/>
      <c r="AU39" s="149"/>
      <c r="AV39" s="149"/>
      <c r="AW39" s="149"/>
      <c r="AX39" s="149"/>
      <c r="AY39" s="149"/>
      <c r="AZ39" s="149"/>
      <c r="BA39" s="149"/>
      <c r="BB39" s="149"/>
      <c r="BC39" s="149"/>
      <c r="BD39" s="149"/>
      <c r="BE39" s="149"/>
      <c r="BF39" s="149"/>
      <c r="BG39" s="149"/>
      <c r="BH39" s="149"/>
      <c r="BI39" s="149"/>
      <c r="BJ39" s="149"/>
      <c r="BK39" s="149"/>
      <c r="BL39" s="149"/>
      <c r="BM39" s="149"/>
      <c r="BN39" s="149"/>
      <c r="BO39" s="149"/>
      <c r="BP39" s="149"/>
      <c r="BQ39" s="149"/>
      <c r="BR39" s="149"/>
      <c r="BS39" s="149"/>
      <c r="BT39" s="149"/>
      <c r="BU39" s="149"/>
      <c r="BV39" s="149"/>
      <c r="BW39" s="149"/>
      <c r="BX39" s="149"/>
      <c r="BY39" s="149"/>
      <c r="BZ39" s="149"/>
      <c r="CA39" s="149"/>
      <c r="CB39" s="149"/>
      <c r="CC39" s="149"/>
      <c r="CD39" s="149"/>
      <c r="CE39" s="149"/>
      <c r="CF39" s="149"/>
      <c r="CG39" s="149"/>
      <c r="CH39" s="149"/>
      <c r="CI39" s="149"/>
      <c r="CJ39" s="149"/>
      <c r="CK39" s="149"/>
      <c r="CL39" s="149"/>
      <c r="CM39" s="149"/>
      <c r="CN39" s="149"/>
      <c r="CO39" s="149"/>
      <c r="CP39" s="149"/>
      <c r="CQ39" s="149"/>
    </row>
    <row r="40" spans="1:95" s="136" customFormat="1" ht="16.5" customHeight="1" x14ac:dyDescent="0.4">
      <c r="A40" s="151" t="s">
        <v>103</v>
      </c>
      <c r="B40" s="152"/>
      <c r="C40" s="155"/>
      <c r="D40" s="155"/>
      <c r="E40" s="155"/>
      <c r="F40" s="155"/>
      <c r="G40" s="155"/>
      <c r="H40" s="155"/>
      <c r="I40" s="155"/>
      <c r="J40" s="155"/>
      <c r="K40" s="155"/>
      <c r="L40" s="155"/>
      <c r="M40" s="155"/>
      <c r="N40" s="368">
        <v>0</v>
      </c>
      <c r="O40" s="369"/>
      <c r="P40" s="369"/>
      <c r="Q40" s="370"/>
      <c r="R40" s="380">
        <v>29</v>
      </c>
      <c r="S40" s="381"/>
      <c r="T40" s="381"/>
      <c r="U40" s="382"/>
      <c r="V40" s="119"/>
      <c r="W40" s="123"/>
      <c r="X40" s="123"/>
      <c r="Y40" s="149"/>
      <c r="Z40" s="130"/>
      <c r="AA40" s="123"/>
      <c r="AB40" s="123"/>
      <c r="AC40" s="145"/>
      <c r="AE40" s="165"/>
      <c r="AF40" s="138"/>
      <c r="AG40" s="154"/>
    </row>
    <row r="41" spans="1:95" s="136" customFormat="1" ht="16.5" customHeight="1" x14ac:dyDescent="0.4">
      <c r="A41" s="113" t="s">
        <v>93</v>
      </c>
      <c r="B41" s="118"/>
      <c r="C41" s="157"/>
      <c r="D41" s="110"/>
      <c r="E41" s="155"/>
      <c r="F41" s="155"/>
      <c r="G41" s="155"/>
      <c r="H41" s="155"/>
      <c r="I41" s="155"/>
      <c r="J41" s="155"/>
      <c r="K41" s="155"/>
      <c r="L41" s="155"/>
      <c r="M41" s="155"/>
      <c r="N41" s="368">
        <v>114</v>
      </c>
      <c r="O41" s="369"/>
      <c r="P41" s="369"/>
      <c r="Q41" s="370"/>
      <c r="R41" s="380">
        <v>59770</v>
      </c>
      <c r="S41" s="381"/>
      <c r="T41" s="381"/>
      <c r="U41" s="382"/>
      <c r="V41" s="119"/>
      <c r="W41" s="123"/>
      <c r="X41" s="123"/>
      <c r="Y41" s="149"/>
      <c r="Z41" s="130"/>
      <c r="AA41" s="123"/>
      <c r="AB41" s="145"/>
      <c r="AC41" s="145"/>
      <c r="AE41" s="145"/>
      <c r="AF41" s="153"/>
      <c r="AG41" s="145"/>
    </row>
    <row r="42" spans="1:95" s="136" customFormat="1" ht="16.5" customHeight="1" thickBot="1" x14ac:dyDescent="0.45">
      <c r="A42" s="114" t="s">
        <v>94</v>
      </c>
      <c r="B42" s="112"/>
      <c r="C42" s="158"/>
      <c r="D42" s="159"/>
      <c r="E42" s="160"/>
      <c r="F42" s="160"/>
      <c r="G42" s="160"/>
      <c r="H42" s="160"/>
      <c r="I42" s="160"/>
      <c r="J42" s="160"/>
      <c r="K42" s="160"/>
      <c r="L42" s="160"/>
      <c r="M42" s="160"/>
      <c r="N42" s="368">
        <v>52</v>
      </c>
      <c r="O42" s="369"/>
      <c r="P42" s="369"/>
      <c r="Q42" s="370"/>
      <c r="R42" s="374">
        <v>32615</v>
      </c>
      <c r="S42" s="375"/>
      <c r="T42" s="375"/>
      <c r="U42" s="376"/>
      <c r="V42" s="119"/>
      <c r="W42" s="123"/>
      <c r="X42" s="123"/>
      <c r="Y42" s="149"/>
      <c r="Z42" s="130"/>
      <c r="AA42" s="123"/>
      <c r="AB42" s="145"/>
      <c r="AC42" s="145"/>
      <c r="AE42" s="145"/>
      <c r="AF42" s="153"/>
      <c r="AG42" s="145"/>
    </row>
    <row r="43" spans="1:95" s="120" customFormat="1" ht="16.5" customHeight="1" thickTop="1" x14ac:dyDescent="0.4">
      <c r="A43" s="115" t="s">
        <v>0</v>
      </c>
      <c r="B43" s="116"/>
      <c r="C43" s="117"/>
      <c r="D43" s="118"/>
      <c r="E43" s="118"/>
      <c r="F43" s="118"/>
      <c r="G43" s="118"/>
      <c r="H43" s="118"/>
      <c r="I43" s="118"/>
      <c r="J43" s="118"/>
      <c r="K43" s="118"/>
      <c r="L43" s="118"/>
      <c r="M43" s="118"/>
      <c r="N43" s="377">
        <f>SUM(N3:Q42)</f>
        <v>167</v>
      </c>
      <c r="O43" s="378"/>
      <c r="P43" s="378"/>
      <c r="Q43" s="379"/>
      <c r="R43" s="377">
        <f>SUM(R3:U42)</f>
        <v>104849</v>
      </c>
      <c r="S43" s="378"/>
      <c r="T43" s="378"/>
      <c r="U43" s="379"/>
      <c r="V43" s="119"/>
      <c r="W43" s="123"/>
      <c r="X43" s="123"/>
      <c r="Y43" s="183"/>
      <c r="Z43" s="130"/>
      <c r="AA43" s="123"/>
      <c r="AB43" s="123"/>
    </row>
    <row r="44" spans="1:95" s="162" customFormat="1" x14ac:dyDescent="0.4">
      <c r="A44" s="137" t="s">
        <v>171</v>
      </c>
      <c r="B44" s="138"/>
      <c r="C44" s="136"/>
      <c r="D44" s="136"/>
      <c r="E44" s="136"/>
      <c r="F44" s="136"/>
      <c r="G44" s="136"/>
      <c r="H44" s="136"/>
      <c r="I44" s="136"/>
      <c r="J44" s="136"/>
      <c r="K44" s="136"/>
      <c r="L44" s="136"/>
      <c r="M44" s="136"/>
      <c r="N44" s="136"/>
      <c r="O44" s="136"/>
      <c r="P44" s="136"/>
      <c r="Q44" s="136"/>
      <c r="R44" s="136"/>
      <c r="S44" s="139"/>
      <c r="T44" s="136"/>
      <c r="U44" s="136"/>
      <c r="V44" s="136"/>
      <c r="W44" s="136"/>
      <c r="X44" s="136"/>
      <c r="Y44" s="136"/>
      <c r="Z44" s="136"/>
      <c r="AA44" s="136"/>
      <c r="AB44" s="136"/>
      <c r="AC44" s="136"/>
      <c r="AD44" s="136"/>
    </row>
    <row r="45" spans="1:95" s="163" customFormat="1" x14ac:dyDescent="0.4">
      <c r="A45" s="137" t="s">
        <v>172</v>
      </c>
      <c r="B45" s="138"/>
      <c r="C45" s="136"/>
      <c r="D45" s="136"/>
      <c r="E45" s="136"/>
      <c r="F45" s="136"/>
      <c r="G45" s="136"/>
      <c r="H45" s="136"/>
      <c r="I45" s="136"/>
      <c r="J45" s="136"/>
      <c r="K45" s="136"/>
      <c r="L45" s="136"/>
      <c r="M45" s="136"/>
      <c r="N45" s="136"/>
      <c r="O45" s="136"/>
      <c r="P45" s="136"/>
      <c r="Q45" s="136"/>
      <c r="R45" s="136"/>
      <c r="S45" s="139"/>
      <c r="T45" s="136"/>
      <c r="U45" s="136"/>
      <c r="V45" s="136"/>
      <c r="W45" s="136"/>
      <c r="X45" s="136"/>
      <c r="Y45" s="136"/>
      <c r="Z45" s="136"/>
      <c r="AA45" s="136"/>
      <c r="AB45" s="136"/>
      <c r="AC45" s="136"/>
      <c r="AD45" s="136"/>
    </row>
    <row r="46" spans="1:95" s="163" customFormat="1" x14ac:dyDescent="0.4">
      <c r="A46" s="137" t="s">
        <v>183</v>
      </c>
      <c r="B46" s="138"/>
      <c r="C46" s="136"/>
      <c r="D46" s="136"/>
      <c r="E46" s="136"/>
      <c r="F46" s="136"/>
      <c r="G46" s="136"/>
      <c r="H46" s="136"/>
      <c r="I46" s="136"/>
      <c r="J46" s="136"/>
      <c r="K46" s="136"/>
      <c r="L46" s="136"/>
      <c r="M46" s="136"/>
      <c r="N46" s="136"/>
      <c r="O46" s="136"/>
      <c r="P46" s="136"/>
      <c r="Q46" s="136"/>
      <c r="R46" s="136"/>
      <c r="S46" s="139"/>
      <c r="T46" s="136"/>
      <c r="U46" s="136"/>
      <c r="V46" s="136"/>
      <c r="W46" s="136"/>
      <c r="X46" s="136"/>
      <c r="Y46" s="136"/>
      <c r="Z46" s="136"/>
      <c r="AA46" s="136"/>
      <c r="AB46" s="136"/>
      <c r="AC46" s="136"/>
      <c r="AD46" s="136"/>
    </row>
    <row r="47" spans="1:95" s="136" customFormat="1" x14ac:dyDescent="0.4">
      <c r="B47" s="138"/>
      <c r="S47" s="139"/>
    </row>
    <row r="48" spans="1:95" s="136" customFormat="1" x14ac:dyDescent="0.4">
      <c r="B48" s="138"/>
      <c r="S48" s="139"/>
    </row>
    <row r="49" spans="2:19" s="136" customFormat="1" x14ac:dyDescent="0.4">
      <c r="B49" s="138"/>
      <c r="S49" s="139"/>
    </row>
    <row r="50" spans="2:19" s="136" customFormat="1" x14ac:dyDescent="0.4">
      <c r="B50" s="138"/>
      <c r="S50" s="139"/>
    </row>
    <row r="51" spans="2:19" s="136" customFormat="1" x14ac:dyDescent="0.4">
      <c r="B51" s="138"/>
      <c r="S51" s="139"/>
    </row>
    <row r="52" spans="2:19" s="136" customFormat="1" x14ac:dyDescent="0.4">
      <c r="B52" s="138"/>
      <c r="S52" s="139"/>
    </row>
    <row r="53" spans="2:19" s="136" customFormat="1" x14ac:dyDescent="0.4">
      <c r="B53" s="138"/>
      <c r="S53" s="139"/>
    </row>
    <row r="54" spans="2:19" s="136" customFormat="1" x14ac:dyDescent="0.4">
      <c r="B54" s="138"/>
      <c r="S54" s="139"/>
    </row>
    <row r="55" spans="2:19" s="136" customFormat="1" x14ac:dyDescent="0.4">
      <c r="B55" s="138"/>
      <c r="S55" s="139"/>
    </row>
    <row r="56" spans="2:19" s="136" customFormat="1" x14ac:dyDescent="0.4">
      <c r="B56" s="138"/>
      <c r="S56" s="139"/>
    </row>
    <row r="57" spans="2:19" s="136" customFormat="1" x14ac:dyDescent="0.4">
      <c r="B57" s="138"/>
      <c r="S57" s="139"/>
    </row>
    <row r="58" spans="2:19" s="136" customFormat="1" x14ac:dyDescent="0.4">
      <c r="B58" s="138"/>
      <c r="S58" s="139"/>
    </row>
    <row r="59" spans="2:19" s="136" customFormat="1" x14ac:dyDescent="0.4">
      <c r="B59" s="138"/>
      <c r="S59" s="139"/>
    </row>
    <row r="60" spans="2:19" s="136" customFormat="1" x14ac:dyDescent="0.4">
      <c r="B60" s="138"/>
      <c r="S60" s="139"/>
    </row>
    <row r="61" spans="2:19" s="136" customFormat="1" x14ac:dyDescent="0.4">
      <c r="B61" s="138"/>
      <c r="S61" s="139"/>
    </row>
    <row r="62" spans="2:19" s="136" customFormat="1" x14ac:dyDescent="0.4">
      <c r="B62" s="138"/>
      <c r="S62" s="139"/>
    </row>
    <row r="63" spans="2:19" s="136" customFormat="1" x14ac:dyDescent="0.4">
      <c r="B63" s="138"/>
      <c r="S63" s="139"/>
    </row>
    <row r="64" spans="2:19" s="136" customFormat="1" x14ac:dyDescent="0.4">
      <c r="B64" s="138"/>
      <c r="S64" s="139"/>
    </row>
    <row r="65" spans="2:19" s="136" customFormat="1" x14ac:dyDescent="0.4">
      <c r="B65" s="138"/>
      <c r="S65" s="139"/>
    </row>
    <row r="66" spans="2:19" s="136" customFormat="1" x14ac:dyDescent="0.4">
      <c r="B66" s="138"/>
      <c r="S66" s="139"/>
    </row>
    <row r="67" spans="2:19" s="136" customFormat="1" x14ac:dyDescent="0.4">
      <c r="B67" s="138"/>
      <c r="S67" s="139"/>
    </row>
    <row r="68" spans="2:19" s="136" customFormat="1" x14ac:dyDescent="0.4">
      <c r="B68" s="138"/>
      <c r="S68" s="139"/>
    </row>
    <row r="69" spans="2:19" s="136" customFormat="1" x14ac:dyDescent="0.4">
      <c r="B69" s="138"/>
      <c r="S69" s="139"/>
    </row>
    <row r="70" spans="2:19" s="136" customFormat="1" x14ac:dyDescent="0.4">
      <c r="B70" s="138"/>
      <c r="S70" s="139"/>
    </row>
    <row r="71" spans="2:19" s="136" customFormat="1" x14ac:dyDescent="0.4">
      <c r="B71" s="138"/>
      <c r="S71" s="139"/>
    </row>
    <row r="72" spans="2:19" s="136" customFormat="1" x14ac:dyDescent="0.4">
      <c r="B72" s="138"/>
      <c r="S72" s="139"/>
    </row>
    <row r="73" spans="2:19" s="136" customFormat="1" x14ac:dyDescent="0.4">
      <c r="B73" s="138"/>
      <c r="S73" s="139"/>
    </row>
    <row r="74" spans="2:19" s="136" customFormat="1" x14ac:dyDescent="0.4">
      <c r="B74" s="138"/>
      <c r="S74" s="139"/>
    </row>
  </sheetData>
  <mergeCells count="101">
    <mergeCell ref="A26:A29"/>
    <mergeCell ref="B28:B29"/>
    <mergeCell ref="N34:Q34"/>
    <mergeCell ref="R34:U34"/>
    <mergeCell ref="N35:Q35"/>
    <mergeCell ref="R35:U35"/>
    <mergeCell ref="A30:A39"/>
    <mergeCell ref="N39:Q39"/>
    <mergeCell ref="R39:U39"/>
    <mergeCell ref="B36:B37"/>
    <mergeCell ref="N36:Q36"/>
    <mergeCell ref="R36:U36"/>
    <mergeCell ref="N37:Q37"/>
    <mergeCell ref="R37:U37"/>
    <mergeCell ref="B33:B34"/>
    <mergeCell ref="N33:Q33"/>
    <mergeCell ref="R33:U33"/>
    <mergeCell ref="N30:Q30"/>
    <mergeCell ref="R30:U30"/>
    <mergeCell ref="B31:B32"/>
    <mergeCell ref="N31:Q31"/>
    <mergeCell ref="R31:U31"/>
    <mergeCell ref="N26:Q26"/>
    <mergeCell ref="R26:U26"/>
    <mergeCell ref="N42:Q42"/>
    <mergeCell ref="R42:U42"/>
    <mergeCell ref="N43:Q43"/>
    <mergeCell ref="R43:U43"/>
    <mergeCell ref="N38:Q38"/>
    <mergeCell ref="R38:U38"/>
    <mergeCell ref="N40:Q40"/>
    <mergeCell ref="R40:U40"/>
    <mergeCell ref="N41:Q41"/>
    <mergeCell ref="R41:U41"/>
    <mergeCell ref="N27:Q27"/>
    <mergeCell ref="R27:U27"/>
    <mergeCell ref="N28:Q28"/>
    <mergeCell ref="R28:U28"/>
    <mergeCell ref="N32:Q32"/>
    <mergeCell ref="R32:U32"/>
    <mergeCell ref="N19:Q19"/>
    <mergeCell ref="R19:U19"/>
    <mergeCell ref="N20:Q20"/>
    <mergeCell ref="R20:U20"/>
    <mergeCell ref="N22:Q22"/>
    <mergeCell ref="R22:U22"/>
    <mergeCell ref="N23:Q23"/>
    <mergeCell ref="R23:U23"/>
    <mergeCell ref="N21:Q21"/>
    <mergeCell ref="R21:U21"/>
    <mergeCell ref="N24:Q24"/>
    <mergeCell ref="R24:U24"/>
    <mergeCell ref="N29:Q29"/>
    <mergeCell ref="R29:U29"/>
    <mergeCell ref="N25:Q25"/>
    <mergeCell ref="R25:U25"/>
    <mergeCell ref="B15:B16"/>
    <mergeCell ref="N15:Q15"/>
    <mergeCell ref="R15:U15"/>
    <mergeCell ref="N16:Q16"/>
    <mergeCell ref="R16:U16"/>
    <mergeCell ref="B17:B18"/>
    <mergeCell ref="N17:Q17"/>
    <mergeCell ref="R17:U17"/>
    <mergeCell ref="N18:Q18"/>
    <mergeCell ref="R18:U18"/>
    <mergeCell ref="R9:U9"/>
    <mergeCell ref="E10:M10"/>
    <mergeCell ref="N10:Q10"/>
    <mergeCell ref="R10:U10"/>
    <mergeCell ref="A12:B13"/>
    <mergeCell ref="C12:D13"/>
    <mergeCell ref="N12:Q12"/>
    <mergeCell ref="R12:U12"/>
    <mergeCell ref="E13:M13"/>
    <mergeCell ref="N13:Q13"/>
    <mergeCell ref="R13:U13"/>
    <mergeCell ref="A15:A2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s>
  <phoneticPr fontId="2"/>
  <conditionalFormatting sqref="Z41">
    <cfRule type="cellIs" dxfId="2" priority="3" operator="notEqual">
      <formula>$R$41</formula>
    </cfRule>
  </conditionalFormatting>
  <conditionalFormatting sqref="Z42">
    <cfRule type="cellIs" dxfId="1" priority="2" operator="notEqual">
      <formula>$R$42</formula>
    </cfRule>
  </conditionalFormatting>
  <conditionalFormatting sqref="Z43">
    <cfRule type="cellIs" dxfId="0" priority="1" operator="notEqual">
      <formula>$R$43</formula>
    </cfRule>
  </conditionalFormatting>
  <printOptions horizontalCentered="1"/>
  <pageMargins left="0.39370078740157483" right="0.19685039370078741" top="0.39370078740157483" bottom="0.19685039370078741" header="0" footer="0"/>
  <pageSetup paperSize="9"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6クラスター表</vt:lpstr>
      <vt:lpstr>'6クラスター表'!Print_Area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2021-07-11T05:59:15Z</cp:lastPrinted>
  <dcterms:created xsi:type="dcterms:W3CDTF">2021-02-15T00:57:50Z</dcterms:created>
  <dcterms:modified xsi:type="dcterms:W3CDTF">2021-07-11T06:58:45Z</dcterms:modified>
</cp:coreProperties>
</file>