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Z:\中国武漢市肺炎（新型コロナウイルス）\★報道提供\0717【106159例目から例目】\"/>
    </mc:Choice>
  </mc:AlternateContent>
  <bookViews>
    <workbookView xWindow="141600" yWindow="0" windowWidth="18720" windowHeight="8115"/>
  </bookViews>
  <sheets>
    <sheet name="要旨" sheetId="18" r:id="rId1"/>
    <sheet name="概要1～5" sheetId="3" r:id="rId2"/>
    <sheet name="6クラスター表" sheetId="16" r:id="rId3"/>
  </sheets>
  <definedNames>
    <definedName name="_xlnm._FilterDatabase" localSheetId="2" hidden="1">'6クラスター表'!$N$2:$U$6</definedName>
    <definedName name="_xlnm._FilterDatabase" localSheetId="1" hidden="1">'概要1～5'!$B$42:$Q$42</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 localSheetId="0">#REF!</definedName>
    <definedName name="aaaaa">#REF!</definedName>
    <definedName name="aaaaaa" localSheetId="2">#REF!</definedName>
    <definedName name="aaaaaa" localSheetId="0">#REF!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'6クラスター表'!$A$1:$X$65</definedName>
    <definedName name="_xlnm.Print_Area" localSheetId="1">'概要1～5'!$A$1:$Z$77</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 localSheetId="0">#REF!</definedName>
    <definedName name="整理">#REF!</definedName>
    <definedName name="整理後" localSheetId="2">#REF!</definedName>
    <definedName name="整理後" localSheetId="0">#REF!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56" i="16" l="1"/>
  <c r="N56" i="16" l="1"/>
  <c r="N72" i="3" l="1"/>
  <c r="Q72" i="3"/>
  <c r="N74" i="3" l="1"/>
  <c r="Q74" i="3"/>
</calcChain>
</file>

<file path=xl/sharedStrings.xml><?xml version="1.0" encoding="utf-8"?>
<sst xmlns="http://schemas.openxmlformats.org/spreadsheetml/2006/main" count="248" uniqueCount="225">
  <si>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</si>
  <si>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</si>
  <si>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</si>
  <si>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</si>
  <si>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</si>
  <si>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</si>
  <si>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</si>
  <si>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</si>
  <si>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</si>
  <si>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</si>
  <si>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</si>
  <si>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</si>
  <si>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</si>
  <si>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</si>
  <si>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</si>
  <si>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</si>
  <si>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</si>
  <si>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</si>
  <si>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</si>
  <si>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</si>
  <si>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</si>
  <si>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</si>
  <si>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</si>
  <si>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</si>
  <si>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</si>
  <si>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</si>
  <si>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</si>
  <si>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</si>
  <si>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</si>
  <si>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</si>
  <si>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</si>
  <si>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</si>
  <si>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</si>
  <si>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</si>
  <si>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</si>
  <si>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</si>
  <si>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</si>
  <si>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</si>
  <si>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</si>
  <si>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</si>
  <si>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</si>
  <si>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</si>
  <si>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</si>
  <si>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</si>
  <si>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</si>
  <si>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</si>
  <si>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</si>
  <si>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</si>
  <si>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</si>
  <si>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</si>
  <si>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</si>
  <si>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</si>
  <si>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</si>
  <si>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</si>
  <si>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</si>
  <si>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</si>
  <si>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</si>
  <si>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</si>
  <si>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</si>
  <si>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</si>
  <si>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</si>
  <si>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</si>
  <si>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</si>
  <si>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</si>
  <si>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</si>
  <si>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</si>
  <si>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</si>
  <si>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</si>
  <si>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</si>
  <si>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</si>
  <si>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</si>
  <si>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</si>
  <si>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</si>
  <si>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</si>
  <si>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</si>
  <si>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</si>
  <si>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</si>
  <si>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</si>
  <si>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</si>
  <si>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</si>
  <si>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</si>
  <si>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</si>
  <si>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</si>
  <si>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</si>
  <si>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</si>
  <si>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</si>
  <si>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</si>
  <si>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</si>
  <si>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</si>
  <si>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</si>
  <si>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</si>
  <si>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</si>
  <si>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</si>
  <si>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</si>
  <si>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</si>
  <si>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</si>
  <si>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</si>
  <si>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</si>
  <si>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</si>
  <si>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</si>
  <si>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</si>
  <si>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</si>
  <si>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</si>
  <si>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</si>
  <si>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</si>
  <si>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</si>
  <si>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</si>
  <si>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</si>
  <si>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</si>
  <si>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</si>
  <si>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</si>
  <si>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</si>
  <si>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</si>
  <si>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</si>
  <si>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</si>
  <si>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</si>
  <si>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</si>
  <si>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</si>
  <si>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</si>
  <si>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</si>
  <si>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</si>
  <si>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</si>
  <si>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</si>
  <si>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</si>
  <si>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</si>
  <si>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</si>
  <si>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</si>
  <si>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</si>
  <si>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</si>
  <si>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</si>
  <si>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</si>
  <si>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</si>
  <si>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</si>
  <si>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</si>
  <si>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</si>
  <si>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</si>
  <si>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</si>
  <si>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</si>
  <si>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</si>
  <si>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</si>
  <si>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</si>
  <si>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</si>
  <si>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</si>
  <si>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</si>
  <si>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</si>
  <si>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</si>
  <si>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</si>
  <si>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</si>
  <si>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</si>
  <si>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</si>
  <si>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</si>
  <si>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</si>
  <si>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医療機関</t>
    <rPh sb="0" eb="2">
      <t>イリョウ</t>
    </rPh>
    <rPh sb="2" eb="4">
      <t>キカン</t>
    </rPh>
    <phoneticPr fontId="2"/>
  </si>
  <si>
    <t>施設</t>
    <rPh sb="0" eb="2">
      <t>シセツ</t>
    </rPh>
    <phoneticPr fontId="2"/>
  </si>
  <si>
    <t>熊本県</t>
    <rPh sb="0" eb="3">
      <t>クマモトケン</t>
    </rPh>
    <phoneticPr fontId="2"/>
  </si>
  <si>
    <t>愛知県</t>
    <rPh sb="0" eb="3">
      <t>アイチケン</t>
    </rPh>
    <phoneticPr fontId="2"/>
  </si>
  <si>
    <t>三重県</t>
    <rPh sb="0" eb="3">
      <t>ミエケン</t>
    </rPh>
    <phoneticPr fontId="2"/>
  </si>
  <si>
    <t>福岡県</t>
    <rPh sb="0" eb="2">
      <t>フクオカ</t>
    </rPh>
    <rPh sb="2" eb="3">
      <t>ケン</t>
    </rPh>
    <phoneticPr fontId="2"/>
  </si>
  <si>
    <t>岐阜県</t>
    <rPh sb="0" eb="3">
      <t>ギフケン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</si>
  <si>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</si>
  <si>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</si>
  <si>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</si>
  <si>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第3波クラスター関連</t>
    <phoneticPr fontId="2"/>
  </si>
  <si>
    <t>岡山県</t>
    <rPh sb="0" eb="2">
      <t>オカヤマ</t>
    </rPh>
    <rPh sb="2" eb="3">
      <t>ケン</t>
    </rPh>
    <phoneticPr fontId="2"/>
  </si>
  <si>
    <t>新潟県</t>
    <rPh sb="0" eb="3">
      <t>ニイガタケン</t>
    </rPh>
    <phoneticPr fontId="2"/>
  </si>
  <si>
    <t>大阪市の企業事業所関連⑤</t>
    <rPh sb="4" eb="11">
      <t>キギョウジギョウショカンレン</t>
    </rPh>
    <phoneticPr fontId="2"/>
  </si>
  <si>
    <t>寝屋川市の企業事業所関連⑥</t>
    <phoneticPr fontId="2"/>
  </si>
  <si>
    <t>吹田市の大学関連②</t>
    <rPh sb="0" eb="3">
      <t>スイタシ</t>
    </rPh>
    <rPh sb="4" eb="6">
      <t>ダイガク</t>
    </rPh>
    <rPh sb="6" eb="8">
      <t>カンレン</t>
    </rPh>
    <phoneticPr fontId="2"/>
  </si>
  <si>
    <t>吹田市の大学関連②の濃厚接触者等</t>
    <rPh sb="0" eb="3">
      <t>スイタシ</t>
    </rPh>
    <rPh sb="4" eb="6">
      <t>ダイガク</t>
    </rPh>
    <rPh sb="6" eb="8">
      <t>カンレン</t>
    </rPh>
    <rPh sb="10" eb="16">
      <t>ノウコウセッショクシャトウ</t>
    </rPh>
    <phoneticPr fontId="2"/>
  </si>
  <si>
    <t>堺市の医療機関関連⑫</t>
    <rPh sb="0" eb="2">
      <t>サカイシ</t>
    </rPh>
    <rPh sb="3" eb="9">
      <t>イリョウキカンカンレン</t>
    </rPh>
    <phoneticPr fontId="2"/>
  </si>
  <si>
    <t>門真市の医療機関関連②</t>
    <rPh sb="0" eb="3">
      <t>カドマシ</t>
    </rPh>
    <rPh sb="4" eb="10">
      <t>イリョウキカンカンレン</t>
    </rPh>
    <phoneticPr fontId="2"/>
  </si>
  <si>
    <t>※大阪市の企業事業所関連⑤には、別に府外1事例を把握</t>
    <rPh sb="1" eb="4">
      <t>オオサカシ</t>
    </rPh>
    <rPh sb="5" eb="7">
      <t>キギョウ</t>
    </rPh>
    <rPh sb="7" eb="10">
      <t>ジギョウショ</t>
    </rPh>
    <rPh sb="10" eb="12">
      <t>カンレン</t>
    </rPh>
    <rPh sb="16" eb="17">
      <t>ベツ</t>
    </rPh>
    <rPh sb="18" eb="19">
      <t>フ</t>
    </rPh>
    <rPh sb="19" eb="20">
      <t>ガイ</t>
    </rPh>
    <rPh sb="21" eb="23">
      <t>ジレイ</t>
    </rPh>
    <rPh sb="24" eb="26">
      <t>ハアク</t>
    </rPh>
    <phoneticPr fontId="2"/>
  </si>
  <si>
    <t>※吹田市の大学関連②には、別に府外1事例を把握</t>
    <rPh sb="1" eb="4">
      <t>スイタシ</t>
    </rPh>
    <rPh sb="5" eb="10">
      <t>ダイガクカンレン２</t>
    </rPh>
    <rPh sb="13" eb="14">
      <t>ベツ</t>
    </rPh>
    <rPh sb="15" eb="16">
      <t>フ</t>
    </rPh>
    <rPh sb="16" eb="17">
      <t>ガイ</t>
    </rPh>
    <rPh sb="18" eb="20">
      <t>ジレイ</t>
    </rPh>
    <rPh sb="21" eb="23">
      <t>ハアク</t>
    </rPh>
    <phoneticPr fontId="2"/>
  </si>
  <si>
    <t>大東市の医療機関関連⑤</t>
  </si>
  <si>
    <t>大阪市の医療機関関連㉝</t>
    <rPh sb="0" eb="3">
      <t>オオサカシ</t>
    </rPh>
    <rPh sb="4" eb="6">
      <t>イリョウ</t>
    </rPh>
    <rPh sb="6" eb="8">
      <t>キカン</t>
    </rPh>
    <rPh sb="8" eb="10">
      <t>カンレン</t>
    </rPh>
    <phoneticPr fontId="2"/>
  </si>
  <si>
    <t>枚方市の医療機関関連⑤</t>
    <rPh sb="0" eb="3">
      <t>ヒラカタシ</t>
    </rPh>
    <phoneticPr fontId="2"/>
  </si>
  <si>
    <t>寝屋川市の企業事業所関連⑥の濃厚接触者等</t>
    <rPh sb="14" eb="20">
      <t>ノウコウセッショクシャトウ</t>
    </rPh>
    <phoneticPr fontId="2"/>
  </si>
  <si>
    <t>大阪市の医療機関関連㉞</t>
    <rPh sb="0" eb="3">
      <t>オオサカシ</t>
    </rPh>
    <rPh sb="4" eb="6">
      <t>イリョウ</t>
    </rPh>
    <rPh sb="6" eb="8">
      <t>キカン</t>
    </rPh>
    <rPh sb="8" eb="10">
      <t>カンレン</t>
    </rPh>
    <phoneticPr fontId="2"/>
  </si>
  <si>
    <t>東大阪市の医療機関関連⑪</t>
    <phoneticPr fontId="2"/>
  </si>
  <si>
    <t>大阪市の医療機関関連㉟</t>
    <rPh sb="0" eb="3">
      <t>オオサカシ</t>
    </rPh>
    <rPh sb="4" eb="6">
      <t>イリョウ</t>
    </rPh>
    <rPh sb="6" eb="8">
      <t>キカン</t>
    </rPh>
    <rPh sb="8" eb="10">
      <t>カンレン</t>
    </rPh>
    <phoneticPr fontId="2"/>
  </si>
  <si>
    <t>堺市の医療機関関連⑫の濃厚接触者等</t>
    <rPh sb="0" eb="2">
      <t>サカイシ</t>
    </rPh>
    <rPh sb="3" eb="9">
      <t>イリョウキカンカンレン</t>
    </rPh>
    <rPh sb="11" eb="17">
      <t>ノウコウセッショクシャトウ</t>
    </rPh>
    <phoneticPr fontId="2"/>
  </si>
  <si>
    <t>高槻市の企業事業所関連</t>
    <rPh sb="0" eb="2">
      <t>タカツキ</t>
    </rPh>
    <rPh sb="4" eb="11">
      <t>キギョウジギョウショカンレン</t>
    </rPh>
    <phoneticPr fontId="2"/>
  </si>
  <si>
    <t>門真市の医療機関関連②の濃厚接触者等</t>
    <rPh sb="0" eb="3">
      <t>カドマシ</t>
    </rPh>
    <rPh sb="4" eb="10">
      <t>イリョウキカンカンレン</t>
    </rPh>
    <rPh sb="12" eb="18">
      <t>ノウコウセッショクシャトウ</t>
    </rPh>
    <phoneticPr fontId="2"/>
  </si>
  <si>
    <t>※高槻市の企業事業所関連には、別に府外2事例を把握</t>
    <rPh sb="1" eb="3">
      <t>タカツキ</t>
    </rPh>
    <rPh sb="5" eb="7">
      <t>キギョウ</t>
    </rPh>
    <rPh sb="7" eb="10">
      <t>ジギョウショ</t>
    </rPh>
    <rPh sb="15" eb="16">
      <t>ベツ</t>
    </rPh>
    <rPh sb="17" eb="18">
      <t>フ</t>
    </rPh>
    <rPh sb="18" eb="19">
      <t>ガイ</t>
    </rPh>
    <rPh sb="20" eb="22">
      <t>ジレイ</t>
    </rPh>
    <rPh sb="23" eb="25">
      <t>ハアク</t>
    </rPh>
    <phoneticPr fontId="2"/>
  </si>
  <si>
    <t>寝屋川市の児童施設関連②</t>
    <phoneticPr fontId="2"/>
  </si>
  <si>
    <t>寝屋川市の児童施設関連②の濃厚接触者等</t>
    <rPh sb="13" eb="19">
      <t>ノウコウセッショクシャトウ</t>
    </rPh>
    <phoneticPr fontId="2"/>
  </si>
  <si>
    <t>貝塚市の高齢者施設関連④</t>
    <rPh sb="0" eb="3">
      <t>カイヅカシ</t>
    </rPh>
    <phoneticPr fontId="2"/>
  </si>
  <si>
    <t>大阪市の高齢者施設関連[74]</t>
    <rPh sb="0" eb="3">
      <t>オオサカシ</t>
    </rPh>
    <phoneticPr fontId="2"/>
  </si>
  <si>
    <t>大阪市の企業事業所関連⑥</t>
  </si>
  <si>
    <t>福島県</t>
    <rPh sb="0" eb="3">
      <t>フクシマケン</t>
    </rPh>
    <phoneticPr fontId="2"/>
  </si>
  <si>
    <t xml:space="preserve">  ＜141件：飲食店：2件[9～10]、医療機関：15件[62~76]、施設：68件[138~205]、他：56件[90~145]＞</t>
    <rPh sb="8" eb="10">
      <t>インショク</t>
    </rPh>
    <rPh sb="10" eb="11">
      <t>テン</t>
    </rPh>
    <rPh sb="13" eb="14">
      <t>ケン</t>
    </rPh>
    <rPh sb="21" eb="23">
      <t>イリョウ</t>
    </rPh>
    <rPh sb="23" eb="25">
      <t>キカン</t>
    </rPh>
    <rPh sb="28" eb="29">
      <t>ケン</t>
    </rPh>
    <rPh sb="37" eb="39">
      <t>シセツ</t>
    </rPh>
    <rPh sb="42" eb="43">
      <t>ケン</t>
    </rPh>
    <rPh sb="53" eb="54">
      <t>ホカ</t>
    </rPh>
    <rPh sb="57" eb="58">
      <t>ケン</t>
    </rPh>
    <phoneticPr fontId="2"/>
  </si>
  <si>
    <r>
      <t xml:space="preserve">第4波
</t>
    </r>
    <r>
      <rPr>
        <sz val="8"/>
        <color theme="1"/>
        <rFont val="游ゴシック"/>
        <family val="2"/>
        <charset val="128"/>
        <scheme val="minor"/>
      </rPr>
      <t>4/25～緊急事態宣言終了まで</t>
    </r>
    <rPh sb="0" eb="1">
      <t>ダイ</t>
    </rPh>
    <rPh sb="2" eb="3">
      <t>ナミ</t>
    </rPh>
    <rPh sb="9" eb="15">
      <t>キンキュウジタイセンゲン</t>
    </rPh>
    <rPh sb="15" eb="17">
      <t>シュウリョウ</t>
    </rPh>
    <phoneticPr fontId="2"/>
  </si>
  <si>
    <t>4/25～
6/20</t>
    <phoneticPr fontId="2"/>
  </si>
  <si>
    <t>第4波クラスター関連（4/25から6/20まで）</t>
    <rPh sb="0" eb="1">
      <t>ダイ</t>
    </rPh>
    <rPh sb="2" eb="3">
      <t>ナミ</t>
    </rPh>
    <rPh sb="8" eb="10">
      <t>カンレン</t>
    </rPh>
    <phoneticPr fontId="2"/>
  </si>
  <si>
    <t>第4波クラスター関連（4/25から6/20まで）の
濃厚接触者等</t>
    <rPh sb="26" eb="28">
      <t>ノウコウ</t>
    </rPh>
    <rPh sb="28" eb="31">
      <t>セッショクシャ</t>
    </rPh>
    <rPh sb="31" eb="32">
      <t>トウ</t>
    </rPh>
    <phoneticPr fontId="2"/>
  </si>
  <si>
    <t>他</t>
    <rPh sb="0" eb="1">
      <t>ホカ</t>
    </rPh>
    <phoneticPr fontId="2"/>
  </si>
  <si>
    <t>東大阪市の障がい者施設関連⑥</t>
    <rPh sb="0" eb="4">
      <t>ヒガシオオサカシ</t>
    </rPh>
    <rPh sb="5" eb="6">
      <t>ショウ</t>
    </rPh>
    <rPh sb="8" eb="13">
      <t>シャシセツカンレン</t>
    </rPh>
    <phoneticPr fontId="2"/>
  </si>
  <si>
    <t>大阪市のスポーツ関連</t>
    <rPh sb="0" eb="3">
      <t>オオサカシ</t>
    </rPh>
    <rPh sb="8" eb="10">
      <t>カンレン</t>
    </rPh>
    <phoneticPr fontId="2"/>
  </si>
  <si>
    <t xml:space="preserve">  ＜131件：飲食店：1件[11]、医療機関：30件[77~106]、施設：60件[206~265]、他：40件[146~185]＞</t>
    <rPh sb="8" eb="10">
      <t>インショク</t>
    </rPh>
    <rPh sb="10" eb="11">
      <t>テン</t>
    </rPh>
    <rPh sb="13" eb="14">
      <t>ケン</t>
    </rPh>
    <rPh sb="19" eb="21">
      <t>イリョウ</t>
    </rPh>
    <rPh sb="21" eb="23">
      <t>キカン</t>
    </rPh>
    <rPh sb="26" eb="27">
      <t>ケン</t>
    </rPh>
    <rPh sb="36" eb="38">
      <t>シセツ</t>
    </rPh>
    <rPh sb="41" eb="42">
      <t>ケン</t>
    </rPh>
    <rPh sb="52" eb="53">
      <t>ホカ</t>
    </rPh>
    <rPh sb="56" eb="57">
      <t>ケン</t>
    </rPh>
    <phoneticPr fontId="2"/>
  </si>
  <si>
    <t>東大阪市の障がい者施設関連⑥の濃厚接触者等</t>
    <rPh sb="0" eb="4">
      <t>ヒガシオオサカシ</t>
    </rPh>
    <rPh sb="5" eb="6">
      <t>ショウ</t>
    </rPh>
    <rPh sb="8" eb="13">
      <t>シャシセツカンレン</t>
    </rPh>
    <rPh sb="15" eb="19">
      <t>ノウコウセッショク</t>
    </rPh>
    <rPh sb="19" eb="20">
      <t>シャ</t>
    </rPh>
    <rPh sb="20" eb="21">
      <t>トウ</t>
    </rPh>
    <phoneticPr fontId="2"/>
  </si>
  <si>
    <t>大阪市の医療機関関連㊱</t>
    <rPh sb="0" eb="3">
      <t>オオサカシ</t>
    </rPh>
    <rPh sb="4" eb="6">
      <t>イリョウ</t>
    </rPh>
    <rPh sb="6" eb="8">
      <t>キカン</t>
    </rPh>
    <rPh sb="8" eb="10">
      <t>カンレン</t>
    </rPh>
    <phoneticPr fontId="2"/>
  </si>
  <si>
    <t>寝屋川市の高齢者施設関連➈</t>
    <rPh sb="0" eb="4">
      <t>ネヤガワシ</t>
    </rPh>
    <rPh sb="5" eb="12">
      <t>コウレイシャシセツカンレン</t>
    </rPh>
    <phoneticPr fontId="2"/>
  </si>
  <si>
    <t>大阪市の高齢者施設関連[74]の濃厚接触者等</t>
    <rPh sb="0" eb="3">
      <t>オオサカシ</t>
    </rPh>
    <rPh sb="16" eb="22">
      <t>ノウコウセッショクシャトウ</t>
    </rPh>
    <phoneticPr fontId="2"/>
  </si>
  <si>
    <t>大阪市の企業事業所関連⑦</t>
    <phoneticPr fontId="2"/>
  </si>
  <si>
    <t>堺市の企業事業所関連③</t>
    <phoneticPr fontId="2"/>
  </si>
  <si>
    <t>高石市の企業事業所関連</t>
    <phoneticPr fontId="2"/>
  </si>
  <si>
    <t>大阪市のスポーツ関連の濃厚接触者等</t>
    <rPh sb="0" eb="3">
      <t>オオサカシ</t>
    </rPh>
    <rPh sb="8" eb="10">
      <t>カンレン</t>
    </rPh>
    <rPh sb="11" eb="13">
      <t>ノウコウ</t>
    </rPh>
    <rPh sb="13" eb="16">
      <t>セッショクシャ</t>
    </rPh>
    <rPh sb="16" eb="17">
      <t>ナド</t>
    </rPh>
    <phoneticPr fontId="2"/>
  </si>
  <si>
    <t>※大阪市の企業事業所関連⑦には、別に府外1事例を把握</t>
    <rPh sb="1" eb="4">
      <t>オオサカシ</t>
    </rPh>
    <rPh sb="5" eb="7">
      <t>キギョウ</t>
    </rPh>
    <rPh sb="7" eb="10">
      <t>ジギョウショ</t>
    </rPh>
    <rPh sb="10" eb="12">
      <t>カンレン</t>
    </rPh>
    <rPh sb="16" eb="17">
      <t>ベツ</t>
    </rPh>
    <phoneticPr fontId="2"/>
  </si>
  <si>
    <t>藤井寺市の児童施設関連</t>
    <phoneticPr fontId="2"/>
  </si>
  <si>
    <t>東大阪市の大学クラブ関連④</t>
    <rPh sb="0" eb="4">
      <t>ヒガシオオサカシ</t>
    </rPh>
    <rPh sb="5" eb="7">
      <t>ダイガク</t>
    </rPh>
    <rPh sb="10" eb="12">
      <t>カンレン</t>
    </rPh>
    <phoneticPr fontId="2"/>
  </si>
  <si>
    <t>大阪市の企業事業所関連⑦の濃厚接触者等</t>
    <phoneticPr fontId="2"/>
  </si>
  <si>
    <t>　本日、大阪府において、新型コロナウイルス感染症の感染が以下のとおり確認されましたので、お知らせします。
　</t>
    <phoneticPr fontId="2"/>
  </si>
  <si>
    <t>※東大阪市の大学クラブ関連④には、別に府外1事例を把握</t>
    <rPh sb="1" eb="5">
      <t>ヒガシオオサカシ</t>
    </rPh>
    <rPh sb="6" eb="8">
      <t>ダイガク</t>
    </rPh>
    <rPh sb="11" eb="13">
      <t>カンレン</t>
    </rPh>
    <rPh sb="17" eb="18">
      <t>ベツ</t>
    </rPh>
    <phoneticPr fontId="2"/>
  </si>
  <si>
    <t>茨木市の学校関連</t>
    <rPh sb="0" eb="3">
      <t>イバラキシ</t>
    </rPh>
    <rPh sb="4" eb="8">
      <t>ガッコウカンレン</t>
    </rPh>
    <phoneticPr fontId="2"/>
  </si>
  <si>
    <t>守口市の大学クラブ関連</t>
    <rPh sb="0" eb="3">
      <t>モリグチシ</t>
    </rPh>
    <rPh sb="4" eb="6">
      <t>ダイガク</t>
    </rPh>
    <rPh sb="9" eb="11">
      <t>カンレン</t>
    </rPh>
    <phoneticPr fontId="2"/>
  </si>
  <si>
    <t>東大阪市の大学クラブ関連④の濃厚接触者等</t>
    <rPh sb="0" eb="4">
      <t>ヒガシオオサカシ</t>
    </rPh>
    <rPh sb="5" eb="7">
      <t>ダイガク</t>
    </rPh>
    <rPh sb="10" eb="12">
      <t>カンレン</t>
    </rPh>
    <rPh sb="14" eb="16">
      <t>ノウコウ</t>
    </rPh>
    <rPh sb="16" eb="19">
      <t>セッショクシャ</t>
    </rPh>
    <rPh sb="19" eb="20">
      <t>ナド</t>
    </rPh>
    <phoneticPr fontId="2"/>
  </si>
  <si>
    <t>松原市の大学クラブ関連</t>
    <phoneticPr fontId="2"/>
  </si>
  <si>
    <t>※茨木市の学校関連には、別に府外1事例を把握</t>
    <rPh sb="1" eb="4">
      <t>イバラキシ</t>
    </rPh>
    <rPh sb="5" eb="7">
      <t>ガッコウ</t>
    </rPh>
    <rPh sb="7" eb="9">
      <t>カンレン</t>
    </rPh>
    <rPh sb="12" eb="13">
      <t>ベツ</t>
    </rPh>
    <phoneticPr fontId="2"/>
  </si>
  <si>
    <t>※守口市の大学クラブ関連には、別に府外2事例を把握</t>
    <rPh sb="1" eb="4">
      <t>モリグチシ</t>
    </rPh>
    <rPh sb="5" eb="7">
      <t>ダイガク</t>
    </rPh>
    <rPh sb="10" eb="12">
      <t>カンレン</t>
    </rPh>
    <rPh sb="15" eb="16">
      <t>ベツ</t>
    </rPh>
    <phoneticPr fontId="2"/>
  </si>
  <si>
    <t>女</t>
    <rPh sb="0" eb="1">
      <t>オンナ</t>
    </rPh>
    <phoneticPr fontId="2"/>
  </si>
  <si>
    <t>〇</t>
    <phoneticPr fontId="2"/>
  </si>
  <si>
    <t>男</t>
    <rPh sb="0" eb="1">
      <t>オトコ</t>
    </rPh>
    <phoneticPr fontId="2"/>
  </si>
  <si>
    <t>※　5/2に発表した1事例を「感染経路不明者の濃厚接触者等」から「大阪市の高齢者施設関連[71]」に移動</t>
    <rPh sb="6" eb="8">
      <t>ハッピョウ</t>
    </rPh>
    <rPh sb="11" eb="13">
      <t>ジレイ</t>
    </rPh>
    <rPh sb="15" eb="17">
      <t>カンセン</t>
    </rPh>
    <rPh sb="17" eb="19">
      <t>ケイロ</t>
    </rPh>
    <rPh sb="19" eb="21">
      <t>フメイ</t>
    </rPh>
    <rPh sb="21" eb="22">
      <t>シャ</t>
    </rPh>
    <rPh sb="23" eb="29">
      <t>ノウコウセッショクシャトウ</t>
    </rPh>
    <rPh sb="33" eb="36">
      <t>オオサカシ</t>
    </rPh>
    <rPh sb="37" eb="40">
      <t>コウレイシャ</t>
    </rPh>
    <rPh sb="40" eb="42">
      <t>シセツ</t>
    </rPh>
    <rPh sb="42" eb="44">
      <t>カンレン</t>
    </rPh>
    <rPh sb="50" eb="52">
      <t>イドウ</t>
    </rPh>
    <phoneticPr fontId="2"/>
  </si>
  <si>
    <t>※　7/15に発表した1事例を「感染経路不明」から「感染経路不明者の濃厚接触者等」に移動</t>
    <rPh sb="7" eb="9">
      <t>ハッピョウ</t>
    </rPh>
    <rPh sb="12" eb="14">
      <t>ジレイ</t>
    </rPh>
    <rPh sb="16" eb="18">
      <t>カンセン</t>
    </rPh>
    <rPh sb="18" eb="20">
      <t>ケイロ</t>
    </rPh>
    <rPh sb="20" eb="22">
      <t>フメイ</t>
    </rPh>
    <rPh sb="26" eb="28">
      <t>カンセン</t>
    </rPh>
    <rPh sb="28" eb="30">
      <t>ケイロ</t>
    </rPh>
    <rPh sb="30" eb="32">
      <t>フメイ</t>
    </rPh>
    <rPh sb="32" eb="33">
      <t>シャ</t>
    </rPh>
    <rPh sb="34" eb="36">
      <t>ノウコウ</t>
    </rPh>
    <rPh sb="36" eb="39">
      <t>セッショクシャ</t>
    </rPh>
    <rPh sb="39" eb="40">
      <t>ナド</t>
    </rPh>
    <rPh sb="42" eb="44">
      <t>イドウ</t>
    </rPh>
    <phoneticPr fontId="2"/>
  </si>
  <si>
    <t>男</t>
    <rPh sb="0" eb="1">
      <t>オトコ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</si>
</sst>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_);[Red]\(#,##0\)"/>
    <numFmt numFmtId="182" formatCode="\(0\)"/>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8"/>
      <color theme="1"/>
      <name val="游ゴシック"/>
      <family val="2"/>
      <charset val="128"/>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80">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5" fillId="2" borderId="0" xfId="0" applyFon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1" fontId="3" fillId="5" borderId="1" xfId="0" applyNumberFormat="1" applyFont="1" applyFill="1" applyBorder="1" applyAlignment="1">
      <alignment vertical="center"/>
    </xf>
    <xf numFmtId="181" fontId="3" fillId="5" borderId="2" xfId="0" applyNumberFormat="1" applyFont="1" applyFill="1" applyBorder="1" applyAlignment="1">
      <alignment vertical="center"/>
    </xf>
    <xf numFmtId="181"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8" fillId="0" borderId="0" xfId="0" applyFont="1" applyFill="1">
      <alignment vertical="center"/>
    </xf>
    <xf numFmtId="0" fontId="8" fillId="0" borderId="2"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0" fontId="7" fillId="0" borderId="2" xfId="0" applyFont="1" applyFill="1" applyBorder="1">
      <alignment vertical="center"/>
    </xf>
    <xf numFmtId="0" fontId="7" fillId="0" borderId="2" xfId="0" applyFont="1" applyFill="1" applyBorder="1" applyAlignment="1">
      <alignment vertical="center"/>
    </xf>
    <xf numFmtId="0" fontId="7" fillId="0" borderId="11"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11" fillId="2" borderId="0" xfId="0" applyFont="1" applyFill="1" applyAlignment="1">
      <alignment horizontal="right" vertical="center"/>
    </xf>
    <xf numFmtId="0" fontId="12" fillId="2" borderId="0" xfId="0" applyFont="1" applyFill="1" applyBorder="1">
      <alignment vertical="center"/>
    </xf>
    <xf numFmtId="0" fontId="0" fillId="2" borderId="0" xfId="0" applyFill="1" applyBorder="1">
      <alignment vertical="center"/>
    </xf>
    <xf numFmtId="0" fontId="0" fillId="0" borderId="0" xfId="0" applyBorder="1" applyAlignment="1">
      <alignment horizontal="center" vertical="center"/>
    </xf>
    <xf numFmtId="0" fontId="0" fillId="0" borderId="0" xfId="0" applyBorder="1">
      <alignment vertical="center"/>
    </xf>
    <xf numFmtId="0" fontId="0" fillId="2" borderId="0" xfId="0" applyFill="1" applyBorder="1" applyAlignment="1">
      <alignment horizontal="right" vertical="center"/>
    </xf>
    <xf numFmtId="0" fontId="0" fillId="2" borderId="0" xfId="0" applyFill="1" applyBorder="1" applyAlignment="1">
      <alignment horizontal="right" vertical="top"/>
    </xf>
    <xf numFmtId="0" fontId="12" fillId="2" borderId="0" xfId="0" applyFont="1" applyFill="1" applyBorder="1" applyAlignment="1">
      <alignment vertical="center"/>
    </xf>
    <xf numFmtId="0" fontId="12" fillId="2" borderId="0" xfId="0" applyFont="1" applyFill="1" applyBorder="1" applyAlignment="1">
      <alignment horizontal="center" vertical="center"/>
    </xf>
    <xf numFmtId="0" fontId="3" fillId="0" borderId="0" xfId="0" applyFont="1" applyFill="1" applyBorder="1" applyAlignment="1">
      <alignment horizontal="center" vertical="center"/>
    </xf>
    <xf numFmtId="0" fontId="11" fillId="2" borderId="0" xfId="0" applyFont="1" applyFill="1" applyAlignment="1">
      <alignment vertical="top"/>
    </xf>
    <xf numFmtId="0" fontId="0" fillId="0" borderId="0" xfId="0"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9" fillId="0" borderId="0" xfId="0" applyFont="1" applyFill="1" applyBorder="1">
      <alignment vertical="center"/>
    </xf>
    <xf numFmtId="0" fontId="13" fillId="2" borderId="0" xfId="0" applyFont="1" applyFill="1" applyBorder="1" applyAlignment="1">
      <alignment horizontal="center" vertical="center"/>
    </xf>
    <xf numFmtId="0" fontId="4" fillId="0" borderId="0" xfId="0" applyFont="1" applyFill="1">
      <alignment vertical="center"/>
    </xf>
    <xf numFmtId="0" fontId="7" fillId="0" borderId="3" xfId="0" applyFont="1" applyFill="1" applyBorder="1" applyAlignment="1">
      <alignment horizontal="center" vertical="center" wrapText="1"/>
    </xf>
    <xf numFmtId="0" fontId="15" fillId="0" borderId="0" xfId="0" applyFont="1" applyFill="1" applyBorder="1" applyAlignment="1">
      <alignment vertical="center"/>
    </xf>
    <xf numFmtId="0" fontId="0" fillId="0" borderId="0" xfId="0"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5" fillId="0" borderId="0" xfId="0" applyFont="1" applyFill="1" applyBorder="1" applyAlignment="1">
      <alignment vertical="top" wrapText="1"/>
    </xf>
    <xf numFmtId="0" fontId="5" fillId="0" borderId="0" xfId="0" applyFont="1" applyFill="1" applyAlignment="1">
      <alignment vertical="center"/>
    </xf>
    <xf numFmtId="0" fontId="4" fillId="0" borderId="0" xfId="0" applyFont="1" applyFill="1" applyAlignment="1">
      <alignment vertical="center"/>
    </xf>
    <xf numFmtId="58" fontId="0" fillId="2" borderId="0" xfId="0" applyNumberFormat="1" applyFill="1" applyBorder="1" applyAlignment="1">
      <alignment horizontal="right" vertical="center"/>
    </xf>
    <xf numFmtId="0" fontId="13" fillId="2" borderId="0" xfId="0" applyFont="1" applyFill="1" applyBorder="1" applyAlignment="1">
      <alignment horizontal="center" vertical="center"/>
    </xf>
    <xf numFmtId="0" fontId="6" fillId="2" borderId="0" xfId="0" applyFont="1" applyFill="1" applyBorder="1" applyAlignment="1">
      <alignment horizontal="left" vertical="top" wrapText="1"/>
    </xf>
    <xf numFmtId="0" fontId="3" fillId="0" borderId="0" xfId="0" applyFont="1" applyBorder="1" applyAlignment="1">
      <alignment horizontal="left" vertical="top"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4" fillId="0" borderId="0" xfId="0" applyFont="1" applyFill="1" applyBorder="1" applyAlignment="1">
      <alignment horizontal="left" vertical="center" shrinkToFi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181" fontId="0" fillId="2" borderId="32" xfId="1" applyNumberFormat="1" applyFont="1" applyFill="1" applyBorder="1" applyAlignment="1">
      <alignment horizontal="right" vertical="center"/>
    </xf>
    <xf numFmtId="181" fontId="0" fillId="2" borderId="34" xfId="1" applyNumberFormat="1" applyFont="1" applyFill="1" applyBorder="1" applyAlignment="1">
      <alignment horizontal="right" vertical="center"/>
    </xf>
    <xf numFmtId="181" fontId="0" fillId="2" borderId="31" xfId="1" applyNumberFormat="1" applyFont="1" applyFill="1" applyBorder="1" applyAlignment="1">
      <alignment horizontal="right" vertical="center"/>
    </xf>
    <xf numFmtId="181" fontId="1" fillId="2" borderId="28" xfId="2" applyNumberFormat="1" applyFill="1" applyBorder="1" applyAlignment="1">
      <alignment horizontal="right" vertical="center"/>
    </xf>
    <xf numFmtId="181" fontId="1" fillId="2" borderId="33" xfId="2" applyNumberFormat="1" applyFill="1" applyBorder="1" applyAlignment="1">
      <alignment horizontal="right" vertical="center"/>
    </xf>
    <xf numFmtId="181" fontId="1" fillId="2" borderId="29"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2" fontId="1" fillId="2" borderId="1" xfId="2" applyNumberFormat="1" applyFill="1" applyBorder="1" applyAlignment="1">
      <alignment horizontal="right" vertical="center"/>
    </xf>
    <xf numFmtId="182" fontId="1" fillId="2" borderId="2" xfId="2" applyNumberFormat="1" applyFill="1" applyBorder="1" applyAlignment="1">
      <alignment horizontal="right" vertical="center"/>
    </xf>
    <xf numFmtId="182" fontId="1" fillId="2" borderId="3" xfId="2" applyNumberFormat="1" applyFill="1" applyBorder="1" applyAlignment="1">
      <alignment horizontal="right" vertical="center"/>
    </xf>
    <xf numFmtId="181" fontId="0" fillId="2" borderId="35" xfId="1" applyNumberFormat="1"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4"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181" fontId="1" fillId="2" borderId="18" xfId="2" applyNumberFormat="1" applyFill="1" applyBorder="1" applyAlignment="1">
      <alignment horizontal="right" vertical="center"/>
    </xf>
    <xf numFmtId="181" fontId="1" fillId="2" borderId="19" xfId="2" applyNumberFormat="1" applyFill="1" applyBorder="1" applyAlignment="1">
      <alignment horizontal="right" vertical="center"/>
    </xf>
    <xf numFmtId="181" fontId="1" fillId="2" borderId="20" xfId="2" applyNumberForma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181" fontId="3" fillId="5" borderId="1" xfId="0" applyNumberFormat="1" applyFont="1" applyFill="1" applyBorder="1" applyAlignment="1">
      <alignment horizontal="right" vertical="center"/>
    </xf>
    <xf numFmtId="181" fontId="3" fillId="5" borderId="2" xfId="0" applyNumberFormat="1" applyFont="1" applyFill="1" applyBorder="1" applyAlignment="1">
      <alignment horizontal="right" vertical="center"/>
    </xf>
    <xf numFmtId="181" fontId="3" fillId="5" borderId="3" xfId="0" applyNumberFormat="1" applyFon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1" fontId="16" fillId="5" borderId="1" xfId="0" applyNumberFormat="1" applyFont="1" applyFill="1" applyBorder="1" applyAlignment="1">
      <alignment horizontal="right" vertical="center"/>
    </xf>
    <xf numFmtId="181" fontId="16" fillId="5" borderId="2" xfId="0" applyNumberFormat="1" applyFont="1" applyFill="1" applyBorder="1" applyAlignment="1">
      <alignment horizontal="right" vertical="center"/>
    </xf>
    <xf numFmtId="181" fontId="16" fillId="5" borderId="3" xfId="0" applyNumberFormat="1" applyFont="1" applyFill="1" applyBorder="1" applyAlignment="1">
      <alignment horizontal="right" vertical="center"/>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3" fillId="0" borderId="12" xfId="0" applyFont="1" applyFill="1" applyBorder="1" applyAlignment="1">
      <alignment horizontal="center" vertical="center" textRotation="255" wrapText="1"/>
    </xf>
    <xf numFmtId="0" fontId="3" fillId="0" borderId="13" xfId="0" applyFont="1" applyFill="1" applyBorder="1" applyAlignment="1">
      <alignment horizontal="center" vertical="center" textRotation="255" wrapText="1"/>
    </xf>
    <xf numFmtId="0" fontId="3" fillId="0" borderId="14" xfId="0" applyFont="1" applyFill="1" applyBorder="1" applyAlignment="1">
      <alignment horizontal="center" vertical="center" textRotation="255" wrapText="1"/>
    </xf>
    <xf numFmtId="181" fontId="7" fillId="0" borderId="15" xfId="0" applyNumberFormat="1" applyFont="1" applyFill="1" applyBorder="1" applyAlignment="1">
      <alignment horizontal="right" vertical="center"/>
    </xf>
    <xf numFmtId="181" fontId="7" fillId="0" borderId="17" xfId="0" applyNumberFormat="1" applyFont="1" applyFill="1" applyBorder="1" applyAlignment="1">
      <alignment horizontal="right" vertical="center"/>
    </xf>
    <xf numFmtId="181" fontId="7" fillId="0" borderId="16"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1" fontId="7" fillId="0" borderId="1" xfId="0" applyNumberFormat="1" applyFont="1" applyFill="1" applyBorder="1" applyAlignment="1">
      <alignment horizontal="right" vertical="center"/>
    </xf>
    <xf numFmtId="181" fontId="7" fillId="0" borderId="2" xfId="0" applyNumberFormat="1" applyFont="1" applyFill="1" applyBorder="1" applyAlignment="1">
      <alignment horizontal="right" vertical="center"/>
    </xf>
    <xf numFmtId="181" fontId="7" fillId="0" borderId="3" xfId="0" applyNumberFormat="1" applyFont="1"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12" xfId="0" applyFont="1" applyFill="1" applyBorder="1" applyAlignment="1">
      <alignment horizontal="center" vertical="center"/>
    </xf>
    <xf numFmtId="0" fontId="7" fillId="0" borderId="14" xfId="0" applyFont="1" applyFill="1" applyBorder="1" applyAlignment="1">
      <alignment horizontal="center"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CC"/>
      <color rgb="FF00FF00"/>
      <color rgb="FFFFCCFF"/>
      <color rgb="FF66FF99"/>
      <color rgb="FF0000CC"/>
      <color rgb="FFFF99CC"/>
      <color rgb="FF6666FF"/>
      <color rgb="FFFF99FF"/>
      <color rgb="FFFFCC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abSelected="1" view="pageBreakPreview" zoomScale="85" zoomScaleNormal="50" zoomScaleSheetLayoutView="85" workbookViewId="0"/>
  </sheetViews>
  <sheetFormatPr defaultRowHeight="18.75" x14ac:dyDescent="0.4"/>
  <cols>
    <col min="1" max="5" width="4.625" style="146" customWidth="1"/>
    <col min="6" max="6" width="6.125" style="146" customWidth="1"/>
    <col min="7" max="25" width="4.625" style="146" customWidth="1"/>
    <col min="26" max="26" width="9" style="145"/>
    <col min="27" max="16384" width="9" style="146"/>
  </cols>
  <sheetData>
    <row r="1" spans="1:26" ht="15.95" customHeight="1" x14ac:dyDescent="0.4">
      <c r="A1" s="143"/>
      <c r="B1" s="18"/>
      <c r="C1" s="144"/>
      <c r="D1" s="144"/>
      <c r="E1" s="144"/>
      <c r="F1" s="144"/>
      <c r="G1" s="144"/>
      <c r="H1" s="144"/>
      <c r="I1" s="144"/>
      <c r="J1" s="12"/>
      <c r="K1" s="12"/>
      <c r="L1" s="12"/>
      <c r="M1" s="12"/>
      <c r="N1" s="12"/>
      <c r="O1" s="12"/>
      <c r="P1" s="12"/>
      <c r="Q1" s="12"/>
      <c r="R1" s="12"/>
      <c r="S1" s="12"/>
      <c r="T1" s="12"/>
      <c r="U1" s="174">
        <v>44394</v>
      </c>
      <c r="V1" s="174"/>
      <c r="W1" s="174"/>
      <c r="X1" s="174"/>
      <c r="Y1" s="174"/>
    </row>
    <row r="2" spans="1:26" ht="15.95" customHeight="1" x14ac:dyDescent="0.4">
      <c r="A2" s="143"/>
      <c r="B2" s="18"/>
      <c r="C2" s="144"/>
      <c r="D2" s="144"/>
      <c r="E2" s="144"/>
      <c r="F2" s="144"/>
      <c r="G2" s="144"/>
      <c r="H2" s="144"/>
      <c r="I2" s="144"/>
      <c r="J2" s="147"/>
      <c r="K2" s="147"/>
      <c r="L2" s="147"/>
      <c r="M2" s="147"/>
      <c r="N2" s="147"/>
      <c r="O2" s="147"/>
      <c r="P2" s="147"/>
      <c r="Q2" s="147"/>
      <c r="R2" s="147"/>
      <c r="S2" s="147"/>
      <c r="T2" s="147"/>
      <c r="U2" s="147"/>
      <c r="V2" s="147"/>
      <c r="W2" s="147"/>
      <c r="X2" s="147"/>
      <c r="Y2" s="148" t="s">
        <v>104</v>
      </c>
    </row>
    <row r="3" spans="1:26" ht="34.5" customHeight="1" x14ac:dyDescent="0.4">
      <c r="A3" s="143"/>
      <c r="B3" s="18"/>
      <c r="C3" s="144"/>
      <c r="D3" s="144"/>
      <c r="E3" s="144"/>
      <c r="F3" s="144"/>
      <c r="G3" s="144"/>
      <c r="H3" s="144"/>
      <c r="I3" s="144"/>
      <c r="J3" s="147"/>
      <c r="K3" s="147"/>
      <c r="L3" s="147"/>
      <c r="M3" s="147"/>
      <c r="N3" s="147"/>
      <c r="O3" s="147"/>
      <c r="P3" s="147"/>
      <c r="Q3" s="147"/>
      <c r="R3" s="147"/>
      <c r="S3" s="147"/>
      <c r="T3" s="147"/>
      <c r="U3" s="147"/>
      <c r="V3" s="147"/>
      <c r="W3" s="147"/>
      <c r="X3" s="147"/>
      <c r="Y3" s="148"/>
    </row>
    <row r="4" spans="1:26" ht="15.95" customHeight="1" x14ac:dyDescent="0.4">
      <c r="A4" s="144"/>
      <c r="B4" s="175" t="s">
        <v>2</v>
      </c>
      <c r="C4" s="175"/>
      <c r="D4" s="175"/>
      <c r="E4" s="175"/>
      <c r="F4" s="175"/>
      <c r="G4" s="175"/>
      <c r="H4" s="175"/>
      <c r="I4" s="175"/>
      <c r="J4" s="175"/>
      <c r="K4" s="175"/>
      <c r="L4" s="175"/>
      <c r="M4" s="175"/>
      <c r="N4" s="175"/>
      <c r="O4" s="175"/>
      <c r="P4" s="175"/>
      <c r="Q4" s="175"/>
      <c r="R4" s="175"/>
      <c r="S4" s="175"/>
      <c r="T4" s="175"/>
      <c r="U4" s="175"/>
      <c r="V4" s="175"/>
      <c r="W4" s="175"/>
      <c r="X4" s="175"/>
      <c r="Y4" s="149"/>
    </row>
    <row r="5" spans="1:26" ht="47.25" customHeight="1" x14ac:dyDescent="0.4">
      <c r="A5" s="161"/>
      <c r="B5" s="150"/>
      <c r="C5" s="150"/>
      <c r="D5" s="150"/>
      <c r="E5" s="150"/>
      <c r="F5" s="150"/>
      <c r="G5" s="150"/>
      <c r="H5" s="150"/>
      <c r="I5" s="150"/>
      <c r="J5" s="150"/>
      <c r="K5" s="150"/>
      <c r="L5" s="150"/>
      <c r="M5" s="150"/>
      <c r="N5" s="150"/>
      <c r="O5" s="150"/>
      <c r="P5" s="150"/>
      <c r="Q5" s="150"/>
      <c r="R5" s="150"/>
      <c r="S5" s="150"/>
      <c r="T5" s="150"/>
      <c r="U5" s="150"/>
      <c r="V5" s="150"/>
      <c r="W5" s="150"/>
      <c r="X5" s="150"/>
      <c r="Y5" s="150"/>
    </row>
    <row r="6" spans="1:26" ht="42" customHeight="1" x14ac:dyDescent="0.4">
      <c r="A6" s="176" t="s">
        <v>211</v>
      </c>
      <c r="B6" s="176"/>
      <c r="C6" s="176"/>
      <c r="D6" s="176"/>
      <c r="E6" s="176"/>
      <c r="F6" s="176"/>
      <c r="G6" s="176"/>
      <c r="H6" s="176"/>
      <c r="I6" s="176"/>
      <c r="J6" s="176"/>
      <c r="K6" s="176"/>
      <c r="L6" s="176"/>
      <c r="M6" s="176"/>
      <c r="N6" s="176"/>
      <c r="O6" s="176"/>
      <c r="P6" s="176"/>
      <c r="Q6" s="176"/>
      <c r="R6" s="176"/>
      <c r="S6" s="176"/>
      <c r="T6" s="176"/>
      <c r="U6" s="176"/>
      <c r="V6" s="176"/>
      <c r="W6" s="176"/>
      <c r="X6" s="176"/>
      <c r="Z6" s="146"/>
    </row>
    <row r="7" spans="1:26" ht="77.25" customHeight="1" x14ac:dyDescent="0.4">
      <c r="A7" s="177" t="s">
        <v>3</v>
      </c>
      <c r="B7" s="177"/>
      <c r="C7" s="177"/>
      <c r="D7" s="177"/>
      <c r="E7" s="177"/>
      <c r="F7" s="177"/>
      <c r="G7" s="177"/>
      <c r="H7" s="177"/>
      <c r="I7" s="177"/>
      <c r="J7" s="177"/>
      <c r="K7" s="177"/>
      <c r="L7" s="177"/>
      <c r="M7" s="177"/>
      <c r="N7" s="177"/>
      <c r="O7" s="177"/>
      <c r="P7" s="177"/>
      <c r="Q7" s="177"/>
      <c r="R7" s="177"/>
      <c r="S7" s="177"/>
      <c r="T7" s="177"/>
      <c r="U7" s="177"/>
      <c r="V7" s="177"/>
      <c r="W7" s="177"/>
      <c r="X7" s="177"/>
      <c r="Y7" s="177"/>
    </row>
  </sheetData>
  <mergeCells count="4">
    <mergeCell ref="U1:Y1"/>
    <mergeCell ref="B4:X4"/>
    <mergeCell ref="A6:X6"/>
    <mergeCell ref="A7:Y7"/>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68"/>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8"/>
      <c r="B1" s="7"/>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7"/>
      <c r="C2" s="1"/>
      <c r="D2" s="1"/>
      <c r="E2" s="1"/>
      <c r="F2" s="1"/>
      <c r="G2" s="1"/>
      <c r="H2" s="1"/>
      <c r="I2" s="1"/>
      <c r="J2" s="1"/>
      <c r="K2" s="1"/>
      <c r="L2" s="1"/>
      <c r="M2" s="1"/>
      <c r="N2" s="1"/>
      <c r="O2" s="1"/>
      <c r="P2" s="1"/>
      <c r="Q2" s="1"/>
      <c r="R2" s="1"/>
      <c r="S2" s="2"/>
      <c r="T2" s="9"/>
      <c r="U2" s="9"/>
      <c r="V2" s="9"/>
      <c r="W2" s="9"/>
      <c r="X2" s="9"/>
      <c r="Y2" s="9"/>
      <c r="Z2" s="1"/>
    </row>
    <row r="3" spans="1:26" ht="15.95" customHeight="1" x14ac:dyDescent="0.4">
      <c r="A3" s="255" t="s">
        <v>5</v>
      </c>
      <c r="B3" s="255"/>
      <c r="C3" s="256"/>
      <c r="D3" s="10" t="s">
        <v>6</v>
      </c>
      <c r="E3" s="11"/>
      <c r="F3" s="11"/>
      <c r="G3" s="252"/>
      <c r="H3" s="252"/>
      <c r="I3" s="253"/>
      <c r="J3" s="12"/>
      <c r="K3" s="254" t="s">
        <v>7</v>
      </c>
      <c r="L3" s="254"/>
      <c r="M3" s="254"/>
      <c r="N3" s="254"/>
      <c r="O3" s="257"/>
      <c r="P3" s="257"/>
      <c r="Q3" s="1"/>
      <c r="R3" s="1"/>
      <c r="S3" s="1"/>
      <c r="T3" s="1"/>
      <c r="U3" s="1"/>
      <c r="V3" s="1"/>
      <c r="W3" s="1"/>
      <c r="X3" s="1"/>
      <c r="Y3" s="1"/>
      <c r="Z3" s="1"/>
    </row>
    <row r="4" spans="1:26" ht="15.95" customHeight="1" x14ac:dyDescent="0.4">
      <c r="A4" s="255"/>
      <c r="B4" s="255"/>
      <c r="C4" s="256"/>
      <c r="D4" s="13"/>
      <c r="E4" s="14"/>
      <c r="F4" s="15"/>
      <c r="G4" s="251" t="s">
        <v>1</v>
      </c>
      <c r="H4" s="252"/>
      <c r="I4" s="253"/>
      <c r="J4" s="12"/>
      <c r="K4" s="254" t="s">
        <v>8</v>
      </c>
      <c r="L4" s="254"/>
      <c r="M4" s="254" t="s">
        <v>9</v>
      </c>
      <c r="N4" s="254"/>
      <c r="O4" s="254" t="s">
        <v>10</v>
      </c>
      <c r="P4" s="254"/>
      <c r="Q4" s="1"/>
      <c r="R4" s="1"/>
      <c r="S4" s="1"/>
      <c r="T4" s="1"/>
      <c r="U4" s="1"/>
      <c r="V4" s="1"/>
      <c r="W4" s="1"/>
      <c r="X4" s="1"/>
      <c r="Y4" s="1"/>
      <c r="Z4" s="1"/>
    </row>
    <row r="5" spans="1:26" ht="15.95" customHeight="1" x14ac:dyDescent="0.4">
      <c r="A5" s="255"/>
      <c r="B5" s="255"/>
      <c r="C5" s="255"/>
      <c r="D5" s="258">
        <v>380</v>
      </c>
      <c r="E5" s="259"/>
      <c r="F5" s="260"/>
      <c r="G5" s="264">
        <v>106484</v>
      </c>
      <c r="H5" s="265"/>
      <c r="I5" s="266"/>
      <c r="J5" s="12"/>
      <c r="K5" s="246">
        <v>211</v>
      </c>
      <c r="L5" s="247"/>
      <c r="M5" s="246">
        <v>169</v>
      </c>
      <c r="N5" s="247"/>
      <c r="O5" s="246">
        <v>0</v>
      </c>
      <c r="P5" s="247"/>
      <c r="Q5" s="1"/>
      <c r="R5" s="1"/>
      <c r="S5" s="1"/>
      <c r="U5" s="1"/>
      <c r="V5" s="1"/>
      <c r="W5" s="1"/>
      <c r="X5" s="1"/>
      <c r="Y5" s="1"/>
      <c r="Z5" s="1"/>
    </row>
    <row r="6" spans="1:26" ht="15.95" customHeight="1" x14ac:dyDescent="0.4">
      <c r="A6" s="255"/>
      <c r="B6" s="255"/>
      <c r="C6" s="255"/>
      <c r="D6" s="261"/>
      <c r="E6" s="262"/>
      <c r="F6" s="263"/>
      <c r="G6" s="267"/>
      <c r="H6" s="268"/>
      <c r="I6" s="269"/>
      <c r="J6" s="12"/>
      <c r="K6" s="248"/>
      <c r="L6" s="249"/>
      <c r="M6" s="248"/>
      <c r="N6" s="249"/>
      <c r="O6" s="248"/>
      <c r="P6" s="249"/>
      <c r="Q6" s="16"/>
      <c r="R6" s="1"/>
      <c r="S6" s="1"/>
      <c r="T6" s="1"/>
      <c r="U6" s="1"/>
      <c r="V6" s="1"/>
      <c r="W6" s="1"/>
      <c r="X6" s="1"/>
      <c r="Y6" s="1"/>
      <c r="Z6" s="1"/>
    </row>
    <row r="7" spans="1:26" ht="15.95" customHeight="1" x14ac:dyDescent="0.4">
      <c r="A7" s="17" t="s">
        <v>11</v>
      </c>
      <c r="B7" s="7"/>
      <c r="C7" s="18"/>
      <c r="D7" s="18"/>
      <c r="E7" s="18"/>
      <c r="F7" s="18"/>
      <c r="G7" s="18"/>
      <c r="H7" s="18"/>
      <c r="I7" s="18"/>
      <c r="J7" s="18"/>
      <c r="K7" s="18"/>
      <c r="L7" s="18"/>
      <c r="M7" s="12"/>
      <c r="N7" s="18"/>
      <c r="O7" s="18"/>
      <c r="P7" s="18"/>
      <c r="Q7" s="18"/>
      <c r="R7" s="18"/>
      <c r="S7" s="1"/>
      <c r="T7" s="1"/>
      <c r="U7" s="1"/>
      <c r="V7" s="1"/>
      <c r="W7" s="1"/>
      <c r="X7" s="1"/>
      <c r="Y7" s="1"/>
      <c r="Z7" s="1"/>
    </row>
    <row r="8" spans="1:26" ht="15.95" customHeight="1" x14ac:dyDescent="0.4">
      <c r="A8" s="17" t="s">
        <v>12</v>
      </c>
      <c r="B8" s="7"/>
      <c r="C8" s="18"/>
      <c r="D8" s="18"/>
      <c r="E8" s="18"/>
      <c r="F8" s="18"/>
      <c r="G8" s="18"/>
      <c r="H8" s="18"/>
      <c r="I8" s="18"/>
      <c r="J8" s="18"/>
      <c r="K8" s="18"/>
      <c r="L8" s="18"/>
      <c r="M8" s="12"/>
      <c r="N8" s="18"/>
      <c r="O8" s="18"/>
      <c r="P8" s="18"/>
      <c r="Q8" s="18"/>
      <c r="R8" s="18"/>
      <c r="S8" s="18"/>
      <c r="T8" s="1"/>
      <c r="U8" s="1"/>
      <c r="V8" s="1"/>
      <c r="W8" s="1"/>
      <c r="X8" s="1"/>
      <c r="Y8" s="1"/>
      <c r="Z8" s="1"/>
    </row>
    <row r="9" spans="1:26" ht="15.95" customHeight="1" x14ac:dyDescent="0.4">
      <c r="A9" s="17" t="s">
        <v>13</v>
      </c>
      <c r="B9" s="7"/>
      <c r="C9" s="18"/>
      <c r="D9" s="18"/>
      <c r="E9" s="18"/>
      <c r="F9" s="18"/>
      <c r="G9" s="18"/>
      <c r="H9" s="18"/>
      <c r="I9" s="18"/>
      <c r="J9" s="18"/>
      <c r="K9" s="18"/>
      <c r="L9" s="18"/>
      <c r="M9" s="12"/>
      <c r="N9" s="18"/>
      <c r="O9" s="18"/>
      <c r="P9" s="18"/>
      <c r="Q9" s="18"/>
      <c r="R9" s="18"/>
      <c r="S9" s="18"/>
      <c r="T9" s="1"/>
      <c r="U9" s="1"/>
      <c r="V9" s="1"/>
      <c r="W9" s="1"/>
      <c r="X9" s="1"/>
      <c r="Y9" s="1"/>
      <c r="Z9" s="1"/>
    </row>
    <row r="10" spans="1:26" ht="12" customHeight="1" x14ac:dyDescent="0.4">
      <c r="A10" s="18"/>
      <c r="B10" s="18"/>
      <c r="C10" s="18"/>
      <c r="D10" s="18"/>
      <c r="E10" s="18"/>
      <c r="F10" s="18"/>
      <c r="G10" s="18"/>
      <c r="H10" s="18"/>
      <c r="I10" s="18"/>
      <c r="J10" s="1"/>
      <c r="K10" s="18"/>
      <c r="L10" s="18"/>
      <c r="M10" s="18"/>
      <c r="N10" s="18"/>
      <c r="O10" s="18"/>
      <c r="P10" s="18"/>
      <c r="Q10" s="18"/>
      <c r="R10" s="18"/>
      <c r="S10" s="18"/>
      <c r="T10" s="1"/>
      <c r="U10" s="1"/>
      <c r="V10" s="1"/>
      <c r="W10" s="1"/>
      <c r="X10" s="1"/>
      <c r="Y10" s="1"/>
      <c r="Z10" s="1"/>
    </row>
    <row r="11" spans="1:26" ht="15.95" customHeight="1" x14ac:dyDescent="0.4">
      <c r="A11" s="251" t="s">
        <v>14</v>
      </c>
      <c r="B11" s="252"/>
      <c r="C11" s="252"/>
      <c r="D11" s="252"/>
      <c r="E11" s="252"/>
      <c r="F11" s="252"/>
      <c r="G11" s="252"/>
      <c r="H11" s="252"/>
      <c r="I11" s="252"/>
      <c r="J11" s="252"/>
      <c r="K11" s="252"/>
      <c r="L11" s="252"/>
      <c r="M11" s="252"/>
      <c r="N11" s="252"/>
      <c r="O11" s="252"/>
      <c r="P11" s="252"/>
      <c r="Q11" s="252"/>
      <c r="R11" s="252"/>
      <c r="S11" s="252"/>
      <c r="T11" s="252"/>
      <c r="U11" s="252"/>
      <c r="V11" s="252"/>
      <c r="W11" s="252"/>
      <c r="X11" s="253"/>
      <c r="Y11" s="1"/>
      <c r="Z11" s="1"/>
    </row>
    <row r="12" spans="1:26" ht="15.95" customHeight="1" x14ac:dyDescent="0.4">
      <c r="A12" s="254" t="s">
        <v>15</v>
      </c>
      <c r="B12" s="254"/>
      <c r="C12" s="254" t="s">
        <v>16</v>
      </c>
      <c r="D12" s="254"/>
      <c r="E12" s="254" t="s">
        <v>17</v>
      </c>
      <c r="F12" s="254"/>
      <c r="G12" s="254" t="s">
        <v>18</v>
      </c>
      <c r="H12" s="254"/>
      <c r="I12" s="254" t="s">
        <v>19</v>
      </c>
      <c r="J12" s="254"/>
      <c r="K12" s="254" t="s">
        <v>20</v>
      </c>
      <c r="L12" s="254"/>
      <c r="M12" s="254" t="s">
        <v>21</v>
      </c>
      <c r="N12" s="254"/>
      <c r="O12" s="254" t="s">
        <v>22</v>
      </c>
      <c r="P12" s="254"/>
      <c r="Q12" s="254" t="s">
        <v>23</v>
      </c>
      <c r="R12" s="254"/>
      <c r="S12" s="222" t="s">
        <v>24</v>
      </c>
      <c r="T12" s="222"/>
      <c r="U12" s="222" t="s">
        <v>25</v>
      </c>
      <c r="V12" s="222"/>
      <c r="W12" s="222" t="s">
        <v>26</v>
      </c>
      <c r="X12" s="222"/>
      <c r="Y12" s="1"/>
      <c r="Z12" s="1"/>
    </row>
    <row r="13" spans="1:26" ht="15.95" customHeight="1" x14ac:dyDescent="0.4">
      <c r="A13" s="246">
        <v>9</v>
      </c>
      <c r="B13" s="247"/>
      <c r="C13" s="246">
        <v>2</v>
      </c>
      <c r="D13" s="247"/>
      <c r="E13" s="246">
        <v>58</v>
      </c>
      <c r="F13" s="247"/>
      <c r="G13" s="246">
        <v>125</v>
      </c>
      <c r="H13" s="247"/>
      <c r="I13" s="246">
        <v>47</v>
      </c>
      <c r="J13" s="247"/>
      <c r="K13" s="246">
        <v>67</v>
      </c>
      <c r="L13" s="247"/>
      <c r="M13" s="246">
        <v>46</v>
      </c>
      <c r="N13" s="247"/>
      <c r="O13" s="246">
        <v>20</v>
      </c>
      <c r="P13" s="247"/>
      <c r="Q13" s="246">
        <v>4</v>
      </c>
      <c r="R13" s="247"/>
      <c r="S13" s="246">
        <v>1</v>
      </c>
      <c r="T13" s="247"/>
      <c r="U13" s="246">
        <v>1</v>
      </c>
      <c r="V13" s="247"/>
      <c r="W13" s="246">
        <v>0</v>
      </c>
      <c r="X13" s="247"/>
      <c r="Y13" s="1"/>
      <c r="Z13" s="1"/>
    </row>
    <row r="14" spans="1:26" ht="15.95" customHeight="1" x14ac:dyDescent="0.4">
      <c r="A14" s="248"/>
      <c r="B14" s="249"/>
      <c r="C14" s="248"/>
      <c r="D14" s="249"/>
      <c r="E14" s="248"/>
      <c r="F14" s="249"/>
      <c r="G14" s="248"/>
      <c r="H14" s="249"/>
      <c r="I14" s="248"/>
      <c r="J14" s="249"/>
      <c r="K14" s="248"/>
      <c r="L14" s="249"/>
      <c r="M14" s="248"/>
      <c r="N14" s="249"/>
      <c r="O14" s="248"/>
      <c r="P14" s="249"/>
      <c r="Q14" s="248"/>
      <c r="R14" s="249"/>
      <c r="S14" s="248"/>
      <c r="T14" s="249"/>
      <c r="U14" s="248"/>
      <c r="V14" s="249"/>
      <c r="W14" s="248"/>
      <c r="X14" s="249"/>
      <c r="Y14" s="1"/>
      <c r="Z14" s="1"/>
    </row>
    <row r="15" spans="1:26" ht="12" customHeight="1" x14ac:dyDescent="0.4">
      <c r="A15" s="17"/>
      <c r="B15" s="18"/>
      <c r="C15" s="18"/>
      <c r="D15" s="18"/>
      <c r="E15" s="18"/>
      <c r="F15" s="17"/>
      <c r="G15" s="17"/>
      <c r="H15" s="18"/>
      <c r="I15" s="18"/>
      <c r="J15" s="18"/>
      <c r="K15" s="18"/>
      <c r="L15" s="18"/>
      <c r="M15" s="18"/>
      <c r="N15" s="18"/>
      <c r="O15" s="18"/>
      <c r="P15" s="18"/>
      <c r="Q15" s="1"/>
      <c r="R15" s="1"/>
      <c r="S15" s="2"/>
      <c r="T15" s="9"/>
      <c r="U15" s="9"/>
      <c r="V15" s="9"/>
      <c r="W15" s="9"/>
      <c r="X15" s="9"/>
      <c r="Y15" s="1"/>
      <c r="Z15" s="1"/>
    </row>
    <row r="16" spans="1:26" ht="15.95" customHeight="1" x14ac:dyDescent="0.4">
      <c r="A16" s="17" t="s">
        <v>27</v>
      </c>
      <c r="B16" s="18"/>
      <c r="C16" s="18"/>
      <c r="D16" s="18"/>
      <c r="E16" s="18"/>
      <c r="F16" s="17"/>
      <c r="G16" s="17"/>
      <c r="H16" s="18"/>
      <c r="I16" s="18"/>
      <c r="J16" s="18"/>
      <c r="K16" s="18"/>
      <c r="L16" s="18"/>
      <c r="M16" s="18"/>
      <c r="N16" s="18"/>
      <c r="O16" s="18"/>
      <c r="P16" s="18"/>
      <c r="Q16" s="1"/>
      <c r="R16" s="1"/>
      <c r="S16" s="2"/>
      <c r="T16" s="9"/>
      <c r="U16" s="164"/>
      <c r="V16" s="165"/>
      <c r="W16" s="9"/>
      <c r="X16" s="9"/>
      <c r="Y16" s="9"/>
      <c r="Z16" s="1"/>
    </row>
    <row r="17" spans="1:26" ht="15.75" customHeight="1" x14ac:dyDescent="0.4">
      <c r="A17" s="19"/>
      <c r="B17" s="19"/>
      <c r="C17" s="19"/>
      <c r="D17" s="19"/>
      <c r="E17" s="19"/>
      <c r="F17" s="271" t="s">
        <v>28</v>
      </c>
      <c r="G17" s="272"/>
      <c r="H17" s="272"/>
      <c r="I17" s="273"/>
      <c r="J17" s="20"/>
      <c r="K17" s="21"/>
      <c r="L17" s="274" t="s">
        <v>29</v>
      </c>
      <c r="M17" s="275"/>
      <c r="N17" s="276"/>
      <c r="O17" s="274" t="s">
        <v>30</v>
      </c>
      <c r="P17" s="275"/>
      <c r="Q17" s="276"/>
      <c r="R17" s="9"/>
      <c r="S17" s="9"/>
      <c r="T17" s="9"/>
      <c r="U17" s="287"/>
      <c r="V17" s="287"/>
      <c r="W17" s="9"/>
      <c r="X17" s="9"/>
      <c r="Y17" s="9"/>
      <c r="Z17" s="1"/>
    </row>
    <row r="18" spans="1:26" s="27" customFormat="1" ht="15.75" customHeight="1" x14ac:dyDescent="0.4">
      <c r="A18" s="22" t="s">
        <v>31</v>
      </c>
      <c r="B18" s="23"/>
      <c r="C18" s="23"/>
      <c r="D18" s="23"/>
      <c r="E18" s="24"/>
      <c r="F18" s="277">
        <v>12234</v>
      </c>
      <c r="G18" s="278"/>
      <c r="H18" s="278"/>
      <c r="I18" s="25" t="s">
        <v>32</v>
      </c>
      <c r="J18" s="20"/>
      <c r="K18" s="21"/>
      <c r="L18" s="279">
        <v>3.1</v>
      </c>
      <c r="M18" s="280"/>
      <c r="N18" s="26"/>
      <c r="O18" s="283">
        <v>2.6</v>
      </c>
      <c r="P18" s="284"/>
      <c r="Q18" s="26"/>
      <c r="R18" s="9"/>
      <c r="S18" s="9"/>
      <c r="T18" s="9"/>
      <c r="U18" s="9"/>
      <c r="V18" s="9"/>
      <c r="W18" s="9"/>
      <c r="X18" s="9"/>
      <c r="Y18" s="9"/>
      <c r="Z18" s="1"/>
    </row>
    <row r="19" spans="1:26" s="27" customFormat="1" ht="15.75" customHeight="1" x14ac:dyDescent="0.4">
      <c r="A19" s="28"/>
      <c r="B19" s="29" t="s">
        <v>33</v>
      </c>
      <c r="C19" s="29"/>
      <c r="D19" s="29"/>
      <c r="E19" s="30"/>
      <c r="F19" s="277">
        <v>10829</v>
      </c>
      <c r="G19" s="278"/>
      <c r="H19" s="278"/>
      <c r="I19" s="31" t="s">
        <v>32</v>
      </c>
      <c r="J19" s="20"/>
      <c r="K19" s="21"/>
      <c r="L19" s="281"/>
      <c r="M19" s="282"/>
      <c r="N19" s="32" t="s">
        <v>34</v>
      </c>
      <c r="O19" s="285"/>
      <c r="P19" s="286"/>
      <c r="Q19" s="32" t="s">
        <v>34</v>
      </c>
      <c r="R19" s="9"/>
      <c r="S19" s="1"/>
      <c r="T19" s="1"/>
      <c r="U19" s="1"/>
      <c r="V19" s="1"/>
      <c r="W19" s="1"/>
      <c r="X19" s="1"/>
      <c r="Y19" s="1"/>
      <c r="Z19" s="1"/>
    </row>
    <row r="20" spans="1:26" s="27" customFormat="1" ht="15.75" customHeight="1" x14ac:dyDescent="0.4">
      <c r="A20" s="33"/>
      <c r="B20" s="34" t="s">
        <v>35</v>
      </c>
      <c r="C20" s="34"/>
      <c r="D20" s="34"/>
      <c r="E20" s="35"/>
      <c r="F20" s="290">
        <v>1660</v>
      </c>
      <c r="G20" s="291"/>
      <c r="H20" s="291"/>
      <c r="I20" s="31" t="s">
        <v>32</v>
      </c>
      <c r="J20" s="20"/>
      <c r="K20" s="21"/>
      <c r="L20" s="21"/>
      <c r="M20" s="21"/>
      <c r="N20" s="18"/>
      <c r="O20" s="18"/>
      <c r="P20" s="18"/>
      <c r="Q20" s="1"/>
      <c r="R20" s="9"/>
      <c r="S20" s="1"/>
      <c r="T20" s="1"/>
      <c r="U20" s="1"/>
      <c r="V20" s="1"/>
      <c r="W20" s="1"/>
      <c r="X20" s="1"/>
      <c r="Y20" s="1"/>
      <c r="Z20" s="1"/>
    </row>
    <row r="21" spans="1:26" ht="15.95" customHeight="1" x14ac:dyDescent="0.4">
      <c r="A21" s="19" t="s">
        <v>36</v>
      </c>
      <c r="B21" s="36"/>
      <c r="C21" s="36"/>
      <c r="D21" s="36"/>
      <c r="E21" s="36"/>
      <c r="F21" s="37"/>
      <c r="G21" s="37"/>
      <c r="H21" s="37"/>
      <c r="I21" s="20"/>
      <c r="J21" s="20"/>
      <c r="K21" s="21"/>
      <c r="L21" s="21"/>
      <c r="M21" s="21"/>
      <c r="N21" s="18"/>
      <c r="O21" s="18"/>
      <c r="P21" s="18"/>
      <c r="Q21" s="1"/>
      <c r="R21" s="1"/>
      <c r="S21" s="2"/>
      <c r="T21" s="9"/>
      <c r="U21" s="9"/>
      <c r="V21" s="9"/>
      <c r="W21" s="9"/>
      <c r="X21" s="9"/>
      <c r="Y21" s="9"/>
      <c r="Z21" s="1"/>
    </row>
    <row r="22" spans="1:26" ht="15.95" customHeight="1" x14ac:dyDescent="0.4">
      <c r="A22" s="19" t="s">
        <v>37</v>
      </c>
      <c r="B22" s="18"/>
      <c r="C22" s="18"/>
      <c r="D22" s="18"/>
      <c r="E22" s="18"/>
      <c r="F22" s="17"/>
      <c r="G22" s="17"/>
      <c r="H22" s="18"/>
      <c r="I22" s="18"/>
      <c r="J22" s="18"/>
      <c r="K22" s="18"/>
      <c r="L22" s="18"/>
      <c r="M22" s="18"/>
      <c r="N22" s="18"/>
      <c r="O22" s="18"/>
      <c r="P22" s="18"/>
      <c r="Q22" s="1"/>
      <c r="R22" s="1"/>
      <c r="S22" s="2"/>
      <c r="T22" s="9"/>
      <c r="U22" s="9"/>
      <c r="V22" s="9"/>
      <c r="W22" s="9"/>
      <c r="X22" s="9"/>
      <c r="Y22" s="9"/>
      <c r="Z22" s="1"/>
    </row>
    <row r="23" spans="1:26" ht="15.95" customHeight="1" x14ac:dyDescent="0.4">
      <c r="A23" s="19" t="s">
        <v>38</v>
      </c>
      <c r="B23" s="18"/>
      <c r="C23" s="18"/>
      <c r="D23" s="18"/>
      <c r="E23" s="18"/>
      <c r="F23" s="17"/>
      <c r="G23" s="17"/>
      <c r="H23" s="18"/>
      <c r="I23" s="18"/>
      <c r="J23" s="18"/>
      <c r="K23" s="18"/>
      <c r="L23" s="18"/>
      <c r="M23" s="18"/>
      <c r="N23" s="18"/>
      <c r="O23" s="18"/>
      <c r="P23" s="18"/>
      <c r="Q23" s="1"/>
      <c r="R23" s="1"/>
      <c r="S23" s="2"/>
      <c r="T23" s="9"/>
      <c r="U23" s="9"/>
      <c r="V23" s="9"/>
      <c r="W23" s="9"/>
      <c r="X23" s="9"/>
      <c r="Y23" s="9"/>
      <c r="Z23" s="1"/>
    </row>
    <row r="24" spans="1:26" ht="15.95" customHeight="1" x14ac:dyDescent="0.4">
      <c r="A24" s="19" t="s">
        <v>39</v>
      </c>
      <c r="B24" s="18"/>
      <c r="C24" s="18"/>
      <c r="D24" s="18"/>
      <c r="E24" s="18"/>
      <c r="F24" s="17"/>
      <c r="G24" s="17"/>
      <c r="H24" s="18"/>
      <c r="I24" s="18"/>
      <c r="J24" s="18"/>
      <c r="K24" s="18"/>
      <c r="L24" s="18"/>
      <c r="M24" s="18"/>
      <c r="N24" s="18"/>
      <c r="P24" s="18"/>
      <c r="Q24" s="1"/>
      <c r="R24" s="1"/>
      <c r="S24" s="2"/>
      <c r="T24" s="9"/>
      <c r="U24" s="9"/>
      <c r="V24" s="9"/>
      <c r="W24" s="9"/>
      <c r="X24" s="9"/>
      <c r="Y24" s="9"/>
      <c r="Z24" s="1"/>
    </row>
    <row r="25" spans="1:26" ht="15.95" customHeight="1" x14ac:dyDescent="0.4">
      <c r="A25" s="19" t="s">
        <v>40</v>
      </c>
      <c r="B25" s="18"/>
      <c r="C25" s="18"/>
      <c r="D25" s="18"/>
      <c r="E25" s="18"/>
      <c r="F25" s="17"/>
      <c r="G25" s="17"/>
      <c r="H25" s="18"/>
      <c r="I25" s="18"/>
      <c r="J25" s="18"/>
      <c r="K25" s="18"/>
      <c r="L25" s="18"/>
      <c r="M25" s="18"/>
      <c r="N25" s="18"/>
      <c r="O25" s="18"/>
      <c r="P25" s="18"/>
      <c r="Q25" s="1"/>
      <c r="R25" s="1"/>
      <c r="S25" s="2"/>
      <c r="T25" s="9"/>
      <c r="U25" s="9"/>
      <c r="V25" s="9"/>
      <c r="W25" s="9"/>
      <c r="X25" s="9"/>
      <c r="Y25" s="9"/>
      <c r="Z25" s="1"/>
    </row>
    <row r="26" spans="1:26" ht="15.95" customHeight="1" x14ac:dyDescent="0.4">
      <c r="A26" s="36"/>
      <c r="B26" s="18"/>
      <c r="C26" s="18"/>
      <c r="D26" s="18"/>
      <c r="E26" s="18"/>
      <c r="F26" s="17"/>
      <c r="G26" s="17"/>
      <c r="H26" s="18"/>
      <c r="I26" s="18"/>
      <c r="J26" s="18"/>
      <c r="K26" s="18"/>
      <c r="L26" s="18"/>
      <c r="M26" s="18"/>
      <c r="N26" s="18"/>
      <c r="O26" s="18"/>
      <c r="P26" s="18"/>
      <c r="Q26" s="18"/>
      <c r="R26" s="18"/>
      <c r="S26" s="18"/>
      <c r="T26" s="18"/>
      <c r="U26" s="18"/>
      <c r="V26" s="18"/>
      <c r="W26" s="18"/>
      <c r="X26" s="18"/>
      <c r="Y26" s="18"/>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38"/>
      <c r="T27" s="3"/>
      <c r="U27" s="3"/>
      <c r="V27" s="39"/>
      <c r="W27" s="3"/>
      <c r="X27" s="3"/>
      <c r="Y27" s="3"/>
      <c r="Z27" s="1"/>
    </row>
    <row r="28" spans="1:26" s="4" customFormat="1" ht="15.95" customHeight="1" x14ac:dyDescent="0.4">
      <c r="A28" s="250"/>
      <c r="B28" s="250"/>
      <c r="C28" s="250"/>
      <c r="D28" s="294" t="s">
        <v>42</v>
      </c>
      <c r="E28" s="295"/>
      <c r="F28" s="298" t="s">
        <v>43</v>
      </c>
      <c r="G28" s="298"/>
      <c r="H28" s="300" t="s">
        <v>44</v>
      </c>
      <c r="I28" s="300"/>
      <c r="J28" s="300"/>
      <c r="K28" s="300"/>
      <c r="L28" s="294" t="s">
        <v>45</v>
      </c>
      <c r="M28" s="295"/>
      <c r="N28" s="294" t="s">
        <v>46</v>
      </c>
      <c r="O28" s="295"/>
      <c r="P28" s="303" t="s">
        <v>47</v>
      </c>
      <c r="Q28" s="304"/>
      <c r="R28" s="227" t="s">
        <v>48</v>
      </c>
      <c r="S28" s="228"/>
      <c r="T28" s="3"/>
      <c r="U28" s="3"/>
      <c r="V28" s="3"/>
      <c r="W28" s="3"/>
      <c r="X28" s="3"/>
      <c r="Y28" s="3"/>
      <c r="Z28" s="1"/>
    </row>
    <row r="29" spans="1:26" s="4" customFormat="1" ht="15.95" customHeight="1" x14ac:dyDescent="0.4">
      <c r="A29" s="250"/>
      <c r="B29" s="250"/>
      <c r="C29" s="250"/>
      <c r="D29" s="296"/>
      <c r="E29" s="297"/>
      <c r="F29" s="298"/>
      <c r="G29" s="298"/>
      <c r="H29" s="299"/>
      <c r="I29" s="299"/>
      <c r="J29" s="301" t="s">
        <v>49</v>
      </c>
      <c r="K29" s="302"/>
      <c r="L29" s="296"/>
      <c r="M29" s="297"/>
      <c r="N29" s="296"/>
      <c r="O29" s="297"/>
      <c r="P29" s="305"/>
      <c r="Q29" s="306"/>
      <c r="R29" s="229"/>
      <c r="S29" s="228"/>
      <c r="T29" s="3"/>
      <c r="U29" s="3"/>
      <c r="V29" s="3"/>
      <c r="W29" s="3"/>
      <c r="X29" s="3"/>
      <c r="Y29" s="3"/>
      <c r="Z29" s="1"/>
    </row>
    <row r="30" spans="1:26" s="40" customFormat="1" ht="15.95" customHeight="1" x14ac:dyDescent="0.4">
      <c r="A30" s="230" t="s">
        <v>50</v>
      </c>
      <c r="B30" s="231"/>
      <c r="C30" s="231"/>
      <c r="D30" s="223">
        <v>146</v>
      </c>
      <c r="E30" s="224"/>
      <c r="F30" s="223">
        <v>4</v>
      </c>
      <c r="G30" s="224"/>
      <c r="H30" s="223">
        <v>51</v>
      </c>
      <c r="I30" s="236"/>
      <c r="J30" s="238">
        <v>1</v>
      </c>
      <c r="K30" s="239"/>
      <c r="L30" s="242">
        <v>156</v>
      </c>
      <c r="M30" s="243"/>
      <c r="N30" s="223">
        <v>250</v>
      </c>
      <c r="O30" s="224"/>
      <c r="P30" s="223">
        <v>111</v>
      </c>
      <c r="Q30" s="224"/>
      <c r="R30" s="223">
        <v>10</v>
      </c>
      <c r="S30" s="224"/>
      <c r="T30" s="3"/>
      <c r="U30" s="3"/>
      <c r="V30" s="3"/>
      <c r="W30" s="3"/>
      <c r="X30" s="3"/>
      <c r="Y30" s="3"/>
      <c r="Z30" s="1"/>
    </row>
    <row r="31" spans="1:26" s="40" customFormat="1" ht="15.95" customHeight="1" x14ac:dyDescent="0.4">
      <c r="A31" s="231"/>
      <c r="B31" s="231"/>
      <c r="C31" s="231"/>
      <c r="D31" s="225"/>
      <c r="E31" s="226"/>
      <c r="F31" s="225"/>
      <c r="G31" s="226"/>
      <c r="H31" s="225"/>
      <c r="I31" s="237"/>
      <c r="J31" s="240"/>
      <c r="K31" s="241"/>
      <c r="L31" s="244"/>
      <c r="M31" s="245"/>
      <c r="N31" s="225"/>
      <c r="O31" s="226"/>
      <c r="P31" s="225"/>
      <c r="Q31" s="226"/>
      <c r="R31" s="225"/>
      <c r="S31" s="226"/>
      <c r="T31" s="3"/>
      <c r="U31" s="3"/>
      <c r="V31" s="3"/>
      <c r="W31" s="3"/>
      <c r="X31" s="3"/>
      <c r="Y31" s="3"/>
      <c r="Z31" s="1"/>
    </row>
    <row r="32" spans="1:26" s="40" customFormat="1" ht="15.95" customHeight="1" x14ac:dyDescent="0.4">
      <c r="A32" s="230" t="s">
        <v>51</v>
      </c>
      <c r="B32" s="231"/>
      <c r="C32" s="231"/>
      <c r="D32" s="232">
        <v>100611</v>
      </c>
      <c r="E32" s="233"/>
      <c r="F32" s="223">
        <v>2707</v>
      </c>
      <c r="G32" s="224"/>
      <c r="H32" s="223">
        <v>546</v>
      </c>
      <c r="I32" s="236"/>
      <c r="J32" s="238">
        <v>44</v>
      </c>
      <c r="K32" s="239"/>
      <c r="L32" s="242">
        <v>630</v>
      </c>
      <c r="M32" s="243"/>
      <c r="N32" s="232">
        <v>886</v>
      </c>
      <c r="O32" s="233"/>
      <c r="P32" s="242">
        <v>275</v>
      </c>
      <c r="Q32" s="243"/>
      <c r="R32" s="242">
        <v>829</v>
      </c>
      <c r="S32" s="243"/>
      <c r="T32" s="3"/>
      <c r="U32" s="3"/>
      <c r="V32" s="3"/>
      <c r="W32" s="3"/>
      <c r="X32" s="3"/>
      <c r="Y32" s="3"/>
      <c r="Z32" s="1"/>
    </row>
    <row r="33" spans="1:26" s="40" customFormat="1" ht="15.95" customHeight="1" x14ac:dyDescent="0.4">
      <c r="A33" s="231"/>
      <c r="B33" s="231"/>
      <c r="C33" s="231"/>
      <c r="D33" s="234"/>
      <c r="E33" s="235"/>
      <c r="F33" s="225"/>
      <c r="G33" s="226"/>
      <c r="H33" s="225"/>
      <c r="I33" s="237"/>
      <c r="J33" s="240"/>
      <c r="K33" s="241"/>
      <c r="L33" s="244"/>
      <c r="M33" s="245"/>
      <c r="N33" s="234"/>
      <c r="O33" s="235"/>
      <c r="P33" s="244"/>
      <c r="Q33" s="245"/>
      <c r="R33" s="244"/>
      <c r="S33" s="245"/>
      <c r="T33" s="3"/>
      <c r="U33" s="3"/>
      <c r="V33" s="3"/>
      <c r="W33" s="3"/>
      <c r="X33" s="3"/>
      <c r="Y33" s="3"/>
      <c r="Z33" s="1"/>
    </row>
    <row r="34" spans="1:26" s="4" customFormat="1" ht="15" customHeight="1" x14ac:dyDescent="0.4">
      <c r="A34" s="36" t="s">
        <v>52</v>
      </c>
      <c r="B34" s="41"/>
      <c r="C34" s="41"/>
      <c r="D34" s="41"/>
      <c r="E34" s="41"/>
      <c r="F34" s="41"/>
      <c r="G34" s="41"/>
      <c r="H34" s="41"/>
      <c r="I34" s="41"/>
      <c r="J34" s="42"/>
      <c r="K34" s="42"/>
      <c r="L34" s="42"/>
      <c r="M34" s="42"/>
      <c r="N34" s="41"/>
      <c r="O34" s="41"/>
      <c r="P34" s="41"/>
      <c r="Q34" s="41"/>
      <c r="R34" s="41"/>
      <c r="S34" s="41"/>
      <c r="T34" s="3"/>
      <c r="U34" s="3"/>
      <c r="V34" s="3"/>
      <c r="W34" s="3"/>
      <c r="X34" s="3"/>
      <c r="Y34" s="3"/>
      <c r="Z34" s="1"/>
    </row>
    <row r="35" spans="1:26" s="4" customFormat="1" ht="15" customHeight="1" x14ac:dyDescent="0.4">
      <c r="A35" s="36" t="s">
        <v>53</v>
      </c>
      <c r="B35" s="41"/>
      <c r="C35" s="41"/>
      <c r="D35" s="41"/>
      <c r="E35" s="41"/>
      <c r="F35" s="41"/>
      <c r="G35" s="41"/>
      <c r="H35" s="41"/>
      <c r="I35" s="41"/>
      <c r="J35" s="42"/>
      <c r="K35" s="42"/>
      <c r="L35" s="42"/>
      <c r="M35" s="42"/>
      <c r="N35" s="41"/>
      <c r="O35" s="41"/>
      <c r="P35" s="41"/>
      <c r="Q35" s="41"/>
      <c r="R35" s="41"/>
      <c r="S35" s="41"/>
      <c r="T35" s="3"/>
      <c r="U35" s="3"/>
      <c r="V35" s="3"/>
      <c r="W35" s="3"/>
      <c r="X35" s="3"/>
      <c r="Y35" s="3"/>
      <c r="Z35" s="1"/>
    </row>
    <row r="36" spans="1:26" s="4" customFormat="1" ht="15" customHeight="1" x14ac:dyDescent="0.4">
      <c r="A36" s="36"/>
      <c r="B36" s="41"/>
      <c r="C36" s="41"/>
      <c r="D36" s="41"/>
      <c r="E36" s="41"/>
      <c r="F36" s="41"/>
      <c r="G36" s="41"/>
      <c r="H36" s="41"/>
      <c r="I36" s="41"/>
      <c r="J36" s="42"/>
      <c r="K36" s="42"/>
      <c r="L36" s="42"/>
      <c r="M36" s="42"/>
      <c r="N36" s="41"/>
      <c r="O36" s="41"/>
      <c r="P36" s="41"/>
      <c r="Q36" s="41"/>
      <c r="R36" s="41"/>
      <c r="S36" s="41"/>
      <c r="T36" s="3"/>
      <c r="U36" s="3"/>
      <c r="V36" s="3"/>
      <c r="W36" s="3"/>
      <c r="X36" s="3"/>
      <c r="Y36" s="3"/>
      <c r="Z36" s="1"/>
    </row>
    <row r="37" spans="1:26" s="4" customFormat="1" ht="15" customHeight="1" x14ac:dyDescent="0.4">
      <c r="A37" s="41"/>
      <c r="B37" s="41"/>
      <c r="C37" s="41"/>
      <c r="D37" s="41"/>
      <c r="E37" s="41"/>
      <c r="F37" s="41"/>
      <c r="G37" s="41"/>
      <c r="H37" s="41"/>
      <c r="I37" s="41"/>
      <c r="J37" s="41"/>
      <c r="K37" s="41"/>
      <c r="L37" s="41"/>
      <c r="M37" s="112"/>
      <c r="N37" s="112"/>
      <c r="O37" s="112"/>
      <c r="P37" s="166"/>
      <c r="Q37" s="112"/>
      <c r="R37" s="167"/>
      <c r="S37" s="112"/>
      <c r="T37" s="112"/>
      <c r="U37" s="168"/>
      <c r="V37" s="112"/>
      <c r="W37" s="112"/>
      <c r="X37" s="169"/>
      <c r="Y37" s="169"/>
      <c r="Z37" s="121"/>
    </row>
    <row r="38" spans="1:26" s="4" customFormat="1" ht="15.95" customHeight="1" x14ac:dyDescent="0.4">
      <c r="A38" s="3" t="s">
        <v>54</v>
      </c>
      <c r="B38" s="19"/>
      <c r="C38" s="19"/>
      <c r="D38" s="19"/>
      <c r="E38" s="19"/>
      <c r="F38" s="19"/>
      <c r="G38" s="19"/>
      <c r="H38" s="19"/>
      <c r="I38" s="19"/>
      <c r="J38" s="19"/>
      <c r="K38" s="19"/>
      <c r="L38" s="19"/>
      <c r="M38" s="112"/>
      <c r="N38" s="112"/>
      <c r="O38" s="112"/>
      <c r="P38" s="112"/>
      <c r="Q38" s="112"/>
      <c r="R38" s="112"/>
      <c r="S38" s="112"/>
      <c r="T38" s="112"/>
      <c r="U38" s="112"/>
      <c r="V38" s="112"/>
      <c r="W38" s="112"/>
      <c r="X38" s="112"/>
      <c r="Y38" s="112"/>
      <c r="Z38" s="121"/>
    </row>
    <row r="39" spans="1:26" s="40" customFormat="1" ht="15.95" customHeight="1" x14ac:dyDescent="0.4">
      <c r="A39" s="115"/>
      <c r="B39" s="47"/>
      <c r="C39" s="47"/>
      <c r="D39" s="128"/>
      <c r="E39" s="128"/>
      <c r="F39" s="128"/>
      <c r="G39" s="128"/>
      <c r="H39" s="47"/>
      <c r="I39" s="47"/>
      <c r="J39" s="47"/>
      <c r="K39" s="47"/>
      <c r="L39" s="47"/>
      <c r="M39" s="125"/>
      <c r="N39" s="125"/>
      <c r="O39" s="115"/>
      <c r="P39" s="115"/>
      <c r="Q39" s="127"/>
      <c r="R39" s="127"/>
      <c r="S39" s="127"/>
      <c r="T39" s="127"/>
      <c r="U39" s="127"/>
      <c r="V39" s="127"/>
      <c r="W39" s="126"/>
      <c r="X39" s="126"/>
      <c r="Y39" s="112"/>
      <c r="Z39" s="112"/>
    </row>
    <row r="40" spans="1:26" s="4" customFormat="1" ht="15.95" customHeight="1" x14ac:dyDescent="0.4">
      <c r="A40" s="271" t="s">
        <v>55</v>
      </c>
      <c r="B40" s="272"/>
      <c r="C40" s="272"/>
      <c r="D40" s="272"/>
      <c r="E40" s="272"/>
      <c r="F40" s="272"/>
      <c r="G40" s="272"/>
      <c r="H40" s="272"/>
      <c r="I40" s="272"/>
      <c r="J40" s="272"/>
      <c r="K40" s="272"/>
      <c r="L40" s="272"/>
      <c r="M40" s="273"/>
      <c r="N40" s="47"/>
      <c r="O40" s="47"/>
      <c r="P40" s="47"/>
      <c r="Q40" s="3"/>
      <c r="R40" s="270" t="s">
        <v>56</v>
      </c>
      <c r="S40" s="270"/>
      <c r="T40" s="270"/>
      <c r="U40" s="270"/>
      <c r="V40" s="270"/>
      <c r="W40" s="270"/>
      <c r="X40" s="270"/>
      <c r="Y40" s="3"/>
      <c r="Z40" s="3"/>
    </row>
    <row r="41" spans="1:26" s="4" customFormat="1" ht="30.75" customHeight="1" x14ac:dyDescent="0.4">
      <c r="A41" s="43"/>
      <c r="B41" s="270" t="s">
        <v>57</v>
      </c>
      <c r="C41" s="270"/>
      <c r="D41" s="270" t="s">
        <v>58</v>
      </c>
      <c r="E41" s="270"/>
      <c r="F41" s="270" t="s">
        <v>59</v>
      </c>
      <c r="G41" s="270"/>
      <c r="H41" s="270" t="s">
        <v>60</v>
      </c>
      <c r="I41" s="270"/>
      <c r="J41" s="292" t="s">
        <v>144</v>
      </c>
      <c r="K41" s="293"/>
      <c r="L41" s="292" t="s">
        <v>145</v>
      </c>
      <c r="M41" s="293"/>
      <c r="N41" s="288"/>
      <c r="O41" s="289"/>
      <c r="P41" s="170"/>
      <c r="Q41" s="162"/>
      <c r="R41" s="43"/>
      <c r="S41" s="270" t="s">
        <v>57</v>
      </c>
      <c r="T41" s="270"/>
      <c r="U41" s="270" t="s">
        <v>58</v>
      </c>
      <c r="V41" s="270"/>
      <c r="W41" s="270" t="s">
        <v>60</v>
      </c>
      <c r="X41" s="270"/>
      <c r="Y41" s="112"/>
      <c r="Z41" s="125"/>
    </row>
    <row r="42" spans="1:26" s="40" customFormat="1" ht="15.95" customHeight="1" x14ac:dyDescent="0.4">
      <c r="A42" s="44">
        <v>1</v>
      </c>
      <c r="B42" s="178">
        <v>90</v>
      </c>
      <c r="C42" s="179"/>
      <c r="D42" s="180" t="s">
        <v>219</v>
      </c>
      <c r="E42" s="181"/>
      <c r="F42" s="180">
        <v>44314</v>
      </c>
      <c r="G42" s="181"/>
      <c r="H42" s="178"/>
      <c r="I42" s="179"/>
      <c r="J42" s="178" t="s">
        <v>220</v>
      </c>
      <c r="K42" s="179"/>
      <c r="L42" s="182"/>
      <c r="M42" s="183"/>
      <c r="N42" s="184"/>
      <c r="O42" s="185"/>
      <c r="P42" s="189"/>
      <c r="Q42" s="190"/>
      <c r="R42" s="44">
        <v>1</v>
      </c>
      <c r="S42" s="187">
        <v>40</v>
      </c>
      <c r="T42" s="188"/>
      <c r="U42" s="187" t="s">
        <v>224</v>
      </c>
      <c r="V42" s="188"/>
      <c r="W42" s="187"/>
      <c r="X42" s="188"/>
      <c r="Y42" s="126"/>
      <c r="Z42" s="126"/>
    </row>
    <row r="43" spans="1:26" s="40" customFormat="1" ht="15.95" customHeight="1" x14ac:dyDescent="0.4">
      <c r="A43" s="44">
        <v>2</v>
      </c>
      <c r="B43" s="178">
        <v>90</v>
      </c>
      <c r="C43" s="179"/>
      <c r="D43" s="180" t="s">
        <v>219</v>
      </c>
      <c r="E43" s="181"/>
      <c r="F43" s="180">
        <v>44320</v>
      </c>
      <c r="G43" s="181"/>
      <c r="H43" s="178" t="s">
        <v>220</v>
      </c>
      <c r="I43" s="179"/>
      <c r="J43" s="178" t="s">
        <v>220</v>
      </c>
      <c r="K43" s="179"/>
      <c r="L43" s="182"/>
      <c r="M43" s="183"/>
      <c r="N43" s="184"/>
      <c r="O43" s="185"/>
      <c r="P43" s="189"/>
      <c r="Q43" s="190"/>
      <c r="R43" s="44"/>
      <c r="S43" s="187"/>
      <c r="T43" s="188"/>
      <c r="U43" s="187"/>
      <c r="V43" s="188"/>
      <c r="W43" s="187"/>
      <c r="X43" s="188"/>
      <c r="Y43" s="126"/>
      <c r="Z43" s="126"/>
    </row>
    <row r="44" spans="1:26" s="40" customFormat="1" ht="15.95" customHeight="1" x14ac:dyDescent="0.4">
      <c r="A44" s="44">
        <v>3</v>
      </c>
      <c r="B44" s="178">
        <v>90</v>
      </c>
      <c r="C44" s="179"/>
      <c r="D44" s="180" t="s">
        <v>219</v>
      </c>
      <c r="E44" s="181"/>
      <c r="F44" s="180">
        <v>44329</v>
      </c>
      <c r="G44" s="181"/>
      <c r="H44" s="178" t="s">
        <v>220</v>
      </c>
      <c r="I44" s="179"/>
      <c r="J44" s="178" t="s">
        <v>220</v>
      </c>
      <c r="K44" s="179"/>
      <c r="L44" s="182"/>
      <c r="M44" s="183"/>
      <c r="N44" s="184"/>
      <c r="O44" s="185"/>
      <c r="P44" s="189"/>
      <c r="Q44" s="190"/>
      <c r="R44" s="44"/>
      <c r="S44" s="187"/>
      <c r="T44" s="188"/>
      <c r="U44" s="187"/>
      <c r="V44" s="188"/>
      <c r="W44" s="187"/>
      <c r="X44" s="188"/>
      <c r="Y44" s="126"/>
      <c r="Z44" s="126"/>
    </row>
    <row r="45" spans="1:26" s="40" customFormat="1" ht="15.95" customHeight="1" x14ac:dyDescent="0.4">
      <c r="A45" s="44">
        <v>4</v>
      </c>
      <c r="B45" s="178">
        <v>80</v>
      </c>
      <c r="C45" s="179"/>
      <c r="D45" s="180" t="s">
        <v>221</v>
      </c>
      <c r="E45" s="181"/>
      <c r="F45" s="180">
        <v>44331</v>
      </c>
      <c r="G45" s="181"/>
      <c r="H45" s="178" t="s">
        <v>220</v>
      </c>
      <c r="I45" s="179"/>
      <c r="J45" s="178" t="s">
        <v>220</v>
      </c>
      <c r="K45" s="179"/>
      <c r="L45" s="182"/>
      <c r="M45" s="183"/>
      <c r="N45" s="184"/>
      <c r="O45" s="185"/>
      <c r="P45" s="186"/>
      <c r="Q45" s="186"/>
      <c r="R45" s="115"/>
      <c r="S45" s="127"/>
      <c r="T45" s="127"/>
      <c r="U45" s="127"/>
      <c r="V45" s="127"/>
      <c r="W45" s="127"/>
      <c r="X45" s="127"/>
      <c r="Y45" s="126"/>
      <c r="Z45" s="126"/>
    </row>
    <row r="46" spans="1:26" s="40" customFormat="1" ht="15.75" customHeight="1" x14ac:dyDescent="0.4">
      <c r="A46" s="4"/>
      <c r="B46" s="4"/>
      <c r="C46" s="4"/>
      <c r="D46" s="4"/>
      <c r="E46" s="4"/>
      <c r="F46" s="46"/>
      <c r="G46" s="46"/>
      <c r="H46" s="47"/>
      <c r="I46" s="47"/>
      <c r="J46" s="47"/>
      <c r="K46" s="47"/>
      <c r="L46" s="47"/>
      <c r="M46" s="48"/>
      <c r="N46" s="127"/>
      <c r="O46" s="49"/>
      <c r="P46" s="49"/>
      <c r="Q46" s="49"/>
      <c r="R46" s="49"/>
      <c r="S46" s="49"/>
      <c r="T46" s="49"/>
      <c r="U46" s="49"/>
      <c r="V46" s="49"/>
      <c r="W46" s="50"/>
      <c r="X46" s="51"/>
      <c r="Y46" s="3"/>
      <c r="Z46" s="3"/>
    </row>
    <row r="47" spans="1:26" s="40" customFormat="1" ht="15.75" customHeight="1" x14ac:dyDescent="0.4">
      <c r="A47" s="115"/>
      <c r="B47" s="45"/>
      <c r="C47" s="45"/>
      <c r="D47" s="45"/>
      <c r="E47" s="45"/>
      <c r="F47" s="46"/>
      <c r="G47" s="46"/>
      <c r="H47" s="151"/>
      <c r="I47" s="151"/>
      <c r="J47" s="151"/>
      <c r="K47" s="151"/>
      <c r="L47" s="151"/>
      <c r="M47" s="48"/>
      <c r="N47" s="127"/>
      <c r="O47" s="49"/>
      <c r="P47" s="49"/>
      <c r="Q47" s="49"/>
      <c r="R47" s="49"/>
      <c r="S47" s="49"/>
      <c r="T47" s="49"/>
      <c r="U47" s="49"/>
      <c r="V47" s="49"/>
      <c r="W47" s="50"/>
      <c r="X47" s="51"/>
      <c r="Y47" s="3"/>
      <c r="Z47" s="3"/>
    </row>
    <row r="48" spans="1:26" s="4" customFormat="1" ht="15.95" customHeight="1" x14ac:dyDescent="0.4">
      <c r="A48" s="52" t="s">
        <v>61</v>
      </c>
      <c r="B48" s="52"/>
      <c r="C48" s="52"/>
      <c r="D48" s="52"/>
      <c r="E48" s="52"/>
      <c r="F48" s="52"/>
      <c r="G48" s="52"/>
      <c r="H48" s="52"/>
      <c r="I48" s="52"/>
      <c r="J48" s="52"/>
      <c r="K48" s="52"/>
      <c r="L48" s="52"/>
      <c r="M48" s="52"/>
      <c r="N48" s="52"/>
      <c r="O48" s="52"/>
      <c r="P48" s="52"/>
      <c r="Q48" s="52"/>
      <c r="R48" s="52"/>
      <c r="S48" s="52"/>
      <c r="T48" s="52"/>
      <c r="U48" s="53" t="s">
        <v>62</v>
      </c>
      <c r="V48" s="52"/>
      <c r="W48" s="52"/>
      <c r="X48" s="52"/>
      <c r="Y48" s="52"/>
      <c r="Z48" s="1"/>
    </row>
    <row r="49" spans="1:26" s="4" customFormat="1" ht="15.95" customHeight="1" thickBot="1" x14ac:dyDescent="0.45">
      <c r="A49" s="307" t="s">
        <v>63</v>
      </c>
      <c r="B49" s="308"/>
      <c r="C49" s="309"/>
      <c r="D49" s="310" t="s">
        <v>64</v>
      </c>
      <c r="E49" s="310"/>
      <c r="F49" s="310"/>
      <c r="G49" s="311" t="s">
        <v>1</v>
      </c>
      <c r="H49" s="311"/>
      <c r="I49" s="311"/>
      <c r="J49" s="307" t="s">
        <v>63</v>
      </c>
      <c r="K49" s="308"/>
      <c r="L49" s="308"/>
      <c r="M49" s="309"/>
      <c r="N49" s="312" t="s">
        <v>64</v>
      </c>
      <c r="O49" s="313"/>
      <c r="P49" s="314"/>
      <c r="Q49" s="320" t="s">
        <v>1</v>
      </c>
      <c r="R49" s="321"/>
      <c r="S49" s="322"/>
      <c r="T49" s="3"/>
      <c r="U49" s="317" t="s">
        <v>65</v>
      </c>
      <c r="V49" s="317"/>
      <c r="W49" s="318" t="s">
        <v>64</v>
      </c>
      <c r="X49" s="319"/>
      <c r="Y49" s="317" t="s">
        <v>1</v>
      </c>
      <c r="Z49" s="317"/>
    </row>
    <row r="50" spans="1:26" s="4" customFormat="1" ht="15.95" customHeight="1" thickTop="1" x14ac:dyDescent="0.4">
      <c r="A50" s="54" t="s">
        <v>66</v>
      </c>
      <c r="B50" s="55"/>
      <c r="C50" s="56"/>
      <c r="D50" s="326">
        <v>148</v>
      </c>
      <c r="E50" s="327"/>
      <c r="F50" s="328"/>
      <c r="G50" s="329">
        <v>46576</v>
      </c>
      <c r="H50" s="330"/>
      <c r="I50" s="331"/>
      <c r="J50" s="54" t="s">
        <v>105</v>
      </c>
      <c r="K50" s="57"/>
      <c r="L50" s="57"/>
      <c r="M50" s="58"/>
      <c r="N50" s="323">
        <v>6</v>
      </c>
      <c r="O50" s="324"/>
      <c r="P50" s="325"/>
      <c r="Q50" s="323">
        <v>989</v>
      </c>
      <c r="R50" s="324"/>
      <c r="S50" s="325"/>
      <c r="T50" s="3"/>
      <c r="U50" s="114" t="s">
        <v>128</v>
      </c>
      <c r="V50" s="118"/>
      <c r="W50" s="315">
        <v>0</v>
      </c>
      <c r="X50" s="316"/>
      <c r="Y50" s="315">
        <v>5</v>
      </c>
      <c r="Z50" s="316"/>
    </row>
    <row r="51" spans="1:26" s="4" customFormat="1" ht="15.95" customHeight="1" x14ac:dyDescent="0.4">
      <c r="A51" s="59" t="s">
        <v>67</v>
      </c>
      <c r="B51" s="60"/>
      <c r="C51" s="61"/>
      <c r="D51" s="194">
        <v>18</v>
      </c>
      <c r="E51" s="195"/>
      <c r="F51" s="196"/>
      <c r="G51" s="191">
        <v>7533</v>
      </c>
      <c r="H51" s="192"/>
      <c r="I51" s="193"/>
      <c r="J51" s="62" t="s">
        <v>106</v>
      </c>
      <c r="K51" s="117"/>
      <c r="L51" s="117"/>
      <c r="M51" s="63"/>
      <c r="N51" s="197">
        <v>3</v>
      </c>
      <c r="O51" s="198"/>
      <c r="P51" s="199"/>
      <c r="Q51" s="197">
        <v>1426</v>
      </c>
      <c r="R51" s="198"/>
      <c r="S51" s="199"/>
      <c r="T51" s="3"/>
      <c r="U51" s="114" t="s">
        <v>129</v>
      </c>
      <c r="V51" s="113"/>
      <c r="W51" s="200">
        <v>0</v>
      </c>
      <c r="X51" s="201"/>
      <c r="Y51" s="200">
        <v>1</v>
      </c>
      <c r="Z51" s="201"/>
    </row>
    <row r="52" spans="1:26" ht="15.95" customHeight="1" x14ac:dyDescent="0.4">
      <c r="A52" s="62" t="s">
        <v>68</v>
      </c>
      <c r="B52" s="60"/>
      <c r="C52" s="61"/>
      <c r="D52" s="194">
        <v>6</v>
      </c>
      <c r="E52" s="195"/>
      <c r="F52" s="196"/>
      <c r="G52" s="191">
        <v>1787</v>
      </c>
      <c r="H52" s="192"/>
      <c r="I52" s="193"/>
      <c r="J52" s="62" t="s">
        <v>107</v>
      </c>
      <c r="K52" s="117"/>
      <c r="L52" s="117"/>
      <c r="M52" s="63"/>
      <c r="N52" s="197">
        <v>3</v>
      </c>
      <c r="O52" s="198"/>
      <c r="P52" s="199"/>
      <c r="Q52" s="197">
        <v>811</v>
      </c>
      <c r="R52" s="198"/>
      <c r="S52" s="199"/>
      <c r="T52" s="1"/>
      <c r="U52" s="220" t="s">
        <v>189</v>
      </c>
      <c r="V52" s="221"/>
      <c r="W52" s="200">
        <v>0</v>
      </c>
      <c r="X52" s="201"/>
      <c r="Y52" s="200">
        <v>1</v>
      </c>
      <c r="Z52" s="201"/>
    </row>
    <row r="53" spans="1:26" s="4" customFormat="1" ht="15.95" customHeight="1" x14ac:dyDescent="0.4">
      <c r="A53" s="62" t="s">
        <v>69</v>
      </c>
      <c r="B53" s="60"/>
      <c r="C53" s="61"/>
      <c r="D53" s="194">
        <v>16</v>
      </c>
      <c r="E53" s="195"/>
      <c r="F53" s="196"/>
      <c r="G53" s="191">
        <v>3808</v>
      </c>
      <c r="H53" s="192"/>
      <c r="I53" s="193"/>
      <c r="J53" s="54" t="s">
        <v>108</v>
      </c>
      <c r="K53" s="116"/>
      <c r="L53" s="117"/>
      <c r="M53" s="63"/>
      <c r="N53" s="197">
        <v>5</v>
      </c>
      <c r="O53" s="198"/>
      <c r="P53" s="199"/>
      <c r="Q53" s="197">
        <v>629</v>
      </c>
      <c r="R53" s="198"/>
      <c r="S53" s="199"/>
      <c r="T53" s="3"/>
      <c r="U53" s="113" t="s">
        <v>130</v>
      </c>
      <c r="V53" s="65"/>
      <c r="W53" s="200">
        <v>0</v>
      </c>
      <c r="X53" s="201"/>
      <c r="Y53" s="200">
        <v>13</v>
      </c>
      <c r="Z53" s="201"/>
    </row>
    <row r="54" spans="1:26" s="4" customFormat="1" ht="15.95" customHeight="1" x14ac:dyDescent="0.4">
      <c r="A54" s="62" t="s">
        <v>70</v>
      </c>
      <c r="B54" s="60"/>
      <c r="C54" s="61"/>
      <c r="D54" s="194">
        <v>6</v>
      </c>
      <c r="E54" s="195"/>
      <c r="F54" s="196"/>
      <c r="G54" s="191">
        <v>933</v>
      </c>
      <c r="H54" s="192"/>
      <c r="I54" s="193"/>
      <c r="J54" s="62" t="s">
        <v>109</v>
      </c>
      <c r="K54" s="116"/>
      <c r="L54" s="117"/>
      <c r="M54" s="63"/>
      <c r="N54" s="197">
        <v>5</v>
      </c>
      <c r="O54" s="198"/>
      <c r="P54" s="199"/>
      <c r="Q54" s="197">
        <v>547</v>
      </c>
      <c r="R54" s="198"/>
      <c r="S54" s="199"/>
      <c r="T54" s="3"/>
      <c r="U54" s="64" t="s">
        <v>131</v>
      </c>
      <c r="V54" s="65"/>
      <c r="W54" s="200">
        <v>0</v>
      </c>
      <c r="X54" s="201"/>
      <c r="Y54" s="200">
        <v>3</v>
      </c>
      <c r="Z54" s="201"/>
    </row>
    <row r="55" spans="1:26" s="4" customFormat="1" ht="15.95" customHeight="1" x14ac:dyDescent="0.4">
      <c r="A55" s="62" t="s">
        <v>71</v>
      </c>
      <c r="B55" s="60"/>
      <c r="C55" s="61"/>
      <c r="D55" s="194">
        <v>20</v>
      </c>
      <c r="E55" s="195"/>
      <c r="F55" s="196"/>
      <c r="G55" s="191">
        <v>3213</v>
      </c>
      <c r="H55" s="192"/>
      <c r="I55" s="193"/>
      <c r="J55" s="62" t="s">
        <v>110</v>
      </c>
      <c r="K55" s="116"/>
      <c r="L55" s="117"/>
      <c r="M55" s="63"/>
      <c r="N55" s="197">
        <v>33</v>
      </c>
      <c r="O55" s="198"/>
      <c r="P55" s="199"/>
      <c r="Q55" s="197">
        <v>6596</v>
      </c>
      <c r="R55" s="198"/>
      <c r="S55" s="199"/>
      <c r="T55" s="3"/>
      <c r="U55" s="220" t="s">
        <v>164</v>
      </c>
      <c r="V55" s="221"/>
      <c r="W55" s="200">
        <v>0</v>
      </c>
      <c r="X55" s="201"/>
      <c r="Y55" s="200">
        <v>0</v>
      </c>
      <c r="Z55" s="201"/>
    </row>
    <row r="56" spans="1:26" s="4" customFormat="1" ht="15.95" customHeight="1" x14ac:dyDescent="0.4">
      <c r="A56" s="62" t="s">
        <v>72</v>
      </c>
      <c r="B56" s="60"/>
      <c r="C56" s="61"/>
      <c r="D56" s="194">
        <v>2</v>
      </c>
      <c r="E56" s="195"/>
      <c r="F56" s="196"/>
      <c r="G56" s="191">
        <v>706</v>
      </c>
      <c r="H56" s="192"/>
      <c r="I56" s="193"/>
      <c r="J56" s="62" t="s">
        <v>111</v>
      </c>
      <c r="K56" s="116"/>
      <c r="L56" s="117"/>
      <c r="M56" s="63"/>
      <c r="N56" s="197">
        <v>1</v>
      </c>
      <c r="O56" s="198"/>
      <c r="P56" s="199"/>
      <c r="Q56" s="197">
        <v>417</v>
      </c>
      <c r="R56" s="198"/>
      <c r="S56" s="199"/>
      <c r="T56" s="3"/>
      <c r="U56" s="64" t="s">
        <v>132</v>
      </c>
      <c r="V56" s="67"/>
      <c r="W56" s="200">
        <v>0</v>
      </c>
      <c r="X56" s="201"/>
      <c r="Y56" s="200">
        <v>36</v>
      </c>
      <c r="Z56" s="201"/>
    </row>
    <row r="57" spans="1:26" s="4" customFormat="1" ht="15.95" customHeight="1" x14ac:dyDescent="0.4">
      <c r="A57" s="62" t="s">
        <v>73</v>
      </c>
      <c r="B57" s="60"/>
      <c r="C57" s="61"/>
      <c r="D57" s="194">
        <v>14</v>
      </c>
      <c r="E57" s="195"/>
      <c r="F57" s="196"/>
      <c r="G57" s="191">
        <v>2608</v>
      </c>
      <c r="H57" s="192"/>
      <c r="I57" s="193"/>
      <c r="J57" s="62" t="s">
        <v>112</v>
      </c>
      <c r="K57" s="116"/>
      <c r="L57" s="117"/>
      <c r="M57" s="63"/>
      <c r="N57" s="197">
        <v>3</v>
      </c>
      <c r="O57" s="198"/>
      <c r="P57" s="199"/>
      <c r="Q57" s="197">
        <v>521</v>
      </c>
      <c r="R57" s="198"/>
      <c r="S57" s="199"/>
      <c r="T57" s="3"/>
      <c r="U57" s="66" t="s">
        <v>133</v>
      </c>
      <c r="V57" s="67"/>
      <c r="W57" s="200">
        <v>0</v>
      </c>
      <c r="X57" s="201"/>
      <c r="Y57" s="200">
        <v>6</v>
      </c>
      <c r="Z57" s="201"/>
    </row>
    <row r="58" spans="1:26" s="4" customFormat="1" ht="15.95" customHeight="1" x14ac:dyDescent="0.4">
      <c r="A58" s="62" t="s">
        <v>74</v>
      </c>
      <c r="B58" s="60"/>
      <c r="C58" s="61"/>
      <c r="D58" s="194">
        <v>3</v>
      </c>
      <c r="E58" s="195"/>
      <c r="F58" s="196"/>
      <c r="G58" s="191">
        <v>645</v>
      </c>
      <c r="H58" s="192"/>
      <c r="I58" s="193"/>
      <c r="J58" s="62" t="s">
        <v>113</v>
      </c>
      <c r="K58" s="116"/>
      <c r="L58" s="117"/>
      <c r="M58" s="63"/>
      <c r="N58" s="197">
        <v>0</v>
      </c>
      <c r="O58" s="198"/>
      <c r="P58" s="199"/>
      <c r="Q58" s="197">
        <v>613</v>
      </c>
      <c r="R58" s="198"/>
      <c r="S58" s="199"/>
      <c r="T58" s="3"/>
      <c r="U58" s="66" t="s">
        <v>134</v>
      </c>
      <c r="V58" s="67"/>
      <c r="W58" s="200">
        <v>0</v>
      </c>
      <c r="X58" s="201"/>
      <c r="Y58" s="200">
        <v>11</v>
      </c>
      <c r="Z58" s="201"/>
    </row>
    <row r="59" spans="1:26" s="4" customFormat="1" ht="15.95" customHeight="1" x14ac:dyDescent="0.4">
      <c r="A59" s="62" t="s">
        <v>75</v>
      </c>
      <c r="B59" s="60"/>
      <c r="C59" s="61"/>
      <c r="D59" s="194">
        <v>5</v>
      </c>
      <c r="E59" s="195"/>
      <c r="F59" s="196"/>
      <c r="G59" s="191">
        <v>1745</v>
      </c>
      <c r="H59" s="192"/>
      <c r="I59" s="193"/>
      <c r="J59" s="62" t="s">
        <v>114</v>
      </c>
      <c r="K59" s="116"/>
      <c r="L59" s="117"/>
      <c r="M59" s="63"/>
      <c r="N59" s="197">
        <v>0</v>
      </c>
      <c r="O59" s="198"/>
      <c r="P59" s="199"/>
      <c r="Q59" s="197">
        <v>521</v>
      </c>
      <c r="R59" s="198"/>
      <c r="S59" s="199"/>
      <c r="T59" s="3"/>
      <c r="U59" s="66" t="s">
        <v>135</v>
      </c>
      <c r="V59" s="67"/>
      <c r="W59" s="200">
        <v>0</v>
      </c>
      <c r="X59" s="201"/>
      <c r="Y59" s="200">
        <v>4</v>
      </c>
      <c r="Z59" s="201"/>
    </row>
    <row r="60" spans="1:26" s="4" customFormat="1" ht="15.95" customHeight="1" x14ac:dyDescent="0.4">
      <c r="A60" s="62" t="s">
        <v>77</v>
      </c>
      <c r="B60" s="60"/>
      <c r="C60" s="61"/>
      <c r="D60" s="194">
        <v>8</v>
      </c>
      <c r="E60" s="195"/>
      <c r="F60" s="196"/>
      <c r="G60" s="191">
        <v>3291</v>
      </c>
      <c r="H60" s="192"/>
      <c r="I60" s="193"/>
      <c r="J60" s="70" t="s">
        <v>115</v>
      </c>
      <c r="K60" s="116"/>
      <c r="L60" s="117"/>
      <c r="M60" s="63"/>
      <c r="N60" s="197">
        <v>1</v>
      </c>
      <c r="O60" s="198"/>
      <c r="P60" s="199"/>
      <c r="Q60" s="197">
        <v>352</v>
      </c>
      <c r="R60" s="198"/>
      <c r="S60" s="199"/>
      <c r="T60" s="3"/>
      <c r="U60" s="66" t="s">
        <v>155</v>
      </c>
      <c r="V60" s="67"/>
      <c r="W60" s="200">
        <v>0</v>
      </c>
      <c r="X60" s="201"/>
      <c r="Y60" s="200">
        <v>3</v>
      </c>
      <c r="Z60" s="201"/>
    </row>
    <row r="61" spans="1:26" s="4" customFormat="1" ht="15.95" customHeight="1" x14ac:dyDescent="0.4">
      <c r="A61" s="62" t="s">
        <v>79</v>
      </c>
      <c r="B61" s="60"/>
      <c r="C61" s="61"/>
      <c r="D61" s="194">
        <v>10</v>
      </c>
      <c r="E61" s="195"/>
      <c r="F61" s="196"/>
      <c r="G61" s="191">
        <v>2347</v>
      </c>
      <c r="H61" s="192"/>
      <c r="I61" s="193"/>
      <c r="J61" s="62" t="s">
        <v>116</v>
      </c>
      <c r="K61" s="116"/>
      <c r="L61" s="117"/>
      <c r="M61" s="63"/>
      <c r="N61" s="197">
        <v>2</v>
      </c>
      <c r="O61" s="198"/>
      <c r="P61" s="199"/>
      <c r="Q61" s="197">
        <v>195</v>
      </c>
      <c r="R61" s="198"/>
      <c r="S61" s="199"/>
      <c r="T61" s="3"/>
      <c r="U61" s="220" t="s">
        <v>156</v>
      </c>
      <c r="V61" s="221"/>
      <c r="W61" s="200">
        <v>0</v>
      </c>
      <c r="X61" s="201"/>
      <c r="Y61" s="200">
        <v>2</v>
      </c>
      <c r="Z61" s="201"/>
    </row>
    <row r="62" spans="1:26" s="4" customFormat="1" ht="15.95" customHeight="1" x14ac:dyDescent="0.4">
      <c r="A62" s="62" t="s">
        <v>80</v>
      </c>
      <c r="B62" s="60"/>
      <c r="C62" s="61"/>
      <c r="D62" s="194">
        <v>9</v>
      </c>
      <c r="E62" s="195"/>
      <c r="F62" s="196"/>
      <c r="G62" s="191">
        <v>3008</v>
      </c>
      <c r="H62" s="192"/>
      <c r="I62" s="193"/>
      <c r="J62" s="62" t="s">
        <v>117</v>
      </c>
      <c r="K62" s="116"/>
      <c r="L62" s="117"/>
      <c r="M62" s="63"/>
      <c r="N62" s="197">
        <v>0</v>
      </c>
      <c r="O62" s="198"/>
      <c r="P62" s="199"/>
      <c r="Q62" s="197">
        <v>123</v>
      </c>
      <c r="R62" s="198"/>
      <c r="S62" s="199"/>
      <c r="T62" s="3"/>
      <c r="U62" s="66" t="s">
        <v>136</v>
      </c>
      <c r="V62" s="65"/>
      <c r="W62" s="200">
        <v>0</v>
      </c>
      <c r="X62" s="201"/>
      <c r="Y62" s="200">
        <v>43</v>
      </c>
      <c r="Z62" s="201"/>
    </row>
    <row r="63" spans="1:26" s="4" customFormat="1" ht="15.95" customHeight="1" x14ac:dyDescent="0.4">
      <c r="A63" s="62" t="s">
        <v>81</v>
      </c>
      <c r="B63" s="60"/>
      <c r="C63" s="61"/>
      <c r="D63" s="194">
        <v>5</v>
      </c>
      <c r="E63" s="195"/>
      <c r="F63" s="196"/>
      <c r="G63" s="191">
        <v>701</v>
      </c>
      <c r="H63" s="192"/>
      <c r="I63" s="193"/>
      <c r="J63" s="62" t="s">
        <v>118</v>
      </c>
      <c r="K63" s="116"/>
      <c r="L63" s="117"/>
      <c r="M63" s="63"/>
      <c r="N63" s="197">
        <v>0</v>
      </c>
      <c r="O63" s="198"/>
      <c r="P63" s="199"/>
      <c r="Q63" s="197">
        <v>59</v>
      </c>
      <c r="R63" s="198"/>
      <c r="S63" s="199"/>
      <c r="T63" s="3"/>
      <c r="U63" s="66" t="s">
        <v>137</v>
      </c>
      <c r="V63" s="67"/>
      <c r="W63" s="200">
        <v>6</v>
      </c>
      <c r="X63" s="201"/>
      <c r="Y63" s="200">
        <v>136</v>
      </c>
      <c r="Z63" s="201"/>
    </row>
    <row r="64" spans="1:26" s="4" customFormat="1" ht="15.95" customHeight="1" x14ac:dyDescent="0.4">
      <c r="A64" s="62" t="s">
        <v>82</v>
      </c>
      <c r="B64" s="60"/>
      <c r="C64" s="61"/>
      <c r="D64" s="194">
        <v>3</v>
      </c>
      <c r="E64" s="195"/>
      <c r="F64" s="196"/>
      <c r="G64" s="191">
        <v>1003</v>
      </c>
      <c r="H64" s="192"/>
      <c r="I64" s="193"/>
      <c r="J64" s="72" t="s">
        <v>119</v>
      </c>
      <c r="K64" s="73"/>
      <c r="L64" s="73"/>
      <c r="M64" s="74"/>
      <c r="N64" s="197">
        <v>0</v>
      </c>
      <c r="O64" s="198"/>
      <c r="P64" s="199"/>
      <c r="Q64" s="197">
        <v>127</v>
      </c>
      <c r="R64" s="198"/>
      <c r="S64" s="199"/>
      <c r="T64" s="3"/>
      <c r="U64" s="130" t="s">
        <v>158</v>
      </c>
      <c r="V64" s="131"/>
      <c r="W64" s="200">
        <v>0</v>
      </c>
      <c r="X64" s="201"/>
      <c r="Y64" s="200">
        <v>1</v>
      </c>
      <c r="Z64" s="201"/>
    </row>
    <row r="65" spans="1:26" s="4" customFormat="1" ht="15.95" customHeight="1" x14ac:dyDescent="0.4">
      <c r="A65" s="62" t="s">
        <v>83</v>
      </c>
      <c r="B65" s="60"/>
      <c r="C65" s="61"/>
      <c r="D65" s="194">
        <v>10</v>
      </c>
      <c r="E65" s="195"/>
      <c r="F65" s="196"/>
      <c r="G65" s="191">
        <v>2479</v>
      </c>
      <c r="H65" s="192"/>
      <c r="I65" s="193"/>
      <c r="J65" s="62" t="s">
        <v>120</v>
      </c>
      <c r="K65" s="117"/>
      <c r="L65" s="117"/>
      <c r="M65" s="63"/>
      <c r="N65" s="197">
        <v>1</v>
      </c>
      <c r="O65" s="198"/>
      <c r="P65" s="199"/>
      <c r="Q65" s="197">
        <v>300</v>
      </c>
      <c r="R65" s="198"/>
      <c r="S65" s="199"/>
      <c r="T65" s="3"/>
      <c r="U65" s="66" t="s">
        <v>138</v>
      </c>
      <c r="V65" s="67"/>
      <c r="W65" s="200">
        <v>0</v>
      </c>
      <c r="X65" s="201"/>
      <c r="Y65" s="200">
        <v>39</v>
      </c>
      <c r="Z65" s="201"/>
    </row>
    <row r="66" spans="1:26" s="4" customFormat="1" ht="15.95" customHeight="1" x14ac:dyDescent="0.4">
      <c r="A66" s="62" t="s">
        <v>84</v>
      </c>
      <c r="B66" s="60"/>
      <c r="C66" s="61"/>
      <c r="D66" s="194">
        <v>2</v>
      </c>
      <c r="E66" s="195"/>
      <c r="F66" s="196"/>
      <c r="G66" s="191">
        <v>655</v>
      </c>
      <c r="H66" s="192"/>
      <c r="I66" s="193"/>
      <c r="J66" s="75" t="s">
        <v>121</v>
      </c>
      <c r="K66" s="73"/>
      <c r="L66" s="73"/>
      <c r="M66" s="74"/>
      <c r="N66" s="197">
        <v>0</v>
      </c>
      <c r="O66" s="198"/>
      <c r="P66" s="199"/>
      <c r="Q66" s="197">
        <v>54</v>
      </c>
      <c r="R66" s="198"/>
      <c r="S66" s="199"/>
      <c r="T66" s="3"/>
      <c r="U66" s="113" t="s">
        <v>139</v>
      </c>
      <c r="V66" s="113"/>
      <c r="W66" s="200">
        <v>0</v>
      </c>
      <c r="X66" s="201"/>
      <c r="Y66" s="200">
        <v>10</v>
      </c>
      <c r="Z66" s="201"/>
    </row>
    <row r="67" spans="1:26" s="4" customFormat="1" ht="15.95" customHeight="1" x14ac:dyDescent="0.4">
      <c r="A67" s="62" t="s">
        <v>85</v>
      </c>
      <c r="B67" s="60"/>
      <c r="C67" s="61"/>
      <c r="D67" s="194">
        <v>2</v>
      </c>
      <c r="E67" s="195"/>
      <c r="F67" s="196"/>
      <c r="G67" s="191">
        <v>1325</v>
      </c>
      <c r="H67" s="192"/>
      <c r="I67" s="193"/>
      <c r="J67" s="59" t="s">
        <v>122</v>
      </c>
      <c r="K67" s="117"/>
      <c r="L67" s="117"/>
      <c r="M67" s="63"/>
      <c r="N67" s="197">
        <v>1</v>
      </c>
      <c r="O67" s="198"/>
      <c r="P67" s="199"/>
      <c r="Q67" s="197">
        <v>80</v>
      </c>
      <c r="R67" s="198"/>
      <c r="S67" s="199"/>
      <c r="T67" s="3"/>
      <c r="U67" s="113" t="s">
        <v>127</v>
      </c>
      <c r="V67" s="113"/>
      <c r="W67" s="200">
        <v>0</v>
      </c>
      <c r="X67" s="201"/>
      <c r="Y67" s="200">
        <v>10</v>
      </c>
      <c r="Z67" s="201"/>
    </row>
    <row r="68" spans="1:26" s="4" customFormat="1" ht="15.95" customHeight="1" x14ac:dyDescent="0.4">
      <c r="A68" s="62" t="s">
        <v>86</v>
      </c>
      <c r="B68" s="60"/>
      <c r="C68" s="61"/>
      <c r="D68" s="194">
        <v>3</v>
      </c>
      <c r="E68" s="195"/>
      <c r="F68" s="196"/>
      <c r="G68" s="191">
        <v>1488</v>
      </c>
      <c r="H68" s="192"/>
      <c r="I68" s="193"/>
      <c r="J68" s="75" t="s">
        <v>123</v>
      </c>
      <c r="K68" s="73"/>
      <c r="L68" s="73"/>
      <c r="M68" s="74"/>
      <c r="N68" s="197">
        <v>0</v>
      </c>
      <c r="O68" s="198"/>
      <c r="P68" s="199"/>
      <c r="Q68" s="197">
        <v>69</v>
      </c>
      <c r="R68" s="198"/>
      <c r="S68" s="199"/>
      <c r="T68" s="3"/>
      <c r="U68" s="66" t="s">
        <v>140</v>
      </c>
      <c r="V68" s="67"/>
      <c r="W68" s="200">
        <v>0</v>
      </c>
      <c r="X68" s="201"/>
      <c r="Y68" s="200">
        <v>1</v>
      </c>
      <c r="Z68" s="201"/>
    </row>
    <row r="69" spans="1:26" s="4" customFormat="1" ht="15.95" customHeight="1" x14ac:dyDescent="0.4">
      <c r="A69" s="62" t="s">
        <v>87</v>
      </c>
      <c r="B69" s="60"/>
      <c r="C69" s="61"/>
      <c r="D69" s="194">
        <v>7</v>
      </c>
      <c r="E69" s="195"/>
      <c r="F69" s="196"/>
      <c r="G69" s="191">
        <v>1614</v>
      </c>
      <c r="H69" s="192"/>
      <c r="I69" s="193"/>
      <c r="J69" s="62" t="s">
        <v>124</v>
      </c>
      <c r="K69" s="117"/>
      <c r="L69" s="117"/>
      <c r="M69" s="63"/>
      <c r="N69" s="197">
        <v>0</v>
      </c>
      <c r="O69" s="198"/>
      <c r="P69" s="199"/>
      <c r="Q69" s="197">
        <v>89</v>
      </c>
      <c r="R69" s="198"/>
      <c r="S69" s="199"/>
      <c r="T69" s="3"/>
      <c r="U69" s="113" t="s">
        <v>163</v>
      </c>
      <c r="V69" s="113"/>
      <c r="W69" s="200">
        <v>0</v>
      </c>
      <c r="X69" s="201"/>
      <c r="Y69" s="200">
        <v>1</v>
      </c>
      <c r="Z69" s="201"/>
    </row>
    <row r="70" spans="1:26" s="4" customFormat="1" ht="15.95" customHeight="1" x14ac:dyDescent="0.4">
      <c r="A70" s="62" t="s">
        <v>88</v>
      </c>
      <c r="B70" s="60"/>
      <c r="C70" s="61"/>
      <c r="D70" s="194">
        <v>9</v>
      </c>
      <c r="E70" s="195"/>
      <c r="F70" s="196"/>
      <c r="G70" s="191">
        <v>1102</v>
      </c>
      <c r="H70" s="192"/>
      <c r="I70" s="193"/>
      <c r="J70" s="70" t="s">
        <v>125</v>
      </c>
      <c r="K70" s="117"/>
      <c r="L70" s="117"/>
      <c r="M70" s="63"/>
      <c r="N70" s="197">
        <v>0</v>
      </c>
      <c r="O70" s="198"/>
      <c r="P70" s="199"/>
      <c r="Q70" s="197">
        <v>21</v>
      </c>
      <c r="R70" s="198"/>
      <c r="S70" s="199"/>
      <c r="T70" s="3"/>
      <c r="U70" s="113" t="s">
        <v>141</v>
      </c>
      <c r="V70" s="113"/>
      <c r="W70" s="200">
        <v>1</v>
      </c>
      <c r="X70" s="201"/>
      <c r="Y70" s="200">
        <v>3</v>
      </c>
      <c r="Z70" s="201"/>
    </row>
    <row r="71" spans="1:26" s="4" customFormat="1" ht="15.95" customHeight="1" x14ac:dyDescent="0.4">
      <c r="A71" s="62" t="s">
        <v>89</v>
      </c>
      <c r="B71" s="60"/>
      <c r="C71" s="61"/>
      <c r="D71" s="194">
        <v>0</v>
      </c>
      <c r="E71" s="195"/>
      <c r="F71" s="196"/>
      <c r="G71" s="191">
        <v>639</v>
      </c>
      <c r="H71" s="192"/>
      <c r="I71" s="193"/>
      <c r="J71" s="76" t="s">
        <v>126</v>
      </c>
      <c r="K71" s="57"/>
      <c r="L71" s="57"/>
      <c r="M71" s="58"/>
      <c r="N71" s="197">
        <v>10</v>
      </c>
      <c r="O71" s="198"/>
      <c r="P71" s="199"/>
      <c r="Q71" s="197">
        <v>2531</v>
      </c>
      <c r="R71" s="198"/>
      <c r="S71" s="199"/>
      <c r="T71" s="3"/>
      <c r="U71" s="113" t="s">
        <v>157</v>
      </c>
      <c r="V71" s="113"/>
      <c r="W71" s="200">
        <v>0</v>
      </c>
      <c r="X71" s="201"/>
      <c r="Y71" s="200">
        <v>2</v>
      </c>
      <c r="Z71" s="201"/>
    </row>
    <row r="72" spans="1:26" s="4" customFormat="1" ht="15.95" customHeight="1" x14ac:dyDescent="0.35">
      <c r="A72" s="77" t="s">
        <v>90</v>
      </c>
      <c r="B72" s="78"/>
      <c r="C72" s="78"/>
      <c r="D72" s="78"/>
      <c r="E72" s="78"/>
      <c r="F72" s="79"/>
      <c r="G72" s="79"/>
      <c r="H72" s="79"/>
      <c r="I72" s="79"/>
      <c r="J72" s="211" t="s">
        <v>91</v>
      </c>
      <c r="K72" s="212"/>
      <c r="L72" s="212"/>
      <c r="M72" s="213"/>
      <c r="N72" s="214">
        <f>W75</f>
        <v>7</v>
      </c>
      <c r="O72" s="215"/>
      <c r="P72" s="216"/>
      <c r="Q72" s="214">
        <f>Y75</f>
        <v>334</v>
      </c>
      <c r="R72" s="215"/>
      <c r="S72" s="216"/>
      <c r="T72" s="3"/>
      <c r="U72" s="113" t="s">
        <v>154</v>
      </c>
      <c r="V72" s="113"/>
      <c r="W72" s="200">
        <v>0</v>
      </c>
      <c r="X72" s="201"/>
      <c r="Y72" s="200">
        <v>1</v>
      </c>
      <c r="Z72" s="201"/>
    </row>
    <row r="73" spans="1:26" s="4" customFormat="1" ht="15.95" customHeight="1" thickBot="1" x14ac:dyDescent="0.45">
      <c r="A73" s="87"/>
      <c r="B73" s="86"/>
      <c r="C73" s="86"/>
      <c r="D73" s="86"/>
      <c r="E73" s="86"/>
      <c r="F73" s="86"/>
      <c r="G73" s="86"/>
      <c r="H73" s="86"/>
      <c r="I73" s="86"/>
      <c r="J73" s="80" t="s">
        <v>92</v>
      </c>
      <c r="K73" s="73"/>
      <c r="L73" s="73"/>
      <c r="M73" s="81"/>
      <c r="N73" s="208">
        <v>0</v>
      </c>
      <c r="O73" s="209"/>
      <c r="P73" s="210"/>
      <c r="Q73" s="208">
        <v>208</v>
      </c>
      <c r="R73" s="209"/>
      <c r="S73" s="210"/>
      <c r="T73" s="3"/>
      <c r="U73" s="113" t="s">
        <v>142</v>
      </c>
      <c r="V73" s="113"/>
      <c r="W73" s="200">
        <v>0</v>
      </c>
      <c r="X73" s="201"/>
      <c r="Y73" s="200">
        <v>1</v>
      </c>
      <c r="Z73" s="201"/>
    </row>
    <row r="74" spans="1:26" s="4" customFormat="1" ht="15.95" customHeight="1" thickBot="1" x14ac:dyDescent="0.45">
      <c r="A74" s="86"/>
      <c r="B74" s="86"/>
      <c r="C74" s="86"/>
      <c r="D74" s="86"/>
      <c r="E74" s="86"/>
      <c r="F74" s="86"/>
      <c r="G74" s="86"/>
      <c r="H74" s="86"/>
      <c r="I74" s="86"/>
      <c r="J74" s="82" t="s">
        <v>0</v>
      </c>
      <c r="K74" s="83"/>
      <c r="L74" s="83"/>
      <c r="M74" s="83"/>
      <c r="N74" s="205">
        <f>SUM(D50:F71,N50:P71,N73)</f>
        <v>380</v>
      </c>
      <c r="O74" s="206"/>
      <c r="P74" s="207"/>
      <c r="Q74" s="205">
        <f>SUM(Q73,G50:I71,Q50:S71)</f>
        <v>106484</v>
      </c>
      <c r="R74" s="206"/>
      <c r="S74" s="217"/>
      <c r="T74" s="3"/>
      <c r="U74" s="113" t="s">
        <v>143</v>
      </c>
      <c r="V74" s="119"/>
      <c r="W74" s="200">
        <v>0</v>
      </c>
      <c r="X74" s="201"/>
      <c r="Y74" s="218">
        <v>1</v>
      </c>
      <c r="Z74" s="219"/>
    </row>
    <row r="75" spans="1:26" s="120" customFormat="1" ht="19.5" thickBot="1" x14ac:dyDescent="0.45">
      <c r="A75" s="47"/>
      <c r="B75" s="47"/>
      <c r="C75" s="129"/>
      <c r="D75" s="129"/>
      <c r="E75" s="115"/>
      <c r="S75" s="5"/>
      <c r="T75" s="3"/>
      <c r="U75" s="68" t="s">
        <v>0</v>
      </c>
      <c r="V75" s="69"/>
      <c r="W75" s="202">
        <v>7</v>
      </c>
      <c r="X75" s="203"/>
      <c r="Y75" s="202">
        <v>334</v>
      </c>
      <c r="Z75" s="204"/>
    </row>
    <row r="76" spans="1:26" x14ac:dyDescent="0.4">
      <c r="N76" s="120"/>
      <c r="O76" s="120"/>
      <c r="P76" s="120"/>
      <c r="Q76" s="120"/>
      <c r="R76" s="120"/>
      <c r="T76" s="3"/>
      <c r="U76" s="153"/>
      <c r="V76" s="3"/>
      <c r="W76" s="3"/>
      <c r="X76" s="3"/>
      <c r="Y76" s="3"/>
      <c r="Z76" s="142" t="s">
        <v>76</v>
      </c>
    </row>
    <row r="77" spans="1:26" x14ac:dyDescent="0.4">
      <c r="N77" s="120"/>
      <c r="O77" s="120"/>
      <c r="P77" s="120"/>
      <c r="Q77" s="120"/>
      <c r="R77" s="120"/>
      <c r="T77" s="3"/>
      <c r="U77" s="152" t="s">
        <v>78</v>
      </c>
      <c r="V77" s="71"/>
      <c r="W77" s="71"/>
      <c r="X77" s="71"/>
      <c r="Y77" s="71"/>
      <c r="Z77" s="1"/>
    </row>
    <row r="78" spans="1:26" x14ac:dyDescent="0.4">
      <c r="N78" s="120"/>
      <c r="O78" s="120"/>
      <c r="P78" s="120"/>
      <c r="Q78" s="120"/>
      <c r="R78" s="120"/>
      <c r="T78" s="120"/>
      <c r="U78" s="71"/>
      <c r="V78" s="71"/>
      <c r="W78" s="71"/>
      <c r="X78" s="71"/>
      <c r="Y78" s="71"/>
      <c r="Z78" s="1"/>
    </row>
    <row r="79" spans="1:26" x14ac:dyDescent="0.4">
      <c r="N79" s="120"/>
      <c r="O79" s="120"/>
      <c r="P79" s="120"/>
      <c r="Q79" s="120"/>
      <c r="R79" s="120"/>
      <c r="U79" s="71"/>
      <c r="V79" s="71"/>
      <c r="W79" s="71"/>
      <c r="X79" s="71"/>
      <c r="Y79" s="71"/>
      <c r="Z79" s="1"/>
    </row>
    <row r="80" spans="1:26" x14ac:dyDescent="0.4">
      <c r="N80" s="120"/>
      <c r="O80" s="120"/>
      <c r="P80" s="120"/>
      <c r="Q80" s="120"/>
      <c r="R80" s="120"/>
      <c r="U80" s="71"/>
      <c r="V80" s="71"/>
      <c r="W80" s="71"/>
      <c r="X80" s="71"/>
      <c r="Y80" s="71"/>
      <c r="Z80" s="1"/>
    </row>
    <row r="81" spans="14:26" x14ac:dyDescent="0.4">
      <c r="N81" s="120"/>
      <c r="O81" s="120"/>
      <c r="P81" s="120"/>
      <c r="Q81" s="120"/>
      <c r="R81" s="120"/>
      <c r="U81" s="71"/>
      <c r="V81" s="71"/>
      <c r="W81" s="71"/>
      <c r="X81" s="71"/>
      <c r="Y81" s="71"/>
      <c r="Z81" s="1"/>
    </row>
    <row r="82" spans="14:26" x14ac:dyDescent="0.4">
      <c r="U82" s="71"/>
      <c r="V82" s="71"/>
      <c r="W82" s="71"/>
      <c r="X82" s="71"/>
      <c r="Y82" s="71"/>
      <c r="Z82" s="1"/>
    </row>
    <row r="83" spans="14:26" x14ac:dyDescent="0.4">
      <c r="U83" s="120"/>
      <c r="V83" s="120"/>
      <c r="W83" s="120"/>
      <c r="X83" s="120"/>
      <c r="Y83" s="120"/>
      <c r="Z83" s="120"/>
    </row>
    <row r="90" spans="14:26" x14ac:dyDescent="0.4">
      <c r="N90" s="120"/>
      <c r="O90" s="120"/>
      <c r="P90" s="120"/>
      <c r="Q90" s="120"/>
      <c r="R90" s="120"/>
    </row>
    <row r="91" spans="14:26" x14ac:dyDescent="0.4">
      <c r="N91" s="120"/>
      <c r="O91" s="120"/>
      <c r="P91" s="120"/>
      <c r="Q91" s="120"/>
      <c r="R91" s="120"/>
    </row>
    <row r="92" spans="14:26" x14ac:dyDescent="0.4">
      <c r="N92" s="120"/>
      <c r="O92" s="120"/>
      <c r="P92" s="120"/>
      <c r="Q92" s="120"/>
      <c r="R92" s="120"/>
    </row>
    <row r="93" spans="14:26" x14ac:dyDescent="0.4">
      <c r="N93" s="120"/>
      <c r="O93" s="120"/>
      <c r="P93" s="120"/>
      <c r="Q93" s="120"/>
      <c r="R93" s="120"/>
    </row>
    <row r="94" spans="14:26" x14ac:dyDescent="0.4">
      <c r="N94" s="120"/>
      <c r="O94" s="120"/>
      <c r="P94" s="120"/>
      <c r="Q94" s="120"/>
      <c r="R94" s="120"/>
    </row>
    <row r="133" spans="6:6" x14ac:dyDescent="0.4">
      <c r="F133" s="84"/>
    </row>
    <row r="168" spans="15:15" x14ac:dyDescent="0.4">
      <c r="O168" s="85"/>
    </row>
  </sheetData>
  <sortState ref="B42:Q44">
    <sortCondition ref="F42:F44"/>
    <sortCondition ref="B42:B44"/>
  </sortState>
  <mergeCells count="286">
    <mergeCell ref="N55:P55"/>
    <mergeCell ref="D55:F55"/>
    <mergeCell ref="Q54:S54"/>
    <mergeCell ref="Q55:S55"/>
    <mergeCell ref="D53:F53"/>
    <mergeCell ref="Y51:Z51"/>
    <mergeCell ref="Y53:Z53"/>
    <mergeCell ref="Y50:Z50"/>
    <mergeCell ref="Y49:Z49"/>
    <mergeCell ref="W53:X53"/>
    <mergeCell ref="W50:X50"/>
    <mergeCell ref="U49:V49"/>
    <mergeCell ref="W49:X49"/>
    <mergeCell ref="Q52:S52"/>
    <mergeCell ref="Q49:S49"/>
    <mergeCell ref="Q50:S50"/>
    <mergeCell ref="Q51:S51"/>
    <mergeCell ref="U52:V52"/>
    <mergeCell ref="W52:X52"/>
    <mergeCell ref="Y52:Z52"/>
    <mergeCell ref="D50:F50"/>
    <mergeCell ref="G50:I50"/>
    <mergeCell ref="N50:P50"/>
    <mergeCell ref="D51:F51"/>
    <mergeCell ref="G51:I51"/>
    <mergeCell ref="N51:P51"/>
    <mergeCell ref="D52:F52"/>
    <mergeCell ref="W51:X51"/>
    <mergeCell ref="D49:F49"/>
    <mergeCell ref="G49:I49"/>
    <mergeCell ref="J49:M49"/>
    <mergeCell ref="N49:P49"/>
    <mergeCell ref="G52:I52"/>
    <mergeCell ref="N52:P52"/>
    <mergeCell ref="G53:I53"/>
    <mergeCell ref="N53:P53"/>
    <mergeCell ref="Q53:S53"/>
    <mergeCell ref="U41:V41"/>
    <mergeCell ref="U55:V55"/>
    <mergeCell ref="S42:T42"/>
    <mergeCell ref="D28:E29"/>
    <mergeCell ref="F28:G29"/>
    <mergeCell ref="H29:I29"/>
    <mergeCell ref="H28:K28"/>
    <mergeCell ref="J29:K29"/>
    <mergeCell ref="L28:M29"/>
    <mergeCell ref="N28:O29"/>
    <mergeCell ref="P28:Q29"/>
    <mergeCell ref="R40:X40"/>
    <mergeCell ref="A40:M40"/>
    <mergeCell ref="F30:G31"/>
    <mergeCell ref="B41:C41"/>
    <mergeCell ref="H41:I41"/>
    <mergeCell ref="L41:M41"/>
    <mergeCell ref="D41:E41"/>
    <mergeCell ref="S41:T41"/>
    <mergeCell ref="W55:X55"/>
    <mergeCell ref="A49:C49"/>
    <mergeCell ref="F41:G41"/>
    <mergeCell ref="H42:I42"/>
    <mergeCell ref="J42:K42"/>
    <mergeCell ref="L42:M42"/>
    <mergeCell ref="B42:C42"/>
    <mergeCell ref="D42:E42"/>
    <mergeCell ref="Q12:R12"/>
    <mergeCell ref="A13:B14"/>
    <mergeCell ref="C13:D14"/>
    <mergeCell ref="P42:Q42"/>
    <mergeCell ref="F42:G42"/>
    <mergeCell ref="W41:X41"/>
    <mergeCell ref="W42:X4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N30:O31"/>
    <mergeCell ref="P30:Q31"/>
    <mergeCell ref="N41:O41"/>
    <mergeCell ref="F20:H20"/>
    <mergeCell ref="N42:O42"/>
    <mergeCell ref="J41:K41"/>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S12:T12"/>
    <mergeCell ref="W12:X12"/>
    <mergeCell ref="Y71:Z71"/>
    <mergeCell ref="W68:X68"/>
    <mergeCell ref="Y68:Z68"/>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Q56:S56"/>
    <mergeCell ref="Q59:S59"/>
    <mergeCell ref="W65:X65"/>
    <mergeCell ref="W63:X63"/>
    <mergeCell ref="N58:P58"/>
    <mergeCell ref="Y54:Z54"/>
    <mergeCell ref="Y56:Z56"/>
    <mergeCell ref="W56:X56"/>
    <mergeCell ref="W72:X72"/>
    <mergeCell ref="Y72:Z72"/>
    <mergeCell ref="W60:X60"/>
    <mergeCell ref="Y60:Z60"/>
    <mergeCell ref="Y63:Z63"/>
    <mergeCell ref="W62:X62"/>
    <mergeCell ref="Y62:Z62"/>
    <mergeCell ref="W58:X58"/>
    <mergeCell ref="W57:X57"/>
    <mergeCell ref="W59:X59"/>
    <mergeCell ref="Y58:Z58"/>
    <mergeCell ref="Y57:Z57"/>
    <mergeCell ref="Y65:Z65"/>
    <mergeCell ref="W54:X54"/>
    <mergeCell ref="Y55:Z55"/>
    <mergeCell ref="W71:X71"/>
    <mergeCell ref="Q68:S68"/>
    <mergeCell ref="Q58:S58"/>
    <mergeCell ref="Q57:S57"/>
    <mergeCell ref="W66:X66"/>
    <mergeCell ref="Y66:Z66"/>
    <mergeCell ref="Y59:Z59"/>
    <mergeCell ref="U61:V61"/>
    <mergeCell ref="W61:X61"/>
    <mergeCell ref="Y61:Z61"/>
    <mergeCell ref="Q62:S62"/>
    <mergeCell ref="Q63:S63"/>
    <mergeCell ref="Q64:S64"/>
    <mergeCell ref="Q65:S65"/>
    <mergeCell ref="Y67:Z67"/>
    <mergeCell ref="D70:F70"/>
    <mergeCell ref="G70:I70"/>
    <mergeCell ref="N70:P70"/>
    <mergeCell ref="N69:P69"/>
    <mergeCell ref="D68:F68"/>
    <mergeCell ref="G68:I68"/>
    <mergeCell ref="N68:P68"/>
    <mergeCell ref="D67:F67"/>
    <mergeCell ref="G67:I67"/>
    <mergeCell ref="D69:F69"/>
    <mergeCell ref="D71:F71"/>
    <mergeCell ref="G71:I71"/>
    <mergeCell ref="N71:P71"/>
    <mergeCell ref="Y69:Z69"/>
    <mergeCell ref="W69:X69"/>
    <mergeCell ref="W75:X75"/>
    <mergeCell ref="Y75:Z75"/>
    <mergeCell ref="W73:X73"/>
    <mergeCell ref="Y73:Z73"/>
    <mergeCell ref="N74:P74"/>
    <mergeCell ref="N73:P73"/>
    <mergeCell ref="J72:M72"/>
    <mergeCell ref="N72:P72"/>
    <mergeCell ref="G69:I69"/>
    <mergeCell ref="Q74:S74"/>
    <mergeCell ref="Q69:S69"/>
    <mergeCell ref="Q70:S70"/>
    <mergeCell ref="Q71:S71"/>
    <mergeCell ref="Q73:S73"/>
    <mergeCell ref="Q72:S72"/>
    <mergeCell ref="Y74:Z74"/>
    <mergeCell ref="W74:X74"/>
    <mergeCell ref="Y70:Z70"/>
    <mergeCell ref="W70:X70"/>
    <mergeCell ref="G56:I56"/>
    <mergeCell ref="D54:F54"/>
    <mergeCell ref="N54:P54"/>
    <mergeCell ref="G54:I54"/>
    <mergeCell ref="D56:F56"/>
    <mergeCell ref="D64:F64"/>
    <mergeCell ref="D62:F62"/>
    <mergeCell ref="G62:I62"/>
    <mergeCell ref="N62:P62"/>
    <mergeCell ref="G55:I55"/>
    <mergeCell ref="D57:F57"/>
    <mergeCell ref="G57:I57"/>
    <mergeCell ref="N57:P57"/>
    <mergeCell ref="D58:F58"/>
    <mergeCell ref="G58:I58"/>
    <mergeCell ref="G61:I61"/>
    <mergeCell ref="N61:P61"/>
    <mergeCell ref="D60:F60"/>
    <mergeCell ref="N60:P60"/>
    <mergeCell ref="G64:I64"/>
    <mergeCell ref="N64:P64"/>
    <mergeCell ref="D63:F63"/>
    <mergeCell ref="N56:P56"/>
    <mergeCell ref="N63:P63"/>
    <mergeCell ref="G60:I60"/>
    <mergeCell ref="D61:F61"/>
    <mergeCell ref="G63:I63"/>
    <mergeCell ref="N67:P67"/>
    <mergeCell ref="Y64:Z64"/>
    <mergeCell ref="D59:F59"/>
    <mergeCell ref="G59:I59"/>
    <mergeCell ref="N59:P59"/>
    <mergeCell ref="N66:P66"/>
    <mergeCell ref="G65:I65"/>
    <mergeCell ref="D65:F65"/>
    <mergeCell ref="W64:X64"/>
    <mergeCell ref="Q60:S60"/>
    <mergeCell ref="Q61:S61"/>
    <mergeCell ref="D66:F66"/>
    <mergeCell ref="G66:I66"/>
    <mergeCell ref="W67:X67"/>
    <mergeCell ref="Q66:S66"/>
    <mergeCell ref="Q67:S67"/>
    <mergeCell ref="N65:P65"/>
    <mergeCell ref="U43:V43"/>
    <mergeCell ref="W43:X43"/>
    <mergeCell ref="B43:C43"/>
    <mergeCell ref="D43:E43"/>
    <mergeCell ref="F43:G43"/>
    <mergeCell ref="H43:I43"/>
    <mergeCell ref="J43:K43"/>
    <mergeCell ref="L43:M43"/>
    <mergeCell ref="N43:O43"/>
    <mergeCell ref="P43:Q43"/>
    <mergeCell ref="S43:T43"/>
    <mergeCell ref="B45:C45"/>
    <mergeCell ref="D45:E45"/>
    <mergeCell ref="F45:G45"/>
    <mergeCell ref="H45:I45"/>
    <mergeCell ref="J45:K45"/>
    <mergeCell ref="L45:M45"/>
    <mergeCell ref="N45:O45"/>
    <mergeCell ref="P45:Q45"/>
    <mergeCell ref="W44:X44"/>
    <mergeCell ref="B44:C44"/>
    <mergeCell ref="D44:E44"/>
    <mergeCell ref="F44:G44"/>
    <mergeCell ref="H44:I44"/>
    <mergeCell ref="J44:K44"/>
    <mergeCell ref="L44:M44"/>
    <mergeCell ref="N44:O44"/>
    <mergeCell ref="P44:Q44"/>
    <mergeCell ref="S44:T44"/>
    <mergeCell ref="U44:V44"/>
  </mergeCells>
  <phoneticPr fontId="2"/>
  <printOptions horizontalCentered="1"/>
  <pageMargins left="0.39370078740157483" right="0.19685039370078741" top="0.39370078740157483" bottom="0.19685039370078741" header="0" footer="0"/>
  <pageSetup paperSize="9" scale="64"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59999389629810485"/>
  </sheetPr>
  <dimension ref="A1:BV70"/>
  <sheetViews>
    <sheetView view="pageBreakPreview" zoomScale="85" zoomScaleNormal="100" zoomScaleSheetLayoutView="85" workbookViewId="0"/>
  </sheetViews>
  <sheetFormatPr defaultRowHeight="18.75" x14ac:dyDescent="0.4"/>
  <cols>
    <col min="1" max="1" width="4.625" style="120" customWidth="1"/>
    <col min="2" max="2" width="6.25" style="6" customWidth="1"/>
    <col min="3" max="17" width="4.625" style="120" customWidth="1"/>
    <col min="18" max="18" width="4.5" style="120" customWidth="1"/>
    <col min="19" max="19" width="4.625" style="5" customWidth="1"/>
    <col min="20" max="20" width="5.125" style="120" customWidth="1"/>
    <col min="21" max="21" width="4.625" style="120" customWidth="1"/>
    <col min="22" max="24" width="5.625" style="120" customWidth="1"/>
    <col min="25" max="74" width="9" style="121"/>
    <col min="75" max="16384" width="9" style="120"/>
  </cols>
  <sheetData>
    <row r="1" spans="1:74" s="4" customFormat="1" ht="15.95" customHeight="1" x14ac:dyDescent="0.4">
      <c r="A1" s="1" t="s">
        <v>95</v>
      </c>
      <c r="B1" s="88"/>
      <c r="C1" s="1"/>
      <c r="D1" s="89"/>
      <c r="E1" s="1"/>
      <c r="F1" s="1"/>
      <c r="G1" s="1"/>
      <c r="H1" s="1"/>
      <c r="I1" s="1"/>
      <c r="J1" s="1"/>
      <c r="K1" s="1"/>
      <c r="L1" s="1"/>
      <c r="M1" s="1"/>
      <c r="N1" s="1"/>
      <c r="O1" s="1"/>
      <c r="P1" s="1"/>
      <c r="Q1" s="1"/>
      <c r="R1" s="2"/>
      <c r="S1" s="1"/>
      <c r="T1" s="1"/>
      <c r="U1" s="1"/>
      <c r="V1" s="1"/>
      <c r="W1" s="1"/>
      <c r="X1" s="3"/>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row>
    <row r="2" spans="1:74" s="4" customFormat="1" ht="16.5" customHeight="1" x14ac:dyDescent="0.4">
      <c r="A2" s="154"/>
      <c r="B2" s="155"/>
      <c r="C2" s="155"/>
      <c r="D2" s="155"/>
      <c r="E2" s="155"/>
      <c r="F2" s="155"/>
      <c r="G2" s="155"/>
      <c r="H2" s="155"/>
      <c r="I2" s="155"/>
      <c r="J2" s="155"/>
      <c r="K2" s="155"/>
      <c r="L2" s="155"/>
      <c r="M2" s="156"/>
      <c r="N2" s="254" t="s">
        <v>96</v>
      </c>
      <c r="O2" s="254"/>
      <c r="P2" s="254"/>
      <c r="Q2" s="254"/>
      <c r="R2" s="251" t="s">
        <v>1</v>
      </c>
      <c r="S2" s="252"/>
      <c r="T2" s="252"/>
      <c r="U2" s="253"/>
      <c r="V2" s="90"/>
      <c r="W2" s="3"/>
      <c r="X2" s="3"/>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row>
    <row r="3" spans="1:74" s="4" customFormat="1" ht="16.5" customHeight="1" x14ac:dyDescent="0.4">
      <c r="A3" s="332" t="s">
        <v>97</v>
      </c>
      <c r="B3" s="346"/>
      <c r="C3" s="336" t="s">
        <v>146</v>
      </c>
      <c r="D3" s="337"/>
      <c r="E3" s="91" t="s">
        <v>98</v>
      </c>
      <c r="F3" s="92"/>
      <c r="G3" s="92"/>
      <c r="H3" s="92"/>
      <c r="I3" s="92"/>
      <c r="J3" s="92"/>
      <c r="K3" s="92"/>
      <c r="L3" s="92"/>
      <c r="M3" s="93"/>
      <c r="N3" s="349">
        <v>0</v>
      </c>
      <c r="O3" s="350"/>
      <c r="P3" s="350"/>
      <c r="Q3" s="351"/>
      <c r="R3" s="349">
        <v>363</v>
      </c>
      <c r="S3" s="350"/>
      <c r="T3" s="350"/>
      <c r="U3" s="351"/>
      <c r="V3" s="90"/>
      <c r="W3" s="3"/>
      <c r="X3" s="3"/>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row>
    <row r="4" spans="1:74" s="4" customFormat="1" ht="16.5" customHeight="1" x14ac:dyDescent="0.4">
      <c r="A4" s="347"/>
      <c r="B4" s="348"/>
      <c r="C4" s="338"/>
      <c r="D4" s="339"/>
      <c r="E4" s="91" t="s">
        <v>99</v>
      </c>
      <c r="F4" s="92"/>
      <c r="G4" s="92"/>
      <c r="H4" s="92"/>
      <c r="I4" s="92"/>
      <c r="J4" s="92"/>
      <c r="K4" s="92"/>
      <c r="L4" s="92"/>
      <c r="M4" s="93"/>
      <c r="N4" s="349">
        <v>0</v>
      </c>
      <c r="O4" s="350"/>
      <c r="P4" s="350"/>
      <c r="Q4" s="351"/>
      <c r="R4" s="349">
        <v>49</v>
      </c>
      <c r="S4" s="350"/>
      <c r="T4" s="350"/>
      <c r="U4" s="351"/>
      <c r="V4" s="90"/>
      <c r="W4" s="3"/>
      <c r="X4" s="3"/>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row>
    <row r="5" spans="1:74" s="4" customFormat="1" ht="16.5" customHeight="1" x14ac:dyDescent="0.4">
      <c r="A5" s="332" t="s">
        <v>100</v>
      </c>
      <c r="B5" s="346"/>
      <c r="C5" s="336" t="s">
        <v>147</v>
      </c>
      <c r="D5" s="337"/>
      <c r="E5" s="91" t="s">
        <v>101</v>
      </c>
      <c r="F5" s="92"/>
      <c r="G5" s="92"/>
      <c r="H5" s="92"/>
      <c r="I5" s="92"/>
      <c r="J5" s="92"/>
      <c r="K5" s="92"/>
      <c r="L5" s="92"/>
      <c r="M5" s="93"/>
      <c r="N5" s="349">
        <v>0</v>
      </c>
      <c r="O5" s="350"/>
      <c r="P5" s="350"/>
      <c r="Q5" s="351"/>
      <c r="R5" s="349">
        <v>840</v>
      </c>
      <c r="S5" s="350"/>
      <c r="T5" s="350"/>
      <c r="U5" s="351"/>
      <c r="V5" s="90"/>
      <c r="W5" s="3"/>
      <c r="X5" s="3"/>
      <c r="Y5" s="112"/>
      <c r="Z5" s="112"/>
      <c r="AA5" s="112"/>
      <c r="AB5" s="112"/>
      <c r="AC5" s="112"/>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row>
    <row r="6" spans="1:74" s="4" customFormat="1" ht="16.5" customHeight="1" x14ac:dyDescent="0.4">
      <c r="A6" s="347"/>
      <c r="B6" s="348"/>
      <c r="C6" s="338"/>
      <c r="D6" s="339"/>
      <c r="E6" s="91" t="s">
        <v>102</v>
      </c>
      <c r="F6" s="92"/>
      <c r="G6" s="92"/>
      <c r="H6" s="92"/>
      <c r="I6" s="92"/>
      <c r="J6" s="92"/>
      <c r="K6" s="92"/>
      <c r="L6" s="92"/>
      <c r="M6" s="93"/>
      <c r="N6" s="349">
        <v>0</v>
      </c>
      <c r="O6" s="350"/>
      <c r="P6" s="350"/>
      <c r="Q6" s="351"/>
      <c r="R6" s="349">
        <v>107</v>
      </c>
      <c r="S6" s="350"/>
      <c r="T6" s="350"/>
      <c r="U6" s="351"/>
      <c r="V6" s="90"/>
      <c r="W6" s="3"/>
      <c r="X6" s="3"/>
      <c r="Y6" s="112"/>
      <c r="Z6" s="112"/>
      <c r="AA6" s="112"/>
      <c r="AB6" s="112"/>
      <c r="AC6" s="112"/>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row>
    <row r="7" spans="1:74" s="4" customFormat="1" ht="18" customHeight="1" x14ac:dyDescent="0.4">
      <c r="A7" s="332" t="s">
        <v>159</v>
      </c>
      <c r="B7" s="333"/>
      <c r="C7" s="336" t="s">
        <v>160</v>
      </c>
      <c r="D7" s="337"/>
      <c r="E7" s="91" t="s">
        <v>161</v>
      </c>
      <c r="F7" s="92"/>
      <c r="G7" s="92"/>
      <c r="H7" s="92"/>
      <c r="I7" s="92"/>
      <c r="J7" s="92"/>
      <c r="K7" s="92"/>
      <c r="L7" s="92"/>
      <c r="M7" s="93"/>
      <c r="N7" s="349">
        <v>0</v>
      </c>
      <c r="O7" s="350"/>
      <c r="P7" s="350"/>
      <c r="Q7" s="351"/>
      <c r="R7" s="349">
        <v>5701</v>
      </c>
      <c r="S7" s="350"/>
      <c r="T7" s="350"/>
      <c r="U7" s="351"/>
      <c r="V7" s="90"/>
      <c r="W7" s="3"/>
      <c r="X7" s="3"/>
      <c r="Y7" s="112"/>
      <c r="Z7" s="112"/>
      <c r="AA7" s="112"/>
      <c r="AB7" s="112"/>
      <c r="AC7" s="112"/>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row>
    <row r="8" spans="1:74" s="4" customFormat="1" ht="18" customHeight="1" x14ac:dyDescent="0.4">
      <c r="A8" s="334"/>
      <c r="B8" s="335"/>
      <c r="C8" s="338"/>
      <c r="D8" s="339"/>
      <c r="E8" s="94" t="s">
        <v>162</v>
      </c>
      <c r="F8" s="92"/>
      <c r="G8" s="92"/>
      <c r="H8" s="92"/>
      <c r="I8" s="92"/>
      <c r="J8" s="92"/>
      <c r="K8" s="92"/>
      <c r="L8" s="92"/>
      <c r="M8" s="93"/>
      <c r="N8" s="349">
        <v>0</v>
      </c>
      <c r="O8" s="350"/>
      <c r="P8" s="350"/>
      <c r="Q8" s="351"/>
      <c r="R8" s="349">
        <v>641</v>
      </c>
      <c r="S8" s="350"/>
      <c r="T8" s="350"/>
      <c r="U8" s="351"/>
      <c r="V8" s="90"/>
      <c r="W8" s="3"/>
      <c r="X8" s="3"/>
      <c r="Y8" s="112"/>
      <c r="Z8" s="112"/>
      <c r="AA8" s="112"/>
      <c r="AB8" s="112"/>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row>
    <row r="9" spans="1:74" s="4" customFormat="1" ht="18.75" customHeight="1" x14ac:dyDescent="0.4">
      <c r="A9" s="332" t="s">
        <v>148</v>
      </c>
      <c r="B9" s="333"/>
      <c r="C9" s="336" t="s">
        <v>149</v>
      </c>
      <c r="D9" s="337"/>
      <c r="E9" s="91" t="s">
        <v>150</v>
      </c>
      <c r="F9" s="92"/>
      <c r="G9" s="92"/>
      <c r="H9" s="92"/>
      <c r="I9" s="92"/>
      <c r="J9" s="92"/>
      <c r="K9" s="92"/>
      <c r="L9" s="92"/>
      <c r="M9" s="93"/>
      <c r="N9" s="349">
        <v>0</v>
      </c>
      <c r="O9" s="350"/>
      <c r="P9" s="350"/>
      <c r="Q9" s="351"/>
      <c r="R9" s="349">
        <v>1898</v>
      </c>
      <c r="S9" s="350"/>
      <c r="T9" s="350"/>
      <c r="U9" s="351"/>
      <c r="V9" s="90"/>
      <c r="W9" s="3"/>
      <c r="X9" s="3"/>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row>
    <row r="10" spans="1:74" s="4" customFormat="1" ht="36.75" customHeight="1" x14ac:dyDescent="0.4">
      <c r="A10" s="334"/>
      <c r="B10" s="335"/>
      <c r="C10" s="338"/>
      <c r="D10" s="339"/>
      <c r="E10" s="357" t="s">
        <v>151</v>
      </c>
      <c r="F10" s="358"/>
      <c r="G10" s="358"/>
      <c r="H10" s="358"/>
      <c r="I10" s="358"/>
      <c r="J10" s="358"/>
      <c r="K10" s="358"/>
      <c r="L10" s="358"/>
      <c r="M10" s="359"/>
      <c r="N10" s="349">
        <v>0</v>
      </c>
      <c r="O10" s="350"/>
      <c r="P10" s="350"/>
      <c r="Q10" s="351"/>
      <c r="R10" s="349">
        <v>220</v>
      </c>
      <c r="S10" s="350"/>
      <c r="T10" s="350"/>
      <c r="U10" s="351"/>
      <c r="V10" s="90"/>
      <c r="W10" s="3"/>
      <c r="X10" s="3"/>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row>
    <row r="11" spans="1:74" s="4" customFormat="1" ht="16.5" customHeight="1" x14ac:dyDescent="0.4">
      <c r="A11" s="95" t="s">
        <v>190</v>
      </c>
      <c r="B11" s="96"/>
      <c r="C11" s="96"/>
      <c r="D11" s="96"/>
      <c r="E11" s="96"/>
      <c r="F11" s="96"/>
      <c r="G11" s="96"/>
      <c r="H11" s="96"/>
      <c r="I11" s="96"/>
      <c r="J11" s="96"/>
      <c r="K11" s="96"/>
      <c r="L11" s="96"/>
      <c r="M11" s="97"/>
      <c r="N11" s="98"/>
      <c r="O11" s="99"/>
      <c r="P11" s="99"/>
      <c r="Q11" s="99"/>
      <c r="R11" s="99"/>
      <c r="S11" s="99"/>
      <c r="T11" s="99"/>
      <c r="U11" s="100"/>
      <c r="V11" s="90"/>
      <c r="W11" s="3"/>
      <c r="X11" s="3"/>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row>
    <row r="12" spans="1:74" s="4" customFormat="1" ht="18.75" customHeight="1" x14ac:dyDescent="0.4">
      <c r="A12" s="332" t="s">
        <v>191</v>
      </c>
      <c r="B12" s="333"/>
      <c r="C12" s="336" t="s">
        <v>192</v>
      </c>
      <c r="D12" s="337"/>
      <c r="E12" s="91" t="s">
        <v>193</v>
      </c>
      <c r="F12" s="92"/>
      <c r="G12" s="92"/>
      <c r="H12" s="92"/>
      <c r="I12" s="92"/>
      <c r="J12" s="92"/>
      <c r="K12" s="92"/>
      <c r="L12" s="92"/>
      <c r="M12" s="93"/>
      <c r="N12" s="349">
        <v>0</v>
      </c>
      <c r="O12" s="350"/>
      <c r="P12" s="350"/>
      <c r="Q12" s="351"/>
      <c r="R12" s="354">
        <v>2224</v>
      </c>
      <c r="S12" s="355"/>
      <c r="T12" s="355"/>
      <c r="U12" s="356"/>
      <c r="V12" s="90"/>
      <c r="W12" s="3"/>
      <c r="X12" s="3"/>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112"/>
      <c r="BU12" s="112"/>
      <c r="BV12" s="112"/>
    </row>
    <row r="13" spans="1:74" s="4" customFormat="1" ht="36.75" customHeight="1" x14ac:dyDescent="0.4">
      <c r="A13" s="334"/>
      <c r="B13" s="335"/>
      <c r="C13" s="338"/>
      <c r="D13" s="339"/>
      <c r="E13" s="357" t="s">
        <v>194</v>
      </c>
      <c r="F13" s="358"/>
      <c r="G13" s="358"/>
      <c r="H13" s="358"/>
      <c r="I13" s="358"/>
      <c r="J13" s="358"/>
      <c r="K13" s="358"/>
      <c r="L13" s="358"/>
      <c r="M13" s="359"/>
      <c r="N13" s="349">
        <v>0</v>
      </c>
      <c r="O13" s="350"/>
      <c r="P13" s="350"/>
      <c r="Q13" s="351"/>
      <c r="R13" s="349">
        <v>140</v>
      </c>
      <c r="S13" s="350"/>
      <c r="T13" s="350"/>
      <c r="U13" s="351"/>
      <c r="V13" s="90"/>
      <c r="W13" s="3"/>
      <c r="X13" s="3"/>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c r="BI13" s="112"/>
      <c r="BJ13" s="112"/>
      <c r="BK13" s="112"/>
      <c r="BL13" s="112"/>
      <c r="BM13" s="112"/>
      <c r="BN13" s="112"/>
      <c r="BO13" s="112"/>
      <c r="BP13" s="112"/>
      <c r="BQ13" s="112"/>
      <c r="BR13" s="112"/>
      <c r="BS13" s="112"/>
      <c r="BT13" s="112"/>
      <c r="BU13" s="112"/>
      <c r="BV13" s="112"/>
    </row>
    <row r="14" spans="1:74" s="4" customFormat="1" ht="16.5" customHeight="1" x14ac:dyDescent="0.4">
      <c r="A14" s="95" t="s">
        <v>198</v>
      </c>
      <c r="B14" s="96"/>
      <c r="C14" s="96"/>
      <c r="D14" s="96"/>
      <c r="E14" s="96"/>
      <c r="F14" s="96"/>
      <c r="G14" s="96"/>
      <c r="H14" s="96"/>
      <c r="I14" s="96"/>
      <c r="J14" s="96"/>
      <c r="K14" s="96"/>
      <c r="L14" s="96"/>
      <c r="M14" s="97"/>
      <c r="N14" s="98"/>
      <c r="O14" s="99"/>
      <c r="P14" s="99"/>
      <c r="Q14" s="99"/>
      <c r="R14" s="99"/>
      <c r="S14" s="99"/>
      <c r="T14" s="99"/>
      <c r="U14" s="100"/>
      <c r="V14" s="90"/>
      <c r="W14" s="3"/>
      <c r="X14" s="3"/>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row>
    <row r="15" spans="1:74" s="102" customFormat="1" ht="18.75" customHeight="1" x14ac:dyDescent="0.4">
      <c r="A15" s="360" t="s">
        <v>152</v>
      </c>
      <c r="B15" s="352">
        <v>107</v>
      </c>
      <c r="C15" s="101" t="s">
        <v>169</v>
      </c>
      <c r="D15" s="101"/>
      <c r="E15" s="101"/>
      <c r="F15" s="101"/>
      <c r="G15" s="101"/>
      <c r="H15" s="101"/>
      <c r="I15" s="101"/>
      <c r="J15" s="101"/>
      <c r="K15" s="101"/>
      <c r="L15" s="101"/>
      <c r="M15" s="101"/>
      <c r="N15" s="340">
        <v>0</v>
      </c>
      <c r="O15" s="341"/>
      <c r="P15" s="341"/>
      <c r="Q15" s="342"/>
      <c r="R15" s="343">
        <v>18</v>
      </c>
      <c r="S15" s="344"/>
      <c r="T15" s="344"/>
      <c r="U15" s="345"/>
      <c r="V15" s="110"/>
      <c r="W15" s="171"/>
      <c r="X15" s="171"/>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row>
    <row r="16" spans="1:74" s="102" customFormat="1" x14ac:dyDescent="0.4">
      <c r="A16" s="361"/>
      <c r="B16" s="353"/>
      <c r="C16" s="101" t="s">
        <v>180</v>
      </c>
      <c r="D16" s="101"/>
      <c r="E16" s="101"/>
      <c r="F16" s="101"/>
      <c r="G16" s="101"/>
      <c r="H16" s="101"/>
      <c r="I16" s="101"/>
      <c r="J16" s="101"/>
      <c r="K16" s="101"/>
      <c r="L16" s="101"/>
      <c r="M16" s="101"/>
      <c r="N16" s="340">
        <v>0</v>
      </c>
      <c r="O16" s="341"/>
      <c r="P16" s="341"/>
      <c r="Q16" s="342"/>
      <c r="R16" s="343">
        <v>1</v>
      </c>
      <c r="S16" s="344"/>
      <c r="T16" s="344"/>
      <c r="U16" s="345"/>
      <c r="V16" s="110"/>
      <c r="W16" s="171"/>
      <c r="X16" s="171"/>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row>
    <row r="17" spans="1:74" s="102" customFormat="1" x14ac:dyDescent="0.4">
      <c r="A17" s="361"/>
      <c r="B17" s="352">
        <v>108</v>
      </c>
      <c r="C17" s="101" t="s">
        <v>170</v>
      </c>
      <c r="D17" s="101"/>
      <c r="E17" s="101"/>
      <c r="F17" s="101"/>
      <c r="G17" s="101"/>
      <c r="H17" s="101"/>
      <c r="I17" s="101"/>
      <c r="J17" s="101"/>
      <c r="K17" s="101"/>
      <c r="L17" s="101"/>
      <c r="M17" s="101"/>
      <c r="N17" s="340">
        <v>0</v>
      </c>
      <c r="O17" s="341"/>
      <c r="P17" s="341"/>
      <c r="Q17" s="342"/>
      <c r="R17" s="343">
        <v>6</v>
      </c>
      <c r="S17" s="344"/>
      <c r="T17" s="344"/>
      <c r="U17" s="345"/>
      <c r="V17" s="110"/>
      <c r="W17" s="171"/>
      <c r="X17" s="171"/>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row>
    <row r="18" spans="1:74" s="102" customFormat="1" x14ac:dyDescent="0.4">
      <c r="A18" s="361"/>
      <c r="B18" s="353"/>
      <c r="C18" s="101" t="s">
        <v>182</v>
      </c>
      <c r="D18" s="101"/>
      <c r="E18" s="101"/>
      <c r="F18" s="101"/>
      <c r="G18" s="101"/>
      <c r="H18" s="101"/>
      <c r="I18" s="101"/>
      <c r="J18" s="101"/>
      <c r="K18" s="101"/>
      <c r="L18" s="101"/>
      <c r="M18" s="101"/>
      <c r="N18" s="340">
        <v>0</v>
      </c>
      <c r="O18" s="341"/>
      <c r="P18" s="341"/>
      <c r="Q18" s="342"/>
      <c r="R18" s="343">
        <v>1</v>
      </c>
      <c r="S18" s="344"/>
      <c r="T18" s="344"/>
      <c r="U18" s="345"/>
      <c r="V18" s="110"/>
      <c r="W18" s="171"/>
      <c r="X18" s="171"/>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row>
    <row r="19" spans="1:74" s="102" customFormat="1" x14ac:dyDescent="0.4">
      <c r="A19" s="361"/>
      <c r="B19" s="157">
        <v>109</v>
      </c>
      <c r="C19" s="101" t="s">
        <v>173</v>
      </c>
      <c r="D19" s="101"/>
      <c r="E19" s="101"/>
      <c r="F19" s="101"/>
      <c r="G19" s="101"/>
      <c r="H19" s="101"/>
      <c r="I19" s="101"/>
      <c r="J19" s="101"/>
      <c r="K19" s="101"/>
      <c r="L19" s="101"/>
      <c r="M19" s="101"/>
      <c r="N19" s="340">
        <v>0</v>
      </c>
      <c r="O19" s="341"/>
      <c r="P19" s="341"/>
      <c r="Q19" s="342"/>
      <c r="R19" s="343">
        <v>6</v>
      </c>
      <c r="S19" s="344"/>
      <c r="T19" s="344"/>
      <c r="U19" s="345"/>
      <c r="V19" s="172"/>
      <c r="W19" s="171"/>
      <c r="X19" s="171"/>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row>
    <row r="20" spans="1:74" s="102" customFormat="1" x14ac:dyDescent="0.4">
      <c r="A20" s="361"/>
      <c r="B20" s="157">
        <v>110</v>
      </c>
      <c r="C20" s="101" t="s">
        <v>174</v>
      </c>
      <c r="D20" s="101"/>
      <c r="E20" s="101"/>
      <c r="F20" s="101"/>
      <c r="G20" s="101"/>
      <c r="H20" s="101"/>
      <c r="I20" s="101"/>
      <c r="J20" s="101"/>
      <c r="K20" s="101"/>
      <c r="L20" s="101"/>
      <c r="M20" s="101"/>
      <c r="N20" s="340">
        <v>0</v>
      </c>
      <c r="O20" s="341"/>
      <c r="P20" s="341"/>
      <c r="Q20" s="342"/>
      <c r="R20" s="343">
        <v>18</v>
      </c>
      <c r="S20" s="344"/>
      <c r="T20" s="344"/>
      <c r="U20" s="345"/>
      <c r="V20" s="110"/>
      <c r="W20" s="171"/>
      <c r="X20" s="171"/>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row>
    <row r="21" spans="1:74" s="102" customFormat="1" x14ac:dyDescent="0.4">
      <c r="A21" s="361"/>
      <c r="B21" s="157">
        <v>111</v>
      </c>
      <c r="C21" s="101" t="s">
        <v>175</v>
      </c>
      <c r="D21" s="101"/>
      <c r="E21" s="101"/>
      <c r="F21" s="101"/>
      <c r="G21" s="101"/>
      <c r="H21" s="101"/>
      <c r="I21" s="101"/>
      <c r="J21" s="101"/>
      <c r="K21" s="101"/>
      <c r="L21" s="101"/>
      <c r="M21" s="101"/>
      <c r="N21" s="340">
        <v>0</v>
      </c>
      <c r="O21" s="341"/>
      <c r="P21" s="341"/>
      <c r="Q21" s="342"/>
      <c r="R21" s="343">
        <v>11</v>
      </c>
      <c r="S21" s="344"/>
      <c r="T21" s="344"/>
      <c r="U21" s="345"/>
      <c r="V21" s="110"/>
      <c r="W21" s="171"/>
      <c r="X21" s="171"/>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row>
    <row r="22" spans="1:74" s="102" customFormat="1" x14ac:dyDescent="0.4">
      <c r="A22" s="361"/>
      <c r="B22" s="157">
        <v>112</v>
      </c>
      <c r="C22" s="101" t="s">
        <v>177</v>
      </c>
      <c r="D22" s="101"/>
      <c r="E22" s="101"/>
      <c r="F22" s="101"/>
      <c r="G22" s="101"/>
      <c r="H22" s="101"/>
      <c r="I22" s="101"/>
      <c r="J22" s="101"/>
      <c r="K22" s="101"/>
      <c r="L22" s="101"/>
      <c r="M22" s="101"/>
      <c r="N22" s="340">
        <v>0</v>
      </c>
      <c r="O22" s="341"/>
      <c r="P22" s="341"/>
      <c r="Q22" s="342"/>
      <c r="R22" s="343">
        <v>20</v>
      </c>
      <c r="S22" s="344"/>
      <c r="T22" s="344"/>
      <c r="U22" s="345"/>
      <c r="V22" s="110"/>
      <c r="W22" s="171"/>
      <c r="X22" s="171"/>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row>
    <row r="23" spans="1:74" s="102" customFormat="1" x14ac:dyDescent="0.4">
      <c r="A23" s="361"/>
      <c r="B23" s="157">
        <v>113</v>
      </c>
      <c r="C23" s="101" t="s">
        <v>178</v>
      </c>
      <c r="D23" s="101"/>
      <c r="E23" s="101"/>
      <c r="F23" s="101"/>
      <c r="G23" s="101"/>
      <c r="H23" s="101"/>
      <c r="I23" s="101"/>
      <c r="J23" s="101"/>
      <c r="K23" s="101"/>
      <c r="L23" s="101"/>
      <c r="M23" s="101"/>
      <c r="N23" s="340">
        <v>0</v>
      </c>
      <c r="O23" s="341"/>
      <c r="P23" s="341"/>
      <c r="Q23" s="342"/>
      <c r="R23" s="343">
        <v>8</v>
      </c>
      <c r="S23" s="344"/>
      <c r="T23" s="344"/>
      <c r="U23" s="345"/>
      <c r="V23" s="110"/>
      <c r="W23" s="171"/>
      <c r="X23" s="171"/>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row>
    <row r="24" spans="1:74" s="102" customFormat="1" x14ac:dyDescent="0.4">
      <c r="A24" s="361"/>
      <c r="B24" s="157">
        <v>114</v>
      </c>
      <c r="C24" s="101" t="s">
        <v>179</v>
      </c>
      <c r="D24" s="101"/>
      <c r="E24" s="101"/>
      <c r="F24" s="101"/>
      <c r="G24" s="101"/>
      <c r="H24" s="101"/>
      <c r="I24" s="101"/>
      <c r="J24" s="101"/>
      <c r="K24" s="101"/>
      <c r="L24" s="101"/>
      <c r="M24" s="101"/>
      <c r="N24" s="340">
        <v>0</v>
      </c>
      <c r="O24" s="341"/>
      <c r="P24" s="341"/>
      <c r="Q24" s="342"/>
      <c r="R24" s="343">
        <v>17</v>
      </c>
      <c r="S24" s="344"/>
      <c r="T24" s="344"/>
      <c r="U24" s="345"/>
      <c r="V24" s="110"/>
      <c r="W24" s="171"/>
      <c r="X24" s="171"/>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row>
    <row r="25" spans="1:74" s="102" customFormat="1" x14ac:dyDescent="0.4">
      <c r="A25" s="362"/>
      <c r="B25" s="157">
        <v>115</v>
      </c>
      <c r="C25" s="101" t="s">
        <v>200</v>
      </c>
      <c r="D25" s="101"/>
      <c r="E25" s="101"/>
      <c r="F25" s="101"/>
      <c r="G25" s="101"/>
      <c r="H25" s="101"/>
      <c r="I25" s="101"/>
      <c r="J25" s="101"/>
      <c r="K25" s="101"/>
      <c r="L25" s="101"/>
      <c r="M25" s="101"/>
      <c r="N25" s="340">
        <v>0</v>
      </c>
      <c r="O25" s="341"/>
      <c r="P25" s="341"/>
      <c r="Q25" s="342"/>
      <c r="R25" s="343">
        <v>34</v>
      </c>
      <c r="S25" s="344"/>
      <c r="T25" s="344"/>
      <c r="U25" s="345"/>
      <c r="V25" s="110"/>
      <c r="W25" s="171"/>
      <c r="X25" s="171"/>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row>
    <row r="26" spans="1:74" s="102" customFormat="1" ht="18.75" customHeight="1" x14ac:dyDescent="0.4">
      <c r="A26" s="372" t="s">
        <v>153</v>
      </c>
      <c r="B26" s="157">
        <v>266</v>
      </c>
      <c r="C26" s="137" t="s">
        <v>186</v>
      </c>
      <c r="D26" s="137"/>
      <c r="E26" s="137"/>
      <c r="F26" s="137"/>
      <c r="G26" s="137"/>
      <c r="H26" s="137"/>
      <c r="I26" s="137"/>
      <c r="J26" s="137"/>
      <c r="K26" s="137"/>
      <c r="L26" s="137"/>
      <c r="M26" s="137"/>
      <c r="N26" s="340">
        <v>0</v>
      </c>
      <c r="O26" s="341"/>
      <c r="P26" s="341"/>
      <c r="Q26" s="342"/>
      <c r="R26" s="340">
        <v>12</v>
      </c>
      <c r="S26" s="341"/>
      <c r="T26" s="341"/>
      <c r="U26" s="342"/>
      <c r="V26" s="173"/>
      <c r="W26" s="171"/>
      <c r="X26" s="171"/>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row>
    <row r="27" spans="1:74" s="102" customFormat="1" x14ac:dyDescent="0.4">
      <c r="A27" s="373"/>
      <c r="B27" s="352">
        <v>267</v>
      </c>
      <c r="C27" s="137" t="s">
        <v>187</v>
      </c>
      <c r="D27" s="137"/>
      <c r="E27" s="137"/>
      <c r="F27" s="137"/>
      <c r="G27" s="137"/>
      <c r="H27" s="137"/>
      <c r="I27" s="137"/>
      <c r="J27" s="137"/>
      <c r="K27" s="137"/>
      <c r="L27" s="137"/>
      <c r="M27" s="137"/>
      <c r="N27" s="340">
        <v>0</v>
      </c>
      <c r="O27" s="341"/>
      <c r="P27" s="341"/>
      <c r="Q27" s="342"/>
      <c r="R27" s="340">
        <v>20</v>
      </c>
      <c r="S27" s="341"/>
      <c r="T27" s="341"/>
      <c r="U27" s="342"/>
      <c r="V27" s="173"/>
      <c r="W27" s="171"/>
      <c r="X27" s="171"/>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row>
    <row r="28" spans="1:74" s="102" customFormat="1" x14ac:dyDescent="0.4">
      <c r="A28" s="373"/>
      <c r="B28" s="353"/>
      <c r="C28" s="137" t="s">
        <v>202</v>
      </c>
      <c r="D28" s="137"/>
      <c r="E28" s="137"/>
      <c r="F28" s="137"/>
      <c r="G28" s="137"/>
      <c r="H28" s="137"/>
      <c r="I28" s="137"/>
      <c r="J28" s="137"/>
      <c r="K28" s="137"/>
      <c r="L28" s="137"/>
      <c r="M28" s="137"/>
      <c r="N28" s="340">
        <v>0</v>
      </c>
      <c r="O28" s="341"/>
      <c r="P28" s="341"/>
      <c r="Q28" s="342"/>
      <c r="R28" s="340">
        <v>1</v>
      </c>
      <c r="S28" s="341"/>
      <c r="T28" s="341"/>
      <c r="U28" s="342"/>
      <c r="V28" s="173"/>
      <c r="W28" s="171"/>
      <c r="X28" s="171"/>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row>
    <row r="29" spans="1:74" s="102" customFormat="1" x14ac:dyDescent="0.4">
      <c r="A29" s="373"/>
      <c r="B29" s="352">
        <v>268</v>
      </c>
      <c r="C29" s="137" t="s">
        <v>196</v>
      </c>
      <c r="D29" s="137"/>
      <c r="E29" s="137"/>
      <c r="F29" s="137"/>
      <c r="G29" s="137"/>
      <c r="H29" s="137"/>
      <c r="I29" s="137"/>
      <c r="J29" s="137"/>
      <c r="K29" s="137"/>
      <c r="L29" s="137"/>
      <c r="M29" s="137"/>
      <c r="N29" s="340">
        <v>0</v>
      </c>
      <c r="O29" s="341"/>
      <c r="P29" s="341"/>
      <c r="Q29" s="342"/>
      <c r="R29" s="340">
        <v>13</v>
      </c>
      <c r="S29" s="341"/>
      <c r="T29" s="341"/>
      <c r="U29" s="342"/>
      <c r="V29" s="173"/>
      <c r="W29" s="171"/>
      <c r="X29" s="171"/>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row>
    <row r="30" spans="1:74" s="102" customFormat="1" x14ac:dyDescent="0.4">
      <c r="A30" s="373"/>
      <c r="B30" s="353"/>
      <c r="C30" s="137" t="s">
        <v>199</v>
      </c>
      <c r="D30" s="137"/>
      <c r="E30" s="137"/>
      <c r="F30" s="137"/>
      <c r="G30" s="137"/>
      <c r="H30" s="137"/>
      <c r="I30" s="137"/>
      <c r="J30" s="137"/>
      <c r="K30" s="137"/>
      <c r="L30" s="137"/>
      <c r="M30" s="137"/>
      <c r="N30" s="340">
        <v>0</v>
      </c>
      <c r="O30" s="341"/>
      <c r="P30" s="341"/>
      <c r="Q30" s="342"/>
      <c r="R30" s="340">
        <v>5</v>
      </c>
      <c r="S30" s="341"/>
      <c r="T30" s="341"/>
      <c r="U30" s="342"/>
      <c r="V30" s="173"/>
      <c r="W30" s="171"/>
      <c r="X30" s="171"/>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row>
    <row r="31" spans="1:74" s="102" customFormat="1" x14ac:dyDescent="0.4">
      <c r="A31" s="374"/>
      <c r="B31" s="158">
        <v>269</v>
      </c>
      <c r="C31" s="137" t="s">
        <v>201</v>
      </c>
      <c r="D31" s="137"/>
      <c r="E31" s="137"/>
      <c r="F31" s="137"/>
      <c r="G31" s="137"/>
      <c r="H31" s="137"/>
      <c r="I31" s="137"/>
      <c r="J31" s="137"/>
      <c r="K31" s="137"/>
      <c r="L31" s="137"/>
      <c r="M31" s="137"/>
      <c r="N31" s="340">
        <v>0</v>
      </c>
      <c r="O31" s="341"/>
      <c r="P31" s="341"/>
      <c r="Q31" s="342"/>
      <c r="R31" s="340">
        <v>8</v>
      </c>
      <c r="S31" s="341"/>
      <c r="T31" s="341"/>
      <c r="U31" s="342"/>
      <c r="V31" s="173"/>
      <c r="W31" s="171"/>
      <c r="X31" s="171"/>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row>
    <row r="32" spans="1:74" s="102" customFormat="1" ht="18.75" customHeight="1" x14ac:dyDescent="0.4">
      <c r="A32" s="372" t="s">
        <v>195</v>
      </c>
      <c r="B32" s="159">
        <v>186</v>
      </c>
      <c r="C32" s="101" t="s">
        <v>165</v>
      </c>
      <c r="D32" s="133"/>
      <c r="E32" s="133"/>
      <c r="F32" s="133"/>
      <c r="G32" s="133"/>
      <c r="H32" s="133"/>
      <c r="I32" s="133"/>
      <c r="J32" s="133"/>
      <c r="K32" s="133"/>
      <c r="L32" s="133"/>
      <c r="M32" s="133"/>
      <c r="N32" s="340">
        <v>0</v>
      </c>
      <c r="O32" s="341"/>
      <c r="P32" s="341"/>
      <c r="Q32" s="342"/>
      <c r="R32" s="340">
        <v>7</v>
      </c>
      <c r="S32" s="341"/>
      <c r="T32" s="341"/>
      <c r="U32" s="342"/>
      <c r="V32" s="110"/>
      <c r="W32" s="171"/>
      <c r="X32" s="171"/>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row>
    <row r="33" spans="1:74" s="102" customFormat="1" x14ac:dyDescent="0.4">
      <c r="A33" s="373"/>
      <c r="B33" s="377">
        <v>187</v>
      </c>
      <c r="C33" s="101" t="s">
        <v>166</v>
      </c>
      <c r="D33" s="133"/>
      <c r="E33" s="133"/>
      <c r="F33" s="133"/>
      <c r="G33" s="133"/>
      <c r="H33" s="133"/>
      <c r="I33" s="133"/>
      <c r="J33" s="133"/>
      <c r="K33" s="133"/>
      <c r="L33" s="133"/>
      <c r="M33" s="133"/>
      <c r="N33" s="340">
        <v>0</v>
      </c>
      <c r="O33" s="341"/>
      <c r="P33" s="341"/>
      <c r="Q33" s="342"/>
      <c r="R33" s="340">
        <v>5</v>
      </c>
      <c r="S33" s="341"/>
      <c r="T33" s="341"/>
      <c r="U33" s="342"/>
      <c r="V33" s="110"/>
      <c r="W33" s="171"/>
      <c r="X33" s="171"/>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row>
    <row r="34" spans="1:74" s="102" customFormat="1" x14ac:dyDescent="0.4">
      <c r="A34" s="373"/>
      <c r="B34" s="378"/>
      <c r="C34" s="101" t="s">
        <v>176</v>
      </c>
      <c r="D34" s="133"/>
      <c r="E34" s="133"/>
      <c r="F34" s="133"/>
      <c r="G34" s="133"/>
      <c r="H34" s="133"/>
      <c r="I34" s="133"/>
      <c r="J34" s="133"/>
      <c r="K34" s="133"/>
      <c r="L34" s="133"/>
      <c r="M34" s="133"/>
      <c r="N34" s="340">
        <v>0</v>
      </c>
      <c r="O34" s="341"/>
      <c r="P34" s="341"/>
      <c r="Q34" s="342"/>
      <c r="R34" s="340">
        <v>1</v>
      </c>
      <c r="S34" s="341"/>
      <c r="T34" s="341"/>
      <c r="U34" s="342"/>
      <c r="V34" s="110"/>
      <c r="W34" s="171"/>
      <c r="X34" s="171"/>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row>
    <row r="35" spans="1:74" s="102" customFormat="1" x14ac:dyDescent="0.4">
      <c r="A35" s="373"/>
      <c r="B35" s="379">
        <v>188</v>
      </c>
      <c r="C35" s="101" t="s">
        <v>167</v>
      </c>
      <c r="D35" s="133"/>
      <c r="E35" s="133"/>
      <c r="F35" s="133"/>
      <c r="G35" s="133"/>
      <c r="H35" s="133"/>
      <c r="I35" s="133"/>
      <c r="J35" s="133"/>
      <c r="K35" s="133"/>
      <c r="L35" s="133"/>
      <c r="M35" s="133"/>
      <c r="N35" s="340">
        <v>0</v>
      </c>
      <c r="O35" s="341"/>
      <c r="P35" s="341"/>
      <c r="Q35" s="342"/>
      <c r="R35" s="340">
        <v>11</v>
      </c>
      <c r="S35" s="341"/>
      <c r="T35" s="341"/>
      <c r="U35" s="342"/>
      <c r="V35" s="110"/>
      <c r="W35" s="171"/>
      <c r="X35" s="171"/>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row>
    <row r="36" spans="1:74" s="102" customFormat="1" x14ac:dyDescent="0.4">
      <c r="A36" s="373"/>
      <c r="B36" s="379"/>
      <c r="C36" s="101" t="s">
        <v>168</v>
      </c>
      <c r="D36" s="133"/>
      <c r="E36" s="133"/>
      <c r="F36" s="133"/>
      <c r="G36" s="133"/>
      <c r="H36" s="133"/>
      <c r="I36" s="133"/>
      <c r="J36" s="133"/>
      <c r="K36" s="133"/>
      <c r="L36" s="133"/>
      <c r="M36" s="133"/>
      <c r="N36" s="340">
        <v>0</v>
      </c>
      <c r="O36" s="341"/>
      <c r="P36" s="341"/>
      <c r="Q36" s="342"/>
      <c r="R36" s="340">
        <v>5</v>
      </c>
      <c r="S36" s="341"/>
      <c r="T36" s="341"/>
      <c r="U36" s="342"/>
      <c r="V36" s="110"/>
      <c r="W36" s="171"/>
      <c r="X36" s="171"/>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row>
    <row r="37" spans="1:74" s="102" customFormat="1" x14ac:dyDescent="0.4">
      <c r="A37" s="373"/>
      <c r="B37" s="159">
        <v>189</v>
      </c>
      <c r="C37" s="101" t="s">
        <v>181</v>
      </c>
      <c r="D37" s="133"/>
      <c r="E37" s="133"/>
      <c r="F37" s="133"/>
      <c r="G37" s="133"/>
      <c r="H37" s="133"/>
      <c r="I37" s="133"/>
      <c r="J37" s="133"/>
      <c r="K37" s="133"/>
      <c r="L37" s="133"/>
      <c r="M37" s="133"/>
      <c r="N37" s="340">
        <v>0</v>
      </c>
      <c r="O37" s="341"/>
      <c r="P37" s="341"/>
      <c r="Q37" s="342"/>
      <c r="R37" s="340">
        <v>17</v>
      </c>
      <c r="S37" s="341"/>
      <c r="T37" s="341"/>
      <c r="U37" s="342"/>
      <c r="V37" s="110"/>
      <c r="W37" s="171"/>
      <c r="X37" s="171"/>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row>
    <row r="38" spans="1:74" s="102" customFormat="1" x14ac:dyDescent="0.4">
      <c r="A38" s="373"/>
      <c r="B38" s="377">
        <v>190</v>
      </c>
      <c r="C38" s="101" t="s">
        <v>184</v>
      </c>
      <c r="D38" s="133"/>
      <c r="E38" s="133"/>
      <c r="F38" s="133"/>
      <c r="G38" s="133"/>
      <c r="H38" s="133"/>
      <c r="I38" s="133"/>
      <c r="J38" s="133"/>
      <c r="K38" s="133"/>
      <c r="L38" s="133"/>
      <c r="M38" s="133"/>
      <c r="N38" s="340">
        <v>0</v>
      </c>
      <c r="O38" s="341"/>
      <c r="P38" s="341"/>
      <c r="Q38" s="342"/>
      <c r="R38" s="340">
        <v>6</v>
      </c>
      <c r="S38" s="341"/>
      <c r="T38" s="341"/>
      <c r="U38" s="342"/>
      <c r="V38" s="110"/>
      <c r="W38" s="171"/>
      <c r="X38" s="171"/>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row>
    <row r="39" spans="1:74" s="102" customFormat="1" x14ac:dyDescent="0.4">
      <c r="A39" s="373"/>
      <c r="B39" s="378"/>
      <c r="C39" s="101" t="s">
        <v>185</v>
      </c>
      <c r="D39" s="133"/>
      <c r="E39" s="133"/>
      <c r="F39" s="133"/>
      <c r="G39" s="133"/>
      <c r="H39" s="133"/>
      <c r="I39" s="133"/>
      <c r="J39" s="133"/>
      <c r="K39" s="133"/>
      <c r="L39" s="133"/>
      <c r="M39" s="133"/>
      <c r="N39" s="340">
        <v>0</v>
      </c>
      <c r="O39" s="341"/>
      <c r="P39" s="341"/>
      <c r="Q39" s="342"/>
      <c r="R39" s="340">
        <v>1</v>
      </c>
      <c r="S39" s="341"/>
      <c r="T39" s="341"/>
      <c r="U39" s="342"/>
      <c r="V39" s="110"/>
      <c r="W39" s="171"/>
      <c r="X39" s="171"/>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row>
    <row r="40" spans="1:74" s="102" customFormat="1" x14ac:dyDescent="0.4">
      <c r="A40" s="373"/>
      <c r="B40" s="159">
        <v>191</v>
      </c>
      <c r="C40" s="101" t="s">
        <v>188</v>
      </c>
      <c r="D40" s="133"/>
      <c r="E40" s="133"/>
      <c r="F40" s="133"/>
      <c r="G40" s="133"/>
      <c r="H40" s="133"/>
      <c r="I40" s="133"/>
      <c r="J40" s="133"/>
      <c r="K40" s="133"/>
      <c r="L40" s="133"/>
      <c r="M40" s="133"/>
      <c r="N40" s="340">
        <v>0</v>
      </c>
      <c r="O40" s="341"/>
      <c r="P40" s="341"/>
      <c r="Q40" s="342"/>
      <c r="R40" s="340">
        <v>15</v>
      </c>
      <c r="S40" s="341"/>
      <c r="T40" s="341"/>
      <c r="U40" s="342"/>
      <c r="V40" s="110"/>
      <c r="W40" s="171"/>
      <c r="X40" s="171"/>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row>
    <row r="41" spans="1:74" s="102" customFormat="1" x14ac:dyDescent="0.4">
      <c r="A41" s="373"/>
      <c r="B41" s="375">
        <v>192</v>
      </c>
      <c r="C41" s="101" t="s">
        <v>197</v>
      </c>
      <c r="D41" s="133"/>
      <c r="E41" s="133"/>
      <c r="F41" s="133"/>
      <c r="G41" s="133"/>
      <c r="H41" s="133"/>
      <c r="I41" s="133"/>
      <c r="J41" s="133"/>
      <c r="K41" s="133"/>
      <c r="L41" s="133"/>
      <c r="M41" s="133"/>
      <c r="N41" s="340">
        <v>0</v>
      </c>
      <c r="O41" s="341"/>
      <c r="P41" s="341"/>
      <c r="Q41" s="342"/>
      <c r="R41" s="340">
        <v>7</v>
      </c>
      <c r="S41" s="341"/>
      <c r="T41" s="341"/>
      <c r="U41" s="342"/>
      <c r="V41" s="110"/>
      <c r="W41" s="171"/>
      <c r="X41" s="171"/>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row>
    <row r="42" spans="1:74" s="102" customFormat="1" x14ac:dyDescent="0.4">
      <c r="A42" s="373"/>
      <c r="B42" s="376"/>
      <c r="C42" s="101" t="s">
        <v>206</v>
      </c>
      <c r="D42" s="133"/>
      <c r="E42" s="133"/>
      <c r="F42" s="133"/>
      <c r="G42" s="133"/>
      <c r="H42" s="133"/>
      <c r="I42" s="133"/>
      <c r="J42" s="133"/>
      <c r="K42" s="133"/>
      <c r="L42" s="133"/>
      <c r="M42" s="133"/>
      <c r="N42" s="340">
        <v>0</v>
      </c>
      <c r="O42" s="341"/>
      <c r="P42" s="341"/>
      <c r="Q42" s="342"/>
      <c r="R42" s="340">
        <v>1</v>
      </c>
      <c r="S42" s="341"/>
      <c r="T42" s="341"/>
      <c r="U42" s="342"/>
      <c r="V42" s="110"/>
      <c r="W42" s="171"/>
      <c r="X42" s="171"/>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row>
    <row r="43" spans="1:74" s="102" customFormat="1" x14ac:dyDescent="0.4">
      <c r="A43" s="373"/>
      <c r="B43" s="352">
        <v>193</v>
      </c>
      <c r="C43" s="101" t="s">
        <v>203</v>
      </c>
      <c r="D43" s="133"/>
      <c r="E43" s="133"/>
      <c r="F43" s="133"/>
      <c r="G43" s="133"/>
      <c r="H43" s="133"/>
      <c r="I43" s="133"/>
      <c r="J43" s="133"/>
      <c r="K43" s="133"/>
      <c r="L43" s="133"/>
      <c r="M43" s="133"/>
      <c r="N43" s="340">
        <v>1</v>
      </c>
      <c r="O43" s="341"/>
      <c r="P43" s="341"/>
      <c r="Q43" s="342"/>
      <c r="R43" s="340">
        <v>24</v>
      </c>
      <c r="S43" s="341"/>
      <c r="T43" s="341"/>
      <c r="U43" s="342"/>
      <c r="V43" s="110"/>
      <c r="W43" s="171"/>
      <c r="X43" s="171"/>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row>
    <row r="44" spans="1:74" s="102" customFormat="1" x14ac:dyDescent="0.4">
      <c r="A44" s="373"/>
      <c r="B44" s="353"/>
      <c r="C44" s="101" t="s">
        <v>210</v>
      </c>
      <c r="D44" s="133"/>
      <c r="E44" s="133"/>
      <c r="F44" s="133"/>
      <c r="G44" s="133"/>
      <c r="H44" s="133"/>
      <c r="I44" s="133"/>
      <c r="J44" s="133"/>
      <c r="K44" s="133"/>
      <c r="L44" s="133"/>
      <c r="M44" s="133"/>
      <c r="N44" s="340">
        <v>0</v>
      </c>
      <c r="O44" s="341"/>
      <c r="P44" s="341"/>
      <c r="Q44" s="342"/>
      <c r="R44" s="340">
        <v>3</v>
      </c>
      <c r="S44" s="341"/>
      <c r="T44" s="341"/>
      <c r="U44" s="342"/>
      <c r="V44" s="110"/>
      <c r="W44" s="171"/>
      <c r="X44" s="171"/>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row>
    <row r="45" spans="1:74" s="102" customFormat="1" x14ac:dyDescent="0.4">
      <c r="A45" s="373"/>
      <c r="B45" s="163">
        <v>194</v>
      </c>
      <c r="C45" s="101" t="s">
        <v>204</v>
      </c>
      <c r="D45" s="133"/>
      <c r="E45" s="133"/>
      <c r="F45" s="133"/>
      <c r="G45" s="133"/>
      <c r="H45" s="133"/>
      <c r="I45" s="133"/>
      <c r="J45" s="133"/>
      <c r="K45" s="133"/>
      <c r="L45" s="133"/>
      <c r="M45" s="133"/>
      <c r="N45" s="340">
        <v>0</v>
      </c>
      <c r="O45" s="341"/>
      <c r="P45" s="341"/>
      <c r="Q45" s="342"/>
      <c r="R45" s="340">
        <v>7</v>
      </c>
      <c r="S45" s="341"/>
      <c r="T45" s="341"/>
      <c r="U45" s="342"/>
      <c r="V45" s="110"/>
      <c r="W45" s="171"/>
      <c r="X45" s="171"/>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row>
    <row r="46" spans="1:74" s="102" customFormat="1" x14ac:dyDescent="0.4">
      <c r="A46" s="373"/>
      <c r="B46" s="163">
        <v>195</v>
      </c>
      <c r="C46" s="101" t="s">
        <v>205</v>
      </c>
      <c r="D46" s="133"/>
      <c r="E46" s="133"/>
      <c r="F46" s="133"/>
      <c r="G46" s="133"/>
      <c r="H46" s="133"/>
      <c r="I46" s="133"/>
      <c r="J46" s="133"/>
      <c r="K46" s="133"/>
      <c r="L46" s="133"/>
      <c r="M46" s="133"/>
      <c r="N46" s="340">
        <v>0</v>
      </c>
      <c r="O46" s="341"/>
      <c r="P46" s="341"/>
      <c r="Q46" s="342"/>
      <c r="R46" s="340">
        <v>8</v>
      </c>
      <c r="S46" s="341"/>
      <c r="T46" s="341"/>
      <c r="U46" s="342"/>
      <c r="V46" s="110"/>
      <c r="W46" s="171"/>
      <c r="X46" s="171"/>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row>
    <row r="47" spans="1:74" s="102" customFormat="1" x14ac:dyDescent="0.4">
      <c r="A47" s="373"/>
      <c r="B47" s="163">
        <v>196</v>
      </c>
      <c r="C47" s="101" t="s">
        <v>208</v>
      </c>
      <c r="D47" s="133"/>
      <c r="E47" s="133"/>
      <c r="F47" s="133"/>
      <c r="G47" s="133"/>
      <c r="H47" s="133"/>
      <c r="I47" s="133"/>
      <c r="J47" s="133"/>
      <c r="K47" s="133"/>
      <c r="L47" s="133"/>
      <c r="M47" s="133"/>
      <c r="N47" s="340">
        <v>0</v>
      </c>
      <c r="O47" s="341"/>
      <c r="P47" s="341"/>
      <c r="Q47" s="342"/>
      <c r="R47" s="340">
        <v>5</v>
      </c>
      <c r="S47" s="341"/>
      <c r="T47" s="341"/>
      <c r="U47" s="342"/>
      <c r="V47" s="110"/>
      <c r="W47" s="171"/>
      <c r="X47" s="171"/>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row>
    <row r="48" spans="1:74" s="102" customFormat="1" x14ac:dyDescent="0.4">
      <c r="A48" s="373"/>
      <c r="B48" s="352">
        <v>197</v>
      </c>
      <c r="C48" s="101" t="s">
        <v>209</v>
      </c>
      <c r="D48" s="133"/>
      <c r="E48" s="133"/>
      <c r="F48" s="133"/>
      <c r="G48" s="133"/>
      <c r="H48" s="133"/>
      <c r="I48" s="133"/>
      <c r="J48" s="133"/>
      <c r="K48" s="133"/>
      <c r="L48" s="133"/>
      <c r="M48" s="133"/>
      <c r="N48" s="340">
        <v>1</v>
      </c>
      <c r="O48" s="341"/>
      <c r="P48" s="341"/>
      <c r="Q48" s="342"/>
      <c r="R48" s="340">
        <v>7</v>
      </c>
      <c r="S48" s="341"/>
      <c r="T48" s="341"/>
      <c r="U48" s="342"/>
      <c r="V48" s="110"/>
      <c r="W48" s="171"/>
      <c r="X48" s="171"/>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row>
    <row r="49" spans="1:74" s="102" customFormat="1" x14ac:dyDescent="0.4">
      <c r="A49" s="373"/>
      <c r="B49" s="353"/>
      <c r="C49" s="101" t="s">
        <v>215</v>
      </c>
      <c r="D49" s="133"/>
      <c r="E49" s="133"/>
      <c r="F49" s="133"/>
      <c r="G49" s="133"/>
      <c r="H49" s="133"/>
      <c r="I49" s="133"/>
      <c r="J49" s="133"/>
      <c r="K49" s="133"/>
      <c r="L49" s="133"/>
      <c r="M49" s="133"/>
      <c r="N49" s="340">
        <v>0</v>
      </c>
      <c r="O49" s="341"/>
      <c r="P49" s="341"/>
      <c r="Q49" s="342"/>
      <c r="R49" s="340">
        <v>1</v>
      </c>
      <c r="S49" s="341"/>
      <c r="T49" s="341"/>
      <c r="U49" s="342"/>
      <c r="V49" s="110"/>
      <c r="W49" s="171"/>
      <c r="X49" s="171"/>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row>
    <row r="50" spans="1:74" s="102" customFormat="1" x14ac:dyDescent="0.4">
      <c r="A50" s="373"/>
      <c r="B50" s="157">
        <v>198</v>
      </c>
      <c r="C50" s="101" t="s">
        <v>213</v>
      </c>
      <c r="D50" s="133"/>
      <c r="E50" s="133"/>
      <c r="F50" s="133"/>
      <c r="G50" s="133"/>
      <c r="H50" s="133"/>
      <c r="I50" s="133"/>
      <c r="J50" s="133"/>
      <c r="K50" s="133"/>
      <c r="L50" s="133"/>
      <c r="M50" s="133"/>
      <c r="N50" s="340">
        <v>0</v>
      </c>
      <c r="O50" s="341"/>
      <c r="P50" s="341"/>
      <c r="Q50" s="342"/>
      <c r="R50" s="340">
        <v>5</v>
      </c>
      <c r="S50" s="341"/>
      <c r="T50" s="341"/>
      <c r="U50" s="342"/>
      <c r="V50" s="110"/>
      <c r="W50" s="171"/>
      <c r="X50" s="171"/>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row>
    <row r="51" spans="1:74" s="102" customFormat="1" x14ac:dyDescent="0.4">
      <c r="A51" s="373"/>
      <c r="B51" s="157">
        <v>199</v>
      </c>
      <c r="C51" s="101" t="s">
        <v>214</v>
      </c>
      <c r="D51" s="133"/>
      <c r="E51" s="133"/>
      <c r="F51" s="133"/>
      <c r="G51" s="133"/>
      <c r="H51" s="133"/>
      <c r="I51" s="133"/>
      <c r="J51" s="133"/>
      <c r="K51" s="133"/>
      <c r="L51" s="133"/>
      <c r="M51" s="133"/>
      <c r="N51" s="340">
        <v>2</v>
      </c>
      <c r="O51" s="341"/>
      <c r="P51" s="341"/>
      <c r="Q51" s="342"/>
      <c r="R51" s="340">
        <v>6</v>
      </c>
      <c r="S51" s="341"/>
      <c r="T51" s="341"/>
      <c r="U51" s="342"/>
      <c r="V51" s="110"/>
      <c r="W51" s="171"/>
      <c r="X51" s="171"/>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row>
    <row r="52" spans="1:74" s="102" customFormat="1" x14ac:dyDescent="0.4">
      <c r="A52" s="374"/>
      <c r="B52" s="157">
        <v>200</v>
      </c>
      <c r="C52" s="101" t="s">
        <v>216</v>
      </c>
      <c r="D52" s="133"/>
      <c r="E52" s="133"/>
      <c r="F52" s="133"/>
      <c r="G52" s="133"/>
      <c r="H52" s="133"/>
      <c r="I52" s="133"/>
      <c r="J52" s="133"/>
      <c r="K52" s="133"/>
      <c r="L52" s="133"/>
      <c r="M52" s="133"/>
      <c r="N52" s="340">
        <v>0</v>
      </c>
      <c r="O52" s="341"/>
      <c r="P52" s="341"/>
      <c r="Q52" s="342"/>
      <c r="R52" s="340">
        <v>8</v>
      </c>
      <c r="S52" s="341"/>
      <c r="T52" s="341"/>
      <c r="U52" s="342"/>
      <c r="V52" s="110"/>
      <c r="W52" s="171"/>
      <c r="X52" s="171"/>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row>
    <row r="53" spans="1:74" s="121" customFormat="1" ht="16.5" customHeight="1" x14ac:dyDescent="0.4">
      <c r="A53" s="134" t="s">
        <v>103</v>
      </c>
      <c r="B53" s="135"/>
      <c r="C53" s="136"/>
      <c r="D53" s="136"/>
      <c r="E53" s="136"/>
      <c r="F53" s="136"/>
      <c r="G53" s="136"/>
      <c r="H53" s="136"/>
      <c r="I53" s="136"/>
      <c r="J53" s="136"/>
      <c r="K53" s="136"/>
      <c r="L53" s="136"/>
      <c r="M53" s="136"/>
      <c r="N53" s="340">
        <v>0</v>
      </c>
      <c r="O53" s="341"/>
      <c r="P53" s="341"/>
      <c r="Q53" s="342"/>
      <c r="R53" s="369">
        <v>29</v>
      </c>
      <c r="S53" s="370"/>
      <c r="T53" s="370"/>
      <c r="U53" s="371"/>
      <c r="V53" s="110"/>
      <c r="W53" s="112"/>
      <c r="X53" s="112"/>
    </row>
    <row r="54" spans="1:74" s="121" customFormat="1" ht="16.5" customHeight="1" x14ac:dyDescent="0.4">
      <c r="A54" s="104" t="s">
        <v>93</v>
      </c>
      <c r="B54" s="109"/>
      <c r="C54" s="138"/>
      <c r="D54" s="101"/>
      <c r="E54" s="136"/>
      <c r="F54" s="136"/>
      <c r="G54" s="136"/>
      <c r="H54" s="136"/>
      <c r="I54" s="136"/>
      <c r="J54" s="136"/>
      <c r="K54" s="136"/>
      <c r="L54" s="136"/>
      <c r="M54" s="136"/>
      <c r="N54" s="340">
        <v>228</v>
      </c>
      <c r="O54" s="341"/>
      <c r="P54" s="341"/>
      <c r="Q54" s="342"/>
      <c r="R54" s="369">
        <v>60819</v>
      </c>
      <c r="S54" s="370"/>
      <c r="T54" s="370"/>
      <c r="U54" s="371"/>
      <c r="V54" s="110"/>
      <c r="W54" s="112"/>
      <c r="X54" s="112"/>
    </row>
    <row r="55" spans="1:74" s="121" customFormat="1" ht="16.5" customHeight="1" thickBot="1" x14ac:dyDescent="0.45">
      <c r="A55" s="105" t="s">
        <v>94</v>
      </c>
      <c r="B55" s="103"/>
      <c r="C55" s="139"/>
      <c r="D55" s="140"/>
      <c r="E55" s="141"/>
      <c r="F55" s="141"/>
      <c r="G55" s="141"/>
      <c r="H55" s="141"/>
      <c r="I55" s="141"/>
      <c r="J55" s="141"/>
      <c r="K55" s="141"/>
      <c r="L55" s="141"/>
      <c r="M55" s="141"/>
      <c r="N55" s="340">
        <v>148</v>
      </c>
      <c r="O55" s="341"/>
      <c r="P55" s="341"/>
      <c r="Q55" s="342"/>
      <c r="R55" s="363">
        <v>33104</v>
      </c>
      <c r="S55" s="364"/>
      <c r="T55" s="364"/>
      <c r="U55" s="365"/>
      <c r="V55" s="110"/>
      <c r="W55" s="112"/>
      <c r="X55" s="112"/>
    </row>
    <row r="56" spans="1:74" s="111" customFormat="1" ht="16.5" customHeight="1" thickTop="1" x14ac:dyDescent="0.4">
      <c r="A56" s="106" t="s">
        <v>0</v>
      </c>
      <c r="B56" s="107"/>
      <c r="C56" s="108"/>
      <c r="D56" s="109"/>
      <c r="E56" s="109"/>
      <c r="F56" s="109"/>
      <c r="G56" s="109"/>
      <c r="H56" s="109"/>
      <c r="I56" s="109"/>
      <c r="J56" s="109"/>
      <c r="K56" s="109"/>
      <c r="L56" s="109"/>
      <c r="M56" s="109"/>
      <c r="N56" s="366">
        <f>SUM(N3:Q55)</f>
        <v>380</v>
      </c>
      <c r="O56" s="367"/>
      <c r="P56" s="367"/>
      <c r="Q56" s="368"/>
      <c r="R56" s="366">
        <f>SUM(R3:U55)</f>
        <v>106484</v>
      </c>
      <c r="S56" s="367"/>
      <c r="T56" s="367"/>
      <c r="U56" s="368"/>
      <c r="V56" s="110"/>
      <c r="W56" s="112"/>
      <c r="X56" s="112"/>
    </row>
    <row r="57" spans="1:74" s="121" customFormat="1" x14ac:dyDescent="0.4">
      <c r="A57" s="122" t="s">
        <v>171</v>
      </c>
      <c r="B57" s="123"/>
      <c r="S57" s="124"/>
    </row>
    <row r="58" spans="1:74" s="121" customFormat="1" x14ac:dyDescent="0.4">
      <c r="A58" s="122" t="s">
        <v>172</v>
      </c>
      <c r="B58" s="123"/>
      <c r="S58" s="124"/>
    </row>
    <row r="59" spans="1:74" s="121" customFormat="1" x14ac:dyDescent="0.4">
      <c r="A59" s="122" t="s">
        <v>183</v>
      </c>
      <c r="B59" s="123"/>
      <c r="S59" s="124"/>
    </row>
    <row r="60" spans="1:74" s="121" customFormat="1" x14ac:dyDescent="0.4">
      <c r="A60" s="160" t="s">
        <v>207</v>
      </c>
      <c r="B60" s="123"/>
      <c r="S60" s="124"/>
    </row>
    <row r="61" spans="1:74" s="121" customFormat="1" x14ac:dyDescent="0.4">
      <c r="A61" s="160" t="s">
        <v>212</v>
      </c>
      <c r="B61" s="123"/>
      <c r="S61" s="124"/>
    </row>
    <row r="62" spans="1:74" s="121" customFormat="1" x14ac:dyDescent="0.4">
      <c r="A62" s="160" t="s">
        <v>217</v>
      </c>
      <c r="B62" s="123"/>
      <c r="S62" s="124"/>
    </row>
    <row r="63" spans="1:74" s="121" customFormat="1" x14ac:dyDescent="0.4">
      <c r="A63" s="160" t="s">
        <v>218</v>
      </c>
      <c r="B63" s="123"/>
      <c r="S63" s="124"/>
    </row>
    <row r="64" spans="1:74" s="121" customFormat="1" x14ac:dyDescent="0.4">
      <c r="A64" s="160" t="s">
        <v>222</v>
      </c>
      <c r="B64" s="123"/>
      <c r="S64" s="124"/>
    </row>
    <row r="65" spans="1:19" s="121" customFormat="1" x14ac:dyDescent="0.4">
      <c r="A65" s="160" t="s">
        <v>223</v>
      </c>
      <c r="B65" s="123"/>
      <c r="S65" s="124"/>
    </row>
    <row r="66" spans="1:19" s="121" customFormat="1" x14ac:dyDescent="0.4">
      <c r="B66" s="123"/>
      <c r="S66" s="124"/>
    </row>
    <row r="67" spans="1:19" s="121" customFormat="1" x14ac:dyDescent="0.4">
      <c r="B67" s="123"/>
      <c r="S67" s="124"/>
    </row>
    <row r="68" spans="1:19" s="121" customFormat="1" x14ac:dyDescent="0.4">
      <c r="B68" s="123"/>
      <c r="S68" s="124"/>
    </row>
    <row r="69" spans="1:19" s="121" customFormat="1" x14ac:dyDescent="0.4">
      <c r="B69" s="123"/>
      <c r="S69" s="124"/>
    </row>
    <row r="70" spans="1:19" s="121" customFormat="1" x14ac:dyDescent="0.4">
      <c r="B70" s="123"/>
      <c r="S70" s="124"/>
    </row>
  </sheetData>
  <mergeCells count="131">
    <mergeCell ref="A26:A31"/>
    <mergeCell ref="B29:B30"/>
    <mergeCell ref="N36:Q36"/>
    <mergeCell ref="R36:U36"/>
    <mergeCell ref="N27:Q27"/>
    <mergeCell ref="R27:U27"/>
    <mergeCell ref="N29:Q29"/>
    <mergeCell ref="R29:U29"/>
    <mergeCell ref="A32:A52"/>
    <mergeCell ref="B43:B44"/>
    <mergeCell ref="B41:B42"/>
    <mergeCell ref="N48:Q48"/>
    <mergeCell ref="R48:U48"/>
    <mergeCell ref="B48:B49"/>
    <mergeCell ref="N47:Q47"/>
    <mergeCell ref="R47:U47"/>
    <mergeCell ref="B38:B39"/>
    <mergeCell ref="N38:Q38"/>
    <mergeCell ref="R38:U38"/>
    <mergeCell ref="N39:Q39"/>
    <mergeCell ref="B33:B34"/>
    <mergeCell ref="B35:B36"/>
    <mergeCell ref="B27:B28"/>
    <mergeCell ref="N56:Q56"/>
    <mergeCell ref="R56:U56"/>
    <mergeCell ref="N40:Q40"/>
    <mergeCell ref="R40:U40"/>
    <mergeCell ref="N53:Q53"/>
    <mergeCell ref="R53:U53"/>
    <mergeCell ref="N54:Q54"/>
    <mergeCell ref="R54:U54"/>
    <mergeCell ref="N34:Q34"/>
    <mergeCell ref="R34:U34"/>
    <mergeCell ref="N44:Q44"/>
    <mergeCell ref="R44:U44"/>
    <mergeCell ref="N46:Q46"/>
    <mergeCell ref="R46:U46"/>
    <mergeCell ref="N49:Q49"/>
    <mergeCell ref="R49:U49"/>
    <mergeCell ref="R43:U43"/>
    <mergeCell ref="N50:Q50"/>
    <mergeCell ref="N35:Q35"/>
    <mergeCell ref="R35:U35"/>
    <mergeCell ref="R51:U51"/>
    <mergeCell ref="N51:Q51"/>
    <mergeCell ref="R39:U39"/>
    <mergeCell ref="R21:U21"/>
    <mergeCell ref="R33:U33"/>
    <mergeCell ref="N26:Q26"/>
    <mergeCell ref="R26:U26"/>
    <mergeCell ref="N22:Q22"/>
    <mergeCell ref="R22:U22"/>
    <mergeCell ref="N37:Q37"/>
    <mergeCell ref="R37:U37"/>
    <mergeCell ref="N32:Q32"/>
    <mergeCell ref="R32:U32"/>
    <mergeCell ref="N33:Q33"/>
    <mergeCell ref="N28:Q28"/>
    <mergeCell ref="R28:U28"/>
    <mergeCell ref="A15:A25"/>
    <mergeCell ref="N55:Q55"/>
    <mergeCell ref="R55:U55"/>
    <mergeCell ref="N24:Q24"/>
    <mergeCell ref="R24:U24"/>
    <mergeCell ref="N30:Q30"/>
    <mergeCell ref="R30:U30"/>
    <mergeCell ref="N25:Q25"/>
    <mergeCell ref="R25:U25"/>
    <mergeCell ref="N31:Q31"/>
    <mergeCell ref="R31:U31"/>
    <mergeCell ref="N42:Q42"/>
    <mergeCell ref="R42:U42"/>
    <mergeCell ref="N45:Q45"/>
    <mergeCell ref="R45:U45"/>
    <mergeCell ref="N41:Q41"/>
    <mergeCell ref="R41:U41"/>
    <mergeCell ref="N43:Q43"/>
    <mergeCell ref="R52:U52"/>
    <mergeCell ref="R50:U50"/>
    <mergeCell ref="N52:Q52"/>
    <mergeCell ref="N23:Q23"/>
    <mergeCell ref="R23:U23"/>
    <mergeCell ref="N21:Q21"/>
    <mergeCell ref="A9:B10"/>
    <mergeCell ref="C9:D10"/>
    <mergeCell ref="R9:U9"/>
    <mergeCell ref="B15:B16"/>
    <mergeCell ref="N15:Q15"/>
    <mergeCell ref="R15:U15"/>
    <mergeCell ref="N16:Q16"/>
    <mergeCell ref="R16:U16"/>
    <mergeCell ref="B17:B18"/>
    <mergeCell ref="N17:Q17"/>
    <mergeCell ref="R17:U17"/>
    <mergeCell ref="N18:Q18"/>
    <mergeCell ref="R18:U18"/>
    <mergeCell ref="N9:Q9"/>
    <mergeCell ref="A12:B13"/>
    <mergeCell ref="C12:D13"/>
    <mergeCell ref="N12:Q12"/>
    <mergeCell ref="R12:U12"/>
    <mergeCell ref="E13:M13"/>
    <mergeCell ref="N13:Q13"/>
    <mergeCell ref="R13:U13"/>
    <mergeCell ref="E10:M10"/>
    <mergeCell ref="N10:Q10"/>
    <mergeCell ref="R10:U10"/>
    <mergeCell ref="A7:B8"/>
    <mergeCell ref="C7:D8"/>
    <mergeCell ref="N20:Q20"/>
    <mergeCell ref="R20:U20"/>
    <mergeCell ref="N19:Q19"/>
    <mergeCell ref="R19:U19"/>
    <mergeCell ref="N2:Q2"/>
    <mergeCell ref="R2:U2"/>
    <mergeCell ref="A3:B4"/>
    <mergeCell ref="C3:D4"/>
    <mergeCell ref="N3:Q3"/>
    <mergeCell ref="R3:U3"/>
    <mergeCell ref="N4:Q4"/>
    <mergeCell ref="R4:U4"/>
    <mergeCell ref="A5:B6"/>
    <mergeCell ref="C5:D6"/>
    <mergeCell ref="N5:Q5"/>
    <mergeCell ref="R5:U5"/>
    <mergeCell ref="N6:Q6"/>
    <mergeCell ref="R6:U6"/>
    <mergeCell ref="N7:Q7"/>
    <mergeCell ref="R7:U7"/>
    <mergeCell ref="N8:Q8"/>
    <mergeCell ref="R8:U8"/>
  </mergeCells>
  <phoneticPr fontId="2"/>
  <printOptions horizontalCentered="1"/>
  <pageMargins left="0.39370078740157483" right="0.19685039370078741" top="0.39370078740157483" bottom="0.19685039370078741" header="0" footer="0"/>
  <pageSetup paperSize="9" scale="76" fitToWidth="0" fitToHeight="0" orientation="portrait" r:id="rId1"/>
  <rowBreaks count="1" manualBreakCount="1">
    <brk id="56"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6クラスター表</vt:lpstr>
      <vt:lpstr>'6クラスター表'!Print_Area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2021-07-15T06:57:52Z</cp:lastPrinted>
  <dcterms:created xsi:type="dcterms:W3CDTF">2021-02-15T00:57:50Z</dcterms:created>
  <dcterms:modified xsi:type="dcterms:W3CDTF">2021-07-17T07:10:43Z</dcterms:modified>
</cp:coreProperties>
</file>