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724【108669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'6クラスター表'!$A$1:$X$92</definedName>
    <definedName name="_xlnm.Print_Area" localSheetId="1">'概要1～5'!$A$1:$Z$77</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4" i="3" l="1"/>
  <c r="R75" i="16" l="1"/>
  <c r="N75" i="16" l="1"/>
  <c r="N72" i="3" l="1"/>
  <c r="Q72" i="3"/>
  <c r="Q74" i="3" l="1"/>
</calcChain>
</file>

<file path=xl/sharedStrings.xml><?xml version="1.0" encoding="utf-8"?>
<sst xmlns="http://schemas.openxmlformats.org/spreadsheetml/2006/main" count="276" uniqueCount="254">
  <si>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</si>
  <si>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</si>
  <si>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</si>
  <si>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</si>
  <si>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</si>
  <si>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</si>
  <si>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</si>
  <si>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</si>
  <si>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</si>
  <si>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</si>
  <si>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</si>
  <si>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</si>
  <si>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</si>
  <si>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</si>
  <si>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</si>
  <si>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</si>
  <si>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</si>
  <si>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</si>
  <si>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</si>
  <si>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</si>
  <si>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</si>
  <si>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</si>
  <si>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</si>
  <si>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</si>
  <si>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</si>
  <si>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</si>
  <si>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</si>
  <si>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</si>
  <si>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</si>
  <si>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</si>
  <si>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</si>
  <si>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</si>
  <si>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</si>
  <si>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</si>
  <si>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</si>
  <si>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</si>
  <si>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</si>
  <si>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</si>
  <si>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</si>
  <si>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</si>
  <si>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</si>
  <si>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</si>
  <si>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</si>
  <si>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</si>
  <si>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</si>
  <si>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</si>
  <si>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</si>
  <si>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</si>
  <si>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</si>
  <si>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</si>
  <si>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</si>
  <si>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</si>
  <si>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</si>
  <si>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</si>
  <si>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</si>
  <si>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</si>
  <si>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</si>
  <si>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</si>
  <si>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</si>
  <si>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</si>
  <si>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</si>
  <si>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</si>
  <si>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</si>
  <si>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</si>
  <si>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</si>
  <si>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</si>
  <si>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</si>
  <si>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</si>
  <si>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</si>
  <si>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</si>
  <si>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</si>
  <si>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</si>
  <si>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</si>
  <si>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</si>
  <si>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</si>
  <si>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</si>
  <si>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</si>
  <si>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</si>
  <si>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</si>
  <si>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</si>
  <si>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</si>
  <si>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</si>
  <si>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</si>
  <si>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</si>
  <si>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</si>
  <si>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</si>
  <si>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</si>
  <si>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</si>
  <si>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</si>
  <si>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</si>
  <si>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</si>
  <si>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</si>
  <si>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</si>
  <si>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</si>
  <si>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</si>
  <si>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</si>
  <si>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</si>
  <si>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</si>
  <si>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</si>
  <si>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</si>
  <si>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</si>
  <si>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</si>
  <si>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</si>
  <si>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</si>
  <si>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</si>
  <si>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</si>
  <si>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</si>
  <si>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</si>
  <si>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</si>
  <si>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</si>
  <si>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</si>
  <si>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</si>
  <si>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</si>
  <si>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</si>
  <si>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</si>
  <si>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</si>
  <si>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</si>
  <si>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</si>
  <si>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</si>
  <si>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</si>
  <si>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</si>
  <si>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</si>
  <si>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</si>
  <si>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</si>
  <si>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</si>
  <si>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</si>
  <si>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</si>
  <si>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</si>
  <si>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</si>
  <si>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</si>
  <si>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</si>
  <si>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</si>
  <si>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</si>
  <si>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</si>
  <si>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</si>
  <si>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</si>
  <si>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</si>
  <si>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</si>
  <si>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</si>
  <si>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</si>
  <si>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</si>
  <si>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</si>
  <si>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</si>
  <si>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</si>
  <si>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</si>
  <si>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</si>
  <si>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</si>
  <si>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</si>
  <si>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</si>
  <si>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</si>
  <si>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</si>
  <si>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</si>
  <si>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</si>
  <si>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</si>
  <si>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</si>
  <si>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</si>
  <si>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</si>
  <si>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</si>
  <si>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</si>
  <si>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</si>
  <si>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</si>
  <si>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</si>
  <si>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</si>
  <si>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</si>
  <si>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</si>
  <si>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</si>
  <si>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</si>
  <si>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</si>
  <si>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</si>
  <si>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</si>
  <si>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</si>
  <si>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</si>
  <si>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</si>
  <si>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</si>
  <si>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</si>
  <si>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</si>
  <si>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</si>
  <si>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</si>
  <si>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</si>
  <si>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</si>
  <si>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</si>
  <si>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</si>
  <si>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</si>
  <si>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</si>
  <si>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</si>
  <si>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</si>
  <si>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</si>
  <si>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</si>
  <si>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</si>
  <si>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</si>
  <si>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</si>
  <si>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</si>
  <si>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</si>
  <si>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</si>
  <si>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</si>
  <si>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</si>
  <si>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</si>
  <si>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</si>
  <si>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</si>
  <si>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</si>
  <si>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</si>
  <si>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</si>
  <si>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</si>
  <si>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</si>
  <si>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</si>
  <si>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</si>
  <si>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</si>
  <si>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</si>
  <si>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</si>
  <si>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</si>
  <si>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</si>
  <si>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</si>
  <si>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</si>
  <si>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</si>
  <si>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</si>
  <si>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</si>
  <si>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</si>
  <si>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</si>
  <si>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</si>
  <si>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</si>
  <si>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</si>
  <si>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</si>
  <si>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</si>
  <si>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</si>
  <si>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</si>
  <si>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</si>
  <si>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</si>
  <si>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</si>
  <si>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</si>
  <si>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</si>
  <si>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</si>
  <si>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</si>
  <si>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</si>
  <si>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</si>
  <si>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</si>
  <si>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</si>
  <si>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</si>
  <si>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高槻市のスポーツ施設関連の濃厚接触者等</t>
    <rPh sb="13" eb="19">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</si>
  <si>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</si>
  <si>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</si>
  <si>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</si>
  <si>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</si>
  <si>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（新）208</t>
    <rPh sb="1" eb="2">
      <t>シン</t>
    </rPh>
    <phoneticPr fontId="2"/>
  </si>
  <si>
    <t>※「茨木市の学校関連②」には、下記項目から移動</t>
    <rPh sb="2" eb="4">
      <t>イバラキ</t>
    </rPh>
    <rPh sb="4" eb="5">
      <t>シ</t>
    </rPh>
    <rPh sb="6" eb="8">
      <t>ガッコウ</t>
    </rPh>
    <rPh sb="15" eb="17">
      <t>カキ</t>
    </rPh>
    <rPh sb="17" eb="19">
      <t>コウモク</t>
    </rPh>
    <rPh sb="21" eb="23">
      <t>イドウ</t>
    </rPh>
    <phoneticPr fontId="2"/>
  </si>
  <si>
    <t>※「茨木市の学校関連②の濃厚接触者等」には、下記項目から移動</t>
    <rPh sb="2" eb="4">
      <t>イバラキ</t>
    </rPh>
    <rPh sb="4" eb="5">
      <t>シ</t>
    </rPh>
    <rPh sb="6" eb="8">
      <t>ガッコウ</t>
    </rPh>
    <rPh sb="22" eb="24">
      <t>カキ</t>
    </rPh>
    <rPh sb="24" eb="26">
      <t>コウモク</t>
    </rPh>
    <rPh sb="28" eb="30">
      <t>イドウ</t>
    </rPh>
    <phoneticPr fontId="2"/>
  </si>
  <si>
    <t>　「感染経路不明者の濃厚接触者等」：4件（7/21に発表した2事例、7/23に発表した2事例）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</si>
  <si>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　「感染経路不明」：1件（7/21に発表した1事例）</t>
    <rPh sb="2" eb="8">
      <t>カンセンケイロフメイ</t>
    </rPh>
    <rPh sb="11" eb="12">
      <t>ケン</t>
    </rPh>
    <rPh sb="18" eb="20">
      <t>ハッピョウ</t>
    </rPh>
    <rPh sb="23" eb="25">
      <t>ジレイ</t>
    </rPh>
    <phoneticPr fontId="2"/>
  </si>
  <si>
    <t>女</t>
    <rPh sb="0" eb="1">
      <t>オンナ</t>
    </rPh>
    <phoneticPr fontId="2"/>
  </si>
  <si>
    <t>○</t>
    <phoneticPr fontId="2"/>
  </si>
  <si>
    <t>忠岡町のスポーツ団体関連の濃厚接触者等</t>
    <rPh sb="0" eb="3">
      <t>タダオカチョウ</t>
    </rPh>
    <rPh sb="8" eb="12">
      <t>ダンタイカンレン</t>
    </rPh>
    <rPh sb="13" eb="15">
      <t>ノウコウ</t>
    </rPh>
    <rPh sb="15" eb="18">
      <t>セッショクシャ</t>
    </rPh>
    <rPh sb="18" eb="19">
      <t>ナド</t>
    </rPh>
    <phoneticPr fontId="2"/>
  </si>
  <si>
    <t>※高槻市の学校関連には、別に府外2事例を把握</t>
    <rPh sb="1" eb="4">
      <t>タカツキシ</t>
    </rPh>
    <rPh sb="5" eb="7">
      <t>ガッコウ</t>
    </rPh>
    <rPh sb="7" eb="9">
      <t>カンレン</t>
    </rPh>
    <rPh sb="12" eb="13">
      <t>ベツ</t>
    </rPh>
    <rPh sb="14" eb="15">
      <t>フ</t>
    </rPh>
    <rPh sb="15" eb="16">
      <t>ガイ</t>
    </rPh>
    <rPh sb="17" eb="19">
      <t>ジレイ</t>
    </rPh>
    <rPh sb="20" eb="22">
      <t>ハアク</t>
    </rPh>
    <phoneticPr fontId="2"/>
  </si>
  <si>
    <t>茨木市の児童施設関連③の濃厚接触者等</t>
    <rPh sb="12" eb="18">
      <t>ノウコウセッショクシャトウ</t>
    </rPh>
    <phoneticPr fontId="2"/>
  </si>
  <si>
    <t>男</t>
    <rPh sb="0" eb="1">
      <t>オトコ</t>
    </rPh>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</si>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</sst>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3" borderId="4" xfId="0" applyFont="1" applyFill="1" applyBorder="1">
      <alignment vertical="center"/>
    </xf>
    <xf numFmtId="0" fontId="3" fillId="0" borderId="4" xfId="0" applyFont="1" applyFill="1" applyBorder="1">
      <alignment vertical="center"/>
    </xf>
    <xf numFmtId="0" fontId="18" fillId="0" borderId="0" xfId="0" applyFont="1" applyFill="1" applyBorder="1" applyAlignment="1">
      <alignment horizontal="center"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3" fillId="0" borderId="0" xfId="0" applyFont="1" applyFill="1"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0" fillId="0" borderId="0" xfId="0"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3" fillId="0" borderId="1" xfId="0" applyFont="1" applyFill="1" applyBorder="1" applyAlignment="1">
      <alignment vertical="center"/>
    </xf>
    <xf numFmtId="0" fontId="3" fillId="0" borderId="2" xfId="0" applyFont="1" applyFill="1" applyBorder="1" applyAlignment="1">
      <alignment horizontal="center" vertical="center"/>
    </xf>
    <xf numFmtId="0" fontId="3" fillId="0" borderId="8" xfId="0" applyFont="1" applyFill="1" applyBorder="1" applyAlignment="1">
      <alignment horizontal="right" vertical="center"/>
    </xf>
    <xf numFmtId="0" fontId="3" fillId="0" borderId="0" xfId="0" applyFont="1" applyFill="1" applyBorder="1" applyAlignment="1">
      <alignment horizontal="right" vertical="center"/>
    </xf>
    <xf numFmtId="179" fontId="3" fillId="0" borderId="0" xfId="0" applyNumberFormat="1" applyFont="1" applyFill="1" applyBorder="1" applyAlignment="1">
      <alignment horizontal="right" vertical="center"/>
    </xf>
    <xf numFmtId="0" fontId="0" fillId="0" borderId="6" xfId="0" applyFill="1" applyBorder="1">
      <alignment vertical="center"/>
    </xf>
    <xf numFmtId="0" fontId="3" fillId="0" borderId="11" xfId="0" applyFont="1" applyFill="1" applyBorder="1" applyAlignment="1">
      <alignment vertical="center"/>
    </xf>
    <xf numFmtId="0" fontId="3" fillId="0" borderId="8" xfId="0" applyFont="1" applyFill="1" applyBorder="1" applyAlignment="1">
      <alignment vertical="center"/>
    </xf>
    <xf numFmtId="0" fontId="3" fillId="0" borderId="3" xfId="0" applyFont="1" applyFill="1" applyBorder="1" applyAlignment="1">
      <alignment horizontal="right" vertical="center"/>
    </xf>
    <xf numFmtId="0" fontId="0" fillId="0" borderId="8" xfId="0" applyFill="1" applyBorder="1" applyAlignment="1">
      <alignment horizontal="center" vertical="center"/>
    </xf>
    <xf numFmtId="0" fontId="3" fillId="0" borderId="7" xfId="0" applyFont="1" applyFill="1" applyBorder="1">
      <alignment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0" xfId="0" applyFill="1" applyBorder="1" applyAlignment="1">
      <alignment horizontal="left" vertical="center"/>
    </xf>
    <xf numFmtId="0" fontId="16" fillId="0" borderId="0" xfId="0" applyFont="1" applyFill="1" applyBorder="1" applyAlignment="1">
      <alignment horizontal="center" vertical="center"/>
    </xf>
    <xf numFmtId="0" fontId="3" fillId="0" borderId="0" xfId="0" applyFont="1" applyFill="1" applyBorder="1" applyAlignment="1">
      <alignment horizontal="center" vertical="center" shrinkToFit="1"/>
    </xf>
    <xf numFmtId="56" fontId="3" fillId="0" borderId="0" xfId="0" applyNumberFormat="1" applyFont="1" applyFill="1" applyBorder="1" applyAlignment="1">
      <alignment horizontal="center" vertical="center" shrinkToFit="1"/>
    </xf>
    <xf numFmtId="20" fontId="0" fillId="0" borderId="0" xfId="2" applyNumberFormat="1" applyFont="1" applyFill="1" applyBorder="1" applyAlignment="1">
      <alignment horizontal="left" vertical="center"/>
    </xf>
    <xf numFmtId="20" fontId="19" fillId="0" borderId="0" xfId="2" applyNumberFormat="1" applyFont="1" applyFill="1" applyBorder="1" applyAlignment="1">
      <alignment horizontal="left" vertical="center"/>
    </xf>
    <xf numFmtId="0" fontId="1" fillId="0" borderId="14" xfId="2" applyFill="1" applyBorder="1" applyAlignment="1">
      <alignment vertical="center"/>
    </xf>
    <xf numFmtId="0" fontId="1" fillId="0" borderId="7" xfId="2" applyFill="1" applyBorder="1" applyAlignment="1">
      <alignment vertical="center"/>
    </xf>
    <xf numFmtId="0" fontId="1" fillId="0" borderId="8" xfId="2" applyFill="1" applyBorder="1" applyAlignment="1">
      <alignment vertical="center"/>
    </xf>
    <xf numFmtId="0" fontId="1" fillId="0" borderId="11" xfId="2" applyFill="1" applyBorder="1" applyAlignment="1">
      <alignment horizontal="right" vertical="center"/>
    </xf>
    <xf numFmtId="49" fontId="1" fillId="0" borderId="8" xfId="2" applyNumberFormat="1" applyFill="1" applyBorder="1" applyAlignment="1">
      <alignment vertical="center"/>
    </xf>
    <xf numFmtId="0" fontId="11" fillId="0" borderId="14" xfId="0" applyFont="1" applyFill="1" applyBorder="1" applyAlignment="1">
      <alignment horizontal="left" vertical="center"/>
    </xf>
    <xf numFmtId="0" fontId="11" fillId="0" borderId="10" xfId="0" applyFont="1" applyFill="1" applyBorder="1" applyAlignment="1">
      <alignment horizontal="left" vertical="center"/>
    </xf>
    <xf numFmtId="0" fontId="1" fillId="0" borderId="1" xfId="2" applyFill="1" applyBorder="1" applyAlignment="1">
      <alignment vertical="center"/>
    </xf>
    <xf numFmtId="0" fontId="1" fillId="0" borderId="2" xfId="2" applyFill="1" applyBorder="1" applyAlignment="1">
      <alignment vertical="center"/>
    </xf>
    <xf numFmtId="0" fontId="1" fillId="0" borderId="3" xfId="2" applyFill="1" applyBorder="1" applyAlignment="1">
      <alignment vertical="center"/>
    </xf>
    <xf numFmtId="0" fontId="1" fillId="0" borderId="4" xfId="2" applyFill="1" applyBorder="1" applyAlignment="1">
      <alignment vertical="center"/>
    </xf>
    <xf numFmtId="0" fontId="1" fillId="0" borderId="2" xfId="2" applyFill="1" applyBorder="1" applyAlignment="1">
      <alignment horizontal="right" vertical="center"/>
    </xf>
    <xf numFmtId="49" fontId="1" fillId="0" borderId="3" xfId="2" applyNumberFormat="1" applyFill="1" applyBorder="1" applyAlignment="1">
      <alignment vertical="center"/>
    </xf>
    <xf numFmtId="0" fontId="11" fillId="0" borderId="4" xfId="0" applyFont="1" applyFill="1" applyBorder="1" applyAlignment="1">
      <alignment horizontal="left" vertical="center"/>
    </xf>
    <xf numFmtId="0" fontId="1" fillId="0" borderId="1" xfId="2" applyFill="1" applyBorder="1" applyAlignment="1">
      <alignment horizontal="right" vertical="center"/>
    </xf>
    <xf numFmtId="0" fontId="11" fillId="0" borderId="6" xfId="0" applyFont="1" applyFill="1" applyBorder="1" applyAlignment="1">
      <alignment horizontal="left" vertical="center"/>
    </xf>
    <xf numFmtId="0" fontId="11" fillId="0" borderId="5" xfId="0" applyFont="1" applyFill="1" applyBorder="1" applyAlignment="1">
      <alignment horizontal="left" vertical="center"/>
    </xf>
    <xf numFmtId="0" fontId="11" fillId="0" borderId="3" xfId="0" applyFont="1" applyFill="1" applyBorder="1" applyAlignment="1">
      <alignment horizontal="left" vertical="center"/>
    </xf>
    <xf numFmtId="0" fontId="11" fillId="0" borderId="1" xfId="0" applyFont="1" applyFill="1" applyBorder="1" applyAlignment="1">
      <alignment horizontal="left" vertical="center"/>
    </xf>
    <xf numFmtId="0" fontId="1" fillId="0" borderId="4" xfId="2" applyFont="1" applyFill="1" applyBorder="1" applyAlignment="1">
      <alignment vertical="center"/>
    </xf>
    <xf numFmtId="0" fontId="1" fillId="0" borderId="12" xfId="2" applyFill="1" applyBorder="1" applyAlignment="1">
      <alignment vertical="center"/>
    </xf>
    <xf numFmtId="0" fontId="1" fillId="0" borderId="0" xfId="2" applyFill="1" applyBorder="1" applyAlignment="1">
      <alignment horizontal="right" vertical="center"/>
    </xf>
    <xf numFmtId="49" fontId="1" fillId="0" borderId="0" xfId="2" applyNumberFormat="1" applyFill="1" applyBorder="1" applyAlignment="1">
      <alignment vertical="center"/>
    </xf>
    <xf numFmtId="0" fontId="1" fillId="0" borderId="13" xfId="2" applyFill="1" applyBorder="1" applyAlignment="1">
      <alignment vertical="center"/>
    </xf>
    <xf numFmtId="0" fontId="1" fillId="0" borderId="14" xfId="2" applyFont="1" applyFill="1" applyBorder="1" applyAlignment="1">
      <alignment vertical="center"/>
    </xf>
    <xf numFmtId="0" fontId="15" fillId="0" borderId="21" xfId="2" applyFont="1" applyFill="1" applyBorder="1" applyAlignment="1"/>
    <xf numFmtId="0" fontId="1" fillId="0" borderId="21" xfId="2" applyFill="1" applyBorder="1" applyAlignment="1">
      <alignment vertical="center"/>
    </xf>
    <xf numFmtId="0" fontId="1" fillId="0" borderId="21" xfId="2" applyFill="1" applyBorder="1" applyAlignment="1">
      <alignment horizontal="right" vertical="center"/>
    </xf>
    <xf numFmtId="0" fontId="15" fillId="0" borderId="0" xfId="0" applyFont="1" applyFill="1" applyBorder="1" applyAlignment="1">
      <alignment horizontal="left" vertical="center"/>
    </xf>
    <xf numFmtId="0" fontId="11" fillId="0" borderId="0" xfId="0" applyFont="1" applyFill="1" applyAlignment="1">
      <alignment vertical="center"/>
    </xf>
    <xf numFmtId="0" fontId="0" fillId="0" borderId="13" xfId="2" applyFont="1" applyFill="1" applyBorder="1" applyAlignment="1">
      <alignment vertical="center"/>
    </xf>
    <xf numFmtId="49" fontId="1" fillId="0" borderId="10" xfId="2" applyNumberFormat="1" applyFill="1" applyBorder="1" applyAlignment="1">
      <alignment vertical="center"/>
    </xf>
    <xf numFmtId="0" fontId="0" fillId="0" borderId="30" xfId="2" applyFont="1" applyFill="1" applyBorder="1" applyAlignment="1">
      <alignment vertical="center"/>
    </xf>
    <xf numFmtId="0" fontId="1" fillId="0" borderId="34" xfId="2" applyFill="1" applyBorder="1">
      <alignment vertical="center"/>
    </xf>
    <xf numFmtId="0" fontId="0" fillId="0" borderId="4" xfId="0" applyFill="1" applyBorder="1">
      <alignment vertical="center"/>
    </xf>
    <xf numFmtId="0" fontId="11" fillId="0" borderId="30" xfId="0" applyFont="1" applyFill="1" applyBorder="1" applyAlignment="1">
      <alignment horizontal="left" vertical="center"/>
    </xf>
    <xf numFmtId="0" fontId="11" fillId="0" borderId="31" xfId="0" applyFont="1" applyFill="1" applyBorder="1" applyAlignment="1">
      <alignment horizontal="left" vertical="center"/>
    </xf>
    <xf numFmtId="0" fontId="0" fillId="0" borderId="0" xfId="0" applyFill="1" applyAlignment="1">
      <alignment vertical="center"/>
    </xf>
    <xf numFmtId="0" fontId="11" fillId="0" borderId="0" xfId="0" applyFont="1" applyFill="1" applyAlignment="1">
      <alignment horizontal="right" vertical="center"/>
    </xf>
    <xf numFmtId="0" fontId="11" fillId="0" borderId="0" xfId="0" applyFont="1" applyFill="1" applyAlignment="1">
      <alignment vertical="top"/>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 fillId="0" borderId="1" xfId="2" applyFill="1" applyBorder="1" applyAlignment="1">
      <alignment horizontal="right" vertical="center"/>
    </xf>
    <xf numFmtId="0" fontId="1" fillId="0" borderId="2" xfId="2" applyFill="1" applyBorder="1" applyAlignment="1">
      <alignment horizontal="right" vertical="center"/>
    </xf>
    <xf numFmtId="0" fontId="1" fillId="0" borderId="3" xfId="2" applyFill="1" applyBorder="1" applyAlignment="1">
      <alignment horizontal="right" vertical="center"/>
    </xf>
    <xf numFmtId="38" fontId="1" fillId="0" borderId="1" xfId="1" applyFill="1" applyBorder="1" applyAlignment="1">
      <alignment horizontal="right" vertical="center"/>
    </xf>
    <xf numFmtId="38" fontId="1" fillId="0" borderId="2" xfId="1" applyFill="1" applyBorder="1" applyAlignment="1">
      <alignment horizontal="right" vertical="center"/>
    </xf>
    <xf numFmtId="38" fontId="1" fillId="0" borderId="3" xfId="1" applyFill="1" applyBorder="1" applyAlignment="1">
      <alignment horizontal="right" vertical="center"/>
    </xf>
    <xf numFmtId="181" fontId="1" fillId="0" borderId="1" xfId="2" applyNumberFormat="1" applyFill="1" applyBorder="1" applyAlignment="1">
      <alignment horizontal="right" vertical="center"/>
    </xf>
    <xf numFmtId="181" fontId="1" fillId="0" borderId="2" xfId="2" applyNumberFormat="1" applyFill="1" applyBorder="1" applyAlignment="1">
      <alignment horizontal="right" vertical="center"/>
    </xf>
    <xf numFmtId="181" fontId="1" fillId="0" borderId="3" xfId="2" applyNumberFormat="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0" borderId="1" xfId="0" applyFont="1" applyFill="1" applyBorder="1" applyAlignment="1">
      <alignment horizontal="right" vertical="center"/>
    </xf>
    <xf numFmtId="0" fontId="3" fillId="0" borderId="3" xfId="0" applyFont="1" applyFill="1" applyBorder="1" applyAlignment="1">
      <alignment horizontal="right" vertical="center"/>
    </xf>
    <xf numFmtId="181" fontId="1" fillId="0" borderId="28" xfId="2" applyNumberFormat="1" applyFill="1" applyBorder="1" applyAlignment="1">
      <alignment horizontal="right" vertical="center"/>
    </xf>
    <xf numFmtId="181" fontId="1" fillId="0" borderId="33" xfId="2" applyNumberFormat="1" applyFill="1" applyBorder="1" applyAlignment="1">
      <alignment horizontal="right" vertical="center"/>
    </xf>
    <xf numFmtId="181" fontId="1" fillId="0" borderId="29" xfId="2" applyNumberFormat="1" applyFill="1" applyBorder="1" applyAlignment="1">
      <alignment horizontal="right" vertical="center"/>
    </xf>
    <xf numFmtId="182" fontId="1" fillId="0" borderId="1" xfId="2" applyNumberFormat="1" applyFill="1" applyBorder="1" applyAlignment="1">
      <alignment horizontal="right" vertical="center"/>
    </xf>
    <xf numFmtId="182" fontId="1" fillId="0" borderId="2" xfId="2" applyNumberFormat="1" applyFill="1" applyBorder="1" applyAlignment="1">
      <alignment horizontal="right" vertical="center"/>
    </xf>
    <xf numFmtId="182" fontId="1" fillId="0" borderId="3" xfId="2" applyNumberFormat="1" applyFill="1" applyBorder="1" applyAlignment="1">
      <alignment horizontal="right" vertical="center"/>
    </xf>
    <xf numFmtId="0" fontId="3" fillId="0" borderId="28" xfId="0" applyFont="1" applyFill="1" applyBorder="1" applyAlignment="1">
      <alignment horizontal="right" vertical="center"/>
    </xf>
    <xf numFmtId="0" fontId="3" fillId="0" borderId="29" xfId="0" applyFont="1" applyFill="1" applyBorder="1" applyAlignment="1">
      <alignment horizontal="right" vertical="center"/>
    </xf>
    <xf numFmtId="0" fontId="3" fillId="0" borderId="32" xfId="0" applyFont="1" applyFill="1" applyBorder="1" applyAlignment="1">
      <alignment horizontal="right" vertical="center"/>
    </xf>
    <xf numFmtId="0" fontId="3" fillId="0" borderId="31" xfId="0" applyFont="1" applyFill="1" applyBorder="1" applyAlignment="1">
      <alignment horizontal="right" vertical="center"/>
    </xf>
    <xf numFmtId="0" fontId="3" fillId="0" borderId="35" xfId="0" applyFont="1" applyFill="1" applyBorder="1" applyAlignment="1">
      <alignment horizontal="right" vertical="center"/>
    </xf>
    <xf numFmtId="181" fontId="0" fillId="0" borderId="32" xfId="1" applyNumberFormat="1" applyFont="1" applyFill="1" applyBorder="1" applyAlignment="1">
      <alignment horizontal="right" vertical="center"/>
    </xf>
    <xf numFmtId="181" fontId="0" fillId="0" borderId="34" xfId="1" applyNumberFormat="1" applyFont="1" applyFill="1" applyBorder="1" applyAlignment="1">
      <alignment horizontal="right" vertical="center"/>
    </xf>
    <xf numFmtId="181" fontId="0" fillId="0" borderId="31" xfId="1" applyNumberFormat="1" applyFont="1" applyFill="1" applyBorder="1" applyAlignment="1">
      <alignment horizontal="right" vertical="center"/>
    </xf>
    <xf numFmtId="0" fontId="0" fillId="0" borderId="1" xfId="2" applyFont="1" applyFill="1" applyBorder="1" applyAlignment="1">
      <alignment horizontal="center" vertical="center"/>
    </xf>
    <xf numFmtId="0" fontId="0" fillId="0" borderId="2" xfId="2" applyFont="1" applyFill="1" applyBorder="1" applyAlignment="1">
      <alignment horizontal="center" vertical="center"/>
    </xf>
    <xf numFmtId="0" fontId="0" fillId="0" borderId="3" xfId="2" applyFont="1" applyFill="1" applyBorder="1" applyAlignment="1">
      <alignment horizontal="center" vertical="center"/>
    </xf>
    <xf numFmtId="181" fontId="0" fillId="0" borderId="35" xfId="1" applyNumberFormat="1" applyFont="1" applyFill="1" applyBorder="1" applyAlignment="1">
      <alignment horizontal="right" vertical="center"/>
    </xf>
    <xf numFmtId="0" fontId="11" fillId="0" borderId="1" xfId="0" applyFont="1" applyFill="1" applyBorder="1" applyAlignment="1">
      <alignment horizontal="left" vertical="center"/>
    </xf>
    <xf numFmtId="0" fontId="11" fillId="0"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0" borderId="1" xfId="0" applyNumberFormat="1" applyFont="1" applyFill="1" applyBorder="1" applyAlignment="1">
      <alignment vertical="center"/>
    </xf>
    <xf numFmtId="0" fontId="3" fillId="0"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0" borderId="5" xfId="0" applyNumberFormat="1" applyFont="1" applyFill="1" applyBorder="1" applyAlignment="1">
      <alignment vertical="center"/>
    </xf>
    <xf numFmtId="3" fontId="3" fillId="0"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 fillId="0" borderId="18" xfId="2" applyFill="1" applyBorder="1" applyAlignment="1">
      <alignment horizontal="right" vertical="center"/>
    </xf>
    <xf numFmtId="0" fontId="1" fillId="0" borderId="19" xfId="2" applyFill="1" applyBorder="1" applyAlignment="1">
      <alignment horizontal="right" vertical="center"/>
    </xf>
    <xf numFmtId="0" fontId="1" fillId="0" borderId="20" xfId="2" applyFill="1" applyBorder="1" applyAlignment="1">
      <alignment horizontal="right" vertical="center"/>
    </xf>
    <xf numFmtId="38" fontId="1" fillId="0" borderId="18" xfId="1" applyFill="1" applyBorder="1" applyAlignment="1">
      <alignment horizontal="right" vertical="center"/>
    </xf>
    <xf numFmtId="38" fontId="1" fillId="0" borderId="19" xfId="1" applyFill="1" applyBorder="1" applyAlignment="1">
      <alignment horizontal="right" vertical="center"/>
    </xf>
    <xf numFmtId="38" fontId="1" fillId="0" borderId="20" xfId="1" applyFill="1" applyBorder="1" applyAlignment="1">
      <alignment horizontal="right" vertical="center"/>
    </xf>
    <xf numFmtId="181" fontId="1" fillId="0" borderId="18" xfId="2" applyNumberFormat="1" applyFill="1" applyBorder="1" applyAlignment="1">
      <alignment horizontal="right" vertical="center"/>
    </xf>
    <xf numFmtId="181" fontId="1" fillId="0" borderId="19" xfId="2" applyNumberFormat="1" applyFill="1" applyBorder="1" applyAlignment="1">
      <alignment horizontal="right" vertical="center"/>
    </xf>
    <xf numFmtId="181" fontId="1" fillId="0" borderId="20" xfId="2" applyNumberFormat="1" applyFill="1" applyBorder="1" applyAlignment="1">
      <alignment horizontal="right" vertical="center"/>
    </xf>
    <xf numFmtId="0" fontId="3" fillId="0" borderId="18" xfId="0" applyFont="1" applyFill="1" applyBorder="1" applyAlignment="1">
      <alignment horizontal="right" vertical="center"/>
    </xf>
    <xf numFmtId="0" fontId="3" fillId="0"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3" borderId="27" xfId="2"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CC"/>
      <color rgb="FFFFCCFF"/>
      <color rgb="FF00FF00"/>
      <color rgb="FF66FF99"/>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78" customWidth="1"/>
    <col min="6" max="6" width="6.125" style="78" customWidth="1"/>
    <col min="7" max="25" width="4.625" style="78" customWidth="1"/>
    <col min="26" max="26" width="9" style="77"/>
    <col min="27" max="16384" width="9" style="78"/>
  </cols>
  <sheetData>
    <row r="1" spans="1:26" ht="15.95" customHeight="1" x14ac:dyDescent="0.4">
      <c r="A1" s="75"/>
      <c r="B1" s="18"/>
      <c r="C1" s="76"/>
      <c r="D1" s="76"/>
      <c r="E1" s="76"/>
      <c r="F1" s="76"/>
      <c r="G1" s="76"/>
      <c r="H1" s="76"/>
      <c r="I1" s="76"/>
      <c r="J1" s="12"/>
      <c r="K1" s="12"/>
      <c r="L1" s="12"/>
      <c r="M1" s="12"/>
      <c r="N1" s="12"/>
      <c r="O1" s="12"/>
      <c r="P1" s="12"/>
      <c r="Q1" s="12"/>
      <c r="R1" s="12"/>
      <c r="S1" s="12"/>
      <c r="T1" s="12"/>
      <c r="U1" s="175">
        <v>44401</v>
      </c>
      <c r="V1" s="175"/>
      <c r="W1" s="175"/>
      <c r="X1" s="175"/>
      <c r="Y1" s="175"/>
    </row>
    <row r="2" spans="1:26" ht="15.95" customHeight="1" x14ac:dyDescent="0.4">
      <c r="A2" s="75"/>
      <c r="B2" s="18"/>
      <c r="C2" s="76"/>
      <c r="D2" s="76"/>
      <c r="E2" s="76"/>
      <c r="F2" s="76"/>
      <c r="G2" s="76"/>
      <c r="H2" s="76"/>
      <c r="I2" s="76"/>
      <c r="J2" s="79"/>
      <c r="K2" s="79"/>
      <c r="L2" s="79"/>
      <c r="M2" s="79"/>
      <c r="N2" s="79"/>
      <c r="O2" s="79"/>
      <c r="P2" s="79"/>
      <c r="Q2" s="79"/>
      <c r="R2" s="79"/>
      <c r="S2" s="79"/>
      <c r="T2" s="79"/>
      <c r="U2" s="79"/>
      <c r="V2" s="79"/>
      <c r="W2" s="79"/>
      <c r="X2" s="79"/>
      <c r="Y2" s="80" t="s">
        <v>105</v>
      </c>
    </row>
    <row r="3" spans="1:26" ht="34.5" customHeight="1" x14ac:dyDescent="0.4">
      <c r="A3" s="75"/>
      <c r="B3" s="18"/>
      <c r="C3" s="76"/>
      <c r="D3" s="76"/>
      <c r="E3" s="76"/>
      <c r="F3" s="76"/>
      <c r="G3" s="76"/>
      <c r="H3" s="76"/>
      <c r="I3" s="76"/>
      <c r="J3" s="79"/>
      <c r="K3" s="79"/>
      <c r="L3" s="79"/>
      <c r="M3" s="79"/>
      <c r="N3" s="79"/>
      <c r="O3" s="79"/>
      <c r="P3" s="79"/>
      <c r="Q3" s="79"/>
      <c r="R3" s="79"/>
      <c r="S3" s="79"/>
      <c r="T3" s="79"/>
      <c r="U3" s="79"/>
      <c r="V3" s="79"/>
      <c r="W3" s="79"/>
      <c r="X3" s="79"/>
      <c r="Y3" s="80"/>
    </row>
    <row r="4" spans="1:26" ht="15.95" customHeight="1" x14ac:dyDescent="0.4">
      <c r="A4" s="76"/>
      <c r="B4" s="176" t="s">
        <v>2</v>
      </c>
      <c r="C4" s="176"/>
      <c r="D4" s="176"/>
      <c r="E4" s="176"/>
      <c r="F4" s="176"/>
      <c r="G4" s="176"/>
      <c r="H4" s="176"/>
      <c r="I4" s="176"/>
      <c r="J4" s="176"/>
      <c r="K4" s="176"/>
      <c r="L4" s="176"/>
      <c r="M4" s="176"/>
      <c r="N4" s="176"/>
      <c r="O4" s="176"/>
      <c r="P4" s="176"/>
      <c r="Q4" s="176"/>
      <c r="R4" s="176"/>
      <c r="S4" s="176"/>
      <c r="T4" s="176"/>
      <c r="U4" s="176"/>
      <c r="V4" s="176"/>
      <c r="W4" s="176"/>
      <c r="X4" s="176"/>
      <c r="Y4" s="81"/>
    </row>
    <row r="5" spans="1:26" ht="47.25" customHeight="1" x14ac:dyDescent="0.4">
      <c r="A5" s="89"/>
      <c r="B5" s="82"/>
      <c r="C5" s="82"/>
      <c r="D5" s="82"/>
      <c r="E5" s="82"/>
      <c r="F5" s="82"/>
      <c r="G5" s="82"/>
      <c r="H5" s="82"/>
      <c r="I5" s="82"/>
      <c r="J5" s="82"/>
      <c r="K5" s="82"/>
      <c r="L5" s="82"/>
      <c r="M5" s="82"/>
      <c r="N5" s="82"/>
      <c r="O5" s="82"/>
      <c r="P5" s="82"/>
      <c r="Q5" s="82"/>
      <c r="R5" s="82"/>
      <c r="S5" s="82"/>
      <c r="T5" s="82"/>
      <c r="U5" s="82"/>
      <c r="V5" s="82"/>
      <c r="W5" s="82"/>
      <c r="X5" s="82"/>
      <c r="Y5" s="82"/>
    </row>
    <row r="6" spans="1:26" ht="42" customHeight="1" x14ac:dyDescent="0.4">
      <c r="A6" s="177" t="s">
        <v>212</v>
      </c>
      <c r="B6" s="177"/>
      <c r="C6" s="177"/>
      <c r="D6" s="177"/>
      <c r="E6" s="177"/>
      <c r="F6" s="177"/>
      <c r="G6" s="177"/>
      <c r="H6" s="177"/>
      <c r="I6" s="177"/>
      <c r="J6" s="177"/>
      <c r="K6" s="177"/>
      <c r="L6" s="177"/>
      <c r="M6" s="177"/>
      <c r="N6" s="177"/>
      <c r="O6" s="177"/>
      <c r="P6" s="177"/>
      <c r="Q6" s="177"/>
      <c r="R6" s="177"/>
      <c r="S6" s="177"/>
      <c r="T6" s="177"/>
      <c r="U6" s="177"/>
      <c r="V6" s="177"/>
      <c r="W6" s="177"/>
      <c r="X6" s="177"/>
      <c r="Z6" s="78"/>
    </row>
    <row r="7" spans="1:26" ht="77.25" customHeight="1" x14ac:dyDescent="0.4">
      <c r="A7" s="178" t="s">
        <v>3</v>
      </c>
      <c r="B7" s="178"/>
      <c r="C7" s="178"/>
      <c r="D7" s="178"/>
      <c r="E7" s="178"/>
      <c r="F7" s="178"/>
      <c r="G7" s="178"/>
      <c r="H7" s="178"/>
      <c r="I7" s="178"/>
      <c r="J7" s="178"/>
      <c r="K7" s="178"/>
      <c r="L7" s="178"/>
      <c r="M7" s="178"/>
      <c r="N7" s="178"/>
      <c r="O7" s="178"/>
      <c r="P7" s="178"/>
      <c r="Q7" s="178"/>
      <c r="R7" s="178"/>
      <c r="S7" s="178"/>
      <c r="T7" s="178"/>
      <c r="U7" s="178"/>
      <c r="V7" s="178"/>
      <c r="W7" s="178"/>
      <c r="X7" s="178"/>
      <c r="Y7" s="178"/>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67" t="s">
        <v>5</v>
      </c>
      <c r="B3" s="267"/>
      <c r="C3" s="268"/>
      <c r="D3" s="10" t="s">
        <v>6</v>
      </c>
      <c r="E3" s="11"/>
      <c r="F3" s="11"/>
      <c r="G3" s="264"/>
      <c r="H3" s="264"/>
      <c r="I3" s="265"/>
      <c r="J3" s="12"/>
      <c r="K3" s="266" t="s">
        <v>7</v>
      </c>
      <c r="L3" s="266"/>
      <c r="M3" s="266"/>
      <c r="N3" s="266"/>
      <c r="O3" s="269"/>
      <c r="P3" s="269"/>
      <c r="Q3" s="1"/>
      <c r="R3" s="1"/>
      <c r="S3" s="1"/>
      <c r="T3" s="1"/>
      <c r="U3" s="1"/>
      <c r="V3" s="1"/>
      <c r="W3" s="1"/>
      <c r="X3" s="1"/>
      <c r="Y3" s="1"/>
      <c r="Z3" s="1"/>
    </row>
    <row r="4" spans="1:26" ht="15.95" customHeight="1" x14ac:dyDescent="0.4">
      <c r="A4" s="267"/>
      <c r="B4" s="267"/>
      <c r="C4" s="268"/>
      <c r="D4" s="13"/>
      <c r="E4" s="14"/>
      <c r="F4" s="15"/>
      <c r="G4" s="263" t="s">
        <v>1</v>
      </c>
      <c r="H4" s="264"/>
      <c r="I4" s="265"/>
      <c r="J4" s="12"/>
      <c r="K4" s="266" t="s">
        <v>8</v>
      </c>
      <c r="L4" s="266"/>
      <c r="M4" s="266" t="s">
        <v>9</v>
      </c>
      <c r="N4" s="266"/>
      <c r="O4" s="266" t="s">
        <v>10</v>
      </c>
      <c r="P4" s="266"/>
      <c r="Q4" s="1"/>
      <c r="R4" s="1"/>
      <c r="S4" s="1"/>
      <c r="T4" s="1"/>
      <c r="U4" s="1"/>
      <c r="V4" s="1"/>
      <c r="W4" s="1"/>
      <c r="X4" s="1"/>
      <c r="Y4" s="1"/>
      <c r="Z4" s="1"/>
    </row>
    <row r="5" spans="1:26" ht="15.95" customHeight="1" x14ac:dyDescent="0.4">
      <c r="A5" s="267"/>
      <c r="B5" s="267"/>
      <c r="C5" s="267"/>
      <c r="D5" s="270">
        <v>283</v>
      </c>
      <c r="E5" s="271"/>
      <c r="F5" s="272"/>
      <c r="G5" s="276">
        <v>108897</v>
      </c>
      <c r="H5" s="277"/>
      <c r="I5" s="278"/>
      <c r="J5" s="12"/>
      <c r="K5" s="256">
        <v>177</v>
      </c>
      <c r="L5" s="257"/>
      <c r="M5" s="256">
        <v>106</v>
      </c>
      <c r="N5" s="257"/>
      <c r="O5" s="256">
        <v>0</v>
      </c>
      <c r="P5" s="257"/>
      <c r="Q5" s="1"/>
      <c r="R5" s="1"/>
      <c r="S5" s="1"/>
      <c r="U5" s="1"/>
      <c r="V5" s="1"/>
      <c r="W5" s="1"/>
      <c r="X5" s="1"/>
      <c r="Y5" s="1"/>
      <c r="Z5" s="1"/>
    </row>
    <row r="6" spans="1:26" ht="15.95" customHeight="1" x14ac:dyDescent="0.4">
      <c r="A6" s="267"/>
      <c r="B6" s="267"/>
      <c r="C6" s="267"/>
      <c r="D6" s="273"/>
      <c r="E6" s="274"/>
      <c r="F6" s="275"/>
      <c r="G6" s="279"/>
      <c r="H6" s="280"/>
      <c r="I6" s="281"/>
      <c r="J6" s="12"/>
      <c r="K6" s="258"/>
      <c r="L6" s="259"/>
      <c r="M6" s="258"/>
      <c r="N6" s="259"/>
      <c r="O6" s="258"/>
      <c r="P6" s="259"/>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63" t="s">
        <v>14</v>
      </c>
      <c r="B11" s="264"/>
      <c r="C11" s="264"/>
      <c r="D11" s="264"/>
      <c r="E11" s="264"/>
      <c r="F11" s="264"/>
      <c r="G11" s="264"/>
      <c r="H11" s="264"/>
      <c r="I11" s="264"/>
      <c r="J11" s="264"/>
      <c r="K11" s="264"/>
      <c r="L11" s="264"/>
      <c r="M11" s="264"/>
      <c r="N11" s="264"/>
      <c r="O11" s="264"/>
      <c r="P11" s="264"/>
      <c r="Q11" s="264"/>
      <c r="R11" s="264"/>
      <c r="S11" s="264"/>
      <c r="T11" s="264"/>
      <c r="U11" s="264"/>
      <c r="V11" s="264"/>
      <c r="W11" s="264"/>
      <c r="X11" s="265"/>
      <c r="Y11" s="1"/>
      <c r="Z11" s="1"/>
    </row>
    <row r="12" spans="1:26" ht="15.95" customHeight="1" x14ac:dyDescent="0.4">
      <c r="A12" s="266" t="s">
        <v>15</v>
      </c>
      <c r="B12" s="266"/>
      <c r="C12" s="266" t="s">
        <v>16</v>
      </c>
      <c r="D12" s="266"/>
      <c r="E12" s="266" t="s">
        <v>17</v>
      </c>
      <c r="F12" s="266"/>
      <c r="G12" s="266" t="s">
        <v>18</v>
      </c>
      <c r="H12" s="266"/>
      <c r="I12" s="266" t="s">
        <v>19</v>
      </c>
      <c r="J12" s="266"/>
      <c r="K12" s="266" t="s">
        <v>20</v>
      </c>
      <c r="L12" s="266"/>
      <c r="M12" s="266" t="s">
        <v>21</v>
      </c>
      <c r="N12" s="266"/>
      <c r="O12" s="266" t="s">
        <v>22</v>
      </c>
      <c r="P12" s="266"/>
      <c r="Q12" s="266" t="s">
        <v>23</v>
      </c>
      <c r="R12" s="266"/>
      <c r="S12" s="232" t="s">
        <v>24</v>
      </c>
      <c r="T12" s="232"/>
      <c r="U12" s="232" t="s">
        <v>25</v>
      </c>
      <c r="V12" s="232"/>
      <c r="W12" s="232" t="s">
        <v>26</v>
      </c>
      <c r="X12" s="232"/>
      <c r="Y12" s="1"/>
      <c r="Z12" s="1"/>
    </row>
    <row r="13" spans="1:26" ht="15.95" customHeight="1" x14ac:dyDescent="0.4">
      <c r="A13" s="256">
        <v>13</v>
      </c>
      <c r="B13" s="257"/>
      <c r="C13" s="256">
        <v>6</v>
      </c>
      <c r="D13" s="257"/>
      <c r="E13" s="256">
        <v>26</v>
      </c>
      <c r="F13" s="257"/>
      <c r="G13" s="256">
        <v>96</v>
      </c>
      <c r="H13" s="257"/>
      <c r="I13" s="256">
        <v>51</v>
      </c>
      <c r="J13" s="257"/>
      <c r="K13" s="256">
        <v>44</v>
      </c>
      <c r="L13" s="257"/>
      <c r="M13" s="256">
        <v>25</v>
      </c>
      <c r="N13" s="257"/>
      <c r="O13" s="256">
        <v>16</v>
      </c>
      <c r="P13" s="257"/>
      <c r="Q13" s="256">
        <v>3</v>
      </c>
      <c r="R13" s="257"/>
      <c r="S13" s="256">
        <v>1</v>
      </c>
      <c r="T13" s="257"/>
      <c r="U13" s="256">
        <v>1</v>
      </c>
      <c r="V13" s="257"/>
      <c r="W13" s="256">
        <v>0</v>
      </c>
      <c r="X13" s="257"/>
      <c r="Y13" s="1"/>
      <c r="Z13" s="1"/>
    </row>
    <row r="14" spans="1:26" ht="15.95" customHeight="1" x14ac:dyDescent="0.4">
      <c r="A14" s="258"/>
      <c r="B14" s="259"/>
      <c r="C14" s="258"/>
      <c r="D14" s="259"/>
      <c r="E14" s="258"/>
      <c r="F14" s="259"/>
      <c r="G14" s="258"/>
      <c r="H14" s="259"/>
      <c r="I14" s="258"/>
      <c r="J14" s="259"/>
      <c r="K14" s="258"/>
      <c r="L14" s="259"/>
      <c r="M14" s="258"/>
      <c r="N14" s="259"/>
      <c r="O14" s="258"/>
      <c r="P14" s="259"/>
      <c r="Q14" s="258"/>
      <c r="R14" s="259"/>
      <c r="S14" s="258"/>
      <c r="T14" s="259"/>
      <c r="U14" s="258"/>
      <c r="V14" s="259"/>
      <c r="W14" s="258"/>
      <c r="X14" s="259"/>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56"/>
      <c r="S16" s="100"/>
      <c r="T16" s="101"/>
      <c r="U16" s="19" t="s">
        <v>28</v>
      </c>
      <c r="V16" s="20"/>
      <c r="W16" s="9"/>
      <c r="X16" s="9"/>
      <c r="Y16" s="9"/>
      <c r="Z16" s="1"/>
    </row>
    <row r="17" spans="1:26" ht="15.75" customHeight="1" x14ac:dyDescent="0.4">
      <c r="A17" s="21"/>
      <c r="B17" s="21"/>
      <c r="C17" s="21"/>
      <c r="D17" s="21"/>
      <c r="E17" s="21"/>
      <c r="F17" s="282" t="s">
        <v>29</v>
      </c>
      <c r="G17" s="283"/>
      <c r="H17" s="283"/>
      <c r="I17" s="284"/>
      <c r="J17" s="22"/>
      <c r="K17" s="23"/>
      <c r="L17" s="285" t="s">
        <v>30</v>
      </c>
      <c r="M17" s="286"/>
      <c r="N17" s="287"/>
      <c r="O17" s="285" t="s">
        <v>31</v>
      </c>
      <c r="P17" s="286"/>
      <c r="Q17" s="287"/>
      <c r="R17" s="101"/>
      <c r="S17" s="295"/>
      <c r="T17" s="295"/>
      <c r="U17" s="294">
        <v>1</v>
      </c>
      <c r="V17" s="294"/>
      <c r="W17" s="9"/>
      <c r="X17" s="9"/>
      <c r="Y17" s="9"/>
      <c r="Z17" s="1"/>
    </row>
    <row r="18" spans="1:26" s="56" customFormat="1" ht="15.75" customHeight="1" x14ac:dyDescent="0.4">
      <c r="A18" s="114" t="s">
        <v>32</v>
      </c>
      <c r="B18" s="115"/>
      <c r="C18" s="115"/>
      <c r="D18" s="115"/>
      <c r="E18" s="95"/>
      <c r="F18" s="288">
        <v>11151</v>
      </c>
      <c r="G18" s="289"/>
      <c r="H18" s="289"/>
      <c r="I18" s="116" t="s">
        <v>33</v>
      </c>
      <c r="J18" s="117"/>
      <c r="K18" s="118"/>
      <c r="L18" s="290">
        <v>2.5</v>
      </c>
      <c r="M18" s="291"/>
      <c r="N18" s="119"/>
      <c r="O18" s="290">
        <v>3.3</v>
      </c>
      <c r="P18" s="291"/>
      <c r="Q18" s="119"/>
      <c r="R18" s="101"/>
      <c r="S18" s="101"/>
      <c r="T18" s="101"/>
      <c r="U18" s="101"/>
      <c r="V18" s="101"/>
      <c r="W18" s="101"/>
      <c r="X18" s="101"/>
      <c r="Y18" s="101"/>
    </row>
    <row r="19" spans="1:26" s="56" customFormat="1" ht="15.75" customHeight="1" x14ac:dyDescent="0.4">
      <c r="A19" s="67"/>
      <c r="B19" s="120" t="s">
        <v>34</v>
      </c>
      <c r="C19" s="120"/>
      <c r="D19" s="120"/>
      <c r="E19" s="121"/>
      <c r="F19" s="288">
        <v>10117</v>
      </c>
      <c r="G19" s="289"/>
      <c r="H19" s="289"/>
      <c r="I19" s="122" t="s">
        <v>33</v>
      </c>
      <c r="J19" s="117"/>
      <c r="K19" s="118"/>
      <c r="L19" s="292"/>
      <c r="M19" s="293"/>
      <c r="N19" s="123" t="s">
        <v>35</v>
      </c>
      <c r="O19" s="292"/>
      <c r="P19" s="293"/>
      <c r="Q19" s="123" t="s">
        <v>35</v>
      </c>
      <c r="R19" s="101"/>
    </row>
    <row r="20" spans="1:26" s="56" customFormat="1" ht="15.75" customHeight="1" x14ac:dyDescent="0.4">
      <c r="A20" s="124"/>
      <c r="B20" s="125" t="s">
        <v>36</v>
      </c>
      <c r="C20" s="125"/>
      <c r="D20" s="125"/>
      <c r="E20" s="126"/>
      <c r="F20" s="261">
        <v>1221</v>
      </c>
      <c r="G20" s="262"/>
      <c r="H20" s="262"/>
      <c r="I20" s="122" t="s">
        <v>33</v>
      </c>
      <c r="J20" s="117"/>
      <c r="K20" s="118"/>
      <c r="L20" s="118"/>
      <c r="M20" s="118"/>
      <c r="N20" s="102"/>
      <c r="O20" s="102"/>
      <c r="P20" s="102"/>
      <c r="R20" s="101"/>
    </row>
    <row r="21" spans="1:26" s="56" customFormat="1" ht="15.95" customHeight="1" x14ac:dyDescent="0.4">
      <c r="A21" s="54" t="s">
        <v>37</v>
      </c>
      <c r="B21" s="127"/>
      <c r="C21" s="127"/>
      <c r="D21" s="127"/>
      <c r="E21" s="127"/>
      <c r="F21" s="128"/>
      <c r="G21" s="128"/>
      <c r="H21" s="128"/>
      <c r="I21" s="117"/>
      <c r="J21" s="117"/>
      <c r="K21" s="118"/>
      <c r="L21" s="118"/>
      <c r="M21" s="118"/>
      <c r="N21" s="102"/>
      <c r="O21" s="102"/>
      <c r="P21" s="102"/>
      <c r="S21" s="59"/>
      <c r="T21" s="101"/>
      <c r="U21" s="101"/>
      <c r="V21" s="101"/>
      <c r="W21" s="101"/>
      <c r="X21" s="101"/>
      <c r="Y21" s="101"/>
    </row>
    <row r="22" spans="1:26" s="56" customFormat="1" ht="15.95" customHeight="1" x14ac:dyDescent="0.4">
      <c r="A22" s="54" t="s">
        <v>38</v>
      </c>
      <c r="B22" s="102"/>
      <c r="C22" s="102"/>
      <c r="D22" s="102"/>
      <c r="E22" s="102"/>
      <c r="F22" s="129"/>
      <c r="G22" s="129"/>
      <c r="H22" s="102"/>
      <c r="I22" s="102"/>
      <c r="J22" s="102"/>
      <c r="K22" s="102"/>
      <c r="L22" s="102"/>
      <c r="M22" s="102"/>
      <c r="N22" s="102"/>
      <c r="O22" s="102"/>
      <c r="P22" s="102"/>
      <c r="S22" s="59"/>
      <c r="T22" s="101"/>
      <c r="U22" s="101"/>
      <c r="V22" s="101"/>
      <c r="W22" s="101"/>
      <c r="X22" s="101"/>
      <c r="Y22" s="101"/>
    </row>
    <row r="23" spans="1:26" s="56" customFormat="1" ht="15.95" customHeight="1" x14ac:dyDescent="0.4">
      <c r="A23" s="54" t="s">
        <v>39</v>
      </c>
      <c r="B23" s="102"/>
      <c r="C23" s="102"/>
      <c r="D23" s="102"/>
      <c r="E23" s="102"/>
      <c r="F23" s="129"/>
      <c r="G23" s="129"/>
      <c r="H23" s="102"/>
      <c r="I23" s="102"/>
      <c r="J23" s="102"/>
      <c r="K23" s="102"/>
      <c r="L23" s="102"/>
      <c r="M23" s="102"/>
      <c r="N23" s="102"/>
      <c r="O23" s="102"/>
      <c r="P23" s="102"/>
      <c r="S23" s="59"/>
      <c r="T23" s="101"/>
      <c r="U23" s="101"/>
      <c r="V23" s="101"/>
      <c r="W23" s="101"/>
      <c r="X23" s="101"/>
      <c r="Y23" s="101"/>
    </row>
    <row r="24" spans="1:26" s="56" customFormat="1" ht="15.95" customHeight="1" x14ac:dyDescent="0.4">
      <c r="A24" s="54" t="s">
        <v>40</v>
      </c>
      <c r="B24" s="102"/>
      <c r="C24" s="102"/>
      <c r="D24" s="102"/>
      <c r="E24" s="102"/>
      <c r="F24" s="129"/>
      <c r="G24" s="129"/>
      <c r="H24" s="102"/>
      <c r="I24" s="102"/>
      <c r="J24" s="102"/>
      <c r="K24" s="102"/>
      <c r="L24" s="102"/>
      <c r="M24" s="102"/>
      <c r="N24" s="102"/>
      <c r="P24" s="102"/>
      <c r="S24" s="59"/>
      <c r="T24" s="101"/>
      <c r="U24" s="101"/>
      <c r="V24" s="101"/>
      <c r="W24" s="101"/>
      <c r="X24" s="101"/>
      <c r="Y24" s="101"/>
    </row>
    <row r="25" spans="1:26" s="56" customFormat="1" ht="15.95" customHeight="1" x14ac:dyDescent="0.4">
      <c r="A25" s="54" t="s">
        <v>41</v>
      </c>
      <c r="B25" s="102"/>
      <c r="C25" s="102"/>
      <c r="D25" s="102"/>
      <c r="E25" s="102"/>
      <c r="F25" s="129"/>
      <c r="G25" s="129"/>
      <c r="H25" s="102"/>
      <c r="I25" s="102"/>
      <c r="J25" s="102"/>
      <c r="K25" s="102"/>
      <c r="L25" s="102"/>
      <c r="M25" s="102"/>
      <c r="N25" s="102"/>
      <c r="O25" s="102"/>
      <c r="P25" s="102"/>
      <c r="S25" s="59"/>
      <c r="T25" s="101"/>
      <c r="U25" s="101"/>
      <c r="V25" s="101"/>
      <c r="W25" s="101"/>
      <c r="X25" s="101"/>
      <c r="Y25" s="101"/>
    </row>
    <row r="26" spans="1:26" s="56" customFormat="1" ht="15.95" customHeight="1" x14ac:dyDescent="0.4">
      <c r="A26" s="127"/>
      <c r="B26" s="102"/>
      <c r="C26" s="102"/>
      <c r="D26" s="102"/>
      <c r="E26" s="102"/>
      <c r="F26" s="129"/>
      <c r="G26" s="129"/>
      <c r="H26" s="102"/>
      <c r="I26" s="102"/>
      <c r="J26" s="102"/>
      <c r="K26" s="102"/>
      <c r="L26" s="102"/>
      <c r="M26" s="102"/>
      <c r="N26" s="102"/>
      <c r="O26" s="102"/>
      <c r="P26" s="102"/>
      <c r="Q26" s="102"/>
      <c r="R26" s="102"/>
      <c r="S26" s="102"/>
      <c r="T26" s="102"/>
      <c r="U26" s="102"/>
      <c r="V26" s="102"/>
      <c r="W26" s="102"/>
      <c r="X26" s="102"/>
      <c r="Y26" s="102"/>
    </row>
    <row r="27" spans="1:26" s="53" customFormat="1" ht="15.95" customHeight="1" x14ac:dyDescent="0.4">
      <c r="A27" s="53" t="s">
        <v>42</v>
      </c>
      <c r="S27" s="104"/>
      <c r="V27" s="105"/>
      <c r="Z27" s="56"/>
    </row>
    <row r="28" spans="1:26" s="4" customFormat="1" ht="15.95" customHeight="1" x14ac:dyDescent="0.4">
      <c r="A28" s="260"/>
      <c r="B28" s="260"/>
      <c r="C28" s="260"/>
      <c r="D28" s="300" t="s">
        <v>43</v>
      </c>
      <c r="E28" s="301"/>
      <c r="F28" s="304" t="s">
        <v>44</v>
      </c>
      <c r="G28" s="304"/>
      <c r="H28" s="306" t="s">
        <v>45</v>
      </c>
      <c r="I28" s="306"/>
      <c r="J28" s="306"/>
      <c r="K28" s="306"/>
      <c r="L28" s="300" t="s">
        <v>46</v>
      </c>
      <c r="M28" s="301"/>
      <c r="N28" s="300" t="s">
        <v>47</v>
      </c>
      <c r="O28" s="301"/>
      <c r="P28" s="309" t="s">
        <v>48</v>
      </c>
      <c r="Q28" s="310"/>
      <c r="R28" s="237" t="s">
        <v>49</v>
      </c>
      <c r="S28" s="238"/>
      <c r="T28" s="3"/>
      <c r="U28" s="3"/>
      <c r="V28" s="3"/>
      <c r="W28" s="3"/>
      <c r="X28" s="3"/>
      <c r="Y28" s="3"/>
      <c r="Z28" s="1"/>
    </row>
    <row r="29" spans="1:26" s="4" customFormat="1" ht="15.95" customHeight="1" x14ac:dyDescent="0.4">
      <c r="A29" s="260"/>
      <c r="B29" s="260"/>
      <c r="C29" s="260"/>
      <c r="D29" s="302"/>
      <c r="E29" s="303"/>
      <c r="F29" s="304"/>
      <c r="G29" s="304"/>
      <c r="H29" s="305"/>
      <c r="I29" s="305"/>
      <c r="J29" s="307" t="s">
        <v>50</v>
      </c>
      <c r="K29" s="308"/>
      <c r="L29" s="302"/>
      <c r="M29" s="303"/>
      <c r="N29" s="302"/>
      <c r="O29" s="303"/>
      <c r="P29" s="311"/>
      <c r="Q29" s="312"/>
      <c r="R29" s="239"/>
      <c r="S29" s="238"/>
      <c r="T29" s="3"/>
      <c r="U29" s="3"/>
      <c r="V29" s="3"/>
      <c r="W29" s="3"/>
      <c r="X29" s="3"/>
      <c r="Y29" s="3"/>
      <c r="Z29" s="1"/>
    </row>
    <row r="30" spans="1:26" s="53" customFormat="1" ht="15.95" customHeight="1" x14ac:dyDescent="0.4">
      <c r="A30" s="240" t="s">
        <v>51</v>
      </c>
      <c r="B30" s="241"/>
      <c r="C30" s="241"/>
      <c r="D30" s="233">
        <v>257</v>
      </c>
      <c r="E30" s="234"/>
      <c r="F30" s="233">
        <v>1</v>
      </c>
      <c r="G30" s="234"/>
      <c r="H30" s="233">
        <v>53</v>
      </c>
      <c r="I30" s="246"/>
      <c r="J30" s="248">
        <v>5</v>
      </c>
      <c r="K30" s="249"/>
      <c r="L30" s="252">
        <v>187</v>
      </c>
      <c r="M30" s="253"/>
      <c r="N30" s="233">
        <v>199</v>
      </c>
      <c r="O30" s="234"/>
      <c r="P30" s="233">
        <v>91</v>
      </c>
      <c r="Q30" s="234"/>
      <c r="R30" s="233">
        <v>12</v>
      </c>
      <c r="S30" s="234"/>
      <c r="Z30" s="56"/>
    </row>
    <row r="31" spans="1:26" s="53" customFormat="1" ht="15.95" customHeight="1" x14ac:dyDescent="0.4">
      <c r="A31" s="241"/>
      <c r="B31" s="241"/>
      <c r="C31" s="241"/>
      <c r="D31" s="235"/>
      <c r="E31" s="236"/>
      <c r="F31" s="235"/>
      <c r="G31" s="236"/>
      <c r="H31" s="235"/>
      <c r="I31" s="247"/>
      <c r="J31" s="250"/>
      <c r="K31" s="251"/>
      <c r="L31" s="254"/>
      <c r="M31" s="255"/>
      <c r="N31" s="235"/>
      <c r="O31" s="236"/>
      <c r="P31" s="235"/>
      <c r="Q31" s="236"/>
      <c r="R31" s="235"/>
      <c r="S31" s="236"/>
      <c r="Z31" s="56"/>
    </row>
    <row r="32" spans="1:26" s="53" customFormat="1" ht="15.95" customHeight="1" x14ac:dyDescent="0.4">
      <c r="A32" s="240" t="s">
        <v>52</v>
      </c>
      <c r="B32" s="241"/>
      <c r="C32" s="241"/>
      <c r="D32" s="242">
        <v>102019</v>
      </c>
      <c r="E32" s="243"/>
      <c r="F32" s="233">
        <v>2717</v>
      </c>
      <c r="G32" s="234"/>
      <c r="H32" s="233">
        <v>772</v>
      </c>
      <c r="I32" s="246"/>
      <c r="J32" s="248">
        <v>54</v>
      </c>
      <c r="K32" s="249"/>
      <c r="L32" s="252">
        <v>1042</v>
      </c>
      <c r="M32" s="253"/>
      <c r="N32" s="242">
        <v>1285</v>
      </c>
      <c r="O32" s="243"/>
      <c r="P32" s="252">
        <v>193</v>
      </c>
      <c r="Q32" s="253"/>
      <c r="R32" s="252">
        <v>869</v>
      </c>
      <c r="S32" s="253"/>
      <c r="Z32" s="56"/>
    </row>
    <row r="33" spans="1:26" s="53" customFormat="1" ht="15.95" customHeight="1" x14ac:dyDescent="0.4">
      <c r="A33" s="241"/>
      <c r="B33" s="241"/>
      <c r="C33" s="241"/>
      <c r="D33" s="244"/>
      <c r="E33" s="245"/>
      <c r="F33" s="235"/>
      <c r="G33" s="236"/>
      <c r="H33" s="235"/>
      <c r="I33" s="247"/>
      <c r="J33" s="250"/>
      <c r="K33" s="251"/>
      <c r="L33" s="254"/>
      <c r="M33" s="255"/>
      <c r="N33" s="244"/>
      <c r="O33" s="245"/>
      <c r="P33" s="254"/>
      <c r="Q33" s="255"/>
      <c r="R33" s="254"/>
      <c r="S33" s="255"/>
      <c r="Z33" s="56"/>
    </row>
    <row r="34" spans="1:26" s="53" customFormat="1" ht="15" customHeight="1" x14ac:dyDescent="0.4">
      <c r="A34" s="127" t="s">
        <v>53</v>
      </c>
      <c r="B34" s="83"/>
      <c r="C34" s="83"/>
      <c r="D34" s="83"/>
      <c r="E34" s="83"/>
      <c r="F34" s="83"/>
      <c r="G34" s="83"/>
      <c r="H34" s="83"/>
      <c r="I34" s="83"/>
      <c r="J34" s="130"/>
      <c r="K34" s="130"/>
      <c r="L34" s="130"/>
      <c r="M34" s="130"/>
      <c r="N34" s="83"/>
      <c r="O34" s="83"/>
      <c r="P34" s="83"/>
      <c r="Q34" s="83"/>
      <c r="R34" s="83"/>
      <c r="S34" s="83"/>
      <c r="Z34" s="56"/>
    </row>
    <row r="35" spans="1:26" s="53" customFormat="1" ht="15" customHeight="1" x14ac:dyDescent="0.4">
      <c r="A35" s="127" t="s">
        <v>54</v>
      </c>
      <c r="B35" s="83"/>
      <c r="C35" s="83"/>
      <c r="D35" s="83"/>
      <c r="E35" s="83"/>
      <c r="F35" s="83"/>
      <c r="G35" s="83"/>
      <c r="H35" s="83"/>
      <c r="I35" s="83"/>
      <c r="J35" s="130"/>
      <c r="K35" s="130"/>
      <c r="L35" s="130"/>
      <c r="M35" s="130"/>
      <c r="N35" s="83"/>
      <c r="O35" s="83"/>
      <c r="P35" s="83"/>
      <c r="Q35" s="83"/>
      <c r="R35" s="83"/>
      <c r="S35" s="83"/>
      <c r="Z35" s="56"/>
    </row>
    <row r="36" spans="1:26" s="53" customFormat="1" ht="15" customHeight="1" x14ac:dyDescent="0.4">
      <c r="A36" s="127"/>
      <c r="B36" s="83"/>
      <c r="C36" s="83"/>
      <c r="D36" s="83"/>
      <c r="E36" s="83"/>
      <c r="F36" s="83"/>
      <c r="G36" s="83"/>
      <c r="H36" s="83"/>
      <c r="I36" s="83"/>
      <c r="J36" s="130"/>
      <c r="K36" s="130"/>
      <c r="L36" s="130"/>
      <c r="M36" s="130"/>
      <c r="N36" s="83"/>
      <c r="O36" s="83"/>
      <c r="P36" s="83"/>
      <c r="Q36" s="83"/>
      <c r="R36" s="83"/>
      <c r="S36" s="83"/>
      <c r="Z36" s="56"/>
    </row>
    <row r="37" spans="1:26" s="53" customFormat="1" ht="15" customHeight="1" x14ac:dyDescent="0.4">
      <c r="A37" s="83"/>
      <c r="B37" s="83"/>
      <c r="C37" s="83"/>
      <c r="D37" s="83"/>
      <c r="E37" s="83"/>
      <c r="F37" s="83"/>
      <c r="G37" s="83"/>
      <c r="H37" s="83"/>
      <c r="I37" s="83"/>
      <c r="J37" s="83"/>
      <c r="K37" s="83"/>
      <c r="L37" s="83"/>
      <c r="P37" s="103"/>
      <c r="R37" s="104"/>
      <c r="U37" s="105"/>
      <c r="X37" s="101"/>
      <c r="Y37" s="101"/>
      <c r="Z37" s="56"/>
    </row>
    <row r="38" spans="1:26" s="53" customFormat="1" ht="15.95" customHeight="1" x14ac:dyDescent="0.4">
      <c r="A38" s="53" t="s">
        <v>55</v>
      </c>
      <c r="B38" s="54"/>
      <c r="C38" s="54"/>
      <c r="D38" s="54"/>
      <c r="E38" s="54"/>
      <c r="F38" s="54"/>
      <c r="G38" s="54"/>
      <c r="H38" s="54"/>
      <c r="I38" s="54"/>
      <c r="J38" s="54"/>
      <c r="K38" s="54"/>
      <c r="L38" s="54"/>
      <c r="Z38" s="56"/>
    </row>
    <row r="39" spans="1:26" s="53" customFormat="1" ht="15.95" customHeight="1" x14ac:dyDescent="0.4">
      <c r="A39" s="54"/>
      <c r="B39" s="83"/>
      <c r="C39" s="83"/>
      <c r="D39" s="63"/>
      <c r="E39" s="63"/>
      <c r="F39" s="63"/>
      <c r="G39" s="63"/>
      <c r="H39" s="83"/>
      <c r="I39" s="83"/>
      <c r="J39" s="83"/>
      <c r="K39" s="83"/>
      <c r="L39" s="83"/>
      <c r="M39" s="60"/>
      <c r="N39" s="60"/>
      <c r="O39" s="54"/>
      <c r="P39" s="54"/>
      <c r="Q39" s="62"/>
      <c r="R39" s="62"/>
      <c r="S39" s="62"/>
      <c r="T39" s="62"/>
      <c r="U39" s="62"/>
      <c r="V39" s="62"/>
      <c r="W39" s="61"/>
      <c r="X39" s="61"/>
    </row>
    <row r="40" spans="1:26" s="4" customFormat="1" ht="15.95" customHeight="1" x14ac:dyDescent="0.4">
      <c r="A40" s="282" t="s">
        <v>56</v>
      </c>
      <c r="B40" s="283"/>
      <c r="C40" s="283"/>
      <c r="D40" s="283"/>
      <c r="E40" s="283"/>
      <c r="F40" s="283"/>
      <c r="G40" s="283"/>
      <c r="H40" s="283"/>
      <c r="I40" s="283"/>
      <c r="J40" s="283"/>
      <c r="K40" s="283"/>
      <c r="L40" s="283"/>
      <c r="M40" s="284"/>
      <c r="N40" s="83"/>
      <c r="O40" s="83"/>
      <c r="P40" s="83"/>
      <c r="Q40" s="53"/>
      <c r="R40" s="202" t="s">
        <v>57</v>
      </c>
      <c r="S40" s="202"/>
      <c r="T40" s="202"/>
      <c r="U40" s="202"/>
      <c r="V40" s="202"/>
      <c r="W40" s="202"/>
      <c r="X40" s="202"/>
      <c r="Y40" s="53"/>
      <c r="Z40" s="53"/>
    </row>
    <row r="41" spans="1:26" s="4" customFormat="1" ht="30.75" customHeight="1" x14ac:dyDescent="0.4">
      <c r="A41" s="24"/>
      <c r="B41" s="202" t="s">
        <v>58</v>
      </c>
      <c r="C41" s="202"/>
      <c r="D41" s="202" t="s">
        <v>59</v>
      </c>
      <c r="E41" s="202"/>
      <c r="F41" s="202" t="s">
        <v>60</v>
      </c>
      <c r="G41" s="202"/>
      <c r="H41" s="202" t="s">
        <v>61</v>
      </c>
      <c r="I41" s="202"/>
      <c r="J41" s="298" t="s">
        <v>145</v>
      </c>
      <c r="K41" s="299"/>
      <c r="L41" s="298" t="s">
        <v>146</v>
      </c>
      <c r="M41" s="299"/>
      <c r="N41" s="296"/>
      <c r="O41" s="297"/>
      <c r="P41" s="106"/>
      <c r="Q41" s="90"/>
      <c r="R41" s="24"/>
      <c r="S41" s="202" t="s">
        <v>58</v>
      </c>
      <c r="T41" s="202"/>
      <c r="U41" s="202" t="s">
        <v>59</v>
      </c>
      <c r="V41" s="202"/>
      <c r="W41" s="202" t="s">
        <v>61</v>
      </c>
      <c r="X41" s="202"/>
      <c r="Y41" s="53"/>
      <c r="Z41" s="60"/>
    </row>
    <row r="42" spans="1:26" s="53" customFormat="1" ht="15.95" customHeight="1" x14ac:dyDescent="0.4">
      <c r="A42" s="25">
        <v>1</v>
      </c>
      <c r="B42" s="181">
        <v>50</v>
      </c>
      <c r="C42" s="182"/>
      <c r="D42" s="185" t="s">
        <v>247</v>
      </c>
      <c r="E42" s="186"/>
      <c r="F42" s="185">
        <v>44400</v>
      </c>
      <c r="G42" s="186"/>
      <c r="H42" s="181" t="s">
        <v>248</v>
      </c>
      <c r="I42" s="182"/>
      <c r="J42" s="181" t="s">
        <v>248</v>
      </c>
      <c r="K42" s="182"/>
      <c r="L42" s="183"/>
      <c r="M42" s="184"/>
      <c r="N42" s="189"/>
      <c r="O42" s="190"/>
      <c r="P42" s="187"/>
      <c r="Q42" s="188"/>
      <c r="R42" s="25">
        <v>1</v>
      </c>
      <c r="S42" s="179">
        <v>50</v>
      </c>
      <c r="T42" s="180"/>
      <c r="U42" s="179" t="s">
        <v>252</v>
      </c>
      <c r="V42" s="180"/>
      <c r="W42" s="181" t="s">
        <v>248</v>
      </c>
      <c r="X42" s="182"/>
      <c r="Y42" s="61"/>
      <c r="Z42" s="61"/>
    </row>
    <row r="43" spans="1:26" s="53" customFormat="1" ht="15.95" customHeight="1" x14ac:dyDescent="0.4">
      <c r="A43" s="25"/>
      <c r="B43" s="94"/>
      <c r="C43" s="95"/>
      <c r="D43" s="98"/>
      <c r="E43" s="99"/>
      <c r="F43" s="98"/>
      <c r="G43" s="99"/>
      <c r="H43" s="94"/>
      <c r="I43" s="95"/>
      <c r="J43" s="94"/>
      <c r="K43" s="95"/>
      <c r="L43" s="96"/>
      <c r="M43" s="97"/>
      <c r="N43" s="107"/>
      <c r="O43" s="108"/>
      <c r="P43" s="109"/>
      <c r="Q43" s="110"/>
      <c r="R43" s="25">
        <v>2</v>
      </c>
      <c r="S43" s="179">
        <v>30</v>
      </c>
      <c r="T43" s="180"/>
      <c r="U43" s="179" t="s">
        <v>252</v>
      </c>
      <c r="V43" s="180"/>
      <c r="W43" s="179"/>
      <c r="X43" s="180"/>
      <c r="Y43" s="61"/>
      <c r="Z43" s="61"/>
    </row>
    <row r="44" spans="1:26" s="53" customFormat="1" ht="15.95" customHeight="1" x14ac:dyDescent="0.4">
      <c r="A44" s="25"/>
      <c r="B44" s="94"/>
      <c r="C44" s="95"/>
      <c r="D44" s="98"/>
      <c r="E44" s="99"/>
      <c r="F44" s="98"/>
      <c r="G44" s="99"/>
      <c r="H44" s="94"/>
      <c r="I44" s="95"/>
      <c r="J44" s="94"/>
      <c r="K44" s="95"/>
      <c r="L44" s="96"/>
      <c r="M44" s="97"/>
      <c r="N44" s="107"/>
      <c r="O44" s="108"/>
      <c r="P44" s="109"/>
      <c r="Q44" s="110"/>
      <c r="R44" s="25">
        <v>3</v>
      </c>
      <c r="S44" s="179">
        <v>20</v>
      </c>
      <c r="T44" s="180"/>
      <c r="U44" s="179" t="s">
        <v>252</v>
      </c>
      <c r="V44" s="180"/>
      <c r="W44" s="181" t="s">
        <v>248</v>
      </c>
      <c r="X44" s="182"/>
      <c r="Y44" s="61"/>
      <c r="Z44" s="61"/>
    </row>
    <row r="45" spans="1:26" s="53" customFormat="1" ht="15.95" customHeight="1" x14ac:dyDescent="0.4">
      <c r="A45" s="25"/>
      <c r="B45" s="181"/>
      <c r="C45" s="182"/>
      <c r="D45" s="185"/>
      <c r="E45" s="186"/>
      <c r="F45" s="185"/>
      <c r="G45" s="186"/>
      <c r="H45" s="181"/>
      <c r="I45" s="182"/>
      <c r="J45" s="181"/>
      <c r="K45" s="182"/>
      <c r="L45" s="183"/>
      <c r="M45" s="184"/>
      <c r="N45" s="189"/>
      <c r="O45" s="190"/>
      <c r="P45" s="191"/>
      <c r="Q45" s="192"/>
      <c r="R45" s="25">
        <v>4</v>
      </c>
      <c r="S45" s="179">
        <v>50</v>
      </c>
      <c r="T45" s="180"/>
      <c r="U45" s="179" t="s">
        <v>252</v>
      </c>
      <c r="V45" s="180"/>
      <c r="W45" s="181" t="s">
        <v>248</v>
      </c>
      <c r="X45" s="182"/>
      <c r="Y45" s="61"/>
      <c r="Z45" s="61"/>
    </row>
    <row r="46" spans="1:26" s="53" customFormat="1" ht="15.75" customHeight="1" x14ac:dyDescent="0.4">
      <c r="A46" s="25"/>
      <c r="B46" s="181"/>
      <c r="C46" s="182"/>
      <c r="D46" s="185"/>
      <c r="E46" s="186"/>
      <c r="F46" s="185"/>
      <c r="G46" s="186"/>
      <c r="H46" s="181"/>
      <c r="I46" s="182"/>
      <c r="J46" s="181"/>
      <c r="K46" s="182"/>
      <c r="L46" s="183"/>
      <c r="M46" s="184"/>
      <c r="N46" s="189"/>
      <c r="O46" s="190"/>
      <c r="P46" s="191"/>
      <c r="Q46" s="192"/>
      <c r="R46" s="25">
        <v>5</v>
      </c>
      <c r="S46" s="179">
        <v>60</v>
      </c>
      <c r="T46" s="180"/>
      <c r="U46" s="179" t="s">
        <v>253</v>
      </c>
      <c r="V46" s="180"/>
      <c r="W46" s="179"/>
      <c r="X46" s="180"/>
      <c r="Y46" s="61"/>
      <c r="Z46" s="61"/>
    </row>
    <row r="47" spans="1:26" s="53" customFormat="1" ht="15.75" customHeight="1" x14ac:dyDescent="0.4">
      <c r="A47" s="54"/>
      <c r="B47" s="131"/>
      <c r="C47" s="131"/>
      <c r="D47" s="131"/>
      <c r="E47" s="131"/>
      <c r="F47" s="132"/>
      <c r="G47" s="132"/>
      <c r="H47" s="83"/>
      <c r="I47" s="83"/>
      <c r="J47" s="83"/>
      <c r="K47" s="83"/>
      <c r="L47" s="83"/>
      <c r="M47" s="26"/>
      <c r="N47" s="62"/>
      <c r="O47" s="62"/>
      <c r="P47" s="62"/>
      <c r="Q47" s="62"/>
      <c r="R47" s="62"/>
      <c r="S47" s="62"/>
      <c r="T47" s="62"/>
      <c r="U47" s="62"/>
      <c r="V47" s="62"/>
      <c r="W47" s="61"/>
      <c r="X47" s="113"/>
    </row>
    <row r="48" spans="1:26" s="53" customFormat="1" ht="15.95" customHeight="1" x14ac:dyDescent="0.4">
      <c r="A48" s="133" t="s">
        <v>62</v>
      </c>
      <c r="B48" s="133"/>
      <c r="C48" s="133"/>
      <c r="D48" s="133"/>
      <c r="E48" s="133"/>
      <c r="F48" s="133"/>
      <c r="G48" s="133"/>
      <c r="H48" s="133"/>
      <c r="I48" s="133"/>
      <c r="J48" s="133"/>
      <c r="K48" s="133"/>
      <c r="L48" s="133"/>
      <c r="M48" s="133"/>
      <c r="N48" s="133"/>
      <c r="O48" s="133"/>
      <c r="P48" s="133"/>
      <c r="Q48" s="133"/>
      <c r="R48" s="133"/>
      <c r="S48" s="133"/>
      <c r="T48" s="133"/>
      <c r="U48" s="134" t="s">
        <v>63</v>
      </c>
      <c r="V48" s="133"/>
      <c r="W48" s="133"/>
      <c r="X48" s="133"/>
      <c r="Y48" s="133"/>
      <c r="Z48" s="56"/>
    </row>
    <row r="49" spans="1:26" s="4" customFormat="1" ht="15.95" customHeight="1" thickBot="1" x14ac:dyDescent="0.45">
      <c r="A49" s="204" t="s">
        <v>64</v>
      </c>
      <c r="B49" s="205"/>
      <c r="C49" s="206"/>
      <c r="D49" s="330" t="s">
        <v>65</v>
      </c>
      <c r="E49" s="330"/>
      <c r="F49" s="330"/>
      <c r="G49" s="203" t="s">
        <v>1</v>
      </c>
      <c r="H49" s="203"/>
      <c r="I49" s="203"/>
      <c r="J49" s="204" t="s">
        <v>64</v>
      </c>
      <c r="K49" s="205"/>
      <c r="L49" s="205"/>
      <c r="M49" s="206"/>
      <c r="N49" s="207" t="s">
        <v>65</v>
      </c>
      <c r="O49" s="208"/>
      <c r="P49" s="209"/>
      <c r="Q49" s="327" t="s">
        <v>1</v>
      </c>
      <c r="R49" s="328"/>
      <c r="S49" s="329"/>
      <c r="T49" s="3"/>
      <c r="U49" s="324" t="s">
        <v>66</v>
      </c>
      <c r="V49" s="324"/>
      <c r="W49" s="325" t="s">
        <v>65</v>
      </c>
      <c r="X49" s="326"/>
      <c r="Y49" s="324" t="s">
        <v>1</v>
      </c>
      <c r="Z49" s="324"/>
    </row>
    <row r="50" spans="1:26" s="53" customFormat="1" ht="15.95" customHeight="1" thickTop="1" x14ac:dyDescent="0.4">
      <c r="A50" s="135" t="s">
        <v>67</v>
      </c>
      <c r="B50" s="136"/>
      <c r="C50" s="137"/>
      <c r="D50" s="313">
        <v>128</v>
      </c>
      <c r="E50" s="314"/>
      <c r="F50" s="315"/>
      <c r="G50" s="316">
        <v>47636</v>
      </c>
      <c r="H50" s="317"/>
      <c r="I50" s="318"/>
      <c r="J50" s="135" t="s">
        <v>106</v>
      </c>
      <c r="K50" s="138"/>
      <c r="L50" s="138"/>
      <c r="M50" s="139"/>
      <c r="N50" s="319">
        <v>1</v>
      </c>
      <c r="O50" s="320"/>
      <c r="P50" s="321"/>
      <c r="Q50" s="319">
        <v>1018</v>
      </c>
      <c r="R50" s="320"/>
      <c r="S50" s="321"/>
      <c r="U50" s="140" t="s">
        <v>129</v>
      </c>
      <c r="V50" s="141"/>
      <c r="W50" s="322">
        <v>0</v>
      </c>
      <c r="X50" s="323"/>
      <c r="Y50" s="322">
        <v>5</v>
      </c>
      <c r="Z50" s="323"/>
    </row>
    <row r="51" spans="1:26" s="53" customFormat="1" ht="15.95" customHeight="1" x14ac:dyDescent="0.4">
      <c r="A51" s="142" t="s">
        <v>68</v>
      </c>
      <c r="B51" s="143"/>
      <c r="C51" s="144"/>
      <c r="D51" s="193">
        <v>19</v>
      </c>
      <c r="E51" s="194"/>
      <c r="F51" s="195"/>
      <c r="G51" s="196">
        <v>7692</v>
      </c>
      <c r="H51" s="197"/>
      <c r="I51" s="198"/>
      <c r="J51" s="145" t="s">
        <v>107</v>
      </c>
      <c r="K51" s="146"/>
      <c r="L51" s="146"/>
      <c r="M51" s="147"/>
      <c r="N51" s="199">
        <v>5</v>
      </c>
      <c r="O51" s="200"/>
      <c r="P51" s="201"/>
      <c r="Q51" s="199">
        <v>1458</v>
      </c>
      <c r="R51" s="200"/>
      <c r="S51" s="201"/>
      <c r="U51" s="140" t="s">
        <v>130</v>
      </c>
      <c r="V51" s="148"/>
      <c r="W51" s="210">
        <v>0</v>
      </c>
      <c r="X51" s="211"/>
      <c r="Y51" s="210">
        <v>1</v>
      </c>
      <c r="Z51" s="211"/>
    </row>
    <row r="52" spans="1:26" s="56" customFormat="1" ht="15.95" customHeight="1" x14ac:dyDescent="0.4">
      <c r="A52" s="145" t="s">
        <v>69</v>
      </c>
      <c r="B52" s="143"/>
      <c r="C52" s="144"/>
      <c r="D52" s="193">
        <v>2</v>
      </c>
      <c r="E52" s="194"/>
      <c r="F52" s="195"/>
      <c r="G52" s="196">
        <v>1804</v>
      </c>
      <c r="H52" s="197"/>
      <c r="I52" s="198"/>
      <c r="J52" s="145" t="s">
        <v>108</v>
      </c>
      <c r="K52" s="146"/>
      <c r="L52" s="146"/>
      <c r="M52" s="147"/>
      <c r="N52" s="199">
        <v>3</v>
      </c>
      <c r="O52" s="200"/>
      <c r="P52" s="201"/>
      <c r="Q52" s="199">
        <v>840</v>
      </c>
      <c r="R52" s="200"/>
      <c r="S52" s="201"/>
      <c r="U52" s="230" t="s">
        <v>190</v>
      </c>
      <c r="V52" s="231"/>
      <c r="W52" s="210">
        <v>0</v>
      </c>
      <c r="X52" s="211"/>
      <c r="Y52" s="210">
        <v>1</v>
      </c>
      <c r="Z52" s="211"/>
    </row>
    <row r="53" spans="1:26" s="53" customFormat="1" ht="15.95" customHeight="1" x14ac:dyDescent="0.4">
      <c r="A53" s="145" t="s">
        <v>70</v>
      </c>
      <c r="B53" s="143"/>
      <c r="C53" s="144"/>
      <c r="D53" s="193">
        <v>11</v>
      </c>
      <c r="E53" s="194"/>
      <c r="F53" s="195"/>
      <c r="G53" s="196">
        <v>3914</v>
      </c>
      <c r="H53" s="197"/>
      <c r="I53" s="198"/>
      <c r="J53" s="135" t="s">
        <v>109</v>
      </c>
      <c r="K53" s="149"/>
      <c r="L53" s="146"/>
      <c r="M53" s="147"/>
      <c r="N53" s="199">
        <v>3</v>
      </c>
      <c r="O53" s="200"/>
      <c r="P53" s="201"/>
      <c r="Q53" s="199">
        <v>644</v>
      </c>
      <c r="R53" s="200"/>
      <c r="S53" s="201"/>
      <c r="U53" s="148" t="s">
        <v>131</v>
      </c>
      <c r="V53" s="150"/>
      <c r="W53" s="210">
        <v>0</v>
      </c>
      <c r="X53" s="211"/>
      <c r="Y53" s="210">
        <v>13</v>
      </c>
      <c r="Z53" s="211"/>
    </row>
    <row r="54" spans="1:26" s="53" customFormat="1" ht="15.95" customHeight="1" x14ac:dyDescent="0.4">
      <c r="A54" s="145" t="s">
        <v>71</v>
      </c>
      <c r="B54" s="143"/>
      <c r="C54" s="144"/>
      <c r="D54" s="193">
        <v>2</v>
      </c>
      <c r="E54" s="194"/>
      <c r="F54" s="195"/>
      <c r="G54" s="196">
        <v>968</v>
      </c>
      <c r="H54" s="197"/>
      <c r="I54" s="198"/>
      <c r="J54" s="145" t="s">
        <v>110</v>
      </c>
      <c r="K54" s="149"/>
      <c r="L54" s="146"/>
      <c r="M54" s="147"/>
      <c r="N54" s="199">
        <v>2</v>
      </c>
      <c r="O54" s="200"/>
      <c r="P54" s="201"/>
      <c r="Q54" s="199">
        <v>566</v>
      </c>
      <c r="R54" s="200"/>
      <c r="S54" s="201"/>
      <c r="U54" s="151" t="s">
        <v>132</v>
      </c>
      <c r="V54" s="150"/>
      <c r="W54" s="210">
        <v>0</v>
      </c>
      <c r="X54" s="211"/>
      <c r="Y54" s="210">
        <v>3</v>
      </c>
      <c r="Z54" s="211"/>
    </row>
    <row r="55" spans="1:26" s="53" customFormat="1" ht="15.95" customHeight="1" x14ac:dyDescent="0.4">
      <c r="A55" s="145" t="s">
        <v>72</v>
      </c>
      <c r="B55" s="143"/>
      <c r="C55" s="144"/>
      <c r="D55" s="193">
        <v>13</v>
      </c>
      <c r="E55" s="194"/>
      <c r="F55" s="195"/>
      <c r="G55" s="196">
        <v>3310</v>
      </c>
      <c r="H55" s="197"/>
      <c r="I55" s="198"/>
      <c r="J55" s="145" t="s">
        <v>111</v>
      </c>
      <c r="K55" s="149"/>
      <c r="L55" s="146"/>
      <c r="M55" s="147"/>
      <c r="N55" s="199">
        <v>7</v>
      </c>
      <c r="O55" s="200"/>
      <c r="P55" s="201"/>
      <c r="Q55" s="199">
        <v>6724</v>
      </c>
      <c r="R55" s="200"/>
      <c r="S55" s="201"/>
      <c r="U55" s="230" t="s">
        <v>165</v>
      </c>
      <c r="V55" s="231"/>
      <c r="W55" s="210">
        <v>0</v>
      </c>
      <c r="X55" s="211"/>
      <c r="Y55" s="210">
        <v>1</v>
      </c>
      <c r="Z55" s="211"/>
    </row>
    <row r="56" spans="1:26" s="53" customFormat="1" ht="15.95" customHeight="1" x14ac:dyDescent="0.4">
      <c r="A56" s="145" t="s">
        <v>73</v>
      </c>
      <c r="B56" s="143"/>
      <c r="C56" s="144"/>
      <c r="D56" s="193">
        <v>1</v>
      </c>
      <c r="E56" s="194"/>
      <c r="F56" s="195"/>
      <c r="G56" s="196">
        <v>721</v>
      </c>
      <c r="H56" s="197"/>
      <c r="I56" s="198"/>
      <c r="J56" s="145" t="s">
        <v>112</v>
      </c>
      <c r="K56" s="149"/>
      <c r="L56" s="146"/>
      <c r="M56" s="147"/>
      <c r="N56" s="199">
        <v>1</v>
      </c>
      <c r="O56" s="200"/>
      <c r="P56" s="201"/>
      <c r="Q56" s="199">
        <v>423</v>
      </c>
      <c r="R56" s="200"/>
      <c r="S56" s="201"/>
      <c r="U56" s="151" t="s">
        <v>133</v>
      </c>
      <c r="V56" s="152"/>
      <c r="W56" s="210">
        <v>0</v>
      </c>
      <c r="X56" s="211"/>
      <c r="Y56" s="210">
        <v>40</v>
      </c>
      <c r="Z56" s="211"/>
    </row>
    <row r="57" spans="1:26" s="53" customFormat="1" ht="15.95" customHeight="1" x14ac:dyDescent="0.4">
      <c r="A57" s="145" t="s">
        <v>74</v>
      </c>
      <c r="B57" s="143"/>
      <c r="C57" s="144"/>
      <c r="D57" s="193">
        <v>9</v>
      </c>
      <c r="E57" s="194"/>
      <c r="F57" s="195"/>
      <c r="G57" s="196">
        <v>2682</v>
      </c>
      <c r="H57" s="197"/>
      <c r="I57" s="198"/>
      <c r="J57" s="145" t="s">
        <v>113</v>
      </c>
      <c r="K57" s="149"/>
      <c r="L57" s="146"/>
      <c r="M57" s="147"/>
      <c r="N57" s="199">
        <v>2</v>
      </c>
      <c r="O57" s="200"/>
      <c r="P57" s="201"/>
      <c r="Q57" s="199">
        <v>529</v>
      </c>
      <c r="R57" s="200"/>
      <c r="S57" s="201"/>
      <c r="U57" s="153" t="s">
        <v>134</v>
      </c>
      <c r="V57" s="152"/>
      <c r="W57" s="210">
        <v>0</v>
      </c>
      <c r="X57" s="211"/>
      <c r="Y57" s="210">
        <v>6</v>
      </c>
      <c r="Z57" s="211"/>
    </row>
    <row r="58" spans="1:26" s="53" customFormat="1" ht="15.95" customHeight="1" x14ac:dyDescent="0.4">
      <c r="A58" s="145" t="s">
        <v>75</v>
      </c>
      <c r="B58" s="143"/>
      <c r="C58" s="144"/>
      <c r="D58" s="193">
        <v>0</v>
      </c>
      <c r="E58" s="194"/>
      <c r="F58" s="195"/>
      <c r="G58" s="196">
        <v>656</v>
      </c>
      <c r="H58" s="197"/>
      <c r="I58" s="198"/>
      <c r="J58" s="145" t="s">
        <v>114</v>
      </c>
      <c r="K58" s="149"/>
      <c r="L58" s="146"/>
      <c r="M58" s="147"/>
      <c r="N58" s="199">
        <v>2</v>
      </c>
      <c r="O58" s="200"/>
      <c r="P58" s="201"/>
      <c r="Q58" s="199">
        <v>623</v>
      </c>
      <c r="R58" s="200"/>
      <c r="S58" s="201"/>
      <c r="U58" s="153" t="s">
        <v>135</v>
      </c>
      <c r="V58" s="152"/>
      <c r="W58" s="210">
        <v>1</v>
      </c>
      <c r="X58" s="211"/>
      <c r="Y58" s="210">
        <v>13</v>
      </c>
      <c r="Z58" s="211"/>
    </row>
    <row r="59" spans="1:26" s="53" customFormat="1" ht="15.95" customHeight="1" x14ac:dyDescent="0.4">
      <c r="A59" s="145" t="s">
        <v>76</v>
      </c>
      <c r="B59" s="143"/>
      <c r="C59" s="144"/>
      <c r="D59" s="193">
        <v>6</v>
      </c>
      <c r="E59" s="194"/>
      <c r="F59" s="195"/>
      <c r="G59" s="196">
        <v>1789</v>
      </c>
      <c r="H59" s="197"/>
      <c r="I59" s="198"/>
      <c r="J59" s="145" t="s">
        <v>115</v>
      </c>
      <c r="K59" s="149"/>
      <c r="L59" s="146"/>
      <c r="M59" s="147"/>
      <c r="N59" s="199">
        <v>3</v>
      </c>
      <c r="O59" s="200"/>
      <c r="P59" s="201"/>
      <c r="Q59" s="199">
        <v>533</v>
      </c>
      <c r="R59" s="200"/>
      <c r="S59" s="201"/>
      <c r="U59" s="153" t="s">
        <v>136</v>
      </c>
      <c r="V59" s="152"/>
      <c r="W59" s="210">
        <v>0</v>
      </c>
      <c r="X59" s="211"/>
      <c r="Y59" s="210">
        <v>4</v>
      </c>
      <c r="Z59" s="211"/>
    </row>
    <row r="60" spans="1:26" s="53" customFormat="1" ht="15.95" customHeight="1" x14ac:dyDescent="0.4">
      <c r="A60" s="145" t="s">
        <v>78</v>
      </c>
      <c r="B60" s="143"/>
      <c r="C60" s="144"/>
      <c r="D60" s="193">
        <v>13</v>
      </c>
      <c r="E60" s="194"/>
      <c r="F60" s="195"/>
      <c r="G60" s="196">
        <v>3358</v>
      </c>
      <c r="H60" s="197"/>
      <c r="I60" s="198"/>
      <c r="J60" s="154" t="s">
        <v>116</v>
      </c>
      <c r="K60" s="149"/>
      <c r="L60" s="146"/>
      <c r="M60" s="147"/>
      <c r="N60" s="199">
        <v>2</v>
      </c>
      <c r="O60" s="200"/>
      <c r="P60" s="201"/>
      <c r="Q60" s="199">
        <v>359</v>
      </c>
      <c r="R60" s="200"/>
      <c r="S60" s="201"/>
      <c r="U60" s="153" t="s">
        <v>156</v>
      </c>
      <c r="V60" s="152"/>
      <c r="W60" s="210">
        <v>0</v>
      </c>
      <c r="X60" s="211"/>
      <c r="Y60" s="210">
        <v>3</v>
      </c>
      <c r="Z60" s="211"/>
    </row>
    <row r="61" spans="1:26" s="53" customFormat="1" ht="15.95" customHeight="1" x14ac:dyDescent="0.4">
      <c r="A61" s="145" t="s">
        <v>80</v>
      </c>
      <c r="B61" s="143"/>
      <c r="C61" s="144"/>
      <c r="D61" s="193">
        <v>9</v>
      </c>
      <c r="E61" s="194"/>
      <c r="F61" s="195"/>
      <c r="G61" s="196">
        <v>2408</v>
      </c>
      <c r="H61" s="197"/>
      <c r="I61" s="198"/>
      <c r="J61" s="145" t="s">
        <v>117</v>
      </c>
      <c r="K61" s="149"/>
      <c r="L61" s="146"/>
      <c r="M61" s="147"/>
      <c r="N61" s="199">
        <v>0</v>
      </c>
      <c r="O61" s="200"/>
      <c r="P61" s="201"/>
      <c r="Q61" s="199">
        <v>203</v>
      </c>
      <c r="R61" s="200"/>
      <c r="S61" s="201"/>
      <c r="U61" s="230" t="s">
        <v>157</v>
      </c>
      <c r="V61" s="231"/>
      <c r="W61" s="210">
        <v>0</v>
      </c>
      <c r="X61" s="211"/>
      <c r="Y61" s="210">
        <v>2</v>
      </c>
      <c r="Z61" s="211"/>
    </row>
    <row r="62" spans="1:26" s="53" customFormat="1" ht="15.95" customHeight="1" x14ac:dyDescent="0.4">
      <c r="A62" s="145" t="s">
        <v>81</v>
      </c>
      <c r="B62" s="143"/>
      <c r="C62" s="144"/>
      <c r="D62" s="193">
        <v>7</v>
      </c>
      <c r="E62" s="194"/>
      <c r="F62" s="195"/>
      <c r="G62" s="196">
        <v>3062</v>
      </c>
      <c r="H62" s="197"/>
      <c r="I62" s="198"/>
      <c r="J62" s="145" t="s">
        <v>118</v>
      </c>
      <c r="K62" s="149"/>
      <c r="L62" s="146"/>
      <c r="M62" s="147"/>
      <c r="N62" s="199">
        <v>0</v>
      </c>
      <c r="O62" s="200"/>
      <c r="P62" s="201"/>
      <c r="Q62" s="199">
        <v>124</v>
      </c>
      <c r="R62" s="200"/>
      <c r="S62" s="201"/>
      <c r="U62" s="153" t="s">
        <v>137</v>
      </c>
      <c r="V62" s="150"/>
      <c r="W62" s="210">
        <v>3</v>
      </c>
      <c r="X62" s="211"/>
      <c r="Y62" s="210">
        <v>48</v>
      </c>
      <c r="Z62" s="211"/>
    </row>
    <row r="63" spans="1:26" s="53" customFormat="1" ht="15.95" customHeight="1" x14ac:dyDescent="0.4">
      <c r="A63" s="145" t="s">
        <v>82</v>
      </c>
      <c r="B63" s="143"/>
      <c r="C63" s="144"/>
      <c r="D63" s="193">
        <v>2</v>
      </c>
      <c r="E63" s="194"/>
      <c r="F63" s="195"/>
      <c r="G63" s="196">
        <v>711</v>
      </c>
      <c r="H63" s="197"/>
      <c r="I63" s="198"/>
      <c r="J63" s="145" t="s">
        <v>119</v>
      </c>
      <c r="K63" s="149"/>
      <c r="L63" s="146"/>
      <c r="M63" s="147"/>
      <c r="N63" s="199">
        <v>0</v>
      </c>
      <c r="O63" s="200"/>
      <c r="P63" s="201"/>
      <c r="Q63" s="199">
        <v>60</v>
      </c>
      <c r="R63" s="200"/>
      <c r="S63" s="201"/>
      <c r="U63" s="153" t="s">
        <v>138</v>
      </c>
      <c r="V63" s="152"/>
      <c r="W63" s="210">
        <v>2</v>
      </c>
      <c r="X63" s="211"/>
      <c r="Y63" s="210">
        <v>150</v>
      </c>
      <c r="Z63" s="211"/>
    </row>
    <row r="64" spans="1:26" s="53" customFormat="1" ht="15.95" customHeight="1" x14ac:dyDescent="0.4">
      <c r="A64" s="145" t="s">
        <v>83</v>
      </c>
      <c r="B64" s="143"/>
      <c r="C64" s="144"/>
      <c r="D64" s="193">
        <v>2</v>
      </c>
      <c r="E64" s="194"/>
      <c r="F64" s="195"/>
      <c r="G64" s="196">
        <v>1019</v>
      </c>
      <c r="H64" s="197"/>
      <c r="I64" s="198"/>
      <c r="J64" s="155" t="s">
        <v>120</v>
      </c>
      <c r="K64" s="156"/>
      <c r="L64" s="156"/>
      <c r="M64" s="157"/>
      <c r="N64" s="199">
        <v>2</v>
      </c>
      <c r="O64" s="200"/>
      <c r="P64" s="201"/>
      <c r="Q64" s="199">
        <v>133</v>
      </c>
      <c r="R64" s="200"/>
      <c r="S64" s="201"/>
      <c r="U64" s="153" t="s">
        <v>159</v>
      </c>
      <c r="V64" s="152"/>
      <c r="W64" s="210">
        <v>0</v>
      </c>
      <c r="X64" s="211"/>
      <c r="Y64" s="210">
        <v>1</v>
      </c>
      <c r="Z64" s="211"/>
    </row>
    <row r="65" spans="1:26" s="53" customFormat="1" ht="15.95" customHeight="1" x14ac:dyDescent="0.4">
      <c r="A65" s="145" t="s">
        <v>84</v>
      </c>
      <c r="B65" s="143"/>
      <c r="C65" s="144"/>
      <c r="D65" s="193">
        <v>5</v>
      </c>
      <c r="E65" s="194"/>
      <c r="F65" s="195"/>
      <c r="G65" s="196">
        <v>2545</v>
      </c>
      <c r="H65" s="197"/>
      <c r="I65" s="198"/>
      <c r="J65" s="145" t="s">
        <v>121</v>
      </c>
      <c r="K65" s="146"/>
      <c r="L65" s="146"/>
      <c r="M65" s="147"/>
      <c r="N65" s="199">
        <v>0</v>
      </c>
      <c r="O65" s="200"/>
      <c r="P65" s="201"/>
      <c r="Q65" s="199">
        <v>302</v>
      </c>
      <c r="R65" s="200"/>
      <c r="S65" s="201"/>
      <c r="U65" s="153" t="s">
        <v>139</v>
      </c>
      <c r="V65" s="152"/>
      <c r="W65" s="210">
        <v>1</v>
      </c>
      <c r="X65" s="211"/>
      <c r="Y65" s="210">
        <v>43</v>
      </c>
      <c r="Z65" s="211"/>
    </row>
    <row r="66" spans="1:26" s="53" customFormat="1" ht="15.95" customHeight="1" x14ac:dyDescent="0.4">
      <c r="A66" s="145" t="s">
        <v>85</v>
      </c>
      <c r="B66" s="143"/>
      <c r="C66" s="144"/>
      <c r="D66" s="193">
        <v>3</v>
      </c>
      <c r="E66" s="194"/>
      <c r="F66" s="195"/>
      <c r="G66" s="196">
        <v>665</v>
      </c>
      <c r="H66" s="197"/>
      <c r="I66" s="198"/>
      <c r="J66" s="158" t="s">
        <v>122</v>
      </c>
      <c r="K66" s="156"/>
      <c r="L66" s="156"/>
      <c r="M66" s="157"/>
      <c r="N66" s="199">
        <v>0</v>
      </c>
      <c r="O66" s="200"/>
      <c r="P66" s="201"/>
      <c r="Q66" s="199">
        <v>56</v>
      </c>
      <c r="R66" s="200"/>
      <c r="S66" s="201"/>
      <c r="U66" s="148" t="s">
        <v>140</v>
      </c>
      <c r="V66" s="148"/>
      <c r="W66" s="210">
        <v>1</v>
      </c>
      <c r="X66" s="211"/>
      <c r="Y66" s="210">
        <v>12</v>
      </c>
      <c r="Z66" s="211"/>
    </row>
    <row r="67" spans="1:26" s="53" customFormat="1" ht="15.95" customHeight="1" x14ac:dyDescent="0.4">
      <c r="A67" s="145" t="s">
        <v>86</v>
      </c>
      <c r="B67" s="143"/>
      <c r="C67" s="144"/>
      <c r="D67" s="193">
        <v>0</v>
      </c>
      <c r="E67" s="194"/>
      <c r="F67" s="195"/>
      <c r="G67" s="196">
        <v>1342</v>
      </c>
      <c r="H67" s="197"/>
      <c r="I67" s="198"/>
      <c r="J67" s="142" t="s">
        <v>123</v>
      </c>
      <c r="K67" s="146"/>
      <c r="L67" s="146"/>
      <c r="M67" s="147"/>
      <c r="N67" s="199">
        <v>0</v>
      </c>
      <c r="O67" s="200"/>
      <c r="P67" s="201"/>
      <c r="Q67" s="199">
        <v>81</v>
      </c>
      <c r="R67" s="200"/>
      <c r="S67" s="201"/>
      <c r="U67" s="148" t="s">
        <v>128</v>
      </c>
      <c r="V67" s="148"/>
      <c r="W67" s="210">
        <v>1</v>
      </c>
      <c r="X67" s="211"/>
      <c r="Y67" s="210">
        <v>13</v>
      </c>
      <c r="Z67" s="211"/>
    </row>
    <row r="68" spans="1:26" s="53" customFormat="1" ht="15.95" customHeight="1" x14ac:dyDescent="0.4">
      <c r="A68" s="145" t="s">
        <v>87</v>
      </c>
      <c r="B68" s="143"/>
      <c r="C68" s="144"/>
      <c r="D68" s="193">
        <v>1</v>
      </c>
      <c r="E68" s="194"/>
      <c r="F68" s="195"/>
      <c r="G68" s="196">
        <v>1512</v>
      </c>
      <c r="H68" s="197"/>
      <c r="I68" s="198"/>
      <c r="J68" s="158" t="s">
        <v>124</v>
      </c>
      <c r="K68" s="156"/>
      <c r="L68" s="156"/>
      <c r="M68" s="157"/>
      <c r="N68" s="199">
        <v>1</v>
      </c>
      <c r="O68" s="200"/>
      <c r="P68" s="201"/>
      <c r="Q68" s="199">
        <v>72</v>
      </c>
      <c r="R68" s="200"/>
      <c r="S68" s="201"/>
      <c r="U68" s="153" t="s">
        <v>141</v>
      </c>
      <c r="V68" s="152"/>
      <c r="W68" s="210">
        <v>0</v>
      </c>
      <c r="X68" s="211"/>
      <c r="Y68" s="210">
        <v>1</v>
      </c>
      <c r="Z68" s="211"/>
    </row>
    <row r="69" spans="1:26" s="53" customFormat="1" ht="15.95" customHeight="1" x14ac:dyDescent="0.4">
      <c r="A69" s="145" t="s">
        <v>88</v>
      </c>
      <c r="B69" s="143"/>
      <c r="C69" s="144"/>
      <c r="D69" s="193">
        <v>2</v>
      </c>
      <c r="E69" s="194"/>
      <c r="F69" s="195"/>
      <c r="G69" s="196">
        <v>1645</v>
      </c>
      <c r="H69" s="197"/>
      <c r="I69" s="198"/>
      <c r="J69" s="145" t="s">
        <v>125</v>
      </c>
      <c r="K69" s="146"/>
      <c r="L69" s="146"/>
      <c r="M69" s="147"/>
      <c r="N69" s="199">
        <v>0</v>
      </c>
      <c r="O69" s="200"/>
      <c r="P69" s="201"/>
      <c r="Q69" s="199">
        <v>89</v>
      </c>
      <c r="R69" s="200"/>
      <c r="S69" s="201"/>
      <c r="U69" s="148" t="s">
        <v>164</v>
      </c>
      <c r="V69" s="148"/>
      <c r="W69" s="210">
        <v>0</v>
      </c>
      <c r="X69" s="211"/>
      <c r="Y69" s="210">
        <v>1</v>
      </c>
      <c r="Z69" s="211"/>
    </row>
    <row r="70" spans="1:26" s="53" customFormat="1" ht="15.95" customHeight="1" x14ac:dyDescent="0.4">
      <c r="A70" s="145" t="s">
        <v>89</v>
      </c>
      <c r="B70" s="143"/>
      <c r="C70" s="144"/>
      <c r="D70" s="193">
        <v>0</v>
      </c>
      <c r="E70" s="194"/>
      <c r="F70" s="195"/>
      <c r="G70" s="196">
        <v>1125</v>
      </c>
      <c r="H70" s="197"/>
      <c r="I70" s="198"/>
      <c r="J70" s="154" t="s">
        <v>126</v>
      </c>
      <c r="K70" s="146"/>
      <c r="L70" s="146"/>
      <c r="M70" s="147"/>
      <c r="N70" s="199">
        <v>0</v>
      </c>
      <c r="O70" s="200"/>
      <c r="P70" s="201"/>
      <c r="Q70" s="199">
        <v>21</v>
      </c>
      <c r="R70" s="200"/>
      <c r="S70" s="201"/>
      <c r="U70" s="148" t="s">
        <v>142</v>
      </c>
      <c r="V70" s="148"/>
      <c r="W70" s="210">
        <v>0</v>
      </c>
      <c r="X70" s="211"/>
      <c r="Y70" s="210">
        <v>3</v>
      </c>
      <c r="Z70" s="211"/>
    </row>
    <row r="71" spans="1:26" s="53" customFormat="1" ht="15.95" customHeight="1" x14ac:dyDescent="0.4">
      <c r="A71" s="145" t="s">
        <v>90</v>
      </c>
      <c r="B71" s="143"/>
      <c r="C71" s="144"/>
      <c r="D71" s="193">
        <v>1</v>
      </c>
      <c r="E71" s="194"/>
      <c r="F71" s="195"/>
      <c r="G71" s="196">
        <v>649</v>
      </c>
      <c r="H71" s="197"/>
      <c r="I71" s="198"/>
      <c r="J71" s="159" t="s">
        <v>127</v>
      </c>
      <c r="K71" s="138"/>
      <c r="L71" s="138"/>
      <c r="M71" s="139"/>
      <c r="N71" s="199">
        <v>13</v>
      </c>
      <c r="O71" s="200"/>
      <c r="P71" s="201"/>
      <c r="Q71" s="199">
        <v>2613</v>
      </c>
      <c r="R71" s="200"/>
      <c r="S71" s="201"/>
      <c r="U71" s="148" t="s">
        <v>158</v>
      </c>
      <c r="V71" s="148"/>
      <c r="W71" s="210">
        <v>0</v>
      </c>
      <c r="X71" s="211"/>
      <c r="Y71" s="210">
        <v>2</v>
      </c>
      <c r="Z71" s="211"/>
    </row>
    <row r="72" spans="1:26" s="53" customFormat="1" ht="15.95" customHeight="1" x14ac:dyDescent="0.35">
      <c r="A72" s="160" t="s">
        <v>91</v>
      </c>
      <c r="B72" s="161"/>
      <c r="C72" s="161"/>
      <c r="D72" s="161"/>
      <c r="E72" s="161"/>
      <c r="F72" s="162"/>
      <c r="G72" s="162"/>
      <c r="H72" s="162"/>
      <c r="I72" s="162"/>
      <c r="J72" s="226" t="s">
        <v>92</v>
      </c>
      <c r="K72" s="227"/>
      <c r="L72" s="227"/>
      <c r="M72" s="228"/>
      <c r="N72" s="215">
        <f>W75</f>
        <v>10</v>
      </c>
      <c r="O72" s="216"/>
      <c r="P72" s="217"/>
      <c r="Q72" s="215">
        <f>Y75</f>
        <v>370</v>
      </c>
      <c r="R72" s="216"/>
      <c r="S72" s="217"/>
      <c r="U72" s="148" t="s">
        <v>155</v>
      </c>
      <c r="V72" s="148"/>
      <c r="W72" s="210">
        <v>0</v>
      </c>
      <c r="X72" s="211"/>
      <c r="Y72" s="210">
        <v>1</v>
      </c>
      <c r="Z72" s="211"/>
    </row>
    <row r="73" spans="1:26" s="53" customFormat="1" ht="15.95" customHeight="1" thickBot="1" x14ac:dyDescent="0.45">
      <c r="A73" s="163"/>
      <c r="B73" s="164"/>
      <c r="C73" s="164"/>
      <c r="D73" s="164"/>
      <c r="E73" s="164"/>
      <c r="F73" s="164"/>
      <c r="G73" s="164"/>
      <c r="H73" s="164"/>
      <c r="I73" s="164"/>
      <c r="J73" s="165" t="s">
        <v>93</v>
      </c>
      <c r="K73" s="156"/>
      <c r="L73" s="156"/>
      <c r="M73" s="166"/>
      <c r="N73" s="212">
        <v>0</v>
      </c>
      <c r="O73" s="213"/>
      <c r="P73" s="214"/>
      <c r="Q73" s="212">
        <v>213</v>
      </c>
      <c r="R73" s="213"/>
      <c r="S73" s="214"/>
      <c r="U73" s="148" t="s">
        <v>143</v>
      </c>
      <c r="V73" s="148"/>
      <c r="W73" s="210">
        <v>0</v>
      </c>
      <c r="X73" s="211"/>
      <c r="Y73" s="210">
        <v>1</v>
      </c>
      <c r="Z73" s="211"/>
    </row>
    <row r="74" spans="1:26" s="53" customFormat="1" ht="15.95" customHeight="1" thickBot="1" x14ac:dyDescent="0.45">
      <c r="A74" s="164"/>
      <c r="B74" s="164"/>
      <c r="C74" s="164"/>
      <c r="D74" s="164"/>
      <c r="E74" s="164"/>
      <c r="F74" s="164"/>
      <c r="G74" s="164"/>
      <c r="H74" s="164"/>
      <c r="I74" s="164"/>
      <c r="J74" s="167" t="s">
        <v>0</v>
      </c>
      <c r="K74" s="168"/>
      <c r="L74" s="168"/>
      <c r="M74" s="168"/>
      <c r="N74" s="223">
        <f>SUM(D50:F71,N50:P71,N73)</f>
        <v>283</v>
      </c>
      <c r="O74" s="224"/>
      <c r="P74" s="225"/>
      <c r="Q74" s="223">
        <f>SUM(Q73,G50:I71,Q50:S71)</f>
        <v>108897</v>
      </c>
      <c r="R74" s="224"/>
      <c r="S74" s="229"/>
      <c r="U74" s="148" t="s">
        <v>144</v>
      </c>
      <c r="V74" s="169"/>
      <c r="W74" s="218">
        <v>1</v>
      </c>
      <c r="X74" s="219"/>
      <c r="Y74" s="218">
        <v>2</v>
      </c>
      <c r="Z74" s="219"/>
    </row>
    <row r="75" spans="1:26" s="56" customFormat="1" ht="19.5" thickBot="1" x14ac:dyDescent="0.45">
      <c r="A75" s="83"/>
      <c r="B75" s="83"/>
      <c r="C75" s="64"/>
      <c r="D75" s="64"/>
      <c r="E75" s="54"/>
      <c r="S75" s="59"/>
      <c r="T75" s="53"/>
      <c r="U75" s="170" t="s">
        <v>0</v>
      </c>
      <c r="V75" s="171"/>
      <c r="W75" s="220">
        <v>10</v>
      </c>
      <c r="X75" s="221"/>
      <c r="Y75" s="220">
        <v>370</v>
      </c>
      <c r="Z75" s="222"/>
    </row>
    <row r="76" spans="1:26" s="56" customFormat="1" x14ac:dyDescent="0.4">
      <c r="B76" s="58"/>
      <c r="S76" s="59"/>
      <c r="T76" s="53"/>
      <c r="U76" s="172"/>
      <c r="V76" s="53"/>
      <c r="W76" s="53"/>
      <c r="X76" s="53"/>
      <c r="Y76" s="53"/>
      <c r="Z76" s="173" t="s">
        <v>77</v>
      </c>
    </row>
    <row r="77" spans="1:26" s="56" customFormat="1" x14ac:dyDescent="0.4">
      <c r="B77" s="58"/>
      <c r="S77" s="59"/>
      <c r="T77" s="53"/>
      <c r="U77" s="174" t="s">
        <v>79</v>
      </c>
      <c r="V77" s="112"/>
      <c r="W77" s="112"/>
      <c r="X77" s="112"/>
      <c r="Y77" s="112"/>
    </row>
    <row r="78" spans="1:26" x14ac:dyDescent="0.4">
      <c r="N78" s="55"/>
      <c r="O78" s="55"/>
      <c r="P78" s="55"/>
      <c r="Q78" s="55"/>
      <c r="R78" s="55"/>
      <c r="T78" s="55"/>
      <c r="U78" s="27"/>
      <c r="V78" s="27"/>
      <c r="W78" s="27"/>
      <c r="X78" s="27"/>
      <c r="Y78" s="27"/>
      <c r="Z78" s="1"/>
    </row>
    <row r="79" spans="1:26" x14ac:dyDescent="0.4">
      <c r="N79" s="55"/>
      <c r="O79" s="55"/>
      <c r="P79" s="55"/>
      <c r="Q79" s="55"/>
      <c r="R79" s="55"/>
      <c r="U79" s="27"/>
      <c r="V79" s="27"/>
      <c r="W79" s="27"/>
      <c r="X79" s="27"/>
      <c r="Y79" s="27"/>
      <c r="Z79" s="1"/>
    </row>
    <row r="80" spans="1:26" x14ac:dyDescent="0.4">
      <c r="N80" s="55"/>
      <c r="O80" s="55"/>
      <c r="P80" s="55"/>
      <c r="Q80" s="55"/>
      <c r="R80" s="55"/>
      <c r="U80" s="27"/>
      <c r="V80" s="27"/>
      <c r="W80" s="27"/>
      <c r="X80" s="27"/>
      <c r="Y80" s="27"/>
      <c r="Z80" s="1"/>
    </row>
    <row r="81" spans="14:26" x14ac:dyDescent="0.4">
      <c r="N81" s="55"/>
      <c r="O81" s="55"/>
      <c r="P81" s="55"/>
      <c r="Q81" s="55"/>
      <c r="R81" s="55"/>
      <c r="U81" s="27"/>
      <c r="V81" s="27"/>
      <c r="W81" s="27"/>
      <c r="X81" s="27"/>
      <c r="Y81" s="27"/>
      <c r="Z81" s="1"/>
    </row>
    <row r="82" spans="14:26" x14ac:dyDescent="0.4">
      <c r="U82" s="27"/>
      <c r="V82" s="27"/>
      <c r="W82" s="27"/>
      <c r="X82" s="27"/>
      <c r="Y82" s="27"/>
      <c r="Z82" s="1"/>
    </row>
    <row r="83" spans="14:26" x14ac:dyDescent="0.4">
      <c r="U83" s="55"/>
      <c r="V83" s="55"/>
      <c r="W83" s="55"/>
      <c r="X83" s="55"/>
      <c r="Y83" s="55"/>
      <c r="Z83" s="55"/>
    </row>
    <row r="90" spans="14:26" x14ac:dyDescent="0.4">
      <c r="N90" s="55"/>
      <c r="O90" s="55"/>
      <c r="P90" s="55"/>
      <c r="Q90" s="55"/>
      <c r="R90" s="55"/>
    </row>
    <row r="91" spans="14:26" x14ac:dyDescent="0.4">
      <c r="N91" s="55"/>
      <c r="O91" s="55"/>
      <c r="P91" s="55"/>
      <c r="Q91" s="55"/>
      <c r="R91" s="55"/>
    </row>
    <row r="92" spans="14:26" x14ac:dyDescent="0.4">
      <c r="N92" s="55"/>
      <c r="O92" s="55"/>
      <c r="P92" s="55"/>
      <c r="Q92" s="55"/>
      <c r="R92" s="55"/>
    </row>
    <row r="93" spans="14:26" x14ac:dyDescent="0.4">
      <c r="N93" s="55"/>
      <c r="O93" s="55"/>
      <c r="P93" s="55"/>
      <c r="Q93" s="55"/>
      <c r="R93" s="55"/>
    </row>
    <row r="94" spans="14:26" x14ac:dyDescent="0.4">
      <c r="N94" s="55"/>
      <c r="O94" s="55"/>
      <c r="P94" s="55"/>
      <c r="Q94" s="55"/>
      <c r="R94" s="55"/>
    </row>
    <row r="133" spans="6:6" x14ac:dyDescent="0.4">
      <c r="F133" s="28"/>
    </row>
    <row r="168" spans="15:15" x14ac:dyDescent="0.4">
      <c r="O168" s="29"/>
    </row>
  </sheetData>
  <sortState ref="B42:Q45">
    <sortCondition ref="F42:F45"/>
    <sortCondition ref="B42:B45"/>
  </sortState>
  <mergeCells count="285">
    <mergeCell ref="S46:T46"/>
    <mergeCell ref="U46:V46"/>
    <mergeCell ref="W46:X46"/>
    <mergeCell ref="B46:C46"/>
    <mergeCell ref="D46:E46"/>
    <mergeCell ref="F46:G46"/>
    <mergeCell ref="H46:I46"/>
    <mergeCell ref="J46:K46"/>
    <mergeCell ref="L46:M46"/>
    <mergeCell ref="N46:O46"/>
    <mergeCell ref="P46:Q46"/>
    <mergeCell ref="D50:F50"/>
    <mergeCell ref="G50:I50"/>
    <mergeCell ref="N50:P50"/>
    <mergeCell ref="D51:F51"/>
    <mergeCell ref="Y53:Z53"/>
    <mergeCell ref="Y50:Z50"/>
    <mergeCell ref="Y49:Z49"/>
    <mergeCell ref="W53:X53"/>
    <mergeCell ref="W50:X50"/>
    <mergeCell ref="U49:V49"/>
    <mergeCell ref="W49:X49"/>
    <mergeCell ref="Q52:S52"/>
    <mergeCell ref="Q49:S49"/>
    <mergeCell ref="Q50:S50"/>
    <mergeCell ref="Q51:S51"/>
    <mergeCell ref="U52:V52"/>
    <mergeCell ref="W52:X52"/>
    <mergeCell ref="Y52:Z52"/>
    <mergeCell ref="W51:X51"/>
    <mergeCell ref="Y51:Z51"/>
    <mergeCell ref="D49:F49"/>
    <mergeCell ref="N30:O31"/>
    <mergeCell ref="P30:Q31"/>
    <mergeCell ref="N41:O41"/>
    <mergeCell ref="N42:O42"/>
    <mergeCell ref="J41:K41"/>
    <mergeCell ref="F41:G41"/>
    <mergeCell ref="U55:V55"/>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4:Z54"/>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4:X54"/>
    <mergeCell ref="Y55:Z55"/>
    <mergeCell ref="W71:X71"/>
    <mergeCell ref="Y71:Z71"/>
    <mergeCell ref="W68:X68"/>
    <mergeCell ref="Y68:Z68"/>
    <mergeCell ref="Y69:Z69"/>
    <mergeCell ref="W69:X69"/>
    <mergeCell ref="Q68:S68"/>
    <mergeCell ref="Q58:S58"/>
    <mergeCell ref="Q57:S57"/>
    <mergeCell ref="W66:X66"/>
    <mergeCell ref="Y66:Z66"/>
    <mergeCell ref="Y59:Z59"/>
    <mergeCell ref="U61:V61"/>
    <mergeCell ref="W61:X61"/>
    <mergeCell ref="Y61:Z61"/>
    <mergeCell ref="Q62:S62"/>
    <mergeCell ref="Q63:S63"/>
    <mergeCell ref="Q64:S64"/>
    <mergeCell ref="Q65:S65"/>
    <mergeCell ref="Y67:Z67"/>
    <mergeCell ref="Q59:S59"/>
    <mergeCell ref="W65:X65"/>
    <mergeCell ref="W63:X63"/>
    <mergeCell ref="Y64:Z64"/>
    <mergeCell ref="W64:X64"/>
    <mergeCell ref="Q60:S60"/>
    <mergeCell ref="Q61:S61"/>
    <mergeCell ref="W67:X67"/>
    <mergeCell ref="Q66:S66"/>
    <mergeCell ref="Q67:S67"/>
    <mergeCell ref="W75:X75"/>
    <mergeCell ref="Y75:Z75"/>
    <mergeCell ref="W73:X73"/>
    <mergeCell ref="Y73:Z73"/>
    <mergeCell ref="N74:P74"/>
    <mergeCell ref="N73:P73"/>
    <mergeCell ref="J72:M72"/>
    <mergeCell ref="N72:P72"/>
    <mergeCell ref="Q74:S74"/>
    <mergeCell ref="Q69:S69"/>
    <mergeCell ref="Q70:S70"/>
    <mergeCell ref="Q71:S71"/>
    <mergeCell ref="Q73:S73"/>
    <mergeCell ref="Q72:S72"/>
    <mergeCell ref="Y74:Z74"/>
    <mergeCell ref="W74:X74"/>
    <mergeCell ref="Y70:Z70"/>
    <mergeCell ref="W70:X70"/>
    <mergeCell ref="N67:P67"/>
    <mergeCell ref="D59:F59"/>
    <mergeCell ref="G59:I59"/>
    <mergeCell ref="N59:P59"/>
    <mergeCell ref="N66:P66"/>
    <mergeCell ref="G65:I65"/>
    <mergeCell ref="D65:F65"/>
    <mergeCell ref="D66:F66"/>
    <mergeCell ref="G66:I66"/>
    <mergeCell ref="N65:P65"/>
    <mergeCell ref="D64:F64"/>
    <mergeCell ref="D62:F62"/>
    <mergeCell ref="G62:I62"/>
    <mergeCell ref="N62:P62"/>
    <mergeCell ref="G61:I61"/>
    <mergeCell ref="G60:I60"/>
    <mergeCell ref="N61:P61"/>
    <mergeCell ref="D60:F60"/>
    <mergeCell ref="N60:P60"/>
    <mergeCell ref="A49:C49"/>
    <mergeCell ref="D52:F52"/>
    <mergeCell ref="D71:F71"/>
    <mergeCell ref="G71:I71"/>
    <mergeCell ref="N71:P71"/>
    <mergeCell ref="G69:I69"/>
    <mergeCell ref="D70:F70"/>
    <mergeCell ref="G70:I70"/>
    <mergeCell ref="D68:F68"/>
    <mergeCell ref="G68:I68"/>
    <mergeCell ref="N68:P68"/>
    <mergeCell ref="D69:F69"/>
    <mergeCell ref="N70:P70"/>
    <mergeCell ref="N69:P69"/>
    <mergeCell ref="G64:I64"/>
    <mergeCell ref="N64:P64"/>
    <mergeCell ref="D63:F63"/>
    <mergeCell ref="N56:P56"/>
    <mergeCell ref="N63:P63"/>
    <mergeCell ref="D67:F67"/>
    <mergeCell ref="G67:I67"/>
    <mergeCell ref="N58:P58"/>
    <mergeCell ref="D61:F61"/>
    <mergeCell ref="G63:I63"/>
    <mergeCell ref="D54:F54"/>
    <mergeCell ref="N54:P54"/>
    <mergeCell ref="G54:I54"/>
    <mergeCell ref="D56:F56"/>
    <mergeCell ref="G55:I55"/>
    <mergeCell ref="D57:F57"/>
    <mergeCell ref="G57:I57"/>
    <mergeCell ref="N57:P57"/>
    <mergeCell ref="N55:P55"/>
    <mergeCell ref="D55:F55"/>
    <mergeCell ref="D58:F58"/>
    <mergeCell ref="G58:I58"/>
    <mergeCell ref="Q56:S56"/>
    <mergeCell ref="G53:I53"/>
    <mergeCell ref="N53:P53"/>
    <mergeCell ref="Q53:S53"/>
    <mergeCell ref="W41:X41"/>
    <mergeCell ref="W42:X42"/>
    <mergeCell ref="U42:V42"/>
    <mergeCell ref="U41:V41"/>
    <mergeCell ref="U45:V45"/>
    <mergeCell ref="W45:X45"/>
    <mergeCell ref="G49:I49"/>
    <mergeCell ref="J49:M49"/>
    <mergeCell ref="N49:P49"/>
    <mergeCell ref="G52:I52"/>
    <mergeCell ref="N52:P52"/>
    <mergeCell ref="W55:X55"/>
    <mergeCell ref="G51:I51"/>
    <mergeCell ref="N51:P51"/>
    <mergeCell ref="Q54:S54"/>
    <mergeCell ref="Q55:S55"/>
    <mergeCell ref="D53:F53"/>
    <mergeCell ref="G56:I56"/>
    <mergeCell ref="B45:C45"/>
    <mergeCell ref="D45:E45"/>
    <mergeCell ref="F45:G45"/>
    <mergeCell ref="H45:I45"/>
    <mergeCell ref="J45:K45"/>
    <mergeCell ref="L45:M45"/>
    <mergeCell ref="N45:O45"/>
    <mergeCell ref="P45:Q45"/>
    <mergeCell ref="S45:T45"/>
    <mergeCell ref="S43:T43"/>
    <mergeCell ref="S44:T44"/>
    <mergeCell ref="U43:V43"/>
    <mergeCell ref="U44:V44"/>
    <mergeCell ref="W43:X43"/>
    <mergeCell ref="W44:X44"/>
    <mergeCell ref="B42:C42"/>
    <mergeCell ref="H42:I42"/>
    <mergeCell ref="J42:K42"/>
    <mergeCell ref="L42:M42"/>
    <mergeCell ref="D42:E42"/>
    <mergeCell ref="P42:Q42"/>
    <mergeCell ref="F42:G42"/>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V92"/>
  <sheetViews>
    <sheetView view="pageBreakPreview" zoomScale="85" zoomScaleNormal="100" zoomScaleSheetLayoutView="85" workbookViewId="0">
      <selection activeCell="R75" sqref="R75:U75"/>
    </sheetView>
  </sheetViews>
  <sheetFormatPr defaultRowHeight="18.75" x14ac:dyDescent="0.4"/>
  <cols>
    <col min="1" max="1" width="4.625" style="55" customWidth="1"/>
    <col min="2" max="2" width="6.25" style="6" customWidth="1"/>
    <col min="3" max="17" width="4.625" style="55" customWidth="1"/>
    <col min="18" max="18" width="4.5" style="55" customWidth="1"/>
    <col min="19" max="19" width="4.625" style="5" customWidth="1"/>
    <col min="20" max="20" width="5.125" style="55" customWidth="1"/>
    <col min="21" max="21" width="4.625" style="55" customWidth="1"/>
    <col min="22" max="24" width="5.625" style="56" customWidth="1"/>
    <col min="25" max="74" width="9" style="56"/>
    <col min="75" max="16384" width="9" style="55"/>
  </cols>
  <sheetData>
    <row r="1" spans="1:74" s="4" customFormat="1" ht="15.95" customHeight="1" x14ac:dyDescent="0.4">
      <c r="A1" s="1" t="s">
        <v>96</v>
      </c>
      <c r="B1" s="30"/>
      <c r="C1" s="1"/>
      <c r="D1" s="31"/>
      <c r="E1" s="1"/>
      <c r="F1" s="1"/>
      <c r="G1" s="1"/>
      <c r="H1" s="1"/>
      <c r="I1" s="1"/>
      <c r="J1" s="1"/>
      <c r="K1" s="1"/>
      <c r="L1" s="1"/>
      <c r="M1" s="1"/>
      <c r="N1" s="1"/>
      <c r="O1" s="1"/>
      <c r="P1" s="1"/>
      <c r="Q1" s="1"/>
      <c r="R1" s="2"/>
      <c r="S1" s="1"/>
      <c r="T1" s="1"/>
      <c r="U1" s="1"/>
      <c r="V1" s="56"/>
      <c r="W1" s="56"/>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row>
    <row r="2" spans="1:74" s="4" customFormat="1" ht="16.5" customHeight="1" x14ac:dyDescent="0.4">
      <c r="A2" s="84"/>
      <c r="B2" s="85"/>
      <c r="C2" s="85"/>
      <c r="D2" s="85"/>
      <c r="E2" s="85"/>
      <c r="F2" s="85"/>
      <c r="G2" s="85"/>
      <c r="H2" s="85"/>
      <c r="I2" s="85"/>
      <c r="J2" s="85"/>
      <c r="K2" s="85"/>
      <c r="L2" s="85"/>
      <c r="M2" s="86"/>
      <c r="N2" s="266" t="s">
        <v>97</v>
      </c>
      <c r="O2" s="266"/>
      <c r="P2" s="266"/>
      <c r="Q2" s="266"/>
      <c r="R2" s="263" t="s">
        <v>1</v>
      </c>
      <c r="S2" s="264"/>
      <c r="T2" s="264"/>
      <c r="U2" s="265"/>
      <c r="V2" s="51"/>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row>
    <row r="3" spans="1:74" s="4" customFormat="1" ht="16.5" customHeight="1" x14ac:dyDescent="0.4">
      <c r="A3" s="347" t="s">
        <v>98</v>
      </c>
      <c r="B3" s="361"/>
      <c r="C3" s="351" t="s">
        <v>147</v>
      </c>
      <c r="D3" s="352"/>
      <c r="E3" s="32" t="s">
        <v>99</v>
      </c>
      <c r="F3" s="33"/>
      <c r="G3" s="33"/>
      <c r="H3" s="33"/>
      <c r="I3" s="33"/>
      <c r="J3" s="33"/>
      <c r="K3" s="33"/>
      <c r="L3" s="33"/>
      <c r="M3" s="34"/>
      <c r="N3" s="344">
        <v>0</v>
      </c>
      <c r="O3" s="345"/>
      <c r="P3" s="345"/>
      <c r="Q3" s="346"/>
      <c r="R3" s="344">
        <v>363</v>
      </c>
      <c r="S3" s="345"/>
      <c r="T3" s="345"/>
      <c r="U3" s="346"/>
      <c r="V3" s="51"/>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row>
    <row r="4" spans="1:74" s="4" customFormat="1" ht="16.5" customHeight="1" x14ac:dyDescent="0.4">
      <c r="A4" s="362"/>
      <c r="B4" s="363"/>
      <c r="C4" s="353"/>
      <c r="D4" s="354"/>
      <c r="E4" s="32" t="s">
        <v>100</v>
      </c>
      <c r="F4" s="33"/>
      <c r="G4" s="33"/>
      <c r="H4" s="33"/>
      <c r="I4" s="33"/>
      <c r="J4" s="33"/>
      <c r="K4" s="33"/>
      <c r="L4" s="33"/>
      <c r="M4" s="34"/>
      <c r="N4" s="344">
        <v>0</v>
      </c>
      <c r="O4" s="345"/>
      <c r="P4" s="345"/>
      <c r="Q4" s="346"/>
      <c r="R4" s="344">
        <v>49</v>
      </c>
      <c r="S4" s="345"/>
      <c r="T4" s="345"/>
      <c r="U4" s="346"/>
      <c r="V4" s="51"/>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row>
    <row r="5" spans="1:74" s="4" customFormat="1" ht="16.5" customHeight="1" x14ac:dyDescent="0.4">
      <c r="A5" s="347" t="s">
        <v>101</v>
      </c>
      <c r="B5" s="361"/>
      <c r="C5" s="351" t="s">
        <v>148</v>
      </c>
      <c r="D5" s="352"/>
      <c r="E5" s="32" t="s">
        <v>102</v>
      </c>
      <c r="F5" s="33"/>
      <c r="G5" s="33"/>
      <c r="H5" s="33"/>
      <c r="I5" s="33"/>
      <c r="J5" s="33"/>
      <c r="K5" s="33"/>
      <c r="L5" s="33"/>
      <c r="M5" s="34"/>
      <c r="N5" s="344">
        <v>0</v>
      </c>
      <c r="O5" s="345"/>
      <c r="P5" s="345"/>
      <c r="Q5" s="346"/>
      <c r="R5" s="344">
        <v>840</v>
      </c>
      <c r="S5" s="345"/>
      <c r="T5" s="345"/>
      <c r="U5" s="346"/>
      <c r="V5" s="51"/>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1:74" s="4" customFormat="1" ht="16.5" customHeight="1" x14ac:dyDescent="0.4">
      <c r="A6" s="362"/>
      <c r="B6" s="363"/>
      <c r="C6" s="353"/>
      <c r="D6" s="354"/>
      <c r="E6" s="32" t="s">
        <v>103</v>
      </c>
      <c r="F6" s="33"/>
      <c r="G6" s="33"/>
      <c r="H6" s="33"/>
      <c r="I6" s="33"/>
      <c r="J6" s="33"/>
      <c r="K6" s="33"/>
      <c r="L6" s="33"/>
      <c r="M6" s="34"/>
      <c r="N6" s="344">
        <v>0</v>
      </c>
      <c r="O6" s="345"/>
      <c r="P6" s="345"/>
      <c r="Q6" s="346"/>
      <c r="R6" s="344">
        <v>107</v>
      </c>
      <c r="S6" s="345"/>
      <c r="T6" s="345"/>
      <c r="U6" s="346"/>
      <c r="V6" s="51"/>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row>
    <row r="7" spans="1:74" s="4" customFormat="1" ht="18" customHeight="1" x14ac:dyDescent="0.4">
      <c r="A7" s="347" t="s">
        <v>160</v>
      </c>
      <c r="B7" s="348"/>
      <c r="C7" s="351" t="s">
        <v>161</v>
      </c>
      <c r="D7" s="352"/>
      <c r="E7" s="32" t="s">
        <v>162</v>
      </c>
      <c r="F7" s="33"/>
      <c r="G7" s="33"/>
      <c r="H7" s="33"/>
      <c r="I7" s="33"/>
      <c r="J7" s="33"/>
      <c r="K7" s="33"/>
      <c r="L7" s="33"/>
      <c r="M7" s="34"/>
      <c r="N7" s="344">
        <v>0</v>
      </c>
      <c r="O7" s="345"/>
      <c r="P7" s="345"/>
      <c r="Q7" s="346"/>
      <c r="R7" s="344">
        <v>5701</v>
      </c>
      <c r="S7" s="345"/>
      <c r="T7" s="345"/>
      <c r="U7" s="346"/>
      <c r="V7" s="51"/>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row>
    <row r="8" spans="1:74" s="4" customFormat="1" ht="18" customHeight="1" x14ac:dyDescent="0.4">
      <c r="A8" s="349"/>
      <c r="B8" s="350"/>
      <c r="C8" s="353"/>
      <c r="D8" s="354"/>
      <c r="E8" s="35" t="s">
        <v>163</v>
      </c>
      <c r="F8" s="33"/>
      <c r="G8" s="33"/>
      <c r="H8" s="33"/>
      <c r="I8" s="33"/>
      <c r="J8" s="33"/>
      <c r="K8" s="33"/>
      <c r="L8" s="33"/>
      <c r="M8" s="34"/>
      <c r="N8" s="344">
        <v>0</v>
      </c>
      <c r="O8" s="345"/>
      <c r="P8" s="345"/>
      <c r="Q8" s="346"/>
      <c r="R8" s="344">
        <v>641</v>
      </c>
      <c r="S8" s="345"/>
      <c r="T8" s="345"/>
      <c r="U8" s="346"/>
      <c r="V8" s="51"/>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row>
    <row r="9" spans="1:74" s="4" customFormat="1" ht="18.75" customHeight="1" x14ac:dyDescent="0.4">
      <c r="A9" s="347" t="s">
        <v>149</v>
      </c>
      <c r="B9" s="348"/>
      <c r="C9" s="351" t="s">
        <v>150</v>
      </c>
      <c r="D9" s="352"/>
      <c r="E9" s="32" t="s">
        <v>151</v>
      </c>
      <c r="F9" s="33"/>
      <c r="G9" s="33"/>
      <c r="H9" s="33"/>
      <c r="I9" s="33"/>
      <c r="J9" s="33"/>
      <c r="K9" s="33"/>
      <c r="L9" s="33"/>
      <c r="M9" s="34"/>
      <c r="N9" s="344">
        <v>0</v>
      </c>
      <c r="O9" s="345"/>
      <c r="P9" s="345"/>
      <c r="Q9" s="346"/>
      <c r="R9" s="344">
        <v>1898</v>
      </c>
      <c r="S9" s="345"/>
      <c r="T9" s="345"/>
      <c r="U9" s="346"/>
      <c r="V9" s="51"/>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row>
    <row r="10" spans="1:74" s="4" customFormat="1" ht="36.75" customHeight="1" x14ac:dyDescent="0.4">
      <c r="A10" s="349"/>
      <c r="B10" s="350"/>
      <c r="C10" s="353"/>
      <c r="D10" s="354"/>
      <c r="E10" s="358" t="s">
        <v>152</v>
      </c>
      <c r="F10" s="359"/>
      <c r="G10" s="359"/>
      <c r="H10" s="359"/>
      <c r="I10" s="359"/>
      <c r="J10" s="359"/>
      <c r="K10" s="359"/>
      <c r="L10" s="359"/>
      <c r="M10" s="360"/>
      <c r="N10" s="344">
        <v>0</v>
      </c>
      <c r="O10" s="345"/>
      <c r="P10" s="345"/>
      <c r="Q10" s="346"/>
      <c r="R10" s="344">
        <v>220</v>
      </c>
      <c r="S10" s="345"/>
      <c r="T10" s="345"/>
      <c r="U10" s="346"/>
      <c r="V10" s="51"/>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row>
    <row r="11" spans="1:74" s="4" customFormat="1" ht="16.5" customHeight="1" x14ac:dyDescent="0.4">
      <c r="A11" s="36" t="s">
        <v>191</v>
      </c>
      <c r="B11" s="37"/>
      <c r="C11" s="37"/>
      <c r="D11" s="37"/>
      <c r="E11" s="37"/>
      <c r="F11" s="37"/>
      <c r="G11" s="37"/>
      <c r="H11" s="37"/>
      <c r="I11" s="37"/>
      <c r="J11" s="37"/>
      <c r="K11" s="37"/>
      <c r="L11" s="37"/>
      <c r="M11" s="38"/>
      <c r="N11" s="39"/>
      <c r="O11" s="40"/>
      <c r="P11" s="40"/>
      <c r="Q11" s="40"/>
      <c r="R11" s="40"/>
      <c r="S11" s="40"/>
      <c r="T11" s="40"/>
      <c r="U11" s="41"/>
      <c r="V11" s="51"/>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row>
    <row r="12" spans="1:74" s="4" customFormat="1" ht="18.75" customHeight="1" x14ac:dyDescent="0.4">
      <c r="A12" s="347" t="s">
        <v>192</v>
      </c>
      <c r="B12" s="348"/>
      <c r="C12" s="351" t="s">
        <v>193</v>
      </c>
      <c r="D12" s="352"/>
      <c r="E12" s="32" t="s">
        <v>194</v>
      </c>
      <c r="F12" s="33"/>
      <c r="G12" s="33"/>
      <c r="H12" s="33"/>
      <c r="I12" s="33"/>
      <c r="J12" s="33"/>
      <c r="K12" s="33"/>
      <c r="L12" s="33"/>
      <c r="M12" s="34"/>
      <c r="N12" s="344">
        <v>0</v>
      </c>
      <c r="O12" s="345"/>
      <c r="P12" s="345"/>
      <c r="Q12" s="346"/>
      <c r="R12" s="344">
        <v>2224</v>
      </c>
      <c r="S12" s="345"/>
      <c r="T12" s="345"/>
      <c r="U12" s="346"/>
      <c r="V12" s="51"/>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row>
    <row r="13" spans="1:74" s="4" customFormat="1" ht="36.75" customHeight="1" x14ac:dyDescent="0.4">
      <c r="A13" s="349"/>
      <c r="B13" s="350"/>
      <c r="C13" s="353"/>
      <c r="D13" s="354"/>
      <c r="E13" s="358" t="s">
        <v>195</v>
      </c>
      <c r="F13" s="359"/>
      <c r="G13" s="359"/>
      <c r="H13" s="359"/>
      <c r="I13" s="359"/>
      <c r="J13" s="359"/>
      <c r="K13" s="359"/>
      <c r="L13" s="359"/>
      <c r="M13" s="360"/>
      <c r="N13" s="344">
        <v>0</v>
      </c>
      <c r="O13" s="345"/>
      <c r="P13" s="345"/>
      <c r="Q13" s="346"/>
      <c r="R13" s="344">
        <v>140</v>
      </c>
      <c r="S13" s="345"/>
      <c r="T13" s="345"/>
      <c r="U13" s="346"/>
      <c r="V13" s="51"/>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row>
    <row r="14" spans="1:74" s="4" customFormat="1" ht="16.5" customHeight="1" x14ac:dyDescent="0.4">
      <c r="A14" s="36" t="s">
        <v>199</v>
      </c>
      <c r="B14" s="37"/>
      <c r="C14" s="37"/>
      <c r="D14" s="37"/>
      <c r="E14" s="37"/>
      <c r="F14" s="37"/>
      <c r="G14" s="37"/>
      <c r="H14" s="37"/>
      <c r="I14" s="37"/>
      <c r="J14" s="37"/>
      <c r="K14" s="37"/>
      <c r="L14" s="37"/>
      <c r="M14" s="38"/>
      <c r="N14" s="39"/>
      <c r="O14" s="40"/>
      <c r="P14" s="40"/>
      <c r="Q14" s="40"/>
      <c r="R14" s="40"/>
      <c r="S14" s="40"/>
      <c r="T14" s="40"/>
      <c r="U14" s="41"/>
      <c r="V14" s="51"/>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row>
    <row r="15" spans="1:74" s="43" customFormat="1" ht="18.75" customHeight="1" x14ac:dyDescent="0.4">
      <c r="A15" s="355" t="s">
        <v>153</v>
      </c>
      <c r="B15" s="331">
        <v>107</v>
      </c>
      <c r="C15" s="42" t="s">
        <v>170</v>
      </c>
      <c r="D15" s="42"/>
      <c r="E15" s="42"/>
      <c r="F15" s="42"/>
      <c r="G15" s="42"/>
      <c r="H15" s="42"/>
      <c r="I15" s="42"/>
      <c r="J15" s="42"/>
      <c r="K15" s="42"/>
      <c r="L15" s="42"/>
      <c r="M15" s="42"/>
      <c r="N15" s="333">
        <v>0</v>
      </c>
      <c r="O15" s="334"/>
      <c r="P15" s="334"/>
      <c r="Q15" s="335"/>
      <c r="R15" s="338">
        <v>18</v>
      </c>
      <c r="S15" s="339"/>
      <c r="T15" s="339"/>
      <c r="U15" s="340"/>
      <c r="V15" s="51"/>
      <c r="W15" s="111"/>
      <c r="X15" s="111"/>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row>
    <row r="16" spans="1:74" s="43" customFormat="1" x14ac:dyDescent="0.4">
      <c r="A16" s="356"/>
      <c r="B16" s="332"/>
      <c r="C16" s="42" t="s">
        <v>181</v>
      </c>
      <c r="D16" s="42"/>
      <c r="E16" s="42"/>
      <c r="F16" s="42"/>
      <c r="G16" s="42"/>
      <c r="H16" s="42"/>
      <c r="I16" s="42"/>
      <c r="J16" s="42"/>
      <c r="K16" s="42"/>
      <c r="L16" s="42"/>
      <c r="M16" s="42"/>
      <c r="N16" s="333">
        <v>0</v>
      </c>
      <c r="O16" s="334"/>
      <c r="P16" s="334"/>
      <c r="Q16" s="335"/>
      <c r="R16" s="338">
        <v>1</v>
      </c>
      <c r="S16" s="339"/>
      <c r="T16" s="339"/>
      <c r="U16" s="340"/>
      <c r="V16" s="51"/>
      <c r="W16" s="111"/>
      <c r="X16" s="111"/>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row>
    <row r="17" spans="1:74" s="43" customFormat="1" x14ac:dyDescent="0.4">
      <c r="A17" s="356"/>
      <c r="B17" s="331">
        <v>108</v>
      </c>
      <c r="C17" s="42" t="s">
        <v>171</v>
      </c>
      <c r="D17" s="42"/>
      <c r="E17" s="42"/>
      <c r="F17" s="42"/>
      <c r="G17" s="42"/>
      <c r="H17" s="42"/>
      <c r="I17" s="42"/>
      <c r="J17" s="42"/>
      <c r="K17" s="42"/>
      <c r="L17" s="42"/>
      <c r="M17" s="42"/>
      <c r="N17" s="333">
        <v>0</v>
      </c>
      <c r="O17" s="334"/>
      <c r="P17" s="334"/>
      <c r="Q17" s="335"/>
      <c r="R17" s="338">
        <v>6</v>
      </c>
      <c r="S17" s="339"/>
      <c r="T17" s="339"/>
      <c r="U17" s="340"/>
      <c r="V17" s="51"/>
      <c r="W17" s="111"/>
      <c r="X17" s="111"/>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row>
    <row r="18" spans="1:74" s="43" customFormat="1" x14ac:dyDescent="0.4">
      <c r="A18" s="356"/>
      <c r="B18" s="332"/>
      <c r="C18" s="42" t="s">
        <v>183</v>
      </c>
      <c r="D18" s="42"/>
      <c r="E18" s="42"/>
      <c r="F18" s="42"/>
      <c r="G18" s="42"/>
      <c r="H18" s="42"/>
      <c r="I18" s="42"/>
      <c r="J18" s="42"/>
      <c r="K18" s="42"/>
      <c r="L18" s="42"/>
      <c r="M18" s="42"/>
      <c r="N18" s="333">
        <v>0</v>
      </c>
      <c r="O18" s="334"/>
      <c r="P18" s="334"/>
      <c r="Q18" s="335"/>
      <c r="R18" s="338">
        <v>1</v>
      </c>
      <c r="S18" s="339"/>
      <c r="T18" s="339"/>
      <c r="U18" s="340"/>
      <c r="V18" s="51"/>
      <c r="W18" s="111"/>
      <c r="X18" s="111"/>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row>
    <row r="19" spans="1:74" s="43" customFormat="1" x14ac:dyDescent="0.4">
      <c r="A19" s="356"/>
      <c r="B19" s="87">
        <v>109</v>
      </c>
      <c r="C19" s="42" t="s">
        <v>174</v>
      </c>
      <c r="D19" s="42"/>
      <c r="E19" s="42"/>
      <c r="F19" s="42"/>
      <c r="G19" s="42"/>
      <c r="H19" s="42"/>
      <c r="I19" s="42"/>
      <c r="J19" s="42"/>
      <c r="K19" s="42"/>
      <c r="L19" s="42"/>
      <c r="M19" s="42"/>
      <c r="N19" s="333">
        <v>0</v>
      </c>
      <c r="O19" s="334"/>
      <c r="P19" s="334"/>
      <c r="Q19" s="335"/>
      <c r="R19" s="338">
        <v>6</v>
      </c>
      <c r="S19" s="339"/>
      <c r="T19" s="339"/>
      <c r="U19" s="340"/>
      <c r="V19" s="112"/>
      <c r="W19" s="111"/>
      <c r="X19" s="111"/>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row>
    <row r="20" spans="1:74" s="43" customFormat="1" x14ac:dyDescent="0.4">
      <c r="A20" s="356"/>
      <c r="B20" s="87">
        <v>110</v>
      </c>
      <c r="C20" s="42" t="s">
        <v>175</v>
      </c>
      <c r="D20" s="42"/>
      <c r="E20" s="42"/>
      <c r="F20" s="42"/>
      <c r="G20" s="42"/>
      <c r="H20" s="42"/>
      <c r="I20" s="42"/>
      <c r="J20" s="42"/>
      <c r="K20" s="42"/>
      <c r="L20" s="42"/>
      <c r="M20" s="42"/>
      <c r="N20" s="333">
        <v>0</v>
      </c>
      <c r="O20" s="334"/>
      <c r="P20" s="334"/>
      <c r="Q20" s="335"/>
      <c r="R20" s="338">
        <v>18</v>
      </c>
      <c r="S20" s="339"/>
      <c r="T20" s="339"/>
      <c r="U20" s="340"/>
      <c r="V20" s="51"/>
      <c r="W20" s="111"/>
      <c r="X20" s="111"/>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row>
    <row r="21" spans="1:74" s="43" customFormat="1" x14ac:dyDescent="0.4">
      <c r="A21" s="356"/>
      <c r="B21" s="87">
        <v>111</v>
      </c>
      <c r="C21" s="42" t="s">
        <v>176</v>
      </c>
      <c r="D21" s="42"/>
      <c r="E21" s="42"/>
      <c r="F21" s="42"/>
      <c r="G21" s="42"/>
      <c r="H21" s="42"/>
      <c r="I21" s="42"/>
      <c r="J21" s="42"/>
      <c r="K21" s="42"/>
      <c r="L21" s="42"/>
      <c r="M21" s="42"/>
      <c r="N21" s="333">
        <v>0</v>
      </c>
      <c r="O21" s="334"/>
      <c r="P21" s="334"/>
      <c r="Q21" s="335"/>
      <c r="R21" s="338">
        <v>11</v>
      </c>
      <c r="S21" s="339"/>
      <c r="T21" s="339"/>
      <c r="U21" s="340"/>
      <c r="V21" s="51"/>
      <c r="W21" s="111"/>
      <c r="X21" s="111"/>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row>
    <row r="22" spans="1:74" s="43" customFormat="1" x14ac:dyDescent="0.4">
      <c r="A22" s="356"/>
      <c r="B22" s="87">
        <v>112</v>
      </c>
      <c r="C22" s="42" t="s">
        <v>178</v>
      </c>
      <c r="D22" s="42"/>
      <c r="E22" s="42"/>
      <c r="F22" s="42"/>
      <c r="G22" s="42"/>
      <c r="H22" s="42"/>
      <c r="I22" s="42"/>
      <c r="J22" s="42"/>
      <c r="K22" s="42"/>
      <c r="L22" s="42"/>
      <c r="M22" s="42"/>
      <c r="N22" s="333">
        <v>0</v>
      </c>
      <c r="O22" s="334"/>
      <c r="P22" s="334"/>
      <c r="Q22" s="335"/>
      <c r="R22" s="338">
        <v>23</v>
      </c>
      <c r="S22" s="339"/>
      <c r="T22" s="339"/>
      <c r="U22" s="340"/>
      <c r="V22" s="51"/>
      <c r="W22" s="111"/>
      <c r="X22" s="111"/>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row>
    <row r="23" spans="1:74" s="43" customFormat="1" x14ac:dyDescent="0.4">
      <c r="A23" s="356"/>
      <c r="B23" s="87">
        <v>113</v>
      </c>
      <c r="C23" s="42" t="s">
        <v>179</v>
      </c>
      <c r="D23" s="42"/>
      <c r="E23" s="42"/>
      <c r="F23" s="42"/>
      <c r="G23" s="42"/>
      <c r="H23" s="42"/>
      <c r="I23" s="42"/>
      <c r="J23" s="42"/>
      <c r="K23" s="42"/>
      <c r="L23" s="42"/>
      <c r="M23" s="42"/>
      <c r="N23" s="333">
        <v>0</v>
      </c>
      <c r="O23" s="334"/>
      <c r="P23" s="334"/>
      <c r="Q23" s="335"/>
      <c r="R23" s="338">
        <v>8</v>
      </c>
      <c r="S23" s="339"/>
      <c r="T23" s="339"/>
      <c r="U23" s="340"/>
      <c r="V23" s="51"/>
      <c r="W23" s="111"/>
      <c r="X23" s="111"/>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row>
    <row r="24" spans="1:74" s="43" customFormat="1" x14ac:dyDescent="0.4">
      <c r="A24" s="356"/>
      <c r="B24" s="87">
        <v>114</v>
      </c>
      <c r="C24" s="42" t="s">
        <v>180</v>
      </c>
      <c r="D24" s="42"/>
      <c r="E24" s="42"/>
      <c r="F24" s="42"/>
      <c r="G24" s="42"/>
      <c r="H24" s="42"/>
      <c r="I24" s="42"/>
      <c r="J24" s="42"/>
      <c r="K24" s="42"/>
      <c r="L24" s="42"/>
      <c r="M24" s="42"/>
      <c r="N24" s="333">
        <v>0</v>
      </c>
      <c r="O24" s="334"/>
      <c r="P24" s="334"/>
      <c r="Q24" s="335"/>
      <c r="R24" s="338">
        <v>17</v>
      </c>
      <c r="S24" s="339"/>
      <c r="T24" s="339"/>
      <c r="U24" s="340"/>
      <c r="V24" s="51"/>
      <c r="W24" s="111"/>
      <c r="X24" s="111"/>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row>
    <row r="25" spans="1:74" s="43" customFormat="1" x14ac:dyDescent="0.4">
      <c r="A25" s="357"/>
      <c r="B25" s="87">
        <v>115</v>
      </c>
      <c r="C25" s="42" t="s">
        <v>201</v>
      </c>
      <c r="D25" s="42"/>
      <c r="E25" s="42"/>
      <c r="F25" s="42"/>
      <c r="G25" s="42"/>
      <c r="H25" s="42"/>
      <c r="I25" s="42"/>
      <c r="J25" s="42"/>
      <c r="K25" s="42"/>
      <c r="L25" s="42"/>
      <c r="M25" s="42"/>
      <c r="N25" s="333">
        <v>0</v>
      </c>
      <c r="O25" s="334"/>
      <c r="P25" s="334"/>
      <c r="Q25" s="335"/>
      <c r="R25" s="338">
        <v>34</v>
      </c>
      <c r="S25" s="339"/>
      <c r="T25" s="339"/>
      <c r="U25" s="340"/>
      <c r="V25" s="51"/>
      <c r="W25" s="111"/>
      <c r="X25" s="111"/>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row>
    <row r="26" spans="1:74" s="43" customFormat="1" ht="18.75" customHeight="1" x14ac:dyDescent="0.4">
      <c r="A26" s="341" t="s">
        <v>154</v>
      </c>
      <c r="B26" s="87">
        <v>266</v>
      </c>
      <c r="C26" s="70" t="s">
        <v>187</v>
      </c>
      <c r="D26" s="70"/>
      <c r="E26" s="70"/>
      <c r="F26" s="70"/>
      <c r="G26" s="70"/>
      <c r="H26" s="70"/>
      <c r="I26" s="70"/>
      <c r="J26" s="70"/>
      <c r="K26" s="70"/>
      <c r="L26" s="70"/>
      <c r="M26" s="70"/>
      <c r="N26" s="333">
        <v>0</v>
      </c>
      <c r="O26" s="334"/>
      <c r="P26" s="334"/>
      <c r="Q26" s="335"/>
      <c r="R26" s="333">
        <v>12</v>
      </c>
      <c r="S26" s="334"/>
      <c r="T26" s="334"/>
      <c r="U26" s="335"/>
      <c r="V26" s="113"/>
      <c r="W26" s="111"/>
      <c r="X26" s="111"/>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row>
    <row r="27" spans="1:74" s="43" customFormat="1" x14ac:dyDescent="0.4">
      <c r="A27" s="342"/>
      <c r="B27" s="331">
        <v>267</v>
      </c>
      <c r="C27" s="70" t="s">
        <v>188</v>
      </c>
      <c r="D27" s="70"/>
      <c r="E27" s="70"/>
      <c r="F27" s="70"/>
      <c r="G27" s="70"/>
      <c r="H27" s="70"/>
      <c r="I27" s="70"/>
      <c r="J27" s="70"/>
      <c r="K27" s="70"/>
      <c r="L27" s="70"/>
      <c r="M27" s="70"/>
      <c r="N27" s="333">
        <v>0</v>
      </c>
      <c r="O27" s="334"/>
      <c r="P27" s="334"/>
      <c r="Q27" s="335"/>
      <c r="R27" s="333">
        <v>20</v>
      </c>
      <c r="S27" s="334"/>
      <c r="T27" s="334"/>
      <c r="U27" s="335"/>
      <c r="V27" s="113"/>
      <c r="W27" s="111"/>
      <c r="X27" s="111"/>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row>
    <row r="28" spans="1:74" s="43" customFormat="1" x14ac:dyDescent="0.4">
      <c r="A28" s="342"/>
      <c r="B28" s="332"/>
      <c r="C28" s="70" t="s">
        <v>203</v>
      </c>
      <c r="D28" s="70"/>
      <c r="E28" s="70"/>
      <c r="F28" s="70"/>
      <c r="G28" s="70"/>
      <c r="H28" s="70"/>
      <c r="I28" s="70"/>
      <c r="J28" s="70"/>
      <c r="K28" s="70"/>
      <c r="L28" s="70"/>
      <c r="M28" s="70"/>
      <c r="N28" s="333">
        <v>0</v>
      </c>
      <c r="O28" s="334"/>
      <c r="P28" s="334"/>
      <c r="Q28" s="335"/>
      <c r="R28" s="333">
        <v>1</v>
      </c>
      <c r="S28" s="334"/>
      <c r="T28" s="334"/>
      <c r="U28" s="335"/>
      <c r="V28" s="113"/>
      <c r="W28" s="111"/>
      <c r="X28" s="111"/>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row>
    <row r="29" spans="1:74" s="43" customFormat="1" x14ac:dyDescent="0.4">
      <c r="A29" s="342"/>
      <c r="B29" s="331">
        <v>268</v>
      </c>
      <c r="C29" s="70" t="s">
        <v>197</v>
      </c>
      <c r="D29" s="70"/>
      <c r="E29" s="70"/>
      <c r="F29" s="70"/>
      <c r="G29" s="70"/>
      <c r="H29" s="70"/>
      <c r="I29" s="70"/>
      <c r="J29" s="70"/>
      <c r="K29" s="70"/>
      <c r="L29" s="70"/>
      <c r="M29" s="70"/>
      <c r="N29" s="333">
        <v>0</v>
      </c>
      <c r="O29" s="334"/>
      <c r="P29" s="334"/>
      <c r="Q29" s="335"/>
      <c r="R29" s="333">
        <v>13</v>
      </c>
      <c r="S29" s="334"/>
      <c r="T29" s="334"/>
      <c r="U29" s="335"/>
      <c r="V29" s="113"/>
      <c r="W29" s="111"/>
      <c r="X29" s="111"/>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row>
    <row r="30" spans="1:74" s="43" customFormat="1" x14ac:dyDescent="0.4">
      <c r="A30" s="342"/>
      <c r="B30" s="332"/>
      <c r="C30" s="70" t="s">
        <v>200</v>
      </c>
      <c r="D30" s="70"/>
      <c r="E30" s="70"/>
      <c r="F30" s="70"/>
      <c r="G30" s="70"/>
      <c r="H30" s="70"/>
      <c r="I30" s="70"/>
      <c r="J30" s="70"/>
      <c r="K30" s="70"/>
      <c r="L30" s="70"/>
      <c r="M30" s="70"/>
      <c r="N30" s="333">
        <v>0</v>
      </c>
      <c r="O30" s="334"/>
      <c r="P30" s="334"/>
      <c r="Q30" s="335"/>
      <c r="R30" s="333">
        <v>5</v>
      </c>
      <c r="S30" s="334"/>
      <c r="T30" s="334"/>
      <c r="U30" s="335"/>
      <c r="V30" s="113"/>
      <c r="W30" s="111"/>
      <c r="X30" s="111"/>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row>
    <row r="31" spans="1:74" s="43" customFormat="1" x14ac:dyDescent="0.4">
      <c r="A31" s="342"/>
      <c r="B31" s="331">
        <v>269</v>
      </c>
      <c r="C31" s="70" t="s">
        <v>202</v>
      </c>
      <c r="D31" s="70"/>
      <c r="E31" s="70"/>
      <c r="F31" s="70"/>
      <c r="G31" s="70"/>
      <c r="H31" s="70"/>
      <c r="I31" s="70"/>
      <c r="J31" s="70"/>
      <c r="K31" s="70"/>
      <c r="L31" s="70"/>
      <c r="M31" s="70"/>
      <c r="N31" s="333">
        <v>0</v>
      </c>
      <c r="O31" s="334"/>
      <c r="P31" s="334"/>
      <c r="Q31" s="335"/>
      <c r="R31" s="333">
        <v>8</v>
      </c>
      <c r="S31" s="334"/>
      <c r="T31" s="334"/>
      <c r="U31" s="335"/>
      <c r="V31" s="113"/>
      <c r="W31" s="111"/>
      <c r="X31" s="111"/>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row>
    <row r="32" spans="1:74" s="43" customFormat="1" x14ac:dyDescent="0.4">
      <c r="A32" s="342"/>
      <c r="B32" s="332"/>
      <c r="C32" s="70" t="s">
        <v>221</v>
      </c>
      <c r="D32" s="70"/>
      <c r="E32" s="70"/>
      <c r="F32" s="70"/>
      <c r="G32" s="70"/>
      <c r="H32" s="70"/>
      <c r="I32" s="70"/>
      <c r="J32" s="70"/>
      <c r="K32" s="70"/>
      <c r="L32" s="70"/>
      <c r="M32" s="70"/>
      <c r="N32" s="333">
        <v>0</v>
      </c>
      <c r="O32" s="334"/>
      <c r="P32" s="334"/>
      <c r="Q32" s="335"/>
      <c r="R32" s="333">
        <v>1</v>
      </c>
      <c r="S32" s="334"/>
      <c r="T32" s="334"/>
      <c r="U32" s="335"/>
      <c r="V32" s="113"/>
      <c r="W32" s="111"/>
      <c r="X32" s="111"/>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5"/>
      <c r="BN32" s="65"/>
      <c r="BO32" s="65"/>
      <c r="BP32" s="65"/>
      <c r="BQ32" s="65"/>
      <c r="BR32" s="65"/>
      <c r="BS32" s="65"/>
      <c r="BT32" s="65"/>
      <c r="BU32" s="65"/>
      <c r="BV32" s="65"/>
    </row>
    <row r="33" spans="1:74" s="43" customFormat="1" x14ac:dyDescent="0.4">
      <c r="A33" s="342"/>
      <c r="B33" s="331">
        <v>270</v>
      </c>
      <c r="C33" s="70" t="s">
        <v>222</v>
      </c>
      <c r="D33" s="70"/>
      <c r="E33" s="70"/>
      <c r="F33" s="70"/>
      <c r="G33" s="70"/>
      <c r="H33" s="70"/>
      <c r="I33" s="70"/>
      <c r="J33" s="70"/>
      <c r="K33" s="70"/>
      <c r="L33" s="70"/>
      <c r="M33" s="70"/>
      <c r="N33" s="333">
        <v>0</v>
      </c>
      <c r="O33" s="334"/>
      <c r="P33" s="334"/>
      <c r="Q33" s="335"/>
      <c r="R33" s="333">
        <v>20</v>
      </c>
      <c r="S33" s="334"/>
      <c r="T33" s="334"/>
      <c r="U33" s="335"/>
      <c r="V33" s="113"/>
      <c r="W33" s="111"/>
      <c r="X33" s="111"/>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row>
    <row r="34" spans="1:74" s="43" customFormat="1" x14ac:dyDescent="0.4">
      <c r="A34" s="342"/>
      <c r="B34" s="332"/>
      <c r="C34" s="70" t="s">
        <v>223</v>
      </c>
      <c r="D34" s="70"/>
      <c r="E34" s="70"/>
      <c r="F34" s="70"/>
      <c r="G34" s="70"/>
      <c r="H34" s="70"/>
      <c r="I34" s="70"/>
      <c r="J34" s="70"/>
      <c r="K34" s="70"/>
      <c r="L34" s="70"/>
      <c r="M34" s="70"/>
      <c r="N34" s="333">
        <v>0</v>
      </c>
      <c r="O34" s="334"/>
      <c r="P34" s="334"/>
      <c r="Q34" s="335"/>
      <c r="R34" s="333">
        <v>17</v>
      </c>
      <c r="S34" s="334"/>
      <c r="T34" s="334"/>
      <c r="U34" s="335"/>
      <c r="V34" s="113"/>
      <c r="W34" s="111"/>
      <c r="X34" s="111"/>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row>
    <row r="35" spans="1:74" s="43" customFormat="1" x14ac:dyDescent="0.4">
      <c r="A35" s="343"/>
      <c r="B35" s="91">
        <v>271</v>
      </c>
      <c r="C35" s="70" t="s">
        <v>231</v>
      </c>
      <c r="D35" s="70"/>
      <c r="E35" s="70"/>
      <c r="F35" s="70"/>
      <c r="G35" s="70"/>
      <c r="H35" s="70"/>
      <c r="I35" s="70"/>
      <c r="J35" s="70"/>
      <c r="K35" s="70"/>
      <c r="L35" s="70"/>
      <c r="M35" s="70"/>
      <c r="N35" s="333">
        <v>0</v>
      </c>
      <c r="O35" s="334"/>
      <c r="P35" s="334"/>
      <c r="Q35" s="335"/>
      <c r="R35" s="333">
        <v>5</v>
      </c>
      <c r="S35" s="334"/>
      <c r="T35" s="334"/>
      <c r="U35" s="335"/>
      <c r="V35" s="113"/>
      <c r="W35" s="111"/>
      <c r="X35" s="111"/>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row>
    <row r="36" spans="1:74" s="43" customFormat="1" ht="18.75" customHeight="1" x14ac:dyDescent="0.4">
      <c r="A36" s="341" t="s">
        <v>196</v>
      </c>
      <c r="B36" s="92">
        <v>186</v>
      </c>
      <c r="C36" s="42" t="s">
        <v>166</v>
      </c>
      <c r="D36" s="66"/>
      <c r="E36" s="66"/>
      <c r="F36" s="66"/>
      <c r="G36" s="66"/>
      <c r="H36" s="66"/>
      <c r="I36" s="66"/>
      <c r="J36" s="66"/>
      <c r="K36" s="66"/>
      <c r="L36" s="66"/>
      <c r="M36" s="66"/>
      <c r="N36" s="333">
        <v>0</v>
      </c>
      <c r="O36" s="334"/>
      <c r="P36" s="334"/>
      <c r="Q36" s="335"/>
      <c r="R36" s="333">
        <v>7</v>
      </c>
      <c r="S36" s="334"/>
      <c r="T36" s="334"/>
      <c r="U36" s="335"/>
      <c r="V36" s="51"/>
      <c r="W36" s="111"/>
      <c r="X36" s="111"/>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row>
    <row r="37" spans="1:74" s="43" customFormat="1" x14ac:dyDescent="0.4">
      <c r="A37" s="342"/>
      <c r="B37" s="336">
        <v>187</v>
      </c>
      <c r="C37" s="42" t="s">
        <v>167</v>
      </c>
      <c r="D37" s="66"/>
      <c r="E37" s="66"/>
      <c r="F37" s="66"/>
      <c r="G37" s="66"/>
      <c r="H37" s="66"/>
      <c r="I37" s="66"/>
      <c r="J37" s="66"/>
      <c r="K37" s="66"/>
      <c r="L37" s="66"/>
      <c r="M37" s="66"/>
      <c r="N37" s="333">
        <v>0</v>
      </c>
      <c r="O37" s="334"/>
      <c r="P37" s="334"/>
      <c r="Q37" s="335"/>
      <c r="R37" s="333">
        <v>5</v>
      </c>
      <c r="S37" s="334"/>
      <c r="T37" s="334"/>
      <c r="U37" s="335"/>
      <c r="V37" s="51"/>
      <c r="W37" s="111"/>
      <c r="X37" s="111"/>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row>
    <row r="38" spans="1:74" s="43" customFormat="1" x14ac:dyDescent="0.4">
      <c r="A38" s="342"/>
      <c r="B38" s="337"/>
      <c r="C38" s="42" t="s">
        <v>177</v>
      </c>
      <c r="D38" s="66"/>
      <c r="E38" s="66"/>
      <c r="F38" s="66"/>
      <c r="G38" s="66"/>
      <c r="H38" s="66"/>
      <c r="I38" s="66"/>
      <c r="J38" s="66"/>
      <c r="K38" s="66"/>
      <c r="L38" s="66"/>
      <c r="M38" s="66"/>
      <c r="N38" s="333">
        <v>0</v>
      </c>
      <c r="O38" s="334"/>
      <c r="P38" s="334"/>
      <c r="Q38" s="335"/>
      <c r="R38" s="333">
        <v>1</v>
      </c>
      <c r="S38" s="334"/>
      <c r="T38" s="334"/>
      <c r="U38" s="335"/>
      <c r="V38" s="51"/>
      <c r="W38" s="111"/>
      <c r="X38" s="111"/>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row>
    <row r="39" spans="1:74" s="43" customFormat="1" x14ac:dyDescent="0.4">
      <c r="A39" s="342"/>
      <c r="B39" s="373">
        <v>188</v>
      </c>
      <c r="C39" s="42" t="s">
        <v>168</v>
      </c>
      <c r="D39" s="66"/>
      <c r="E39" s="66"/>
      <c r="F39" s="66"/>
      <c r="G39" s="66"/>
      <c r="H39" s="66"/>
      <c r="I39" s="66"/>
      <c r="J39" s="66"/>
      <c r="K39" s="66"/>
      <c r="L39" s="66"/>
      <c r="M39" s="66"/>
      <c r="N39" s="333">
        <v>0</v>
      </c>
      <c r="O39" s="334"/>
      <c r="P39" s="334"/>
      <c r="Q39" s="335"/>
      <c r="R39" s="333">
        <v>11</v>
      </c>
      <c r="S39" s="334"/>
      <c r="T39" s="334"/>
      <c r="U39" s="335"/>
      <c r="V39" s="51"/>
      <c r="W39" s="111"/>
      <c r="X39" s="111"/>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row>
    <row r="40" spans="1:74" s="43" customFormat="1" x14ac:dyDescent="0.4">
      <c r="A40" s="342"/>
      <c r="B40" s="373"/>
      <c r="C40" s="42" t="s">
        <v>169</v>
      </c>
      <c r="D40" s="66"/>
      <c r="E40" s="66"/>
      <c r="F40" s="66"/>
      <c r="G40" s="66"/>
      <c r="H40" s="66"/>
      <c r="I40" s="66"/>
      <c r="J40" s="66"/>
      <c r="K40" s="66"/>
      <c r="L40" s="66"/>
      <c r="M40" s="66"/>
      <c r="N40" s="333">
        <v>0</v>
      </c>
      <c r="O40" s="334"/>
      <c r="P40" s="334"/>
      <c r="Q40" s="335"/>
      <c r="R40" s="333">
        <v>5</v>
      </c>
      <c r="S40" s="334"/>
      <c r="T40" s="334"/>
      <c r="U40" s="335"/>
      <c r="V40" s="51"/>
      <c r="W40" s="111"/>
      <c r="X40" s="111"/>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row>
    <row r="41" spans="1:74" s="43" customFormat="1" x14ac:dyDescent="0.4">
      <c r="A41" s="342"/>
      <c r="B41" s="92">
        <v>189</v>
      </c>
      <c r="C41" s="42" t="s">
        <v>182</v>
      </c>
      <c r="D41" s="66"/>
      <c r="E41" s="66"/>
      <c r="F41" s="66"/>
      <c r="G41" s="66"/>
      <c r="H41" s="66"/>
      <c r="I41" s="66"/>
      <c r="J41" s="66"/>
      <c r="K41" s="66"/>
      <c r="L41" s="66"/>
      <c r="M41" s="66"/>
      <c r="N41" s="333">
        <v>0</v>
      </c>
      <c r="O41" s="334"/>
      <c r="P41" s="334"/>
      <c r="Q41" s="335"/>
      <c r="R41" s="333">
        <v>17</v>
      </c>
      <c r="S41" s="334"/>
      <c r="T41" s="334"/>
      <c r="U41" s="335"/>
      <c r="V41" s="51"/>
      <c r="W41" s="111"/>
      <c r="X41" s="111"/>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row>
    <row r="42" spans="1:74" s="43" customFormat="1" x14ac:dyDescent="0.4">
      <c r="A42" s="342"/>
      <c r="B42" s="336">
        <v>190</v>
      </c>
      <c r="C42" s="42" t="s">
        <v>185</v>
      </c>
      <c r="D42" s="66"/>
      <c r="E42" s="66"/>
      <c r="F42" s="66"/>
      <c r="G42" s="66"/>
      <c r="H42" s="66"/>
      <c r="I42" s="66"/>
      <c r="J42" s="66"/>
      <c r="K42" s="66"/>
      <c r="L42" s="66"/>
      <c r="M42" s="66"/>
      <c r="N42" s="333">
        <v>0</v>
      </c>
      <c r="O42" s="334"/>
      <c r="P42" s="334"/>
      <c r="Q42" s="335"/>
      <c r="R42" s="333">
        <v>6</v>
      </c>
      <c r="S42" s="334"/>
      <c r="T42" s="334"/>
      <c r="U42" s="335"/>
      <c r="V42" s="51"/>
      <c r="W42" s="111"/>
      <c r="X42" s="111"/>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row>
    <row r="43" spans="1:74" s="43" customFormat="1" x14ac:dyDescent="0.4">
      <c r="A43" s="342"/>
      <c r="B43" s="337"/>
      <c r="C43" s="42" t="s">
        <v>186</v>
      </c>
      <c r="D43" s="66"/>
      <c r="E43" s="66"/>
      <c r="F43" s="66"/>
      <c r="G43" s="66"/>
      <c r="H43" s="66"/>
      <c r="I43" s="66"/>
      <c r="J43" s="66"/>
      <c r="K43" s="66"/>
      <c r="L43" s="66"/>
      <c r="M43" s="66"/>
      <c r="N43" s="333">
        <v>0</v>
      </c>
      <c r="O43" s="334"/>
      <c r="P43" s="334"/>
      <c r="Q43" s="335"/>
      <c r="R43" s="333">
        <v>1</v>
      </c>
      <c r="S43" s="334"/>
      <c r="T43" s="334"/>
      <c r="U43" s="335"/>
      <c r="V43" s="51"/>
      <c r="W43" s="111"/>
      <c r="X43" s="111"/>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row>
    <row r="44" spans="1:74" s="43" customFormat="1" x14ac:dyDescent="0.4">
      <c r="A44" s="342"/>
      <c r="B44" s="92">
        <v>191</v>
      </c>
      <c r="C44" s="42" t="s">
        <v>189</v>
      </c>
      <c r="D44" s="66"/>
      <c r="E44" s="66"/>
      <c r="F44" s="66"/>
      <c r="G44" s="66"/>
      <c r="H44" s="66"/>
      <c r="I44" s="66"/>
      <c r="J44" s="66"/>
      <c r="K44" s="66"/>
      <c r="L44" s="66"/>
      <c r="M44" s="66"/>
      <c r="N44" s="333">
        <v>0</v>
      </c>
      <c r="O44" s="334"/>
      <c r="P44" s="334"/>
      <c r="Q44" s="335"/>
      <c r="R44" s="333">
        <v>15</v>
      </c>
      <c r="S44" s="334"/>
      <c r="T44" s="334"/>
      <c r="U44" s="335"/>
      <c r="V44" s="51"/>
      <c r="W44" s="111"/>
      <c r="X44" s="111"/>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row>
    <row r="45" spans="1:74" s="43" customFormat="1" x14ac:dyDescent="0.4">
      <c r="A45" s="342"/>
      <c r="B45" s="374">
        <v>192</v>
      </c>
      <c r="C45" s="42" t="s">
        <v>198</v>
      </c>
      <c r="D45" s="66"/>
      <c r="E45" s="66"/>
      <c r="F45" s="66"/>
      <c r="G45" s="66"/>
      <c r="H45" s="66"/>
      <c r="I45" s="66"/>
      <c r="J45" s="66"/>
      <c r="K45" s="66"/>
      <c r="L45" s="66"/>
      <c r="M45" s="66"/>
      <c r="N45" s="333">
        <v>0</v>
      </c>
      <c r="O45" s="334"/>
      <c r="P45" s="334"/>
      <c r="Q45" s="335"/>
      <c r="R45" s="333">
        <v>6</v>
      </c>
      <c r="S45" s="334"/>
      <c r="T45" s="334"/>
      <c r="U45" s="335"/>
      <c r="V45" s="51"/>
      <c r="W45" s="111"/>
      <c r="X45" s="111"/>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5"/>
      <c r="BJ45" s="65"/>
      <c r="BK45" s="65"/>
      <c r="BL45" s="65"/>
      <c r="BM45" s="65"/>
      <c r="BN45" s="65"/>
      <c r="BO45" s="65"/>
      <c r="BP45" s="65"/>
      <c r="BQ45" s="65"/>
      <c r="BR45" s="65"/>
      <c r="BS45" s="65"/>
      <c r="BT45" s="65"/>
      <c r="BU45" s="65"/>
      <c r="BV45" s="65"/>
    </row>
    <row r="46" spans="1:74" s="43" customFormat="1" x14ac:dyDescent="0.4">
      <c r="A46" s="342"/>
      <c r="B46" s="375"/>
      <c r="C46" s="42" t="s">
        <v>207</v>
      </c>
      <c r="D46" s="66"/>
      <c r="E46" s="66"/>
      <c r="F46" s="66"/>
      <c r="G46" s="66"/>
      <c r="H46" s="66"/>
      <c r="I46" s="66"/>
      <c r="J46" s="66"/>
      <c r="K46" s="66"/>
      <c r="L46" s="66"/>
      <c r="M46" s="66"/>
      <c r="N46" s="333">
        <v>0</v>
      </c>
      <c r="O46" s="334"/>
      <c r="P46" s="334"/>
      <c r="Q46" s="335"/>
      <c r="R46" s="333">
        <v>1</v>
      </c>
      <c r="S46" s="334"/>
      <c r="T46" s="334"/>
      <c r="U46" s="335"/>
      <c r="V46" s="51"/>
      <c r="W46" s="111"/>
      <c r="X46" s="111"/>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c r="BH46" s="65"/>
      <c r="BI46" s="65"/>
      <c r="BJ46" s="65"/>
      <c r="BK46" s="65"/>
      <c r="BL46" s="65"/>
      <c r="BM46" s="65"/>
      <c r="BN46" s="65"/>
      <c r="BO46" s="65"/>
      <c r="BP46" s="65"/>
      <c r="BQ46" s="65"/>
      <c r="BR46" s="65"/>
      <c r="BS46" s="65"/>
      <c r="BT46" s="65"/>
      <c r="BU46" s="65"/>
      <c r="BV46" s="65"/>
    </row>
    <row r="47" spans="1:74" s="43" customFormat="1" x14ac:dyDescent="0.4">
      <c r="A47" s="342"/>
      <c r="B47" s="336">
        <v>193</v>
      </c>
      <c r="C47" s="42" t="s">
        <v>204</v>
      </c>
      <c r="D47" s="66"/>
      <c r="E47" s="66"/>
      <c r="F47" s="66"/>
      <c r="G47" s="66"/>
      <c r="H47" s="66"/>
      <c r="I47" s="66"/>
      <c r="J47" s="66"/>
      <c r="K47" s="66"/>
      <c r="L47" s="66"/>
      <c r="M47" s="66"/>
      <c r="N47" s="333">
        <v>0</v>
      </c>
      <c r="O47" s="334"/>
      <c r="P47" s="334"/>
      <c r="Q47" s="335"/>
      <c r="R47" s="333">
        <v>30</v>
      </c>
      <c r="S47" s="334"/>
      <c r="T47" s="334"/>
      <c r="U47" s="335"/>
      <c r="V47" s="51"/>
      <c r="W47" s="111"/>
      <c r="X47" s="111"/>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c r="BH47" s="65"/>
      <c r="BI47" s="65"/>
      <c r="BJ47" s="65"/>
      <c r="BK47" s="65"/>
      <c r="BL47" s="65"/>
      <c r="BM47" s="65"/>
      <c r="BN47" s="65"/>
      <c r="BO47" s="65"/>
      <c r="BP47" s="65"/>
      <c r="BQ47" s="65"/>
      <c r="BR47" s="65"/>
      <c r="BS47" s="65"/>
      <c r="BT47" s="65"/>
      <c r="BU47" s="65"/>
      <c r="BV47" s="65"/>
    </row>
    <row r="48" spans="1:74" s="43" customFormat="1" x14ac:dyDescent="0.4">
      <c r="A48" s="342"/>
      <c r="B48" s="337"/>
      <c r="C48" s="42" t="s">
        <v>211</v>
      </c>
      <c r="D48" s="66"/>
      <c r="E48" s="66"/>
      <c r="F48" s="66"/>
      <c r="G48" s="66"/>
      <c r="H48" s="66"/>
      <c r="I48" s="66"/>
      <c r="J48" s="66"/>
      <c r="K48" s="66"/>
      <c r="L48" s="66"/>
      <c r="M48" s="66"/>
      <c r="N48" s="333">
        <v>0</v>
      </c>
      <c r="O48" s="334"/>
      <c r="P48" s="334"/>
      <c r="Q48" s="335"/>
      <c r="R48" s="333">
        <v>4</v>
      </c>
      <c r="S48" s="334"/>
      <c r="T48" s="334"/>
      <c r="U48" s="335"/>
      <c r="V48" s="51"/>
      <c r="W48" s="111"/>
      <c r="X48" s="111"/>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row>
    <row r="49" spans="1:74" s="43" customFormat="1" x14ac:dyDescent="0.4">
      <c r="A49" s="342"/>
      <c r="B49" s="92">
        <v>194</v>
      </c>
      <c r="C49" s="42" t="s">
        <v>205</v>
      </c>
      <c r="D49" s="66"/>
      <c r="E49" s="66"/>
      <c r="F49" s="66"/>
      <c r="G49" s="66"/>
      <c r="H49" s="66"/>
      <c r="I49" s="66"/>
      <c r="J49" s="66"/>
      <c r="K49" s="66"/>
      <c r="L49" s="66"/>
      <c r="M49" s="66"/>
      <c r="N49" s="333">
        <v>0</v>
      </c>
      <c r="O49" s="334"/>
      <c r="P49" s="334"/>
      <c r="Q49" s="335"/>
      <c r="R49" s="333">
        <v>7</v>
      </c>
      <c r="S49" s="334"/>
      <c r="T49" s="334"/>
      <c r="U49" s="335"/>
      <c r="V49" s="51"/>
      <c r="W49" s="111"/>
      <c r="X49" s="111"/>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c r="BR49" s="65"/>
      <c r="BS49" s="65"/>
      <c r="BT49" s="65"/>
      <c r="BU49" s="65"/>
      <c r="BV49" s="65"/>
    </row>
    <row r="50" spans="1:74" s="43" customFormat="1" x14ac:dyDescent="0.4">
      <c r="A50" s="342"/>
      <c r="B50" s="92">
        <v>195</v>
      </c>
      <c r="C50" s="42" t="s">
        <v>206</v>
      </c>
      <c r="D50" s="66"/>
      <c r="E50" s="66"/>
      <c r="F50" s="66"/>
      <c r="G50" s="66"/>
      <c r="H50" s="66"/>
      <c r="I50" s="66"/>
      <c r="J50" s="66"/>
      <c r="K50" s="66"/>
      <c r="L50" s="66"/>
      <c r="M50" s="66"/>
      <c r="N50" s="333">
        <v>0</v>
      </c>
      <c r="O50" s="334"/>
      <c r="P50" s="334"/>
      <c r="Q50" s="335"/>
      <c r="R50" s="333">
        <v>8</v>
      </c>
      <c r="S50" s="334"/>
      <c r="T50" s="334"/>
      <c r="U50" s="335"/>
      <c r="V50" s="51"/>
      <c r="W50" s="111"/>
      <c r="X50" s="111"/>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5"/>
      <c r="BJ50" s="65"/>
      <c r="BK50" s="65"/>
      <c r="BL50" s="65"/>
      <c r="BM50" s="65"/>
      <c r="BN50" s="65"/>
      <c r="BO50" s="65"/>
      <c r="BP50" s="65"/>
      <c r="BQ50" s="65"/>
      <c r="BR50" s="65"/>
      <c r="BS50" s="65"/>
      <c r="BT50" s="65"/>
      <c r="BU50" s="65"/>
      <c r="BV50" s="65"/>
    </row>
    <row r="51" spans="1:74" s="43" customFormat="1" x14ac:dyDescent="0.4">
      <c r="A51" s="342"/>
      <c r="B51" s="336">
        <v>196</v>
      </c>
      <c r="C51" s="42" t="s">
        <v>209</v>
      </c>
      <c r="D51" s="66"/>
      <c r="E51" s="66"/>
      <c r="F51" s="66"/>
      <c r="G51" s="66"/>
      <c r="H51" s="66"/>
      <c r="I51" s="66"/>
      <c r="J51" s="66"/>
      <c r="K51" s="66"/>
      <c r="L51" s="66"/>
      <c r="M51" s="66"/>
      <c r="N51" s="333">
        <v>0</v>
      </c>
      <c r="O51" s="334"/>
      <c r="P51" s="334"/>
      <c r="Q51" s="335"/>
      <c r="R51" s="333">
        <v>6</v>
      </c>
      <c r="S51" s="334"/>
      <c r="T51" s="334"/>
      <c r="U51" s="335"/>
      <c r="V51" s="51"/>
      <c r="W51" s="111"/>
      <c r="X51" s="111"/>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65"/>
      <c r="BO51" s="65"/>
      <c r="BP51" s="65"/>
      <c r="BQ51" s="65"/>
      <c r="BR51" s="65"/>
      <c r="BS51" s="65"/>
      <c r="BT51" s="65"/>
      <c r="BU51" s="65"/>
      <c r="BV51" s="65"/>
    </row>
    <row r="52" spans="1:74" s="43" customFormat="1" x14ac:dyDescent="0.4">
      <c r="A52" s="342"/>
      <c r="B52" s="337"/>
      <c r="C52" s="42" t="s">
        <v>220</v>
      </c>
      <c r="D52" s="66"/>
      <c r="E52" s="66"/>
      <c r="F52" s="66"/>
      <c r="G52" s="66"/>
      <c r="H52" s="66"/>
      <c r="I52" s="66"/>
      <c r="J52" s="66"/>
      <c r="K52" s="66"/>
      <c r="L52" s="66"/>
      <c r="M52" s="66"/>
      <c r="N52" s="333">
        <v>0</v>
      </c>
      <c r="O52" s="334"/>
      <c r="P52" s="334"/>
      <c r="Q52" s="335"/>
      <c r="R52" s="333">
        <v>1</v>
      </c>
      <c r="S52" s="334"/>
      <c r="T52" s="334"/>
      <c r="U52" s="335"/>
      <c r="V52" s="51"/>
      <c r="W52" s="111"/>
      <c r="X52" s="111"/>
      <c r="Y52" s="65"/>
      <c r="Z52" s="65"/>
      <c r="AA52" s="65"/>
      <c r="AB52" s="65"/>
      <c r="AC52" s="65"/>
      <c r="AD52" s="65"/>
      <c r="AE52" s="65"/>
      <c r="AF52" s="65"/>
      <c r="AG52" s="65"/>
      <c r="AH52" s="65"/>
      <c r="AI52" s="65"/>
      <c r="AJ52" s="65"/>
      <c r="AK52" s="65"/>
      <c r="AL52" s="65"/>
      <c r="AM52" s="65"/>
      <c r="AN52" s="65"/>
      <c r="AO52" s="65"/>
      <c r="AP52" s="65"/>
      <c r="AQ52" s="65"/>
      <c r="AR52" s="65"/>
      <c r="AS52" s="65"/>
      <c r="AT52" s="65"/>
      <c r="AU52" s="65"/>
      <c r="AV52" s="65"/>
      <c r="AW52" s="65"/>
      <c r="AX52" s="65"/>
      <c r="AY52" s="65"/>
      <c r="AZ52" s="65"/>
      <c r="BA52" s="65"/>
      <c r="BB52" s="65"/>
      <c r="BC52" s="65"/>
      <c r="BD52" s="65"/>
      <c r="BE52" s="65"/>
      <c r="BF52" s="65"/>
      <c r="BG52" s="65"/>
      <c r="BH52" s="65"/>
      <c r="BI52" s="65"/>
      <c r="BJ52" s="65"/>
      <c r="BK52" s="65"/>
      <c r="BL52" s="65"/>
      <c r="BM52" s="65"/>
      <c r="BN52" s="65"/>
      <c r="BO52" s="65"/>
      <c r="BP52" s="65"/>
      <c r="BQ52" s="65"/>
      <c r="BR52" s="65"/>
      <c r="BS52" s="65"/>
      <c r="BT52" s="65"/>
      <c r="BU52" s="65"/>
      <c r="BV52" s="65"/>
    </row>
    <row r="53" spans="1:74" s="43" customFormat="1" x14ac:dyDescent="0.4">
      <c r="A53" s="342"/>
      <c r="B53" s="336">
        <v>197</v>
      </c>
      <c r="C53" s="42" t="s">
        <v>210</v>
      </c>
      <c r="D53" s="66"/>
      <c r="E53" s="66"/>
      <c r="F53" s="66"/>
      <c r="G53" s="66"/>
      <c r="H53" s="66"/>
      <c r="I53" s="66"/>
      <c r="J53" s="66"/>
      <c r="K53" s="66"/>
      <c r="L53" s="66"/>
      <c r="M53" s="66"/>
      <c r="N53" s="333">
        <v>0</v>
      </c>
      <c r="O53" s="334"/>
      <c r="P53" s="334"/>
      <c r="Q53" s="335"/>
      <c r="R53" s="333">
        <v>7</v>
      </c>
      <c r="S53" s="334"/>
      <c r="T53" s="334"/>
      <c r="U53" s="335"/>
      <c r="V53" s="51"/>
      <c r="W53" s="111"/>
      <c r="X53" s="111"/>
      <c r="Y53" s="65"/>
      <c r="Z53" s="65"/>
      <c r="AA53" s="65"/>
      <c r="AB53" s="65"/>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c r="BI53" s="65"/>
      <c r="BJ53" s="65"/>
      <c r="BK53" s="65"/>
      <c r="BL53" s="65"/>
      <c r="BM53" s="65"/>
      <c r="BN53" s="65"/>
      <c r="BO53" s="65"/>
      <c r="BP53" s="65"/>
      <c r="BQ53" s="65"/>
      <c r="BR53" s="65"/>
      <c r="BS53" s="65"/>
      <c r="BT53" s="65"/>
      <c r="BU53" s="65"/>
      <c r="BV53" s="65"/>
    </row>
    <row r="54" spans="1:74" s="43" customFormat="1" x14ac:dyDescent="0.4">
      <c r="A54" s="342"/>
      <c r="B54" s="337"/>
      <c r="C54" s="42" t="s">
        <v>216</v>
      </c>
      <c r="D54" s="66"/>
      <c r="E54" s="66"/>
      <c r="F54" s="66"/>
      <c r="G54" s="66"/>
      <c r="H54" s="66"/>
      <c r="I54" s="66"/>
      <c r="J54" s="66"/>
      <c r="K54" s="66"/>
      <c r="L54" s="66"/>
      <c r="M54" s="66"/>
      <c r="N54" s="333">
        <v>0</v>
      </c>
      <c r="O54" s="334"/>
      <c r="P54" s="334"/>
      <c r="Q54" s="335"/>
      <c r="R54" s="333">
        <v>2</v>
      </c>
      <c r="S54" s="334"/>
      <c r="T54" s="334"/>
      <c r="U54" s="335"/>
      <c r="V54" s="51"/>
      <c r="W54" s="111"/>
      <c r="X54" s="111"/>
      <c r="Y54" s="65"/>
      <c r="Z54" s="65"/>
      <c r="AA54" s="65"/>
      <c r="AB54" s="65"/>
      <c r="AC54" s="65"/>
      <c r="AD54" s="65"/>
      <c r="AE54" s="65"/>
      <c r="AF54" s="65"/>
      <c r="AG54" s="65"/>
      <c r="AH54" s="65"/>
      <c r="AI54" s="65"/>
      <c r="AJ54" s="65"/>
      <c r="AK54" s="65"/>
      <c r="AL54" s="65"/>
      <c r="AM54" s="65"/>
      <c r="AN54" s="65"/>
      <c r="AO54" s="65"/>
      <c r="AP54" s="65"/>
      <c r="AQ54" s="65"/>
      <c r="AR54" s="65"/>
      <c r="AS54" s="65"/>
      <c r="AT54" s="65"/>
      <c r="AU54" s="65"/>
      <c r="AV54" s="65"/>
      <c r="AW54" s="65"/>
      <c r="AX54" s="65"/>
      <c r="AY54" s="65"/>
      <c r="AZ54" s="65"/>
      <c r="BA54" s="65"/>
      <c r="BB54" s="65"/>
      <c r="BC54" s="65"/>
      <c r="BD54" s="65"/>
      <c r="BE54" s="65"/>
      <c r="BF54" s="65"/>
      <c r="BG54" s="65"/>
      <c r="BH54" s="65"/>
      <c r="BI54" s="65"/>
      <c r="BJ54" s="65"/>
      <c r="BK54" s="65"/>
      <c r="BL54" s="65"/>
      <c r="BM54" s="65"/>
      <c r="BN54" s="65"/>
      <c r="BO54" s="65"/>
      <c r="BP54" s="65"/>
      <c r="BQ54" s="65"/>
      <c r="BR54" s="65"/>
      <c r="BS54" s="65"/>
      <c r="BT54" s="65"/>
      <c r="BU54" s="65"/>
      <c r="BV54" s="65"/>
    </row>
    <row r="55" spans="1:74" s="43" customFormat="1" x14ac:dyDescent="0.4">
      <c r="A55" s="342"/>
      <c r="B55" s="92">
        <v>198</v>
      </c>
      <c r="C55" s="42" t="s">
        <v>214</v>
      </c>
      <c r="D55" s="66"/>
      <c r="E55" s="66"/>
      <c r="F55" s="66"/>
      <c r="G55" s="66"/>
      <c r="H55" s="66"/>
      <c r="I55" s="66"/>
      <c r="J55" s="66"/>
      <c r="K55" s="66"/>
      <c r="L55" s="66"/>
      <c r="M55" s="66"/>
      <c r="N55" s="333">
        <v>0</v>
      </c>
      <c r="O55" s="334"/>
      <c r="P55" s="334"/>
      <c r="Q55" s="335"/>
      <c r="R55" s="333">
        <v>5</v>
      </c>
      <c r="S55" s="334"/>
      <c r="T55" s="334"/>
      <c r="U55" s="335"/>
      <c r="V55" s="51"/>
      <c r="W55" s="111"/>
      <c r="X55" s="111"/>
      <c r="Y55" s="65"/>
      <c r="Z55" s="65"/>
      <c r="AA55" s="65"/>
      <c r="AB55" s="65"/>
      <c r="AC55" s="65"/>
      <c r="AD55" s="65"/>
      <c r="AE55" s="65"/>
      <c r="AF55" s="65"/>
      <c r="AG55" s="65"/>
      <c r="AH55" s="65"/>
      <c r="AI55" s="65"/>
      <c r="AJ55" s="65"/>
      <c r="AK55" s="65"/>
      <c r="AL55" s="65"/>
      <c r="AM55" s="65"/>
      <c r="AN55" s="65"/>
      <c r="AO55" s="65"/>
      <c r="AP55" s="65"/>
      <c r="AQ55" s="65"/>
      <c r="AR55" s="65"/>
      <c r="AS55" s="65"/>
      <c r="AT55" s="65"/>
      <c r="AU55" s="65"/>
      <c r="AV55" s="65"/>
      <c r="AW55" s="65"/>
      <c r="AX55" s="65"/>
      <c r="AY55" s="65"/>
      <c r="AZ55" s="65"/>
      <c r="BA55" s="65"/>
      <c r="BB55" s="65"/>
      <c r="BC55" s="65"/>
      <c r="BD55" s="65"/>
      <c r="BE55" s="65"/>
      <c r="BF55" s="65"/>
      <c r="BG55" s="65"/>
      <c r="BH55" s="65"/>
      <c r="BI55" s="65"/>
      <c r="BJ55" s="65"/>
      <c r="BK55" s="65"/>
      <c r="BL55" s="65"/>
      <c r="BM55" s="65"/>
      <c r="BN55" s="65"/>
      <c r="BO55" s="65"/>
      <c r="BP55" s="65"/>
      <c r="BQ55" s="65"/>
      <c r="BR55" s="65"/>
      <c r="BS55" s="65"/>
      <c r="BT55" s="65"/>
      <c r="BU55" s="65"/>
      <c r="BV55" s="65"/>
    </row>
    <row r="56" spans="1:74" s="43" customFormat="1" x14ac:dyDescent="0.4">
      <c r="A56" s="342"/>
      <c r="B56" s="92">
        <v>199</v>
      </c>
      <c r="C56" s="42" t="s">
        <v>215</v>
      </c>
      <c r="D56" s="66"/>
      <c r="E56" s="66"/>
      <c r="F56" s="66"/>
      <c r="G56" s="66"/>
      <c r="H56" s="66"/>
      <c r="I56" s="66"/>
      <c r="J56" s="66"/>
      <c r="K56" s="66"/>
      <c r="L56" s="66"/>
      <c r="M56" s="66"/>
      <c r="N56" s="333">
        <v>0</v>
      </c>
      <c r="O56" s="334"/>
      <c r="P56" s="334"/>
      <c r="Q56" s="335"/>
      <c r="R56" s="333">
        <v>8</v>
      </c>
      <c r="S56" s="334"/>
      <c r="T56" s="334"/>
      <c r="U56" s="335"/>
      <c r="V56" s="51"/>
      <c r="W56" s="111"/>
      <c r="X56" s="111"/>
      <c r="Y56" s="65"/>
      <c r="Z56" s="65"/>
      <c r="AA56" s="65"/>
      <c r="AB56" s="65"/>
      <c r="AC56" s="65"/>
      <c r="AD56" s="65"/>
      <c r="AE56" s="65"/>
      <c r="AF56" s="65"/>
      <c r="AG56" s="65"/>
      <c r="AH56" s="65"/>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c r="BG56" s="65"/>
      <c r="BH56" s="65"/>
      <c r="BI56" s="65"/>
      <c r="BJ56" s="65"/>
      <c r="BK56" s="65"/>
      <c r="BL56" s="65"/>
      <c r="BM56" s="65"/>
      <c r="BN56" s="65"/>
      <c r="BO56" s="65"/>
      <c r="BP56" s="65"/>
      <c r="BQ56" s="65"/>
      <c r="BR56" s="65"/>
      <c r="BS56" s="65"/>
      <c r="BT56" s="65"/>
      <c r="BU56" s="65"/>
      <c r="BV56" s="65"/>
    </row>
    <row r="57" spans="1:74" s="43" customFormat="1" x14ac:dyDescent="0.4">
      <c r="A57" s="342"/>
      <c r="B57" s="92">
        <v>200</v>
      </c>
      <c r="C57" s="42" t="s">
        <v>217</v>
      </c>
      <c r="D57" s="66"/>
      <c r="E57" s="66"/>
      <c r="F57" s="66"/>
      <c r="G57" s="66"/>
      <c r="H57" s="66"/>
      <c r="I57" s="66"/>
      <c r="J57" s="66"/>
      <c r="K57" s="66"/>
      <c r="L57" s="66"/>
      <c r="M57" s="66"/>
      <c r="N57" s="333">
        <v>0</v>
      </c>
      <c r="O57" s="334"/>
      <c r="P57" s="334"/>
      <c r="Q57" s="335"/>
      <c r="R57" s="333">
        <v>12</v>
      </c>
      <c r="S57" s="334"/>
      <c r="T57" s="334"/>
      <c r="U57" s="335"/>
      <c r="V57" s="51"/>
      <c r="W57" s="111"/>
      <c r="X57" s="111"/>
      <c r="Y57" s="65"/>
      <c r="Z57" s="65"/>
      <c r="AA57" s="65"/>
      <c r="AB57" s="65"/>
      <c r="AC57" s="65"/>
      <c r="AD57" s="65"/>
      <c r="AE57" s="65"/>
      <c r="AF57" s="65"/>
      <c r="AG57" s="65"/>
      <c r="AH57" s="65"/>
      <c r="AI57" s="65"/>
      <c r="AJ57" s="65"/>
      <c r="AK57" s="65"/>
      <c r="AL57" s="65"/>
      <c r="AM57" s="65"/>
      <c r="AN57" s="65"/>
      <c r="AO57" s="65"/>
      <c r="AP57" s="65"/>
      <c r="AQ57" s="65"/>
      <c r="AR57" s="65"/>
      <c r="AS57" s="65"/>
      <c r="AT57" s="65"/>
      <c r="AU57" s="65"/>
      <c r="AV57" s="65"/>
      <c r="AW57" s="65"/>
      <c r="AX57" s="65"/>
      <c r="AY57" s="65"/>
      <c r="AZ57" s="65"/>
      <c r="BA57" s="65"/>
      <c r="BB57" s="65"/>
      <c r="BC57" s="65"/>
      <c r="BD57" s="65"/>
      <c r="BE57" s="65"/>
      <c r="BF57" s="65"/>
      <c r="BG57" s="65"/>
      <c r="BH57" s="65"/>
      <c r="BI57" s="65"/>
      <c r="BJ57" s="65"/>
      <c r="BK57" s="65"/>
      <c r="BL57" s="65"/>
      <c r="BM57" s="65"/>
      <c r="BN57" s="65"/>
      <c r="BO57" s="65"/>
      <c r="BP57" s="65"/>
      <c r="BQ57" s="65"/>
      <c r="BR57" s="65"/>
      <c r="BS57" s="65"/>
      <c r="BT57" s="65"/>
      <c r="BU57" s="65"/>
      <c r="BV57" s="65"/>
    </row>
    <row r="58" spans="1:74" s="43" customFormat="1" x14ac:dyDescent="0.4">
      <c r="A58" s="342"/>
      <c r="B58" s="92">
        <v>201</v>
      </c>
      <c r="C58" s="42" t="s">
        <v>224</v>
      </c>
      <c r="D58" s="66"/>
      <c r="E58" s="66"/>
      <c r="F58" s="66"/>
      <c r="G58" s="66"/>
      <c r="H58" s="66"/>
      <c r="I58" s="66"/>
      <c r="J58" s="66"/>
      <c r="K58" s="66"/>
      <c r="L58" s="66"/>
      <c r="M58" s="66"/>
      <c r="N58" s="333">
        <v>0</v>
      </c>
      <c r="O58" s="334"/>
      <c r="P58" s="334"/>
      <c r="Q58" s="335"/>
      <c r="R58" s="333">
        <v>6</v>
      </c>
      <c r="S58" s="334"/>
      <c r="T58" s="334"/>
      <c r="U58" s="335"/>
      <c r="V58" s="51"/>
      <c r="W58" s="111"/>
      <c r="X58" s="111"/>
      <c r="Y58" s="65"/>
      <c r="Z58" s="65"/>
      <c r="AA58" s="65"/>
      <c r="AB58" s="65"/>
      <c r="AC58" s="65"/>
      <c r="AD58" s="65"/>
      <c r="AE58" s="65"/>
      <c r="AF58" s="65"/>
      <c r="AG58" s="65"/>
      <c r="AH58" s="65"/>
      <c r="AI58" s="65"/>
      <c r="AJ58" s="65"/>
      <c r="AK58" s="65"/>
      <c r="AL58" s="65"/>
      <c r="AM58" s="65"/>
      <c r="AN58" s="65"/>
      <c r="AO58" s="65"/>
      <c r="AP58" s="65"/>
      <c r="AQ58" s="65"/>
      <c r="AR58" s="65"/>
      <c r="AS58" s="65"/>
      <c r="AT58" s="65"/>
      <c r="AU58" s="65"/>
      <c r="AV58" s="65"/>
      <c r="AW58" s="65"/>
      <c r="AX58" s="65"/>
      <c r="AY58" s="65"/>
      <c r="AZ58" s="65"/>
      <c r="BA58" s="65"/>
      <c r="BB58" s="65"/>
      <c r="BC58" s="65"/>
      <c r="BD58" s="65"/>
      <c r="BE58" s="65"/>
      <c r="BF58" s="65"/>
      <c r="BG58" s="65"/>
      <c r="BH58" s="65"/>
      <c r="BI58" s="65"/>
      <c r="BJ58" s="65"/>
      <c r="BK58" s="65"/>
      <c r="BL58" s="65"/>
      <c r="BM58" s="65"/>
      <c r="BN58" s="65"/>
      <c r="BO58" s="65"/>
      <c r="BP58" s="65"/>
      <c r="BQ58" s="65"/>
      <c r="BR58" s="65"/>
      <c r="BS58" s="65"/>
      <c r="BT58" s="65"/>
      <c r="BU58" s="65"/>
      <c r="BV58" s="65"/>
    </row>
    <row r="59" spans="1:74" s="43" customFormat="1" x14ac:dyDescent="0.4">
      <c r="A59" s="342"/>
      <c r="B59" s="336">
        <v>202</v>
      </c>
      <c r="C59" s="42" t="s">
        <v>227</v>
      </c>
      <c r="D59" s="66"/>
      <c r="E59" s="66"/>
      <c r="F59" s="66"/>
      <c r="G59" s="66"/>
      <c r="H59" s="66"/>
      <c r="I59" s="66"/>
      <c r="J59" s="66"/>
      <c r="K59" s="66"/>
      <c r="L59" s="66"/>
      <c r="M59" s="66"/>
      <c r="N59" s="333">
        <v>0</v>
      </c>
      <c r="O59" s="334"/>
      <c r="P59" s="334"/>
      <c r="Q59" s="335"/>
      <c r="R59" s="333">
        <v>5</v>
      </c>
      <c r="S59" s="334"/>
      <c r="T59" s="334"/>
      <c r="U59" s="335"/>
      <c r="V59" s="51"/>
      <c r="W59" s="111"/>
      <c r="X59" s="111"/>
      <c r="Y59" s="65"/>
      <c r="Z59" s="65"/>
      <c r="AA59" s="65"/>
      <c r="AB59" s="65"/>
      <c r="AC59" s="65"/>
      <c r="AD59" s="65"/>
      <c r="AE59" s="65"/>
      <c r="AF59" s="65"/>
      <c r="AG59" s="65"/>
      <c r="AH59" s="65"/>
      <c r="AI59" s="65"/>
      <c r="AJ59" s="65"/>
      <c r="AK59" s="65"/>
      <c r="AL59" s="65"/>
      <c r="AM59" s="65"/>
      <c r="AN59" s="65"/>
      <c r="AO59" s="65"/>
      <c r="AP59" s="65"/>
      <c r="AQ59" s="65"/>
      <c r="AR59" s="65"/>
      <c r="AS59" s="65"/>
      <c r="AT59" s="65"/>
      <c r="AU59" s="65"/>
      <c r="AV59" s="65"/>
      <c r="AW59" s="65"/>
      <c r="AX59" s="65"/>
      <c r="AY59" s="65"/>
      <c r="AZ59" s="65"/>
      <c r="BA59" s="65"/>
      <c r="BB59" s="65"/>
      <c r="BC59" s="65"/>
      <c r="BD59" s="65"/>
      <c r="BE59" s="65"/>
      <c r="BF59" s="65"/>
      <c r="BG59" s="65"/>
      <c r="BH59" s="65"/>
      <c r="BI59" s="65"/>
      <c r="BJ59" s="65"/>
      <c r="BK59" s="65"/>
      <c r="BL59" s="65"/>
      <c r="BM59" s="65"/>
      <c r="BN59" s="65"/>
      <c r="BO59" s="65"/>
      <c r="BP59" s="65"/>
      <c r="BQ59" s="65"/>
      <c r="BR59" s="65"/>
      <c r="BS59" s="65"/>
      <c r="BT59" s="65"/>
      <c r="BU59" s="65"/>
      <c r="BV59" s="65"/>
    </row>
    <row r="60" spans="1:74" s="65" customFormat="1" x14ac:dyDescent="0.4">
      <c r="A60" s="342"/>
      <c r="B60" s="337"/>
      <c r="C60" s="42" t="s">
        <v>237</v>
      </c>
      <c r="D60" s="66"/>
      <c r="E60" s="66"/>
      <c r="F60" s="66"/>
      <c r="G60" s="66"/>
      <c r="H60" s="66"/>
      <c r="I60" s="66"/>
      <c r="J60" s="66"/>
      <c r="K60" s="66"/>
      <c r="L60" s="66"/>
      <c r="M60" s="66"/>
      <c r="N60" s="333">
        <v>0</v>
      </c>
      <c r="O60" s="334"/>
      <c r="P60" s="334"/>
      <c r="Q60" s="335"/>
      <c r="R60" s="333">
        <v>1</v>
      </c>
      <c r="S60" s="334"/>
      <c r="T60" s="334"/>
      <c r="U60" s="335"/>
      <c r="V60" s="51"/>
      <c r="W60" s="111"/>
      <c r="X60" s="111"/>
    </row>
    <row r="61" spans="1:74" s="65" customFormat="1" x14ac:dyDescent="0.4">
      <c r="A61" s="342"/>
      <c r="B61" s="331">
        <v>203</v>
      </c>
      <c r="C61" s="42" t="s">
        <v>228</v>
      </c>
      <c r="D61" s="66"/>
      <c r="E61" s="66"/>
      <c r="F61" s="66"/>
      <c r="G61" s="66"/>
      <c r="H61" s="66"/>
      <c r="I61" s="66"/>
      <c r="J61" s="66"/>
      <c r="K61" s="66"/>
      <c r="L61" s="66"/>
      <c r="M61" s="66"/>
      <c r="N61" s="333">
        <v>0</v>
      </c>
      <c r="O61" s="334"/>
      <c r="P61" s="334"/>
      <c r="Q61" s="335"/>
      <c r="R61" s="333">
        <v>5</v>
      </c>
      <c r="S61" s="334"/>
      <c r="T61" s="334"/>
      <c r="U61" s="335"/>
      <c r="V61" s="51"/>
      <c r="W61" s="111"/>
      <c r="X61" s="111"/>
    </row>
    <row r="62" spans="1:74" s="65" customFormat="1" x14ac:dyDescent="0.4">
      <c r="A62" s="342"/>
      <c r="B62" s="332"/>
      <c r="C62" s="42" t="s">
        <v>251</v>
      </c>
      <c r="D62" s="66"/>
      <c r="E62" s="66"/>
      <c r="F62" s="66"/>
      <c r="G62" s="66"/>
      <c r="H62" s="66"/>
      <c r="I62" s="66"/>
      <c r="J62" s="66"/>
      <c r="K62" s="66"/>
      <c r="L62" s="66"/>
      <c r="M62" s="66"/>
      <c r="N62" s="333">
        <v>1</v>
      </c>
      <c r="O62" s="334"/>
      <c r="P62" s="334"/>
      <c r="Q62" s="335"/>
      <c r="R62" s="333">
        <v>1</v>
      </c>
      <c r="S62" s="334"/>
      <c r="T62" s="334"/>
      <c r="U62" s="335"/>
      <c r="V62" s="51"/>
      <c r="W62" s="111"/>
      <c r="X62" s="111"/>
    </row>
    <row r="63" spans="1:74" s="65" customFormat="1" x14ac:dyDescent="0.4">
      <c r="A63" s="342"/>
      <c r="B63" s="336">
        <v>204</v>
      </c>
      <c r="C63" s="42" t="s">
        <v>229</v>
      </c>
      <c r="D63" s="66"/>
      <c r="E63" s="66"/>
      <c r="F63" s="66"/>
      <c r="G63" s="66"/>
      <c r="H63" s="66"/>
      <c r="I63" s="66"/>
      <c r="J63" s="66"/>
      <c r="K63" s="66"/>
      <c r="L63" s="66"/>
      <c r="M63" s="66"/>
      <c r="N63" s="333">
        <v>1</v>
      </c>
      <c r="O63" s="334"/>
      <c r="P63" s="334"/>
      <c r="Q63" s="335"/>
      <c r="R63" s="333">
        <v>12</v>
      </c>
      <c r="S63" s="334"/>
      <c r="T63" s="334"/>
      <c r="U63" s="335"/>
      <c r="V63" s="51"/>
      <c r="W63" s="111"/>
      <c r="X63" s="111"/>
    </row>
    <row r="64" spans="1:74" s="65" customFormat="1" x14ac:dyDescent="0.4">
      <c r="A64" s="342"/>
      <c r="B64" s="337"/>
      <c r="C64" s="42" t="s">
        <v>239</v>
      </c>
      <c r="D64" s="66"/>
      <c r="E64" s="66"/>
      <c r="F64" s="66"/>
      <c r="G64" s="66"/>
      <c r="H64" s="66"/>
      <c r="I64" s="66"/>
      <c r="J64" s="66"/>
      <c r="K64" s="66"/>
      <c r="L64" s="66"/>
      <c r="M64" s="66"/>
      <c r="N64" s="333">
        <v>3</v>
      </c>
      <c r="O64" s="334"/>
      <c r="P64" s="334"/>
      <c r="Q64" s="335"/>
      <c r="R64" s="333">
        <v>7</v>
      </c>
      <c r="S64" s="334"/>
      <c r="T64" s="334"/>
      <c r="U64" s="335"/>
      <c r="V64" s="51"/>
      <c r="W64" s="111"/>
      <c r="X64" s="111"/>
    </row>
    <row r="65" spans="1:24" s="65" customFormat="1" x14ac:dyDescent="0.4">
      <c r="A65" s="342"/>
      <c r="B65" s="331">
        <v>205</v>
      </c>
      <c r="C65" s="42" t="s">
        <v>230</v>
      </c>
      <c r="D65" s="66"/>
      <c r="E65" s="66"/>
      <c r="F65" s="66"/>
      <c r="G65" s="66"/>
      <c r="H65" s="66"/>
      <c r="I65" s="66"/>
      <c r="J65" s="66"/>
      <c r="K65" s="66"/>
      <c r="L65" s="66"/>
      <c r="M65" s="66"/>
      <c r="N65" s="333">
        <v>0</v>
      </c>
      <c r="O65" s="334"/>
      <c r="P65" s="334"/>
      <c r="Q65" s="335"/>
      <c r="R65" s="333">
        <v>6</v>
      </c>
      <c r="S65" s="334"/>
      <c r="T65" s="334"/>
      <c r="U65" s="335"/>
      <c r="V65" s="51"/>
      <c r="W65" s="111"/>
      <c r="X65" s="111"/>
    </row>
    <row r="66" spans="1:24" s="65" customFormat="1" x14ac:dyDescent="0.4">
      <c r="A66" s="342"/>
      <c r="B66" s="332"/>
      <c r="C66" s="42" t="s">
        <v>249</v>
      </c>
      <c r="D66" s="66"/>
      <c r="E66" s="66"/>
      <c r="F66" s="66"/>
      <c r="G66" s="66"/>
      <c r="H66" s="66"/>
      <c r="I66" s="66"/>
      <c r="J66" s="66"/>
      <c r="K66" s="66"/>
      <c r="L66" s="66"/>
      <c r="M66" s="66"/>
      <c r="N66" s="333">
        <v>2</v>
      </c>
      <c r="O66" s="334"/>
      <c r="P66" s="334"/>
      <c r="Q66" s="335"/>
      <c r="R66" s="333">
        <v>2</v>
      </c>
      <c r="S66" s="334"/>
      <c r="T66" s="334"/>
      <c r="U66" s="335"/>
      <c r="V66" s="51"/>
      <c r="W66" s="111"/>
      <c r="X66" s="111"/>
    </row>
    <row r="67" spans="1:24" s="65" customFormat="1" x14ac:dyDescent="0.4">
      <c r="A67" s="342"/>
      <c r="B67" s="93">
        <v>206</v>
      </c>
      <c r="C67" s="42" t="s">
        <v>232</v>
      </c>
      <c r="D67" s="66"/>
      <c r="E67" s="66"/>
      <c r="F67" s="66"/>
      <c r="G67" s="66"/>
      <c r="H67" s="66"/>
      <c r="I67" s="66"/>
      <c r="J67" s="66"/>
      <c r="K67" s="66"/>
      <c r="L67" s="66"/>
      <c r="M67" s="66"/>
      <c r="N67" s="333">
        <v>0</v>
      </c>
      <c r="O67" s="334"/>
      <c r="P67" s="334"/>
      <c r="Q67" s="335"/>
      <c r="R67" s="333">
        <v>11</v>
      </c>
      <c r="S67" s="334"/>
      <c r="T67" s="334"/>
      <c r="U67" s="335"/>
      <c r="V67" s="51"/>
      <c r="W67" s="111"/>
      <c r="X67" s="111"/>
    </row>
    <row r="68" spans="1:24" s="65" customFormat="1" ht="18.75" customHeight="1" x14ac:dyDescent="0.4">
      <c r="A68" s="342"/>
      <c r="B68" s="373">
        <v>207</v>
      </c>
      <c r="C68" s="42" t="s">
        <v>235</v>
      </c>
      <c r="D68" s="66"/>
      <c r="E68" s="66"/>
      <c r="F68" s="66"/>
      <c r="G68" s="66"/>
      <c r="H68" s="66"/>
      <c r="I68" s="66"/>
      <c r="J68" s="66"/>
      <c r="K68" s="66"/>
      <c r="L68" s="66"/>
      <c r="M68" s="66"/>
      <c r="N68" s="333">
        <v>0</v>
      </c>
      <c r="O68" s="334"/>
      <c r="P68" s="334"/>
      <c r="Q68" s="335"/>
      <c r="R68" s="333">
        <v>8</v>
      </c>
      <c r="S68" s="334"/>
      <c r="T68" s="334"/>
      <c r="U68" s="335"/>
      <c r="V68" s="51"/>
      <c r="W68" s="111"/>
      <c r="X68" s="111"/>
    </row>
    <row r="69" spans="1:24" s="65" customFormat="1" x14ac:dyDescent="0.4">
      <c r="A69" s="342"/>
      <c r="B69" s="373"/>
      <c r="C69" s="42" t="s">
        <v>236</v>
      </c>
      <c r="D69" s="66"/>
      <c r="E69" s="66"/>
      <c r="F69" s="66"/>
      <c r="G69" s="66"/>
      <c r="H69" s="66"/>
      <c r="I69" s="66"/>
      <c r="J69" s="66"/>
      <c r="K69" s="66"/>
      <c r="L69" s="66"/>
      <c r="M69" s="66"/>
      <c r="N69" s="333">
        <v>0</v>
      </c>
      <c r="O69" s="334"/>
      <c r="P69" s="334"/>
      <c r="Q69" s="335"/>
      <c r="R69" s="333">
        <v>5</v>
      </c>
      <c r="S69" s="334"/>
      <c r="T69" s="334"/>
      <c r="U69" s="335"/>
      <c r="V69" s="51"/>
      <c r="W69" s="111"/>
      <c r="X69" s="111"/>
    </row>
    <row r="70" spans="1:24" s="65" customFormat="1" x14ac:dyDescent="0.4">
      <c r="A70" s="342"/>
      <c r="B70" s="331" t="s">
        <v>242</v>
      </c>
      <c r="C70" s="42" t="s">
        <v>240</v>
      </c>
      <c r="D70" s="66"/>
      <c r="E70" s="66"/>
      <c r="F70" s="66"/>
      <c r="G70" s="66"/>
      <c r="H70" s="66"/>
      <c r="I70" s="66"/>
      <c r="J70" s="66"/>
      <c r="K70" s="66"/>
      <c r="L70" s="66"/>
      <c r="M70" s="66"/>
      <c r="N70" s="333">
        <v>1</v>
      </c>
      <c r="O70" s="334"/>
      <c r="P70" s="334"/>
      <c r="Q70" s="335"/>
      <c r="R70" s="333">
        <v>5</v>
      </c>
      <c r="S70" s="334"/>
      <c r="T70" s="334"/>
      <c r="U70" s="335"/>
      <c r="V70" s="51"/>
      <c r="W70" s="111"/>
      <c r="X70" s="111"/>
    </row>
    <row r="71" spans="1:24" s="65" customFormat="1" x14ac:dyDescent="0.4">
      <c r="A71" s="343"/>
      <c r="B71" s="332"/>
      <c r="C71" s="42" t="s">
        <v>241</v>
      </c>
      <c r="D71" s="66"/>
      <c r="E71" s="66"/>
      <c r="F71" s="66"/>
      <c r="G71" s="66"/>
      <c r="H71" s="66"/>
      <c r="I71" s="66"/>
      <c r="J71" s="66"/>
      <c r="K71" s="66"/>
      <c r="L71" s="66"/>
      <c r="M71" s="66"/>
      <c r="N71" s="333">
        <v>0</v>
      </c>
      <c r="O71" s="334"/>
      <c r="P71" s="334"/>
      <c r="Q71" s="335"/>
      <c r="R71" s="333">
        <v>1</v>
      </c>
      <c r="S71" s="334"/>
      <c r="T71" s="334"/>
      <c r="U71" s="335"/>
      <c r="V71" s="51"/>
      <c r="W71" s="111"/>
      <c r="X71" s="111"/>
    </row>
    <row r="72" spans="1:24" s="56" customFormat="1" ht="16.5" customHeight="1" x14ac:dyDescent="0.4">
      <c r="A72" s="67" t="s">
        <v>104</v>
      </c>
      <c r="B72" s="68"/>
      <c r="C72" s="69"/>
      <c r="D72" s="69"/>
      <c r="E72" s="69"/>
      <c r="F72" s="69"/>
      <c r="G72" s="69"/>
      <c r="H72" s="69"/>
      <c r="I72" s="69"/>
      <c r="J72" s="69"/>
      <c r="K72" s="69"/>
      <c r="L72" s="69"/>
      <c r="M72" s="69"/>
      <c r="N72" s="333">
        <v>0</v>
      </c>
      <c r="O72" s="334"/>
      <c r="P72" s="334"/>
      <c r="Q72" s="335"/>
      <c r="R72" s="370">
        <v>29</v>
      </c>
      <c r="S72" s="371"/>
      <c r="T72" s="371"/>
      <c r="U72" s="372"/>
      <c r="V72" s="51"/>
      <c r="W72" s="53"/>
      <c r="X72" s="53"/>
    </row>
    <row r="73" spans="1:24" s="56" customFormat="1" ht="16.5" customHeight="1" x14ac:dyDescent="0.4">
      <c r="A73" s="45" t="s">
        <v>94</v>
      </c>
      <c r="B73" s="50"/>
      <c r="C73" s="71"/>
      <c r="D73" s="42"/>
      <c r="E73" s="69"/>
      <c r="F73" s="69"/>
      <c r="G73" s="69"/>
      <c r="H73" s="69"/>
      <c r="I73" s="69"/>
      <c r="J73" s="69"/>
      <c r="K73" s="69"/>
      <c r="L73" s="69"/>
      <c r="M73" s="69"/>
      <c r="N73" s="333">
        <v>166</v>
      </c>
      <c r="O73" s="334"/>
      <c r="P73" s="334"/>
      <c r="Q73" s="335"/>
      <c r="R73" s="370">
        <v>62329</v>
      </c>
      <c r="S73" s="371"/>
      <c r="T73" s="371"/>
      <c r="U73" s="372"/>
      <c r="V73" s="51"/>
      <c r="W73" s="53"/>
      <c r="X73" s="53"/>
    </row>
    <row r="74" spans="1:24" s="56" customFormat="1" ht="16.5" customHeight="1" thickBot="1" x14ac:dyDescent="0.45">
      <c r="A74" s="46" t="s">
        <v>95</v>
      </c>
      <c r="B74" s="44"/>
      <c r="C74" s="72"/>
      <c r="D74" s="73"/>
      <c r="E74" s="74"/>
      <c r="F74" s="74"/>
      <c r="G74" s="74"/>
      <c r="H74" s="74"/>
      <c r="I74" s="74"/>
      <c r="J74" s="74"/>
      <c r="K74" s="74"/>
      <c r="L74" s="74"/>
      <c r="M74" s="74"/>
      <c r="N74" s="333">
        <v>109</v>
      </c>
      <c r="O74" s="334"/>
      <c r="P74" s="334"/>
      <c r="Q74" s="335"/>
      <c r="R74" s="367">
        <v>33871</v>
      </c>
      <c r="S74" s="368"/>
      <c r="T74" s="368"/>
      <c r="U74" s="369"/>
      <c r="V74" s="51"/>
      <c r="W74" s="53"/>
      <c r="X74" s="53"/>
    </row>
    <row r="75" spans="1:24" s="52" customFormat="1" ht="16.5" customHeight="1" thickTop="1" x14ac:dyDescent="0.4">
      <c r="A75" s="47" t="s">
        <v>0</v>
      </c>
      <c r="B75" s="48"/>
      <c r="C75" s="49"/>
      <c r="D75" s="50"/>
      <c r="E75" s="50"/>
      <c r="F75" s="50"/>
      <c r="G75" s="50"/>
      <c r="H75" s="50"/>
      <c r="I75" s="50"/>
      <c r="J75" s="50"/>
      <c r="K75" s="50"/>
      <c r="L75" s="50"/>
      <c r="M75" s="50"/>
      <c r="N75" s="364">
        <f>SUM(N3:Q74)</f>
        <v>283</v>
      </c>
      <c r="O75" s="365"/>
      <c r="P75" s="365"/>
      <c r="Q75" s="366"/>
      <c r="R75" s="364">
        <f>SUM(R3:U74)</f>
        <v>108897</v>
      </c>
      <c r="S75" s="365"/>
      <c r="T75" s="365"/>
      <c r="U75" s="366"/>
      <c r="V75" s="51"/>
      <c r="W75" s="53"/>
      <c r="X75" s="53"/>
    </row>
    <row r="76" spans="1:24" s="56" customFormat="1" x14ac:dyDescent="0.4">
      <c r="A76" s="57" t="s">
        <v>172</v>
      </c>
      <c r="B76" s="58"/>
      <c r="S76" s="59"/>
    </row>
    <row r="77" spans="1:24" s="56" customFormat="1" x14ac:dyDescent="0.4">
      <c r="A77" s="57" t="s">
        <v>173</v>
      </c>
      <c r="B77" s="58"/>
      <c r="S77" s="59"/>
    </row>
    <row r="78" spans="1:24" s="56" customFormat="1" x14ac:dyDescent="0.4">
      <c r="A78" s="57" t="s">
        <v>184</v>
      </c>
      <c r="B78" s="58"/>
      <c r="S78" s="59"/>
    </row>
    <row r="79" spans="1:24" s="56" customFormat="1" x14ac:dyDescent="0.4">
      <c r="A79" s="88" t="s">
        <v>208</v>
      </c>
      <c r="B79" s="58"/>
      <c r="S79" s="59"/>
    </row>
    <row r="80" spans="1:24" s="56" customFormat="1" x14ac:dyDescent="0.4">
      <c r="A80" s="88" t="s">
        <v>213</v>
      </c>
      <c r="B80" s="58"/>
      <c r="S80" s="59"/>
    </row>
    <row r="81" spans="1:19" s="56" customFormat="1" x14ac:dyDescent="0.4">
      <c r="A81" s="88" t="s">
        <v>218</v>
      </c>
      <c r="B81" s="58"/>
      <c r="S81" s="59"/>
    </row>
    <row r="82" spans="1:19" s="56" customFormat="1" x14ac:dyDescent="0.4">
      <c r="A82" s="88" t="s">
        <v>219</v>
      </c>
      <c r="B82" s="58"/>
      <c r="S82" s="59"/>
    </row>
    <row r="83" spans="1:19" x14ac:dyDescent="0.4">
      <c r="A83" s="88" t="s">
        <v>225</v>
      </c>
    </row>
    <row r="84" spans="1:19" x14ac:dyDescent="0.4">
      <c r="A84" s="88" t="s">
        <v>226</v>
      </c>
    </row>
    <row r="85" spans="1:19" s="56" customFormat="1" x14ac:dyDescent="0.4">
      <c r="A85" s="88" t="s">
        <v>233</v>
      </c>
      <c r="B85" s="58"/>
      <c r="S85" s="59"/>
    </row>
    <row r="86" spans="1:19" s="56" customFormat="1" x14ac:dyDescent="0.4">
      <c r="A86" s="88" t="s">
        <v>234</v>
      </c>
      <c r="B86" s="58"/>
      <c r="S86" s="59"/>
    </row>
    <row r="87" spans="1:19" s="56" customFormat="1" x14ac:dyDescent="0.4">
      <c r="A87" s="88" t="s">
        <v>238</v>
      </c>
      <c r="B87" s="58"/>
      <c r="S87" s="59"/>
    </row>
    <row r="88" spans="1:19" s="56" customFormat="1" x14ac:dyDescent="0.4">
      <c r="A88" s="88" t="s">
        <v>250</v>
      </c>
      <c r="B88" s="58"/>
      <c r="S88" s="59"/>
    </row>
    <row r="89" spans="1:19" s="56" customFormat="1" x14ac:dyDescent="0.4">
      <c r="A89" s="88" t="s">
        <v>243</v>
      </c>
      <c r="B89" s="58"/>
      <c r="S89" s="59"/>
    </row>
    <row r="90" spans="1:19" s="56" customFormat="1" x14ac:dyDescent="0.4">
      <c r="A90" s="88" t="s">
        <v>245</v>
      </c>
      <c r="B90" s="58"/>
      <c r="S90" s="59"/>
    </row>
    <row r="91" spans="1:19" s="56" customFormat="1" x14ac:dyDescent="0.4">
      <c r="A91" s="57" t="s">
        <v>244</v>
      </c>
      <c r="B91" s="58"/>
      <c r="S91" s="59"/>
    </row>
    <row r="92" spans="1:19" s="56" customFormat="1" x14ac:dyDescent="0.4">
      <c r="A92" s="52" t="s">
        <v>246</v>
      </c>
      <c r="B92" s="58"/>
      <c r="S92" s="59"/>
    </row>
  </sheetData>
  <mergeCells count="178">
    <mergeCell ref="B65:B66"/>
    <mergeCell ref="N66:Q66"/>
    <mergeCell ref="R66:U66"/>
    <mergeCell ref="B68:B69"/>
    <mergeCell ref="A26:A35"/>
    <mergeCell ref="N67:Q67"/>
    <mergeCell ref="R67:U67"/>
    <mergeCell ref="R29:U29"/>
    <mergeCell ref="B47:B48"/>
    <mergeCell ref="B45:B46"/>
    <mergeCell ref="N63:Q63"/>
    <mergeCell ref="R63:U63"/>
    <mergeCell ref="N61:Q61"/>
    <mergeCell ref="R61:U61"/>
    <mergeCell ref="B37:B38"/>
    <mergeCell ref="B39:B40"/>
    <mergeCell ref="R51:U51"/>
    <mergeCell ref="N39:Q39"/>
    <mergeCell ref="R39:U39"/>
    <mergeCell ref="N42:Q42"/>
    <mergeCell ref="R41:U41"/>
    <mergeCell ref="N36:Q36"/>
    <mergeCell ref="B51:B52"/>
    <mergeCell ref="N56:Q56"/>
    <mergeCell ref="N45:Q45"/>
    <mergeCell ref="R45:U45"/>
    <mergeCell ref="N53:Q53"/>
    <mergeCell ref="N69:Q69"/>
    <mergeCell ref="R69:U69"/>
    <mergeCell ref="N65:Q65"/>
    <mergeCell ref="R65:U65"/>
    <mergeCell ref="N58:Q58"/>
    <mergeCell ref="R58:U58"/>
    <mergeCell ref="N62:Q62"/>
    <mergeCell ref="R62:U62"/>
    <mergeCell ref="N72:Q72"/>
    <mergeCell ref="R72:U72"/>
    <mergeCell ref="N73:Q73"/>
    <mergeCell ref="R73:U73"/>
    <mergeCell ref="N48:Q48"/>
    <mergeCell ref="R48:U48"/>
    <mergeCell ref="N50:Q50"/>
    <mergeCell ref="R50:U50"/>
    <mergeCell ref="N54:Q54"/>
    <mergeCell ref="R54:U54"/>
    <mergeCell ref="N68:Q68"/>
    <mergeCell ref="R68:U68"/>
    <mergeCell ref="N75:Q75"/>
    <mergeCell ref="R75:U75"/>
    <mergeCell ref="N74:Q74"/>
    <mergeCell ref="R74:U74"/>
    <mergeCell ref="E10:M10"/>
    <mergeCell ref="N10:Q10"/>
    <mergeCell ref="R10:U10"/>
    <mergeCell ref="N12:Q12"/>
    <mergeCell ref="N25:Q25"/>
    <mergeCell ref="R25:U25"/>
    <mergeCell ref="R23:U23"/>
    <mergeCell ref="R40:U40"/>
    <mergeCell ref="N35:Q35"/>
    <mergeCell ref="R35:U35"/>
    <mergeCell ref="N34:Q34"/>
    <mergeCell ref="N28:Q28"/>
    <mergeCell ref="R28:U28"/>
    <mergeCell ref="N30:Q30"/>
    <mergeCell ref="R30:U30"/>
    <mergeCell ref="N29:Q29"/>
    <mergeCell ref="N37:Q37"/>
    <mergeCell ref="N31:Q31"/>
    <mergeCell ref="R31:U31"/>
    <mergeCell ref="R34:U34"/>
    <mergeCell ref="N19:Q19"/>
    <mergeCell ref="A9:B10"/>
    <mergeCell ref="C9:D10"/>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9:Q9"/>
    <mergeCell ref="R9:U9"/>
    <mergeCell ref="N7:Q7"/>
    <mergeCell ref="R7:U7"/>
    <mergeCell ref="R8:U8"/>
    <mergeCell ref="B15:B16"/>
    <mergeCell ref="N15:Q15"/>
    <mergeCell ref="R15:U15"/>
    <mergeCell ref="N16:Q16"/>
    <mergeCell ref="R16:U16"/>
    <mergeCell ref="R19:U19"/>
    <mergeCell ref="B17:B18"/>
    <mergeCell ref="R17:U17"/>
    <mergeCell ref="A12:B13"/>
    <mergeCell ref="C12:D13"/>
    <mergeCell ref="A15:A25"/>
    <mergeCell ref="N23:Q23"/>
    <mergeCell ref="R22:U22"/>
    <mergeCell ref="N22:Q22"/>
    <mergeCell ref="N24:Q24"/>
    <mergeCell ref="R24:U24"/>
    <mergeCell ref="N18:Q18"/>
    <mergeCell ref="R18:U18"/>
    <mergeCell ref="R12:U12"/>
    <mergeCell ref="E13:M13"/>
    <mergeCell ref="N13:Q13"/>
    <mergeCell ref="R13:U13"/>
    <mergeCell ref="R21:U21"/>
    <mergeCell ref="N17:Q17"/>
    <mergeCell ref="A36:A71"/>
    <mergeCell ref="B70:B71"/>
    <mergeCell ref="N70:Q70"/>
    <mergeCell ref="N71:Q71"/>
    <mergeCell ref="R70:U70"/>
    <mergeCell ref="R71:U71"/>
    <mergeCell ref="B63:B64"/>
    <mergeCell ref="N64:Q64"/>
    <mergeCell ref="R64:U64"/>
    <mergeCell ref="N41:Q41"/>
    <mergeCell ref="R56:U56"/>
    <mergeCell ref="N43:Q43"/>
    <mergeCell ref="B53:B54"/>
    <mergeCell ref="N52:Q52"/>
    <mergeCell ref="R52:U52"/>
    <mergeCell ref="N46:Q46"/>
    <mergeCell ref="N38:Q38"/>
    <mergeCell ref="R38:U38"/>
    <mergeCell ref="R37:U37"/>
    <mergeCell ref="R42:U42"/>
    <mergeCell ref="N40:Q40"/>
    <mergeCell ref="R36:U36"/>
    <mergeCell ref="R53:U53"/>
    <mergeCell ref="N44:Q44"/>
    <mergeCell ref="B27:B28"/>
    <mergeCell ref="N27:Q27"/>
    <mergeCell ref="N20:Q20"/>
    <mergeCell ref="R20:U20"/>
    <mergeCell ref="N21:Q21"/>
    <mergeCell ref="N26:Q26"/>
    <mergeCell ref="R26:U26"/>
    <mergeCell ref="R27:U27"/>
    <mergeCell ref="B31:B32"/>
    <mergeCell ref="R44:U44"/>
    <mergeCell ref="B61:B62"/>
    <mergeCell ref="B33:B34"/>
    <mergeCell ref="B29:B30"/>
    <mergeCell ref="R33:U33"/>
    <mergeCell ref="N32:Q32"/>
    <mergeCell ref="R32:U32"/>
    <mergeCell ref="N33:Q33"/>
    <mergeCell ref="R43:U43"/>
    <mergeCell ref="B59:B60"/>
    <mergeCell ref="R55:U55"/>
    <mergeCell ref="R47:U47"/>
    <mergeCell ref="N55:Q55"/>
    <mergeCell ref="N49:Q49"/>
    <mergeCell ref="N57:Q57"/>
    <mergeCell ref="R57:U57"/>
    <mergeCell ref="N59:Q59"/>
    <mergeCell ref="R46:U46"/>
    <mergeCell ref="N51:Q51"/>
    <mergeCell ref="R49:U49"/>
    <mergeCell ref="N47:Q47"/>
    <mergeCell ref="R59:U59"/>
    <mergeCell ref="N60:Q60"/>
    <mergeCell ref="R60:U60"/>
    <mergeCell ref="B42:B43"/>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2021-07-23T06:38:07Z</cp:lastPrinted>
  <dcterms:created xsi:type="dcterms:W3CDTF">2021-02-15T00:57:50Z</dcterms:created>
  <dcterms:modified xsi:type="dcterms:W3CDTF">2021-07-24T07:29:40Z</dcterms:modified>
</cp:coreProperties>
</file>