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中国武漢市肺炎（新型コロナウイルス）\★報道提供\0907【181803例目から例目】\"/>
    </mc:Choice>
  </mc:AlternateContent>
  <bookViews>
    <workbookView xWindow="141600" yWindow="0" windowWidth="18720" windowHeight="8115"/>
  </bookViews>
  <sheets>
    <sheet name="要旨" sheetId="19" r:id="rId1"/>
    <sheet name="概要1～5" sheetId="3" r:id="rId2"/>
    <sheet name="6クラスター表" sheetId="22" r:id="rId3"/>
    <sheet name="7自費検査を含む検査件数表" sheetId="23" r:id="rId4"/>
  </sheets>
  <definedNames>
    <definedName name="_xlnm._FilterDatabase" localSheetId="2" hidden="1">'6クラスター表'!$N$14:$V$156</definedName>
    <definedName name="_xlnm._FilterDatabase" localSheetId="1" hidden="1">'概要1～5'!#REF!</definedName>
    <definedName name="_Order1" hidden="1">255</definedName>
    <definedName name="aaa" localSheetId="2">#REF!</definedName>
    <definedName name="aaa" localSheetId="3">#REF!</definedName>
    <definedName name="aaa" localSheetId="1">#REF!</definedName>
    <definedName name="aaa" localSheetId="0">#REF!</definedName>
    <definedName name="aaa">#REF!</definedName>
    <definedName name="aaaa" localSheetId="2">#REF!</definedName>
    <definedName name="aaaa" localSheetId="3">#REF!</definedName>
    <definedName name="aaaa" localSheetId="1">#REF!</definedName>
    <definedName name="aaaa" localSheetId="0">#REF!</definedName>
    <definedName name="aaaa">#REF!</definedName>
    <definedName name="aaaaa" localSheetId="2">#REF!</definedName>
    <definedName name="aaaaa" localSheetId="3">#REF!</definedName>
    <definedName name="aaaaa" localSheetId="0">#REF!</definedName>
    <definedName name="aaaaa">#REF!</definedName>
    <definedName name="aaaaaa" localSheetId="2">#REF!</definedName>
    <definedName name="aaaaaa" localSheetId="3">#REF!</definedName>
    <definedName name="aaaaaa" localSheetId="0">#REF!</definedName>
    <definedName name="aaaaaa">#REF!</definedName>
    <definedName name="dbo_施設票" localSheetId="2">#REF!</definedName>
    <definedName name="dbo_施設票" localSheetId="3">#REF!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3">#REF!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3">#REF!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3">#REF!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3">#REF!</definedName>
    <definedName name="dbo_様式1病棟票" localSheetId="1">#REF!</definedName>
    <definedName name="dbo_様式1病棟票" localSheetId="0">#REF!</definedName>
    <definedName name="dbo_様式1病棟票">#REF!</definedName>
    <definedName name="ｆｆ" localSheetId="2">#REF!</definedName>
    <definedName name="ｆｆ" localSheetId="3">#REF!</definedName>
    <definedName name="ｆｆ" localSheetId="0">#REF!</definedName>
    <definedName name="ｆｆ">#REF!</definedName>
    <definedName name="_xlnm.Print_Area" localSheetId="2">'6クラスター表'!$A$1:$X$212</definedName>
    <definedName name="_xlnm.Print_Area" localSheetId="3">'7自費検査を含む検査件数表'!$A$1:$N$25</definedName>
    <definedName name="_xlnm.Print_Area" localSheetId="1">'概要1～5'!$A$1:$Z$116</definedName>
    <definedName name="_xlnm.Print_Area" localSheetId="0">要旨!$A$1:$Y$9</definedName>
    <definedName name="tblDOUTAIwk_T" localSheetId="2">#REF!</definedName>
    <definedName name="tblDOUTAIwk_T" localSheetId="3">#REF!</definedName>
    <definedName name="tblDOUTAIwk_T" localSheetId="1">#REF!</definedName>
    <definedName name="tblDOUTAIwk_T" localSheetId="0">#REF!</definedName>
    <definedName name="tblDOUTAIwk_T">#REF!</definedName>
    <definedName name="あ" localSheetId="2">#REF!</definedName>
    <definedName name="あ" localSheetId="3">#REF!</definedName>
    <definedName name="あ" localSheetId="1">#REF!</definedName>
    <definedName name="あ" localSheetId="0">#REF!</definedName>
    <definedName name="あ">#REF!</definedName>
    <definedName name="い" localSheetId="2">#REF!</definedName>
    <definedName name="い" localSheetId="3">#REF!</definedName>
    <definedName name="い" localSheetId="1">#REF!</definedName>
    <definedName name="い" localSheetId="0">#REF!</definedName>
    <definedName name="い">#REF!</definedName>
    <definedName name="施設票_様式2" localSheetId="2">#REF!</definedName>
    <definedName name="施設票_様式2" localSheetId="3">#REF!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3">#REF!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3">#REF!</definedName>
    <definedName name="整理" localSheetId="0">#REF!</definedName>
    <definedName name="整理">#REF!</definedName>
    <definedName name="整理後" localSheetId="2">#REF!</definedName>
    <definedName name="整理後" localSheetId="3">#REF!</definedName>
    <definedName name="整理後" localSheetId="0">#REF!</definedName>
    <definedName name="整理後">#REF!</definedName>
    <definedName name="毎週" localSheetId="2">#REF!</definedName>
    <definedName name="毎週" localSheetId="3">#REF!</definedName>
    <definedName name="毎週" localSheetId="1">#REF!</definedName>
    <definedName name="毎週" localSheetId="0">#REF!</definedName>
    <definedName name="毎週">#REF!</definedName>
    <definedName name="有床_様式2" localSheetId="2">#REF!</definedName>
    <definedName name="有床_様式2" localSheetId="3">#REF!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56" i="22" l="1"/>
  <c r="N156" i="22" l="1"/>
  <c r="N100" i="3" l="1"/>
  <c r="Q100" i="3"/>
  <c r="N102" i="3" l="1"/>
  <c r="Q102" i="3" l="1"/>
</calcChain>
</file>

<file path=xl/sharedStrings.xml><?xml version="1.0" encoding="utf-8"?>
<sst xmlns="http://schemas.openxmlformats.org/spreadsheetml/2006/main" count="478" uniqueCount="413">
  <si>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</si>
  <si>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</si>
  <si>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</si>
  <si>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</si>
  <si>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</si>
  <si>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</si>
  <si>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</si>
  <si>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</si>
  <si>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</si>
  <si>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</si>
  <si>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</si>
  <si>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</si>
  <si>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</si>
  <si>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</si>
  <si>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</si>
  <si>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</si>
  <si>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</si>
  <si>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</si>
  <si>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</si>
  <si>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</si>
  <si>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</si>
  <si>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</si>
  <si>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</si>
  <si>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</si>
  <si>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</si>
  <si>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</si>
  <si>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</si>
  <si>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</si>
  <si>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</si>
  <si>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</si>
  <si>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</si>
  <si>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</si>
  <si>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</si>
  <si>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</si>
  <si>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</si>
  <si>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</si>
  <si>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</si>
  <si>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</si>
  <si>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</si>
  <si>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</si>
  <si>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</si>
  <si>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</si>
  <si>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</si>
  <si>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</si>
  <si>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</si>
  <si>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</si>
  <si>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</si>
  <si>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</si>
  <si>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</si>
  <si>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</si>
  <si>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</si>
  <si>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</si>
  <si>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</si>
  <si>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</si>
  <si>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</si>
  <si>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</si>
  <si>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</si>
  <si>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</si>
  <si>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</si>
  <si>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</si>
  <si>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</si>
  <si>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</si>
  <si>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</si>
  <si>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</si>
  <si>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</si>
  <si>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</si>
  <si>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</si>
  <si>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</si>
  <si>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</si>
  <si>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</si>
  <si>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</si>
  <si>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</si>
  <si>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</si>
  <si>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</si>
  <si>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</si>
  <si>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</si>
  <si>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</si>
  <si>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</si>
  <si>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</si>
  <si>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</si>
  <si>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</si>
  <si>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</si>
  <si>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</si>
  <si>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</si>
  <si>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</si>
  <si>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</si>
  <si>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</si>
  <si>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</si>
  <si>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</si>
  <si>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</si>
  <si>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</si>
  <si>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</si>
  <si>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</si>
  <si>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</si>
  <si>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</si>
  <si>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</si>
  <si>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</si>
  <si>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</si>
  <si>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</si>
  <si>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</si>
  <si>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</si>
  <si>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</si>
  <si>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</si>
  <si>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</si>
  <si>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</si>
  <si>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</si>
  <si>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</si>
  <si>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</si>
  <si>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</si>
  <si>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</si>
  <si>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</si>
  <si>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</si>
  <si>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</si>
  <si>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</si>
  <si>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</si>
  <si>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</si>
  <si>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</si>
  <si>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</si>
  <si>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</si>
  <si>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</si>
  <si>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</si>
  <si>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</si>
  <si>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</si>
  <si>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</si>
  <si>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</si>
  <si>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</si>
  <si>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</si>
  <si>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</si>
  <si>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</si>
  <si>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</si>
  <si>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</si>
  <si>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</si>
  <si>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</si>
  <si>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</si>
  <si>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</si>
  <si>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</si>
  <si>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</si>
  <si>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</si>
  <si>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</si>
  <si>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</si>
  <si>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</si>
  <si>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</si>
  <si>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</si>
  <si>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</si>
  <si>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</si>
  <si>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</si>
  <si>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</si>
  <si>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</si>
  <si>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</si>
  <si>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</si>
  <si>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</si>
  <si>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</si>
  <si>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</si>
  <si>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</si>
  <si>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岡山県</t>
    <rPh sb="0" eb="2">
      <t>オカヤマ</t>
    </rPh>
    <rPh sb="2" eb="3">
      <t>ケン</t>
    </rPh>
    <phoneticPr fontId="2"/>
  </si>
  <si>
    <t>新潟県</t>
    <rPh sb="0" eb="3">
      <t>ニイガタケン</t>
    </rPh>
    <phoneticPr fontId="2"/>
  </si>
  <si>
    <t>福島県</t>
    <rPh sb="0" eb="3">
      <t>フクシマケン</t>
    </rPh>
    <phoneticPr fontId="2"/>
  </si>
  <si>
    <t>他</t>
    <rPh sb="0" eb="1">
      <t>ホカ</t>
    </rPh>
    <phoneticPr fontId="2"/>
  </si>
  <si>
    <t>※2 入院・宿泊・自宅療養の待機中、方法調整中等を含む。</t>
    <phoneticPr fontId="2"/>
  </si>
  <si>
    <t>※3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</si>
  <si>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r>
      <t>入院・療養
等調整中</t>
    </r>
    <r>
      <rPr>
        <sz val="8"/>
        <rFont val="游ゴシック"/>
        <family val="3"/>
        <charset val="128"/>
        <scheme val="minor"/>
      </rPr>
      <t>※2</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</si>
  <si>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※3</t>
    </r>
    <rPh sb="0" eb="1">
      <t>タ</t>
    </rPh>
    <rPh sb="1" eb="3">
      <t>フケン</t>
    </rPh>
    <rPh sb="3" eb="5">
      <t>カンリ</t>
    </rPh>
    <phoneticPr fontId="2"/>
  </si>
  <si>
    <r>
      <t xml:space="preserve">退院・解除
</t>
    </r>
    <r>
      <rPr>
        <sz val="8"/>
        <rFont val="游ゴシック"/>
        <family val="3"/>
        <charset val="128"/>
        <scheme val="minor"/>
      </rPr>
      <t>※1</t>
    </r>
    <rPh sb="0" eb="2">
      <t>タイイン</t>
    </rPh>
    <rPh sb="3" eb="5">
      <t>カイジョ</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</si>
  <si>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</si>
  <si>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長崎県</t>
    <rPh sb="0" eb="2">
      <t>ナガサキ</t>
    </rPh>
    <rPh sb="2" eb="3">
      <t>ケン</t>
    </rPh>
    <phoneticPr fontId="2"/>
  </si>
  <si>
    <t>山形県</t>
    <rPh sb="0" eb="3">
      <t>ヤマガタケン</t>
    </rPh>
    <phoneticPr fontId="2"/>
  </si>
  <si>
    <t>第3波クラスター関連の濃厚接触者等</t>
    <rPh sb="11" eb="17">
      <t>ノウコウセッショクシャトウ</t>
    </rPh>
    <phoneticPr fontId="2"/>
  </si>
  <si>
    <r>
      <t xml:space="preserve">第4波
</t>
    </r>
    <r>
      <rPr>
        <sz val="10"/>
        <color theme="1"/>
        <rFont val="游ゴシック"/>
        <family val="3"/>
        <charset val="128"/>
        <scheme val="minor"/>
      </rPr>
      <t>＜272件＞</t>
    </r>
    <rPh sb="0" eb="1">
      <t>ダイ</t>
    </rPh>
    <rPh sb="2" eb="3">
      <t>ナミ</t>
    </rPh>
    <rPh sb="8" eb="9">
      <t>ケン</t>
    </rPh>
    <phoneticPr fontId="2"/>
  </si>
  <si>
    <t>3/1~
6/20</t>
    <phoneticPr fontId="2"/>
  </si>
  <si>
    <t>第4波クラスター関連</t>
    <rPh sb="0" eb="1">
      <t>ダイ</t>
    </rPh>
    <rPh sb="2" eb="3">
      <t>ナミ</t>
    </rPh>
    <rPh sb="8" eb="10">
      <t>カンレン</t>
    </rPh>
    <phoneticPr fontId="2"/>
  </si>
  <si>
    <t>第4波クラスター関連の濃厚接触者等</t>
    <rPh sb="11" eb="17">
      <t>ノウコウセッショクシャトウ</t>
    </rPh>
    <phoneticPr fontId="2"/>
  </si>
  <si>
    <t>石川県</t>
    <rPh sb="0" eb="3">
      <t>イシカワケン</t>
    </rPh>
    <phoneticPr fontId="2"/>
  </si>
  <si>
    <t>福井県</t>
    <rPh sb="0" eb="3">
      <t>フクイケン</t>
    </rPh>
    <phoneticPr fontId="2"/>
  </si>
  <si>
    <t>四條畷市の高齢者施設関連</t>
    <rPh sb="0" eb="4">
      <t>シジョウナワテシ</t>
    </rPh>
    <rPh sb="5" eb="12">
      <t>コウレイシャシセツカンレン</t>
    </rPh>
    <phoneticPr fontId="2"/>
  </si>
  <si>
    <t>島根県</t>
    <rPh sb="0" eb="3">
      <t>シマネケン</t>
    </rPh>
    <phoneticPr fontId="2"/>
  </si>
  <si>
    <t>枚方市の障がい者施設関連②</t>
    <rPh sb="0" eb="3">
      <t>ヒラカタシ</t>
    </rPh>
    <rPh sb="4" eb="5">
      <t>ショウ</t>
    </rPh>
    <rPh sb="7" eb="12">
      <t>シャシセツカンレン</t>
    </rPh>
    <phoneticPr fontId="2"/>
  </si>
  <si>
    <t>大阪市の企業事業所関連⑩</t>
    <rPh sb="0" eb="3">
      <t>オオサカシ</t>
    </rPh>
    <rPh sb="4" eb="11">
      <t>キギョウジギョウショカンレン</t>
    </rPh>
    <phoneticPr fontId="2"/>
  </si>
  <si>
    <t>熊取町の児童施設関連</t>
    <rPh sb="0" eb="3">
      <t>クマトリチョウ</t>
    </rPh>
    <rPh sb="4" eb="6">
      <t>ジドウ</t>
    </rPh>
    <rPh sb="6" eb="8">
      <t>シセツ</t>
    </rPh>
    <rPh sb="8" eb="10">
      <t>カンレン</t>
    </rPh>
    <phoneticPr fontId="2"/>
  </si>
  <si>
    <t>熊取町の児童施設関連の濃厚接触者等</t>
    <rPh sb="0" eb="3">
      <t>クマトリチョウ</t>
    </rPh>
    <rPh sb="4" eb="6">
      <t>ジドウ</t>
    </rPh>
    <rPh sb="6" eb="8">
      <t>シセツ</t>
    </rPh>
    <rPh sb="8" eb="10">
      <t>カンレン</t>
    </rPh>
    <rPh sb="11" eb="17">
      <t>ノウコウセッショクシャトウ</t>
    </rPh>
    <phoneticPr fontId="2"/>
  </si>
  <si>
    <t>泉佐野市の企業事業所関連</t>
    <rPh sb="0" eb="4">
      <t>イズミサノシ</t>
    </rPh>
    <rPh sb="5" eb="12">
      <t>キギョウジギョウショカンレン</t>
    </rPh>
    <phoneticPr fontId="2"/>
  </si>
  <si>
    <t>長野県</t>
    <rPh sb="0" eb="3">
      <t>ナガノケン</t>
    </rPh>
    <phoneticPr fontId="2"/>
  </si>
  <si>
    <t>吹田市の大学関連④</t>
    <rPh sb="0" eb="3">
      <t>スイタシ</t>
    </rPh>
    <rPh sb="4" eb="6">
      <t>ダイガク</t>
    </rPh>
    <rPh sb="6" eb="8">
      <t>カンレン</t>
    </rPh>
    <phoneticPr fontId="2"/>
  </si>
  <si>
    <t>枚方市の医療機関関連⑦</t>
  </si>
  <si>
    <t>堺市の大学クラブ関連</t>
    <phoneticPr fontId="2"/>
  </si>
  <si>
    <t>高槻市の企業事業所関連③</t>
    <phoneticPr fontId="2"/>
  </si>
  <si>
    <t>松原市の障がい者施設関連②</t>
    <rPh sb="0" eb="3">
      <t>マツバラシ</t>
    </rPh>
    <rPh sb="4" eb="5">
      <t>ショウ</t>
    </rPh>
    <rPh sb="7" eb="12">
      <t>シャシセツカンレン</t>
    </rPh>
    <phoneticPr fontId="2"/>
  </si>
  <si>
    <t>箕面市の児童施設関連</t>
    <rPh sb="0" eb="3">
      <t>ミノオシ</t>
    </rPh>
    <rPh sb="4" eb="6">
      <t>ジドウ</t>
    </rPh>
    <rPh sb="6" eb="8">
      <t>シセツ</t>
    </rPh>
    <rPh sb="8" eb="10">
      <t>カンレン</t>
    </rPh>
    <phoneticPr fontId="2"/>
  </si>
  <si>
    <t>箕面市の児童施設関連②</t>
    <rPh sb="0" eb="3">
      <t>ミノオシ</t>
    </rPh>
    <rPh sb="4" eb="6">
      <t>ジドウ</t>
    </rPh>
    <rPh sb="6" eb="8">
      <t>シセツ</t>
    </rPh>
    <rPh sb="8" eb="10">
      <t>カンレン</t>
    </rPh>
    <phoneticPr fontId="2"/>
  </si>
  <si>
    <t>※大阪市の企業事業所関連⑩には、別に府外33事例を把握</t>
    <rPh sb="1" eb="4">
      <t>オオサカシ</t>
    </rPh>
    <rPh sb="5" eb="12">
      <t>キギョウジギョウショカンレン</t>
    </rPh>
    <rPh sb="16" eb="17">
      <t>ベツ</t>
    </rPh>
    <rPh sb="18" eb="19">
      <t>フ</t>
    </rPh>
    <rPh sb="19" eb="20">
      <t>ガイ</t>
    </rPh>
    <rPh sb="22" eb="24">
      <t>ジレイ</t>
    </rPh>
    <rPh sb="25" eb="27">
      <t>ハアク</t>
    </rPh>
    <phoneticPr fontId="2"/>
  </si>
  <si>
    <t>※吹田市の大学関連④には、別に府外2事例を把握</t>
    <rPh sb="1" eb="4">
      <t>スイタシ</t>
    </rPh>
    <rPh sb="5" eb="7">
      <t>ダイガク</t>
    </rPh>
    <rPh sb="7" eb="9">
      <t>カンレン</t>
    </rPh>
    <rPh sb="13" eb="14">
      <t>ベツ</t>
    </rPh>
    <rPh sb="15" eb="16">
      <t>フ</t>
    </rPh>
    <rPh sb="16" eb="17">
      <t>ガイ</t>
    </rPh>
    <rPh sb="18" eb="20">
      <t>ジレイ</t>
    </rPh>
    <rPh sb="21" eb="23">
      <t>ハアク</t>
    </rPh>
    <phoneticPr fontId="2"/>
  </si>
  <si>
    <t>※泉佐野市の企業事業所関連には、別に府外2事例を把握</t>
    <rPh sb="16" eb="17">
      <t>ベツ</t>
    </rPh>
    <rPh sb="18" eb="19">
      <t>フ</t>
    </rPh>
    <rPh sb="19" eb="20">
      <t>ガイ</t>
    </rPh>
    <rPh sb="21" eb="23">
      <t>ジレイ</t>
    </rPh>
    <rPh sb="24" eb="26">
      <t>ハアク</t>
    </rPh>
    <phoneticPr fontId="2"/>
  </si>
  <si>
    <t>茨木市の企業事業所関連⑩</t>
    <rPh sb="0" eb="3">
      <t>イバラキシ</t>
    </rPh>
    <rPh sb="4" eb="6">
      <t>キギョウ</t>
    </rPh>
    <rPh sb="6" eb="9">
      <t>ジギョウショ</t>
    </rPh>
    <rPh sb="9" eb="11">
      <t>カンレン</t>
    </rPh>
    <phoneticPr fontId="2"/>
  </si>
  <si>
    <t>茨木市の企業事業所関連⑪</t>
    <rPh sb="0" eb="3">
      <t>イバラキシ</t>
    </rPh>
    <rPh sb="4" eb="6">
      <t>キギョウ</t>
    </rPh>
    <rPh sb="6" eb="9">
      <t>ジギョウショ</t>
    </rPh>
    <rPh sb="9" eb="11">
      <t>カンレン</t>
    </rPh>
    <phoneticPr fontId="2"/>
  </si>
  <si>
    <t>大東市の学校関連②</t>
    <rPh sb="0" eb="3">
      <t>ダイトウシ</t>
    </rPh>
    <rPh sb="4" eb="6">
      <t>ガッコウ</t>
    </rPh>
    <rPh sb="6" eb="8">
      <t>カンレン</t>
    </rPh>
    <phoneticPr fontId="2"/>
  </si>
  <si>
    <t>茨木市の大学関連②</t>
    <rPh sb="0" eb="3">
      <t>イバラキシ</t>
    </rPh>
    <rPh sb="4" eb="6">
      <t>ダイガク</t>
    </rPh>
    <rPh sb="6" eb="8">
      <t>カンレン</t>
    </rPh>
    <phoneticPr fontId="2"/>
  </si>
  <si>
    <t>※堺市の大学クラブ関連には、別に府外3事例を把握</t>
    <rPh sb="14" eb="15">
      <t>ベツ</t>
    </rPh>
    <rPh sb="16" eb="17">
      <t>フ</t>
    </rPh>
    <rPh sb="17" eb="18">
      <t>ガイ</t>
    </rPh>
    <rPh sb="19" eb="21">
      <t>ジレイ</t>
    </rPh>
    <rPh sb="22" eb="24">
      <t>ハアク</t>
    </rPh>
    <phoneticPr fontId="2"/>
  </si>
  <si>
    <t>※茨木市の大学関連②には、別に府外2事例を把握</t>
    <rPh sb="13" eb="14">
      <t>ベツ</t>
    </rPh>
    <rPh sb="15" eb="16">
      <t>フ</t>
    </rPh>
    <rPh sb="16" eb="17">
      <t>ガイ</t>
    </rPh>
    <rPh sb="18" eb="20">
      <t>ジレイ</t>
    </rPh>
    <rPh sb="21" eb="23">
      <t>ハアク</t>
    </rPh>
    <phoneticPr fontId="2"/>
  </si>
  <si>
    <t>※茨木市の企業事業所関連⑩には、別に府外2事例を把握</t>
    <rPh sb="16" eb="17">
      <t>ベツ</t>
    </rPh>
    <rPh sb="18" eb="19">
      <t>フ</t>
    </rPh>
    <rPh sb="19" eb="20">
      <t>ガイ</t>
    </rPh>
    <rPh sb="21" eb="23">
      <t>ジレイ</t>
    </rPh>
    <rPh sb="24" eb="26">
      <t>ハアク</t>
    </rPh>
    <phoneticPr fontId="2"/>
  </si>
  <si>
    <t>※大東市の学校関連②には、別に府外8事例を把握</t>
    <rPh sb="13" eb="14">
      <t>ベツ</t>
    </rPh>
    <rPh sb="15" eb="16">
      <t>フ</t>
    </rPh>
    <rPh sb="16" eb="17">
      <t>ガイ</t>
    </rPh>
    <rPh sb="18" eb="20">
      <t>ジレイ</t>
    </rPh>
    <rPh sb="21" eb="23">
      <t>ハアク</t>
    </rPh>
    <phoneticPr fontId="2"/>
  </si>
  <si>
    <t>門真市の医療機関関連③</t>
    <phoneticPr fontId="2"/>
  </si>
  <si>
    <t>守口市の企業事業所関連③</t>
    <phoneticPr fontId="2"/>
  </si>
  <si>
    <t>岸和田市の学校関連</t>
  </si>
  <si>
    <t>貝塚市の児童施設関連</t>
  </si>
  <si>
    <t>箕面市の児童施設関連の濃厚接触者等</t>
    <rPh sb="0" eb="3">
      <t>ミノオシ</t>
    </rPh>
    <rPh sb="4" eb="6">
      <t>ジドウ</t>
    </rPh>
    <rPh sb="6" eb="8">
      <t>シセツ</t>
    </rPh>
    <rPh sb="8" eb="10">
      <t>カンレン</t>
    </rPh>
    <rPh sb="11" eb="17">
      <t>ノウコウセッショクシャトウ</t>
    </rPh>
    <phoneticPr fontId="2"/>
  </si>
  <si>
    <t>茨木市の企業事業所関連⑩の濃厚接触者等</t>
    <rPh sb="0" eb="3">
      <t>イバラキシ</t>
    </rPh>
    <rPh sb="4" eb="6">
      <t>キギョウ</t>
    </rPh>
    <rPh sb="6" eb="9">
      <t>ジギョウショ</t>
    </rPh>
    <rPh sb="9" eb="11">
      <t>カンレン</t>
    </rPh>
    <rPh sb="13" eb="19">
      <t>ノウコウセッショクシャトウ</t>
    </rPh>
    <phoneticPr fontId="2"/>
  </si>
  <si>
    <t>香川県</t>
    <rPh sb="0" eb="3">
      <t>カガワケン</t>
    </rPh>
    <phoneticPr fontId="2"/>
  </si>
  <si>
    <t>※守口市の企業事業所関連③には、別に府外2事例を把握</t>
    <rPh sb="1" eb="4">
      <t>モリグチシ</t>
    </rPh>
    <rPh sb="5" eb="7">
      <t>キギョウ</t>
    </rPh>
    <rPh sb="7" eb="10">
      <t>ジギョウショ</t>
    </rPh>
    <rPh sb="10" eb="12">
      <t>カンレン</t>
    </rPh>
    <phoneticPr fontId="2"/>
  </si>
  <si>
    <t>太子町の学校関連</t>
    <rPh sb="0" eb="3">
      <t>タイシチョウ</t>
    </rPh>
    <rPh sb="4" eb="6">
      <t>ガッコウ</t>
    </rPh>
    <rPh sb="6" eb="8">
      <t>カンレン</t>
    </rPh>
    <phoneticPr fontId="2"/>
  </si>
  <si>
    <t>吹田市の高齢者施設関連⑬</t>
    <phoneticPr fontId="2"/>
  </si>
  <si>
    <t>松原市の企業事業所関連②</t>
    <phoneticPr fontId="2"/>
  </si>
  <si>
    <t>堺市のスポーツ団体関連</t>
    <rPh sb="0" eb="2">
      <t>サカイシ</t>
    </rPh>
    <rPh sb="7" eb="9">
      <t>ダンタイ</t>
    </rPh>
    <rPh sb="9" eb="11">
      <t>カンレン</t>
    </rPh>
    <phoneticPr fontId="2"/>
  </si>
  <si>
    <t>吹田市の企業事業所関連⑦</t>
    <phoneticPr fontId="2"/>
  </si>
  <si>
    <t>大阪市の児童施設関連⑤</t>
    <rPh sb="0" eb="3">
      <t>オオサカシ</t>
    </rPh>
    <rPh sb="4" eb="6">
      <t>ジドウ</t>
    </rPh>
    <rPh sb="6" eb="8">
      <t>シセツ</t>
    </rPh>
    <rPh sb="8" eb="10">
      <t>カンレン</t>
    </rPh>
    <phoneticPr fontId="2"/>
  </si>
  <si>
    <t>鳥取県</t>
    <rPh sb="0" eb="3">
      <t>トットリケン</t>
    </rPh>
    <phoneticPr fontId="2"/>
  </si>
  <si>
    <t>岸和田市の医療機関関連④</t>
  </si>
  <si>
    <t>寝屋川市の大学クラブ関連②</t>
    <phoneticPr fontId="2"/>
  </si>
  <si>
    <t>高槻市の企業事業所関連③の濃厚接触者等</t>
    <rPh sb="13" eb="15">
      <t>ノウコウ</t>
    </rPh>
    <rPh sb="15" eb="18">
      <t>セッショクシャ</t>
    </rPh>
    <rPh sb="18" eb="19">
      <t>トウ</t>
    </rPh>
    <phoneticPr fontId="2"/>
  </si>
  <si>
    <t>※太子町の学校関連には、別に府外2事例を把握</t>
    <rPh sb="1" eb="3">
      <t>タイシ</t>
    </rPh>
    <rPh sb="3" eb="4">
      <t>マチ</t>
    </rPh>
    <rPh sb="5" eb="7">
      <t>ガッコウ</t>
    </rPh>
    <rPh sb="7" eb="9">
      <t>カンレン</t>
    </rPh>
    <phoneticPr fontId="2"/>
  </si>
  <si>
    <t>※吹田市の企業事業所関連⑦には、別に府外3事例を把握</t>
    <phoneticPr fontId="2"/>
  </si>
  <si>
    <t>交野市の企業事業所関連</t>
    <phoneticPr fontId="2"/>
  </si>
  <si>
    <t>東大阪市の企業事業所関連㉑</t>
  </si>
  <si>
    <t>岸和田市のスポーツ団体関連</t>
    <phoneticPr fontId="2"/>
  </si>
  <si>
    <t>茨木市の企業事業所関連⑪の濃厚接触者等</t>
    <rPh sb="0" eb="3">
      <t>イバラキシ</t>
    </rPh>
    <rPh sb="4" eb="6">
      <t>キギョウ</t>
    </rPh>
    <rPh sb="6" eb="9">
      <t>ジギョウショ</t>
    </rPh>
    <rPh sb="9" eb="11">
      <t>カンレン</t>
    </rPh>
    <rPh sb="13" eb="19">
      <t>ノウコウセッショクシャトウ</t>
    </rPh>
    <phoneticPr fontId="2"/>
  </si>
  <si>
    <t>※東大阪市の企業事業所関連㉑には,別に府外3事例を把握</t>
    <phoneticPr fontId="2"/>
  </si>
  <si>
    <t>熊取町の大学クラブ関連</t>
    <rPh sb="0" eb="3">
      <t>クマトリチョウ</t>
    </rPh>
    <rPh sb="4" eb="6">
      <t>ダイガク</t>
    </rPh>
    <rPh sb="9" eb="11">
      <t>カンレン</t>
    </rPh>
    <phoneticPr fontId="2"/>
  </si>
  <si>
    <t>大東市の学校関連②の濃厚接触者等</t>
    <rPh sb="0" eb="3">
      <t>ダイトウシ</t>
    </rPh>
    <rPh sb="4" eb="6">
      <t>ガッコウ</t>
    </rPh>
    <rPh sb="6" eb="8">
      <t>カンレン</t>
    </rPh>
    <rPh sb="10" eb="16">
      <t>ノウコウセッショクシャトウ</t>
    </rPh>
    <phoneticPr fontId="2"/>
  </si>
  <si>
    <t>吹田市の高齢者施設関連⑭</t>
    <phoneticPr fontId="2"/>
  </si>
  <si>
    <t>泉大津市の児童施設関連</t>
    <rPh sb="0" eb="4">
      <t>イズミオオツシ</t>
    </rPh>
    <rPh sb="5" eb="7">
      <t>ジドウ</t>
    </rPh>
    <rPh sb="7" eb="9">
      <t>シセツ</t>
    </rPh>
    <rPh sb="9" eb="11">
      <t>カンレン</t>
    </rPh>
    <phoneticPr fontId="2"/>
  </si>
  <si>
    <t>岸和田市の児童施設関連②</t>
    <rPh sb="0" eb="4">
      <t>キシワダシ</t>
    </rPh>
    <rPh sb="5" eb="7">
      <t>ジドウ</t>
    </rPh>
    <rPh sb="7" eb="9">
      <t>シセツ</t>
    </rPh>
    <rPh sb="9" eb="11">
      <t>カンレン</t>
    </rPh>
    <phoneticPr fontId="2"/>
  </si>
  <si>
    <t>堺市の学校関連⑤</t>
    <rPh sb="0" eb="2">
      <t>サカイシ</t>
    </rPh>
    <rPh sb="3" eb="5">
      <t>ガッコウ</t>
    </rPh>
    <rPh sb="5" eb="7">
      <t>カンレン</t>
    </rPh>
    <phoneticPr fontId="2"/>
  </si>
  <si>
    <t>枚方市の教育施設関連</t>
    <rPh sb="0" eb="3">
      <t>ヒラカタシ</t>
    </rPh>
    <rPh sb="4" eb="6">
      <t>キョウイク</t>
    </rPh>
    <rPh sb="6" eb="8">
      <t>シセツ</t>
    </rPh>
    <rPh sb="8" eb="10">
      <t>カンレン</t>
    </rPh>
    <phoneticPr fontId="2"/>
  </si>
  <si>
    <t>吹田市の児童施設関連②</t>
    <rPh sb="0" eb="3">
      <t>スイタシ</t>
    </rPh>
    <rPh sb="4" eb="6">
      <t>ジドウ</t>
    </rPh>
    <rPh sb="6" eb="8">
      <t>シセツ</t>
    </rPh>
    <rPh sb="8" eb="10">
      <t>カンレン</t>
    </rPh>
    <phoneticPr fontId="2"/>
  </si>
  <si>
    <t>茨木市の福祉施設関連</t>
    <rPh sb="0" eb="3">
      <t>イバラキシ</t>
    </rPh>
    <rPh sb="4" eb="6">
      <t>フクシ</t>
    </rPh>
    <rPh sb="6" eb="8">
      <t>シセツ</t>
    </rPh>
    <rPh sb="8" eb="10">
      <t>カンレン</t>
    </rPh>
    <phoneticPr fontId="2"/>
  </si>
  <si>
    <t>吹田市の大学関連⑤</t>
    <rPh sb="0" eb="3">
      <t>スイタシ</t>
    </rPh>
    <rPh sb="4" eb="6">
      <t>ダイガク</t>
    </rPh>
    <rPh sb="6" eb="8">
      <t>カンレン</t>
    </rPh>
    <phoneticPr fontId="2"/>
  </si>
  <si>
    <t>和泉市の行政機関関連②</t>
    <rPh sb="0" eb="3">
      <t>イズミシ</t>
    </rPh>
    <rPh sb="4" eb="6">
      <t>ギョウセイ</t>
    </rPh>
    <rPh sb="6" eb="8">
      <t>キカン</t>
    </rPh>
    <rPh sb="8" eb="10">
      <t>カンレン</t>
    </rPh>
    <phoneticPr fontId="2"/>
  </si>
  <si>
    <t>愛媛県</t>
    <rPh sb="0" eb="2">
      <t>エヒメ</t>
    </rPh>
    <rPh sb="2" eb="3">
      <t>ケン</t>
    </rPh>
    <phoneticPr fontId="2"/>
  </si>
  <si>
    <t>高槻市の障がい者施設関連②</t>
    <rPh sb="0" eb="3">
      <t>タカツキシ</t>
    </rPh>
    <rPh sb="4" eb="5">
      <t>ショウ</t>
    </rPh>
    <rPh sb="7" eb="8">
      <t>シャ</t>
    </rPh>
    <rPh sb="8" eb="10">
      <t>シセツ</t>
    </rPh>
    <rPh sb="10" eb="12">
      <t>カンレン</t>
    </rPh>
    <phoneticPr fontId="2"/>
  </si>
  <si>
    <t>高槻市の障がい者施設関連②の濃厚接触者等</t>
    <rPh sb="0" eb="3">
      <t>タカツキシ</t>
    </rPh>
    <rPh sb="4" eb="5">
      <t>ショウ</t>
    </rPh>
    <rPh sb="7" eb="8">
      <t>シャ</t>
    </rPh>
    <rPh sb="8" eb="10">
      <t>シセツ</t>
    </rPh>
    <rPh sb="10" eb="12">
      <t>カンレン</t>
    </rPh>
    <rPh sb="14" eb="20">
      <t>ノウコウセッショクシャトウ</t>
    </rPh>
    <phoneticPr fontId="2"/>
  </si>
  <si>
    <t>守口市の高齢者施設関連⑦</t>
    <phoneticPr fontId="2"/>
  </si>
  <si>
    <t>柏原市の障がい者施設関連</t>
    <phoneticPr fontId="2"/>
  </si>
  <si>
    <t>高石市の児童施設関連②</t>
    <phoneticPr fontId="2"/>
  </si>
  <si>
    <t>東大阪市の大学クラブ関連⑤</t>
    <phoneticPr fontId="2"/>
  </si>
  <si>
    <t>吹田市の企業事業所関連⑧</t>
    <phoneticPr fontId="2"/>
  </si>
  <si>
    <t>岸和田市の学校関連②</t>
    <phoneticPr fontId="2"/>
  </si>
  <si>
    <t>鹿児島県</t>
    <rPh sb="0" eb="4">
      <t>カゴシマケン</t>
    </rPh>
    <phoneticPr fontId="2"/>
  </si>
  <si>
    <t>※東大阪市の大学クラブ関連⑤には、別に府外2事例を把握</t>
    <phoneticPr fontId="2"/>
  </si>
  <si>
    <t>※吹田市の企業事業所関連⑧には、別に府外2事例を把握</t>
    <phoneticPr fontId="2"/>
  </si>
  <si>
    <t>※吹田市の大学関連⑤には、別に府外3事例を把握</t>
    <rPh sb="1" eb="4">
      <t>スイタシ</t>
    </rPh>
    <rPh sb="5" eb="7">
      <t>ダイガク</t>
    </rPh>
    <rPh sb="7" eb="9">
      <t>カンレン</t>
    </rPh>
    <rPh sb="13" eb="14">
      <t>ベツ</t>
    </rPh>
    <rPh sb="15" eb="16">
      <t>フ</t>
    </rPh>
    <rPh sb="16" eb="17">
      <t>ガイ</t>
    </rPh>
    <rPh sb="18" eb="20">
      <t>ジレイ</t>
    </rPh>
    <rPh sb="21" eb="23">
      <t>ハアク</t>
    </rPh>
    <phoneticPr fontId="2"/>
  </si>
  <si>
    <t>※高槻市の障がい者施設関連②には、別に府外1事例を把握</t>
    <rPh sb="1" eb="4">
      <t>タカツキシ</t>
    </rPh>
    <rPh sb="5" eb="6">
      <t>ショウ</t>
    </rPh>
    <rPh sb="8" eb="9">
      <t>シャ</t>
    </rPh>
    <rPh sb="9" eb="11">
      <t>シセツ</t>
    </rPh>
    <rPh sb="11" eb="13">
      <t>カンレン</t>
    </rPh>
    <rPh sb="17" eb="18">
      <t>ベツ</t>
    </rPh>
    <rPh sb="19" eb="20">
      <t>フ</t>
    </rPh>
    <rPh sb="20" eb="21">
      <t>ガイ</t>
    </rPh>
    <rPh sb="22" eb="24">
      <t>ジレイ</t>
    </rPh>
    <rPh sb="25" eb="27">
      <t>ハアク</t>
    </rPh>
    <phoneticPr fontId="2"/>
  </si>
  <si>
    <t>岸和田市の企業事業所関連⑨</t>
    <rPh sb="0" eb="4">
      <t>キシワダシ</t>
    </rPh>
    <rPh sb="5" eb="7">
      <t>キギョウ</t>
    </rPh>
    <rPh sb="7" eb="10">
      <t>ジギョウショ</t>
    </rPh>
    <rPh sb="10" eb="12">
      <t>カンレン</t>
    </rPh>
    <phoneticPr fontId="2"/>
  </si>
  <si>
    <t>大阪狭山市の学校関連②</t>
    <rPh sb="0" eb="5">
      <t>オオサカサヤマシ</t>
    </rPh>
    <rPh sb="6" eb="8">
      <t>ガッコウ</t>
    </rPh>
    <rPh sb="8" eb="10">
      <t>カンレン</t>
    </rPh>
    <phoneticPr fontId="2"/>
  </si>
  <si>
    <t>富田林市の企業事業所関連③</t>
    <rPh sb="0" eb="4">
      <t>トンダバヤシシ</t>
    </rPh>
    <rPh sb="5" eb="7">
      <t>キギョウ</t>
    </rPh>
    <rPh sb="7" eb="10">
      <t>ジギョウショ</t>
    </rPh>
    <rPh sb="10" eb="12">
      <t>カンレン</t>
    </rPh>
    <phoneticPr fontId="2"/>
  </si>
  <si>
    <t>堺市の児童施設関連⑧</t>
    <rPh sb="0" eb="2">
      <t>サカイシ</t>
    </rPh>
    <rPh sb="3" eb="5">
      <t>ジドウ</t>
    </rPh>
    <rPh sb="5" eb="7">
      <t>シセツ</t>
    </rPh>
    <rPh sb="7" eb="9">
      <t>カンレン</t>
    </rPh>
    <phoneticPr fontId="2"/>
  </si>
  <si>
    <t>摂津市の行政機関関連</t>
    <rPh sb="0" eb="3">
      <t>セッツシ</t>
    </rPh>
    <rPh sb="4" eb="10">
      <t>ギョウセイキカンカンレン</t>
    </rPh>
    <phoneticPr fontId="2"/>
  </si>
  <si>
    <t>堺市の児童施設関連⑧の濃厚接触者等</t>
    <rPh sb="0" eb="2">
      <t>サカイシ</t>
    </rPh>
    <rPh sb="3" eb="5">
      <t>ジドウ</t>
    </rPh>
    <rPh sb="5" eb="7">
      <t>シセツ</t>
    </rPh>
    <rPh sb="7" eb="9">
      <t>カンレン</t>
    </rPh>
    <rPh sb="11" eb="17">
      <t>ノウコウセッショクシャナド</t>
    </rPh>
    <phoneticPr fontId="2"/>
  </si>
  <si>
    <t>門真市の企業事業所関連⑤</t>
    <rPh sb="0" eb="3">
      <t>カドマシ</t>
    </rPh>
    <rPh sb="4" eb="6">
      <t>キギョウ</t>
    </rPh>
    <rPh sb="6" eb="9">
      <t>ジギョウショ</t>
    </rPh>
    <rPh sb="9" eb="11">
      <t>カンレン</t>
    </rPh>
    <phoneticPr fontId="2"/>
  </si>
  <si>
    <t>枚方市の企業事業所関連⑤</t>
    <rPh sb="0" eb="3">
      <t>ヒラカタシ</t>
    </rPh>
    <rPh sb="4" eb="6">
      <t>キギョウ</t>
    </rPh>
    <rPh sb="6" eb="9">
      <t>ジギョウショ</t>
    </rPh>
    <rPh sb="9" eb="11">
      <t>カンレン</t>
    </rPh>
    <phoneticPr fontId="2"/>
  </si>
  <si>
    <t>富田林市の学校関連③</t>
    <rPh sb="0" eb="2">
      <t>トンダ</t>
    </rPh>
    <rPh sb="2" eb="3">
      <t>バヤシ</t>
    </rPh>
    <rPh sb="3" eb="4">
      <t>シ</t>
    </rPh>
    <rPh sb="5" eb="7">
      <t>ガッコウ</t>
    </rPh>
    <rPh sb="7" eb="9">
      <t>カンレン</t>
    </rPh>
    <phoneticPr fontId="2"/>
  </si>
  <si>
    <t>吹田市の学校関連③</t>
    <rPh sb="0" eb="3">
      <t>スイタシ</t>
    </rPh>
    <rPh sb="4" eb="6">
      <t>ガッコウ</t>
    </rPh>
    <rPh sb="6" eb="8">
      <t>カンレン</t>
    </rPh>
    <phoneticPr fontId="2"/>
  </si>
  <si>
    <t>茨木市の医療機関関連②</t>
    <phoneticPr fontId="2"/>
  </si>
  <si>
    <t>枚方市の児童施設関連④</t>
  </si>
  <si>
    <t>四條畷市の企業事業所関連</t>
    <phoneticPr fontId="2"/>
  </si>
  <si>
    <t>堺市のスポーツ団体関連②</t>
  </si>
  <si>
    <t>徳島県</t>
    <rPh sb="0" eb="2">
      <t>トクシマ</t>
    </rPh>
    <rPh sb="2" eb="3">
      <t>ケン</t>
    </rPh>
    <phoneticPr fontId="2"/>
  </si>
  <si>
    <t>　本日、大阪府において、新型コロナウイルス感染症の感染が以下のとおり確認されましたので、お知らせします。</t>
    <phoneticPr fontId="2"/>
  </si>
  <si>
    <t>守口市の高齢者施設関連⑧</t>
    <phoneticPr fontId="2"/>
  </si>
  <si>
    <t>岸和田市の企業事業所関連⑩</t>
    <phoneticPr fontId="2"/>
  </si>
  <si>
    <t>岸和田市の企業事業所関連⑩の濃厚接触者等</t>
    <rPh sb="14" eb="20">
      <t>ノウコウセッショクシャナド</t>
    </rPh>
    <phoneticPr fontId="2"/>
  </si>
  <si>
    <t>八尾市の学校関連②</t>
  </si>
  <si>
    <t>貝塚市の高齢者施設関連⑤</t>
  </si>
  <si>
    <t>守口市の学校関連④</t>
    <rPh sb="0" eb="3">
      <t>モリグチシ</t>
    </rPh>
    <rPh sb="4" eb="6">
      <t>ガッコウ</t>
    </rPh>
    <rPh sb="6" eb="8">
      <t>カンレン</t>
    </rPh>
    <phoneticPr fontId="2"/>
  </si>
  <si>
    <t>守口市の高齢者施設関連⑨</t>
    <rPh sb="0" eb="3">
      <t>モリグチシ</t>
    </rPh>
    <rPh sb="4" eb="7">
      <t>コウレイシャ</t>
    </rPh>
    <rPh sb="7" eb="9">
      <t>シセツ</t>
    </rPh>
    <rPh sb="9" eb="11">
      <t>カンレン</t>
    </rPh>
    <phoneticPr fontId="2"/>
  </si>
  <si>
    <t>岸和田市の児童施設関連③</t>
  </si>
  <si>
    <t>茨木市の高齢者施設関連⑧</t>
    <rPh sb="0" eb="3">
      <t>イバラキシ</t>
    </rPh>
    <rPh sb="4" eb="12">
      <t>コウレイシャシセツカンレン８</t>
    </rPh>
    <phoneticPr fontId="2"/>
  </si>
  <si>
    <t>八尾市の高齢者施設関連⑪</t>
    <rPh sb="0" eb="3">
      <t>ヤオシ</t>
    </rPh>
    <rPh sb="4" eb="11">
      <t>コウレイシャシセツカンレン</t>
    </rPh>
    <phoneticPr fontId="2"/>
  </si>
  <si>
    <t>八尾市の高齢者施設関連⑫</t>
    <rPh sb="0" eb="3">
      <t>ヤオシ</t>
    </rPh>
    <rPh sb="4" eb="11">
      <t>コウレイシャシセツカンレン</t>
    </rPh>
    <phoneticPr fontId="2"/>
  </si>
  <si>
    <t>吹田市の障がい者施設関連③</t>
    <rPh sb="0" eb="3">
      <t>スイタシ</t>
    </rPh>
    <rPh sb="4" eb="5">
      <t>ショウ</t>
    </rPh>
    <rPh sb="7" eb="12">
      <t>シャシセツカンレン</t>
    </rPh>
    <phoneticPr fontId="2"/>
  </si>
  <si>
    <t>吹田市の企業事業所関連⑨</t>
    <rPh sb="0" eb="3">
      <t>スイタシ</t>
    </rPh>
    <rPh sb="4" eb="11">
      <t>キギョウジギョウショカンレン</t>
    </rPh>
    <phoneticPr fontId="2"/>
  </si>
  <si>
    <t>堺市のスポーツ団体関連③</t>
    <rPh sb="0" eb="2">
      <t>サカイシ</t>
    </rPh>
    <rPh sb="7" eb="9">
      <t>ダンタイ</t>
    </rPh>
    <rPh sb="9" eb="11">
      <t>カンレン</t>
    </rPh>
    <phoneticPr fontId="2"/>
  </si>
  <si>
    <t>高槻市の児童施設関連</t>
    <rPh sb="0" eb="3">
      <t>タカツキシ</t>
    </rPh>
    <rPh sb="4" eb="10">
      <t>ジドウシセツカンレン</t>
    </rPh>
    <phoneticPr fontId="2"/>
  </si>
  <si>
    <t>摂津市の企業事業所関連④</t>
    <rPh sb="0" eb="3">
      <t>セッツシ</t>
    </rPh>
    <rPh sb="4" eb="6">
      <t>キギョウ</t>
    </rPh>
    <rPh sb="6" eb="9">
      <t>ジギョウショ</t>
    </rPh>
    <rPh sb="9" eb="11">
      <t>カンレン</t>
    </rPh>
    <phoneticPr fontId="2"/>
  </si>
  <si>
    <t>高槻市の児童施設関連②</t>
    <rPh sb="0" eb="3">
      <t>タカツキシ</t>
    </rPh>
    <rPh sb="4" eb="6">
      <t>ジドウ</t>
    </rPh>
    <rPh sb="6" eb="8">
      <t>シセツ</t>
    </rPh>
    <rPh sb="8" eb="10">
      <t>カンレン</t>
    </rPh>
    <phoneticPr fontId="2"/>
  </si>
  <si>
    <t>門真市の企業事業所関連⑥</t>
    <rPh sb="0" eb="3">
      <t>カドマシ</t>
    </rPh>
    <rPh sb="4" eb="6">
      <t>キギョウ</t>
    </rPh>
    <rPh sb="6" eb="9">
      <t>ジギョウショ</t>
    </rPh>
    <rPh sb="9" eb="11">
      <t>カンレン</t>
    </rPh>
    <phoneticPr fontId="2"/>
  </si>
  <si>
    <t>門真市の行政機関関連</t>
    <rPh sb="0" eb="3">
      <t>カドマシ</t>
    </rPh>
    <rPh sb="4" eb="6">
      <t>ギョウセイ</t>
    </rPh>
    <rPh sb="6" eb="8">
      <t>キカン</t>
    </rPh>
    <rPh sb="8" eb="10">
      <t>カンレン</t>
    </rPh>
    <phoneticPr fontId="2"/>
  </si>
  <si>
    <t>松原市の児童施設関連</t>
    <rPh sb="0" eb="2">
      <t>マツバラ</t>
    </rPh>
    <rPh sb="2" eb="3">
      <t>シ</t>
    </rPh>
    <rPh sb="4" eb="6">
      <t>ジドウ</t>
    </rPh>
    <rPh sb="6" eb="8">
      <t>シセツ</t>
    </rPh>
    <rPh sb="8" eb="10">
      <t>カンレン</t>
    </rPh>
    <phoneticPr fontId="2"/>
  </si>
  <si>
    <t>※堺市のスポーツ団体関連③には、別に府外1事例を把握</t>
    <rPh sb="1" eb="3">
      <t>サカイシ</t>
    </rPh>
    <rPh sb="8" eb="10">
      <t>ダンタイ</t>
    </rPh>
    <rPh sb="10" eb="12">
      <t>カンレン</t>
    </rPh>
    <phoneticPr fontId="2"/>
  </si>
  <si>
    <t>※摂津市の企業事業所関連④には、別に府外6事例を把握</t>
    <rPh sb="1" eb="4">
      <t>セッツシ</t>
    </rPh>
    <rPh sb="5" eb="7">
      <t>キギョウ</t>
    </rPh>
    <rPh sb="7" eb="10">
      <t>ジギョウショ</t>
    </rPh>
    <rPh sb="10" eb="12">
      <t>カンレン</t>
    </rPh>
    <rPh sb="16" eb="17">
      <t>ベツ</t>
    </rPh>
    <rPh sb="18" eb="19">
      <t>フ</t>
    </rPh>
    <rPh sb="19" eb="20">
      <t>ガイ</t>
    </rPh>
    <rPh sb="21" eb="23">
      <t>ジレイ</t>
    </rPh>
    <rPh sb="24" eb="26">
      <t>ハアク</t>
    </rPh>
    <phoneticPr fontId="2"/>
  </si>
  <si>
    <t>羽曳野市の障がい者施設関連③</t>
    <phoneticPr fontId="2"/>
  </si>
  <si>
    <t>門真市の児童施設関連②</t>
    <phoneticPr fontId="2"/>
  </si>
  <si>
    <t>和泉市の児童施設関連</t>
    <phoneticPr fontId="2"/>
  </si>
  <si>
    <t>熊取町の大学クラブ関連②</t>
    <phoneticPr fontId="2"/>
  </si>
  <si>
    <t>大阪市の行政機関関連</t>
  </si>
  <si>
    <t>枚方市の企業事業所関連⑥</t>
    <phoneticPr fontId="2"/>
  </si>
  <si>
    <t>枚方市の学校関連④</t>
  </si>
  <si>
    <t>羽曳野市の障がい者施設関連④</t>
  </si>
  <si>
    <t>茨木市の児童施設関連⑤</t>
    <rPh sb="0" eb="3">
      <t>イバラキシ</t>
    </rPh>
    <phoneticPr fontId="2"/>
  </si>
  <si>
    <t>摂津市の学校関連④</t>
  </si>
  <si>
    <t>※寝屋川市の大学クラブ関連②には、別に府外8事例を把握</t>
    <phoneticPr fontId="2"/>
  </si>
  <si>
    <t>泉佐野市の企業事業所関連の濃厚接触者等</t>
    <rPh sb="0" eb="4">
      <t>イズミサノシ</t>
    </rPh>
    <rPh sb="5" eb="12">
      <t>キギョウジギョウショカンレン</t>
    </rPh>
    <rPh sb="13" eb="19">
      <t>ノウコウセッショクシャトウ</t>
    </rPh>
    <phoneticPr fontId="2"/>
  </si>
  <si>
    <t>※熊取町の大学クラブ関連②には、別に府外2事例を把握</t>
    <phoneticPr fontId="2"/>
  </si>
  <si>
    <t>※摂津市の学校関連④には、別に府外2事例を把握</t>
    <phoneticPr fontId="2"/>
  </si>
  <si>
    <t>寝屋川市の大学クラブ関連③</t>
    <phoneticPr fontId="2"/>
  </si>
  <si>
    <t>吹田市の障がい者施設関連④</t>
    <rPh sb="0" eb="3">
      <t>スイタシ</t>
    </rPh>
    <rPh sb="4" eb="5">
      <t>ショウ</t>
    </rPh>
    <rPh sb="7" eb="12">
      <t>シャシセツカンレン</t>
    </rPh>
    <phoneticPr fontId="2"/>
  </si>
  <si>
    <t>柏原市の学校関連</t>
    <rPh sb="0" eb="3">
      <t>カシワラシ</t>
    </rPh>
    <rPh sb="4" eb="6">
      <t>ガッコウ</t>
    </rPh>
    <rPh sb="6" eb="8">
      <t>カンレン</t>
    </rPh>
    <phoneticPr fontId="2"/>
  </si>
  <si>
    <t>富田林市の学校関連④</t>
    <rPh sb="0" eb="4">
      <t>トンダバヤシシ</t>
    </rPh>
    <rPh sb="5" eb="7">
      <t>ガッコウ</t>
    </rPh>
    <rPh sb="7" eb="9">
      <t>カンレン</t>
    </rPh>
    <phoneticPr fontId="2"/>
  </si>
  <si>
    <t>東大阪市の医療機関関連⑫</t>
    <phoneticPr fontId="2"/>
  </si>
  <si>
    <t>東大阪市の障がい者施設関連⑧</t>
    <phoneticPr fontId="2"/>
  </si>
  <si>
    <t>岸和田市の学校関連③</t>
    <phoneticPr fontId="2"/>
  </si>
  <si>
    <t>東大阪市の学校関連⑦</t>
    <phoneticPr fontId="2"/>
  </si>
  <si>
    <t>東大阪市の企業事業所関連㉒</t>
    <phoneticPr fontId="2"/>
  </si>
  <si>
    <t>茨木市の児童施設関連⑥</t>
    <phoneticPr fontId="2"/>
  </si>
  <si>
    <t>茨木市の児童施設関連⑥の濃厚接触者等</t>
    <rPh sb="12" eb="18">
      <t>ノウコウセッショクシャナド</t>
    </rPh>
    <phoneticPr fontId="2"/>
  </si>
  <si>
    <t>高槻市の児童施設関連②の濃厚接触者等</t>
    <rPh sb="0" eb="3">
      <t>タカツキシ</t>
    </rPh>
    <rPh sb="4" eb="6">
      <t>ジドウ</t>
    </rPh>
    <rPh sb="6" eb="8">
      <t>シセツ</t>
    </rPh>
    <rPh sb="8" eb="10">
      <t>カンレン</t>
    </rPh>
    <rPh sb="12" eb="18">
      <t>ノウコウセッショクシャトウ</t>
    </rPh>
    <phoneticPr fontId="2"/>
  </si>
  <si>
    <t>高槻市の児童施設関連の濃厚接触者等</t>
    <rPh sb="0" eb="3">
      <t>タカツキシ</t>
    </rPh>
    <rPh sb="4" eb="10">
      <t>ジドウシセツカンレン</t>
    </rPh>
    <phoneticPr fontId="2"/>
  </si>
  <si>
    <t>堺市の高齢者施設関連⑬</t>
    <rPh sb="0" eb="2">
      <t>サカイシ</t>
    </rPh>
    <rPh sb="3" eb="6">
      <t>コウレイシャ</t>
    </rPh>
    <rPh sb="6" eb="8">
      <t>シセツ</t>
    </rPh>
    <rPh sb="8" eb="10">
      <t>カンレン</t>
    </rPh>
    <phoneticPr fontId="2"/>
  </si>
  <si>
    <t>堺市の高齢者施設関連⑭</t>
    <rPh sb="0" eb="2">
      <t>サカイシ</t>
    </rPh>
    <rPh sb="3" eb="6">
      <t>コウレイシャ</t>
    </rPh>
    <rPh sb="6" eb="8">
      <t>シセツ</t>
    </rPh>
    <rPh sb="8" eb="10">
      <t>カンレン</t>
    </rPh>
    <phoneticPr fontId="2"/>
  </si>
  <si>
    <t>摂津市の学校関連④の濃厚接触者等</t>
    <rPh sb="10" eb="16">
      <t>ノウコウセッショクシャナド</t>
    </rPh>
    <phoneticPr fontId="2"/>
  </si>
  <si>
    <t>茨木市の児童施設関連⑤の濃厚接触者等</t>
    <rPh sb="0" eb="3">
      <t>イバラキシ</t>
    </rPh>
    <rPh sb="12" eb="18">
      <t>ノウコウセッショクシャナド</t>
    </rPh>
    <phoneticPr fontId="2"/>
  </si>
  <si>
    <t>東大阪市の企業事業所関連㉓</t>
    <rPh sb="0" eb="4">
      <t>ヒガシオオサカシ</t>
    </rPh>
    <rPh sb="5" eb="12">
      <t>キギョウジギョウショカンレン</t>
    </rPh>
    <phoneticPr fontId="2"/>
  </si>
  <si>
    <t>東大阪市の学校関連⑧</t>
    <rPh sb="5" eb="10">
      <t>ガッコウカンレン８</t>
    </rPh>
    <phoneticPr fontId="2"/>
  </si>
  <si>
    <t>東大阪市の医療機関関連⑬</t>
    <phoneticPr fontId="2"/>
  </si>
  <si>
    <t>堺市の学校関連⑥</t>
  </si>
  <si>
    <t>寝屋川市の児童施設関連④</t>
  </si>
  <si>
    <t>※東大阪市の企業事業所関連㉓には、別に府外2事例を把握</t>
    <rPh sb="1" eb="5">
      <t>ヒガシオオサカシ</t>
    </rPh>
    <rPh sb="17" eb="18">
      <t>ベツ</t>
    </rPh>
    <rPh sb="19" eb="21">
      <t>フガイ</t>
    </rPh>
    <rPh sb="22" eb="24">
      <t>ジレイ</t>
    </rPh>
    <rPh sb="25" eb="27">
      <t>ハアク</t>
    </rPh>
    <phoneticPr fontId="2"/>
  </si>
  <si>
    <t>※東大阪市の学校関連⑧には、別に府外2事例を把握</t>
    <rPh sb="1" eb="5">
      <t>ヒガシオオサカシ</t>
    </rPh>
    <rPh sb="6" eb="11">
      <t>ガッコウカンレン８</t>
    </rPh>
    <rPh sb="14" eb="15">
      <t>ベツ</t>
    </rPh>
    <rPh sb="16" eb="18">
      <t>フガイ</t>
    </rPh>
    <rPh sb="19" eb="21">
      <t>ジレイ</t>
    </rPh>
    <rPh sb="22" eb="24">
      <t>ハアク</t>
    </rPh>
    <phoneticPr fontId="2"/>
  </si>
  <si>
    <t>茨木市の学校関連④</t>
    <rPh sb="0" eb="3">
      <t>イバラキシ</t>
    </rPh>
    <rPh sb="4" eb="6">
      <t>ガッコウ</t>
    </rPh>
    <rPh sb="6" eb="8">
      <t>カンレン</t>
    </rPh>
    <phoneticPr fontId="2"/>
  </si>
  <si>
    <t>大東市の企業事業所関連</t>
    <rPh sb="0" eb="3">
      <t>ダイトウシ</t>
    </rPh>
    <rPh sb="4" eb="6">
      <t>キギョウ</t>
    </rPh>
    <rPh sb="6" eb="9">
      <t>ジギョウショ</t>
    </rPh>
    <rPh sb="9" eb="11">
      <t>カンレン</t>
    </rPh>
    <phoneticPr fontId="2"/>
  </si>
  <si>
    <t>泉大津市の企業事業所関連</t>
    <rPh sb="0" eb="4">
      <t>イズミオオツシ</t>
    </rPh>
    <rPh sb="5" eb="7">
      <t>キギョウ</t>
    </rPh>
    <rPh sb="7" eb="10">
      <t>ジギョウショ</t>
    </rPh>
    <rPh sb="10" eb="12">
      <t>カンレン</t>
    </rPh>
    <phoneticPr fontId="2"/>
  </si>
  <si>
    <t>摂津市の企業事業所関連⑤</t>
    <rPh sb="0" eb="3">
      <t>セッツシ</t>
    </rPh>
    <rPh sb="4" eb="6">
      <t>キギョウ</t>
    </rPh>
    <rPh sb="6" eb="9">
      <t>ジギョウショ</t>
    </rPh>
    <rPh sb="9" eb="11">
      <t>カンレン</t>
    </rPh>
    <phoneticPr fontId="2"/>
  </si>
  <si>
    <t>摂津市の児童施設関連②</t>
    <rPh sb="0" eb="3">
      <t>セッツシ</t>
    </rPh>
    <rPh sb="4" eb="6">
      <t>ジドウ</t>
    </rPh>
    <rPh sb="6" eb="8">
      <t>シセツ</t>
    </rPh>
    <rPh sb="8" eb="10">
      <t>カンレン</t>
    </rPh>
    <phoneticPr fontId="2"/>
  </si>
  <si>
    <t>門真市の医療機関関連④</t>
    <rPh sb="0" eb="3">
      <t>カドマシ</t>
    </rPh>
    <rPh sb="4" eb="6">
      <t>イリョウ</t>
    </rPh>
    <rPh sb="6" eb="8">
      <t>キカン</t>
    </rPh>
    <rPh sb="8" eb="10">
      <t>カンレン</t>
    </rPh>
    <phoneticPr fontId="1"/>
  </si>
  <si>
    <r>
      <t xml:space="preserve">第5波
</t>
    </r>
    <r>
      <rPr>
        <sz val="9"/>
        <color theme="1"/>
        <rFont val="游ゴシック"/>
        <family val="3"/>
        <charset val="128"/>
        <scheme val="minor"/>
      </rPr>
      <t>6/21～8/15まで</t>
    </r>
    <rPh sb="0" eb="1">
      <t>ダイ</t>
    </rPh>
    <rPh sb="2" eb="3">
      <t>ナミ</t>
    </rPh>
    <phoneticPr fontId="2"/>
  </si>
  <si>
    <t>6/21~
8/15</t>
    <phoneticPr fontId="2"/>
  </si>
  <si>
    <t>第5波クラスター関連（6/21から8/15まで）</t>
    <rPh sb="0" eb="1">
      <t>ダイ</t>
    </rPh>
    <rPh sb="2" eb="3">
      <t>ナミ</t>
    </rPh>
    <rPh sb="8" eb="10">
      <t>カンレン</t>
    </rPh>
    <phoneticPr fontId="2"/>
  </si>
  <si>
    <t>第5波クラスター関連（6/21から8/15まで）の
濃厚接触者等</t>
    <rPh sb="26" eb="28">
      <t>ノウコウ</t>
    </rPh>
    <rPh sb="28" eb="31">
      <t>セッショクシャ</t>
    </rPh>
    <rPh sb="31" eb="32">
      <t>トウ</t>
    </rPh>
    <phoneticPr fontId="2"/>
  </si>
  <si>
    <t xml:space="preserve">  ＜94件：飲食店：1件[12]、医療機関：11件[107~117]、施設：16件[266~281]、他：66件[186~251]＞</t>
    <rPh sb="7" eb="9">
      <t>インショク</t>
    </rPh>
    <rPh sb="9" eb="10">
      <t>テン</t>
    </rPh>
    <rPh sb="12" eb="13">
      <t>ケン</t>
    </rPh>
    <rPh sb="18" eb="20">
      <t>イリョウ</t>
    </rPh>
    <rPh sb="20" eb="22">
      <t>キカン</t>
    </rPh>
    <rPh sb="25" eb="26">
      <t>ケン</t>
    </rPh>
    <rPh sb="36" eb="38">
      <t>シセツ</t>
    </rPh>
    <rPh sb="41" eb="42">
      <t>ケン</t>
    </rPh>
    <rPh sb="52" eb="53">
      <t>ホカ</t>
    </rPh>
    <rPh sb="56" eb="57">
      <t>ケン</t>
    </rPh>
    <phoneticPr fontId="2"/>
  </si>
  <si>
    <t>摂津市の児童施設関連②の濃厚接触者等</t>
    <rPh sb="0" eb="3">
      <t>セッツシ</t>
    </rPh>
    <rPh sb="4" eb="6">
      <t>ジドウ</t>
    </rPh>
    <rPh sb="6" eb="8">
      <t>シセツ</t>
    </rPh>
    <rPh sb="8" eb="10">
      <t>カンレン</t>
    </rPh>
    <rPh sb="12" eb="18">
      <t>ノウコウセッショクシャナド</t>
    </rPh>
    <phoneticPr fontId="2"/>
  </si>
  <si>
    <t>※泉大津市の企業事業所関連には、別に府外1事例を把握</t>
    <rPh sb="1" eb="5">
      <t>イズミオオツシ</t>
    </rPh>
    <rPh sb="6" eb="8">
      <t>キギョウ</t>
    </rPh>
    <rPh sb="8" eb="11">
      <t>ジギョウショ</t>
    </rPh>
    <rPh sb="11" eb="13">
      <t>カンレン</t>
    </rPh>
    <rPh sb="16" eb="17">
      <t>ベツ</t>
    </rPh>
    <rPh sb="18" eb="19">
      <t>フ</t>
    </rPh>
    <rPh sb="19" eb="20">
      <t>ガイ</t>
    </rPh>
    <rPh sb="21" eb="23">
      <t>ジレイ</t>
    </rPh>
    <rPh sb="24" eb="26">
      <t>ハアク</t>
    </rPh>
    <phoneticPr fontId="2"/>
  </si>
  <si>
    <t>※摂津市の企業事業所関連⑤には、別に府外1事例を把握</t>
    <rPh sb="1" eb="4">
      <t>セッツシ</t>
    </rPh>
    <rPh sb="5" eb="7">
      <t>キギョウ</t>
    </rPh>
    <rPh sb="7" eb="10">
      <t>ジギョウショ</t>
    </rPh>
    <rPh sb="10" eb="12">
      <t>カンレン</t>
    </rPh>
    <rPh sb="16" eb="17">
      <t>ベツ</t>
    </rPh>
    <rPh sb="18" eb="19">
      <t>フ</t>
    </rPh>
    <rPh sb="19" eb="20">
      <t>ガイ</t>
    </rPh>
    <rPh sb="21" eb="23">
      <t>ジレイ</t>
    </rPh>
    <rPh sb="24" eb="26">
      <t>ハアク</t>
    </rPh>
    <phoneticPr fontId="2"/>
  </si>
  <si>
    <t>（新）
336</t>
    <rPh sb="1" eb="2">
      <t>シン</t>
    </rPh>
    <phoneticPr fontId="2"/>
  </si>
  <si>
    <t>（新）
337</t>
    <rPh sb="1" eb="2">
      <t>シン</t>
    </rPh>
    <phoneticPr fontId="2"/>
  </si>
  <si>
    <t>門真市の学校関連②</t>
  </si>
  <si>
    <t>交野市の企業事業所関連②</t>
  </si>
  <si>
    <t>　「感染経路不明者の濃厚接触者等」：1件（8/31に発表した1事例）</t>
    <rPh sb="2" eb="8">
      <t>カンセンケイロフメイ</t>
    </rPh>
    <rPh sb="8" eb="9">
      <t>シャ</t>
    </rPh>
    <rPh sb="10" eb="15">
      <t>ノウコウセッショクシャ</t>
    </rPh>
    <rPh sb="15" eb="16">
      <t>トウ</t>
    </rPh>
    <rPh sb="19" eb="20">
      <t>ケン</t>
    </rPh>
    <phoneticPr fontId="2"/>
  </si>
  <si>
    <t>枚方市の企業事業所関連⑦</t>
  </si>
  <si>
    <t>（新）
338</t>
    <rPh sb="1" eb="2">
      <t>シン</t>
    </rPh>
    <phoneticPr fontId="2"/>
  </si>
  <si>
    <t>（新）
339</t>
    <rPh sb="1" eb="2">
      <t>シン</t>
    </rPh>
    <phoneticPr fontId="2"/>
  </si>
  <si>
    <t>（新）
340</t>
    <rPh sb="1" eb="2">
      <t>シン</t>
    </rPh>
    <phoneticPr fontId="2"/>
  </si>
  <si>
    <t>堺市の学校関連⑦</t>
  </si>
  <si>
    <t>吹田市の企業事業所関連⑩</t>
  </si>
  <si>
    <t>※「吹田市の企業事業所関連⑩」には、下記項目から移動</t>
    <phoneticPr fontId="2"/>
  </si>
  <si>
    <t>　「感染経路不明」：1件（9/3に発表した1事例)</t>
    <rPh sb="2" eb="8">
      <t>カンセンケイロフメイ</t>
    </rPh>
    <rPh sb="11" eb="12">
      <t>ケン</t>
    </rPh>
    <rPh sb="17" eb="19">
      <t>ハッピョウ</t>
    </rPh>
    <rPh sb="22" eb="24">
      <t>ジレイ</t>
    </rPh>
    <phoneticPr fontId="2"/>
  </si>
  <si>
    <t>　「感染経路不明」：3件（8/31に発表した1事例、9/3に発表した2事例)</t>
    <rPh sb="2" eb="8">
      <t>カンセンケイロフメイ</t>
    </rPh>
    <rPh sb="11" eb="12">
      <t>ケン</t>
    </rPh>
    <rPh sb="18" eb="20">
      <t>ハッピョウ</t>
    </rPh>
    <rPh sb="23" eb="25">
      <t>ジレイ</t>
    </rPh>
    <rPh sb="30" eb="32">
      <t>ハッピョウ</t>
    </rPh>
    <rPh sb="35" eb="37">
      <t>ジレイ</t>
    </rPh>
    <phoneticPr fontId="2"/>
  </si>
  <si>
    <t>　「感染経路不明」：3件（9/2に発表した1事例、9/4に発表した2事例)</t>
    <rPh sb="2" eb="8">
      <t>カンセンケイロフメイ</t>
    </rPh>
    <rPh sb="11" eb="12">
      <t>ケン</t>
    </rPh>
    <rPh sb="17" eb="19">
      <t>ハッピョウ</t>
    </rPh>
    <rPh sb="22" eb="24">
      <t>ジレイ</t>
    </rPh>
    <phoneticPr fontId="2"/>
  </si>
  <si>
    <t>　「感染経路不明者の濃厚接触者等」：３件（8/27に発表した1事例、9/2に発表した2事例）</t>
    <rPh sb="2" eb="8">
      <t>カンセンケイロフメイ</t>
    </rPh>
    <rPh sb="8" eb="9">
      <t>シャ</t>
    </rPh>
    <rPh sb="10" eb="15">
      <t>ノウコウセッショクシャ</t>
    </rPh>
    <rPh sb="15" eb="16">
      <t>トウ</t>
    </rPh>
    <rPh sb="19" eb="20">
      <t>ケン</t>
    </rPh>
    <phoneticPr fontId="2"/>
  </si>
  <si>
    <t>※「門真市の学校関連②」には、下記項目から移動、別に府外1事例を把握</t>
    <phoneticPr fontId="2"/>
  </si>
  <si>
    <t>※「枚方市の企業事業所関連⑦」には、下記項目から移動、別に府外1事例を把握</t>
    <phoneticPr fontId="2"/>
  </si>
  <si>
    <t>※「堺市の学校関連⑦」には、下記項目から移動、別に府外1事例を把握</t>
    <phoneticPr fontId="2"/>
  </si>
  <si>
    <t>　「感染経路不明者の濃厚接触者等」：9件（9/4に発表した9事例）</t>
    <rPh sb="2" eb="8">
      <t>カンセンケイロフメイ</t>
    </rPh>
    <rPh sb="8" eb="9">
      <t>シャ</t>
    </rPh>
    <rPh sb="10" eb="15">
      <t>ノウコウセッショクシャ</t>
    </rPh>
    <rPh sb="15" eb="16">
      <t>トウ</t>
    </rPh>
    <rPh sb="19" eb="20">
      <t>ケン</t>
    </rPh>
    <phoneticPr fontId="2"/>
  </si>
  <si>
    <t>　「感染経路不明」：5件（9/4に発表した3事例、9/5・9/6に発表した2事例)</t>
    <rPh sb="2" eb="8">
      <t>カンセンケイロフメイ</t>
    </rPh>
    <rPh sb="11" eb="12">
      <t>ケン</t>
    </rPh>
    <rPh sb="17" eb="19">
      <t>ハッピョウ</t>
    </rPh>
    <rPh sb="22" eb="24">
      <t>ジレイ</t>
    </rPh>
    <phoneticPr fontId="2"/>
  </si>
  <si>
    <t>　「感染経路不明者の濃厚接触者等」：2件（9/5に発表した2事例）</t>
    <rPh sb="2" eb="8">
      <t>カンセンケイロフメイ</t>
    </rPh>
    <rPh sb="8" eb="9">
      <t>シャ</t>
    </rPh>
    <rPh sb="10" eb="15">
      <t>ノウコウセッショクシャ</t>
    </rPh>
    <rPh sb="15" eb="16">
      <t>トウ</t>
    </rPh>
    <rPh sb="19" eb="20">
      <t>ケン</t>
    </rPh>
    <phoneticPr fontId="2"/>
  </si>
  <si>
    <t>　「感染経路不明」：2件（8/26・8/30に発表した2事例)</t>
    <rPh sb="2" eb="8">
      <t>カンセンケイロフメイ</t>
    </rPh>
    <rPh sb="11" eb="12">
      <t>ケン</t>
    </rPh>
    <rPh sb="23" eb="25">
      <t>ハッピョウ</t>
    </rPh>
    <rPh sb="28" eb="30">
      <t>ジレイ</t>
    </rPh>
    <phoneticPr fontId="2"/>
  </si>
  <si>
    <t>（新）
341</t>
    <rPh sb="1" eb="2">
      <t>シン</t>
    </rPh>
    <phoneticPr fontId="2"/>
  </si>
  <si>
    <t>（新）
342</t>
    <rPh sb="1" eb="2">
      <t>シン</t>
    </rPh>
    <phoneticPr fontId="2"/>
  </si>
  <si>
    <t>（新）
343</t>
    <rPh sb="1" eb="2">
      <t>シン</t>
    </rPh>
    <phoneticPr fontId="2"/>
  </si>
  <si>
    <t>寝屋川市の企業事業所関連⑨</t>
    <rPh sb="0" eb="4">
      <t>ネヤガワシ</t>
    </rPh>
    <rPh sb="5" eb="12">
      <t>キギョウジギョウショカンレン</t>
    </rPh>
    <phoneticPr fontId="2"/>
  </si>
  <si>
    <t>寝屋川市の企業事業所関連⑩</t>
    <rPh sb="0" eb="4">
      <t>ネヤガワシ</t>
    </rPh>
    <rPh sb="5" eb="12">
      <t>キギョウジギョウショカンレン</t>
    </rPh>
    <phoneticPr fontId="2"/>
  </si>
  <si>
    <t>八尾市の企業事業所関連②</t>
    <rPh sb="0" eb="3">
      <t>ヤオシ</t>
    </rPh>
    <rPh sb="4" eb="11">
      <t>キギョウジギョウショカンレン</t>
    </rPh>
    <phoneticPr fontId="2"/>
  </si>
  <si>
    <t>　「感染経路不明者の濃厚接触者等」：2件（9/1・9/3に発表した2事例）</t>
    <rPh sb="2" eb="8">
      <t>カンセンケイロフメイ</t>
    </rPh>
    <rPh sb="8" eb="9">
      <t>シャ</t>
    </rPh>
    <rPh sb="10" eb="15">
      <t>ノウコウセッショクシャ</t>
    </rPh>
    <rPh sb="15" eb="16">
      <t>トウ</t>
    </rPh>
    <rPh sb="19" eb="20">
      <t>ケン</t>
    </rPh>
    <phoneticPr fontId="2"/>
  </si>
  <si>
    <t>※「寝屋川市の企業事業所関連⑩」には、下記項目から移動</t>
    <rPh sb="2" eb="6">
      <t>ネヤガワシ</t>
    </rPh>
    <phoneticPr fontId="2"/>
  </si>
  <si>
    <t>　「感染経路不明」：2件（9/2・9/4に発表した2事例)</t>
    <rPh sb="2" eb="8">
      <t>カンセンケイロフメイ</t>
    </rPh>
    <rPh sb="11" eb="12">
      <t>ケン</t>
    </rPh>
    <rPh sb="21" eb="23">
      <t>ハッピョウ</t>
    </rPh>
    <rPh sb="26" eb="28">
      <t>ジレイ</t>
    </rPh>
    <phoneticPr fontId="2"/>
  </si>
  <si>
    <t>　「感染経路不明者の濃厚接触者等」：4件（9/3・9/6に発表した2事例、9/4に発表した2事例）</t>
    <rPh sb="2" eb="8">
      <t>カンセンケイロフメイ</t>
    </rPh>
    <rPh sb="8" eb="9">
      <t>シャ</t>
    </rPh>
    <rPh sb="10" eb="15">
      <t>ノウコウセッショクシャ</t>
    </rPh>
    <rPh sb="15" eb="16">
      <t>トウ</t>
    </rPh>
    <rPh sb="19" eb="20">
      <t>ケン</t>
    </rPh>
    <rPh sb="41" eb="43">
      <t>ハッピョウ</t>
    </rPh>
    <rPh sb="46" eb="48">
      <t>ジレイ</t>
    </rPh>
    <phoneticPr fontId="2"/>
  </si>
  <si>
    <t>　「感染経路不明」：5件（8/31に発表した4事例、9/1に発表した1事例)</t>
    <rPh sb="2" eb="8">
      <t>カンセンケイロフメイ</t>
    </rPh>
    <rPh sb="11" eb="12">
      <t>ケン</t>
    </rPh>
    <rPh sb="18" eb="20">
      <t>ハッピョウ</t>
    </rPh>
    <rPh sb="23" eb="25">
      <t>ジレイ</t>
    </rPh>
    <rPh sb="30" eb="32">
      <t>ハッピョウ</t>
    </rPh>
    <rPh sb="35" eb="37">
      <t>ジレイ</t>
    </rPh>
    <phoneticPr fontId="2"/>
  </si>
  <si>
    <t>※「八尾市の企業事業所関連②」には、下記項目から移動</t>
    <rPh sb="2" eb="4">
      <t>ヤオ</t>
    </rPh>
    <rPh sb="4" eb="5">
      <t>シ</t>
    </rPh>
    <rPh sb="6" eb="13">
      <t>キギョウジギョウショカンレン</t>
    </rPh>
    <phoneticPr fontId="2"/>
  </si>
  <si>
    <t>　「感染経路不明」：2件（8/29・9/3に発表した2事例)</t>
    <rPh sb="2" eb="8">
      <t>カンセンケイロフメイ</t>
    </rPh>
    <rPh sb="11" eb="12">
      <t>ケン</t>
    </rPh>
    <rPh sb="22" eb="24">
      <t>ハッピョウ</t>
    </rPh>
    <rPh sb="27" eb="29">
      <t>ジレイ</t>
    </rPh>
    <phoneticPr fontId="2"/>
  </si>
  <si>
    <t>　「感染経路不明者の濃厚接触者等」：3件（8/31・9/2・9/6に発表した3事例）</t>
    <rPh sb="2" eb="8">
      <t>カンセンケイロフメイ</t>
    </rPh>
    <rPh sb="8" eb="9">
      <t>シャ</t>
    </rPh>
    <rPh sb="10" eb="15">
      <t>ノウコウセッショクシャ</t>
    </rPh>
    <rPh sb="15" eb="16">
      <t>トウ</t>
    </rPh>
    <rPh sb="19" eb="20">
      <t>ケン</t>
    </rPh>
    <phoneticPr fontId="2"/>
  </si>
  <si>
    <t>女</t>
    <rPh sb="0" eb="1">
      <t>オンナ</t>
    </rPh>
    <phoneticPr fontId="2"/>
  </si>
  <si>
    <t>〇</t>
    <phoneticPr fontId="2"/>
  </si>
  <si>
    <t>※8/29に発表した1事例を「感染経路不明者の濃厚接触者等」から「松原市の企業事業所関連②」に移動</t>
    <rPh sb="6" eb="8">
      <t>ハッピョウ</t>
    </rPh>
    <rPh sb="11" eb="13">
      <t>ジレイ</t>
    </rPh>
    <rPh sb="15" eb="17">
      <t>カンセン</t>
    </rPh>
    <rPh sb="17" eb="19">
      <t>ケイロ</t>
    </rPh>
    <rPh sb="19" eb="21">
      <t>フメイ</t>
    </rPh>
    <rPh sb="21" eb="22">
      <t>シャ</t>
    </rPh>
    <rPh sb="23" eb="29">
      <t>ノウコウセッショクシャトウ</t>
    </rPh>
    <rPh sb="33" eb="36">
      <t>マツバラシ</t>
    </rPh>
    <rPh sb="37" eb="39">
      <t>キギョウ</t>
    </rPh>
    <rPh sb="39" eb="42">
      <t>ジギョウショ</t>
    </rPh>
    <rPh sb="42" eb="44">
      <t>カンレン</t>
    </rPh>
    <rPh sb="47" eb="49">
      <t>イドウ</t>
    </rPh>
    <phoneticPr fontId="2"/>
  </si>
  <si>
    <t>※8/29に発表した4事例を「感染経路不明」から「松原市の企業事業所関連②」に移動</t>
    <rPh sb="6" eb="8">
      <t>ハッピョウ</t>
    </rPh>
    <rPh sb="11" eb="13">
      <t>ジレイ</t>
    </rPh>
    <rPh sb="15" eb="17">
      <t>カンセン</t>
    </rPh>
    <rPh sb="17" eb="19">
      <t>ケイロ</t>
    </rPh>
    <rPh sb="19" eb="21">
      <t>フメイ</t>
    </rPh>
    <rPh sb="25" eb="28">
      <t>マツバラシ</t>
    </rPh>
    <rPh sb="29" eb="31">
      <t>キギョウ</t>
    </rPh>
    <rPh sb="31" eb="34">
      <t>ジギョウショ</t>
    </rPh>
    <rPh sb="34" eb="36">
      <t>カンレン</t>
    </rPh>
    <rPh sb="39" eb="41">
      <t>イドウ</t>
    </rPh>
    <phoneticPr fontId="2"/>
  </si>
  <si>
    <t>※8/30に発表した1事例を「感染経路不明」から「松原市の企業事業所関連②」に移動</t>
    <rPh sb="6" eb="8">
      <t>ハッピョウ</t>
    </rPh>
    <rPh sb="11" eb="13">
      <t>ジレイ</t>
    </rPh>
    <rPh sb="15" eb="17">
      <t>カンセン</t>
    </rPh>
    <rPh sb="17" eb="19">
      <t>ケイロ</t>
    </rPh>
    <rPh sb="19" eb="21">
      <t>フメイ</t>
    </rPh>
    <rPh sb="25" eb="28">
      <t>マツバラシ</t>
    </rPh>
    <rPh sb="29" eb="31">
      <t>キギョウ</t>
    </rPh>
    <rPh sb="31" eb="34">
      <t>ジギョウショ</t>
    </rPh>
    <rPh sb="34" eb="36">
      <t>カンレン</t>
    </rPh>
    <rPh sb="39" eb="41">
      <t>イドウ</t>
    </rPh>
    <phoneticPr fontId="2"/>
  </si>
  <si>
    <t>※9/3に発表した2事例を「感染経路不明」から「松原市の企業事業所関連②」に移動</t>
    <rPh sb="5" eb="7">
      <t>ハッピョウ</t>
    </rPh>
    <rPh sb="10" eb="12">
      <t>ジレイ</t>
    </rPh>
    <rPh sb="14" eb="16">
      <t>カンセン</t>
    </rPh>
    <rPh sb="16" eb="18">
      <t>ケイロ</t>
    </rPh>
    <rPh sb="18" eb="20">
      <t>フメイ</t>
    </rPh>
    <rPh sb="24" eb="27">
      <t>マツバラシ</t>
    </rPh>
    <rPh sb="28" eb="30">
      <t>キギョウ</t>
    </rPh>
    <rPh sb="30" eb="33">
      <t>ジギョウショ</t>
    </rPh>
    <rPh sb="33" eb="35">
      <t>カンレン</t>
    </rPh>
    <rPh sb="38" eb="40">
      <t>イドウ</t>
    </rPh>
    <phoneticPr fontId="2"/>
  </si>
  <si>
    <t>※9/3に発表した1事例を「感染経路不明者の濃厚接触者等」から「摂津市の企業事業所関連⑤」に移動</t>
    <rPh sb="5" eb="7">
      <t>ハッピョウ</t>
    </rPh>
    <rPh sb="10" eb="12">
      <t>ジレイ</t>
    </rPh>
    <rPh sb="14" eb="16">
      <t>カンセン</t>
    </rPh>
    <rPh sb="16" eb="18">
      <t>ケイロ</t>
    </rPh>
    <rPh sb="18" eb="20">
      <t>フメイ</t>
    </rPh>
    <rPh sb="20" eb="21">
      <t>シャ</t>
    </rPh>
    <rPh sb="22" eb="28">
      <t>ノウコウセッショクシャトウ</t>
    </rPh>
    <rPh sb="32" eb="35">
      <t>セッツシ</t>
    </rPh>
    <rPh sb="36" eb="43">
      <t>キギョウジギョウショカンレン</t>
    </rPh>
    <rPh sb="46" eb="48">
      <t>イドウ</t>
    </rPh>
    <phoneticPr fontId="2"/>
  </si>
  <si>
    <t>※8/28に発表した1事例を「感染経路不明」から「松原市の企業事業所関連②」に移動</t>
    <rPh sb="6" eb="8">
      <t>ハッピョウ</t>
    </rPh>
    <rPh sb="11" eb="13">
      <t>ジレイ</t>
    </rPh>
    <rPh sb="15" eb="17">
      <t>カンセン</t>
    </rPh>
    <rPh sb="17" eb="19">
      <t>ケイロ</t>
    </rPh>
    <rPh sb="19" eb="21">
      <t>フメイ</t>
    </rPh>
    <rPh sb="25" eb="28">
      <t>マツバラシ</t>
    </rPh>
    <rPh sb="29" eb="31">
      <t>キギョウ</t>
    </rPh>
    <rPh sb="31" eb="34">
      <t>ジギョウショ</t>
    </rPh>
    <rPh sb="34" eb="36">
      <t>カンレン</t>
    </rPh>
    <rPh sb="39" eb="41">
      <t>イドウ</t>
    </rPh>
    <phoneticPr fontId="2"/>
  </si>
  <si>
    <t>　また、9月4日に発表しました内容に、一部修正がありましたので、下記のとおり、訂正します。</t>
    <phoneticPr fontId="2"/>
  </si>
  <si>
    <t>７　自費検査を含む１週間の検査件数及び陽性率</t>
    <rPh sb="2" eb="4">
      <t>ジヒ</t>
    </rPh>
    <rPh sb="4" eb="6">
      <t>ケンサ</t>
    </rPh>
    <rPh sb="7" eb="8">
      <t>フク</t>
    </rPh>
    <rPh sb="10" eb="12">
      <t>シュウカン</t>
    </rPh>
    <rPh sb="13" eb="15">
      <t>ケンサ</t>
    </rPh>
    <rPh sb="15" eb="17">
      <t>ケンスウ</t>
    </rPh>
    <rPh sb="17" eb="18">
      <t>オヨ</t>
    </rPh>
    <rPh sb="19" eb="22">
      <t>ヨウセイリツ</t>
    </rPh>
    <phoneticPr fontId="2"/>
  </si>
  <si>
    <t>（毎週火曜日に公表）</t>
    <rPh sb="1" eb="3">
      <t>マイシュウ</t>
    </rPh>
    <rPh sb="3" eb="6">
      <t>カヨウビ</t>
    </rPh>
    <rPh sb="5" eb="6">
      <t>ビ</t>
    </rPh>
    <rPh sb="7" eb="9">
      <t>コウヒョウ</t>
    </rPh>
    <phoneticPr fontId="2"/>
  </si>
  <si>
    <t>自費検査（社会経済活動の中で本人等の希望により全額自己負担で実施する検査）を含む</t>
    <rPh sb="0" eb="2">
      <t>ジヒ</t>
    </rPh>
    <rPh sb="2" eb="4">
      <t>ケンサ</t>
    </rPh>
    <rPh sb="38" eb="39">
      <t>フク</t>
    </rPh>
    <phoneticPr fontId="2"/>
  </si>
  <si>
    <t>検査件数（自費検査含む）</t>
    <rPh sb="0" eb="2">
      <t>ケンサ</t>
    </rPh>
    <rPh sb="2" eb="4">
      <t>ケンスウ</t>
    </rPh>
    <rPh sb="5" eb="7">
      <t>ジヒ</t>
    </rPh>
    <rPh sb="7" eb="9">
      <t>ケンサ</t>
    </rPh>
    <rPh sb="9" eb="10">
      <t>フク</t>
    </rPh>
    <phoneticPr fontId="2"/>
  </si>
  <si>
    <t>対象期間の新規陽性者累計数</t>
    <rPh sb="0" eb="2">
      <t>タイショウ</t>
    </rPh>
    <rPh sb="2" eb="4">
      <t>キカン</t>
    </rPh>
    <rPh sb="5" eb="7">
      <t>シンキ</t>
    </rPh>
    <rPh sb="7" eb="9">
      <t>ヨウセイ</t>
    </rPh>
    <rPh sb="9" eb="10">
      <t>シャ</t>
    </rPh>
    <rPh sb="10" eb="13">
      <t>ルイケイスウ</t>
    </rPh>
    <phoneticPr fontId="2"/>
  </si>
  <si>
    <t>陽性率（自費検査含む）</t>
    <rPh sb="0" eb="3">
      <t>ヨウセイリツ</t>
    </rPh>
    <rPh sb="4" eb="6">
      <t>ジヒ</t>
    </rPh>
    <rPh sb="6" eb="8">
      <t>ケンサ</t>
    </rPh>
    <rPh sb="8" eb="9">
      <t>フク</t>
    </rPh>
    <phoneticPr fontId="2"/>
  </si>
  <si>
    <t>名</t>
    <rPh sb="0" eb="1">
      <t>メイ</t>
    </rPh>
    <phoneticPr fontId="2"/>
  </si>
  <si>
    <t>&lt;検査件数の内訳＞</t>
    <rPh sb="1" eb="3">
      <t>ケンサ</t>
    </rPh>
    <rPh sb="3" eb="5">
      <t>ケンスウ</t>
    </rPh>
    <rPh sb="6" eb="8">
      <t>ウチワケ</t>
    </rPh>
    <phoneticPr fontId="2"/>
  </si>
  <si>
    <t>対象期間に公表した検査件数</t>
    <rPh sb="0" eb="2">
      <t>タイショウ</t>
    </rPh>
    <rPh sb="2" eb="4">
      <t>キカン</t>
    </rPh>
    <rPh sb="5" eb="7">
      <t>コウヒョウ</t>
    </rPh>
    <rPh sb="9" eb="11">
      <t>ケンサ</t>
    </rPh>
    <rPh sb="11" eb="13">
      <t>ケンスウ</t>
    </rPh>
    <phoneticPr fontId="2"/>
  </si>
  <si>
    <t>自費検査件数</t>
    <rPh sb="0" eb="2">
      <t>ジヒ</t>
    </rPh>
    <rPh sb="2" eb="4">
      <t>ケンサ</t>
    </rPh>
    <rPh sb="4" eb="6">
      <t>ケンスウ</t>
    </rPh>
    <phoneticPr fontId="2"/>
  </si>
  <si>
    <t>※自費検査件数は、自費検査提供機関（府内に営業所がある自費検査のみを提供する民間会社等）</t>
    <rPh sb="1" eb="3">
      <t>ジヒ</t>
    </rPh>
    <rPh sb="3" eb="5">
      <t>ケンサ</t>
    </rPh>
    <rPh sb="5" eb="7">
      <t>ケンスウ</t>
    </rPh>
    <rPh sb="9" eb="11">
      <t>ジヒ</t>
    </rPh>
    <rPh sb="11" eb="13">
      <t>ケンサ</t>
    </rPh>
    <rPh sb="13" eb="15">
      <t>テイキョウ</t>
    </rPh>
    <rPh sb="15" eb="17">
      <t>キカン</t>
    </rPh>
    <rPh sb="18" eb="20">
      <t>フナイ</t>
    </rPh>
    <rPh sb="21" eb="24">
      <t>エイギョウショ</t>
    </rPh>
    <rPh sb="27" eb="29">
      <t>ジヒ</t>
    </rPh>
    <rPh sb="29" eb="31">
      <t>ケンサ</t>
    </rPh>
    <rPh sb="34" eb="36">
      <t>テイキョウ</t>
    </rPh>
    <rPh sb="38" eb="40">
      <t>ミンカン</t>
    </rPh>
    <rPh sb="40" eb="42">
      <t>ガイシャ</t>
    </rPh>
    <rPh sb="42" eb="43">
      <t>トウ</t>
    </rPh>
    <phoneticPr fontId="2"/>
  </si>
  <si>
    <t>　から府へ報告があった対象期間中の検査件数</t>
    <rPh sb="11" eb="13">
      <t>タイショウ</t>
    </rPh>
    <rPh sb="13" eb="16">
      <t>キカンチュウ</t>
    </rPh>
    <phoneticPr fontId="2"/>
  </si>
  <si>
    <t>※陽性率は、対象期間中に公表した新規陽性者の累計数　／　検査件数（自費検査含む）</t>
    <rPh sb="1" eb="4">
      <t>ヨウセイリツ</t>
    </rPh>
    <rPh sb="6" eb="8">
      <t>タイショウ</t>
    </rPh>
    <rPh sb="8" eb="11">
      <t>キカンチュウ</t>
    </rPh>
    <rPh sb="12" eb="14">
      <t>コウヒョウ</t>
    </rPh>
    <rPh sb="16" eb="18">
      <t>シンキ</t>
    </rPh>
    <rPh sb="18" eb="20">
      <t>ヨウセイ</t>
    </rPh>
    <rPh sb="20" eb="21">
      <t>シャ</t>
    </rPh>
    <rPh sb="22" eb="24">
      <t>ルイケイ</t>
    </rPh>
    <rPh sb="24" eb="25">
      <t>スウ</t>
    </rPh>
    <rPh sb="28" eb="30">
      <t>ケンサ</t>
    </rPh>
    <rPh sb="30" eb="32">
      <t>ケンスウ</t>
    </rPh>
    <rPh sb="33" eb="35">
      <t>ジヒ</t>
    </rPh>
    <rPh sb="35" eb="37">
      <t>ケンサ</t>
    </rPh>
    <rPh sb="37" eb="38">
      <t>フク</t>
    </rPh>
    <phoneticPr fontId="2"/>
  </si>
  <si>
    <t>※陽性者数は、国のシステム（HER-SYS）上、行政検査又は自費検査のどちらで陽性となったか</t>
    <rPh sb="1" eb="3">
      <t>ヨウセイ</t>
    </rPh>
    <rPh sb="3" eb="4">
      <t>シャ</t>
    </rPh>
    <rPh sb="4" eb="5">
      <t>スウ</t>
    </rPh>
    <rPh sb="7" eb="8">
      <t>クニ</t>
    </rPh>
    <rPh sb="22" eb="23">
      <t>ジョウ</t>
    </rPh>
    <rPh sb="24" eb="26">
      <t>ギョウセイ</t>
    </rPh>
    <rPh sb="26" eb="28">
      <t>ケンサ</t>
    </rPh>
    <rPh sb="28" eb="29">
      <t>マタ</t>
    </rPh>
    <rPh sb="30" eb="32">
      <t>ジヒ</t>
    </rPh>
    <rPh sb="32" eb="34">
      <t>ケンサ</t>
    </rPh>
    <rPh sb="39" eb="41">
      <t>ヨウセイ</t>
    </rPh>
    <phoneticPr fontId="2"/>
  </si>
  <si>
    <t>　区別が出来ません。</t>
    <rPh sb="1" eb="3">
      <t>クベツ</t>
    </rPh>
    <rPh sb="4" eb="6">
      <t>デキ</t>
    </rPh>
    <phoneticPr fontId="2"/>
  </si>
  <si>
    <t>男</t>
    <rPh sb="0" eb="1">
      <t>オトコ</t>
    </rPh>
    <phoneticPr fontId="2"/>
  </si>
  <si>
    <t>※9/2に発表した1事例を「感染経路不明」から「堺市の学校関連⑥の濃厚接触者等」に移動</t>
    <rPh sb="5" eb="7">
      <t>ハッピョウ</t>
    </rPh>
    <rPh sb="10" eb="12">
      <t>ジレイ</t>
    </rPh>
    <rPh sb="14" eb="16">
      <t>カンセン</t>
    </rPh>
    <rPh sb="16" eb="18">
      <t>ケイロ</t>
    </rPh>
    <rPh sb="18" eb="20">
      <t>フメイ</t>
    </rPh>
    <rPh sb="24" eb="26">
      <t>サカイシ</t>
    </rPh>
    <rPh sb="27" eb="29">
      <t>ガッコウ</t>
    </rPh>
    <rPh sb="29" eb="31">
      <t>カンレン</t>
    </rPh>
    <rPh sb="33" eb="35">
      <t>ノウコウ</t>
    </rPh>
    <rPh sb="35" eb="38">
      <t>セッショクシャ</t>
    </rPh>
    <rPh sb="38" eb="39">
      <t>トウ</t>
    </rPh>
    <rPh sb="41" eb="43">
      <t>イドウ</t>
    </rPh>
    <phoneticPr fontId="2"/>
  </si>
  <si>
    <t>堺市の学校関連⑥の濃厚接触者等</t>
    <rPh sb="9" eb="11">
      <t>ノウコウ</t>
    </rPh>
    <rPh sb="11" eb="14">
      <t>セッショクシャ</t>
    </rPh>
    <rPh sb="14" eb="15">
      <t>トウ</t>
    </rPh>
    <phoneticPr fontId="2"/>
  </si>
  <si>
    <t>検査件数及び陽性率（対象期間：8月30日（月）～9月5日（日））</t>
    <rPh sb="21" eb="22">
      <t>ゲツ</t>
    </rPh>
    <rPh sb="29" eb="30">
      <t>ニチ</t>
    </rPh>
    <phoneticPr fontId="2"/>
  </si>
  <si>
    <r>
      <t>　〇 9月4日発表
　＜訂正前＞
　　　    ４　死亡・重症の状況（前日24時まで）
　　　　　　　　　　　  年代　性別　死亡日　基礎疾患　新型コロナ関連死亡　自宅・宿泊死亡
　　　　　　　　7　　　 90　　女　</t>
    </r>
    <r>
      <rPr>
        <u/>
        <sz val="11"/>
        <rFont val="游ゴシック"/>
        <family val="3"/>
        <charset val="128"/>
        <scheme val="minor"/>
      </rPr>
      <t xml:space="preserve"> 8月27日</t>
    </r>
    <r>
      <rPr>
        <sz val="11"/>
        <rFont val="游ゴシック"/>
        <family val="2"/>
        <charset val="128"/>
        <scheme val="minor"/>
      </rPr>
      <t>　　〇　　　　　　〇
　＜訂正後＞
　　　　４　死亡・重症の状況（前日</t>
    </r>
    <r>
      <rPr>
        <sz val="11"/>
        <rFont val="游ゴシック"/>
        <family val="3"/>
        <charset val="128"/>
        <scheme val="minor"/>
      </rPr>
      <t>24</t>
    </r>
    <r>
      <rPr>
        <sz val="11"/>
        <rFont val="游ゴシック"/>
        <family val="2"/>
        <charset val="128"/>
        <scheme val="minor"/>
      </rPr>
      <t>時まで）
　　　　　　　　　　　</t>
    </r>
    <r>
      <rPr>
        <sz val="11"/>
        <rFont val="游ゴシック"/>
        <family val="3"/>
        <charset val="128"/>
        <scheme val="minor"/>
      </rPr>
      <t xml:space="preserve">  </t>
    </r>
    <r>
      <rPr>
        <sz val="11"/>
        <rFont val="游ゴシック"/>
        <family val="2"/>
        <charset val="128"/>
        <scheme val="minor"/>
      </rPr>
      <t>年代　性別　死亡日　基礎疾患　新型コロナ関連死亡　自宅・宿泊死亡
　　　　　　　　</t>
    </r>
    <r>
      <rPr>
        <sz val="11"/>
        <rFont val="游ゴシック"/>
        <family val="3"/>
        <charset val="128"/>
        <scheme val="minor"/>
      </rPr>
      <t>7</t>
    </r>
    <r>
      <rPr>
        <sz val="11"/>
        <rFont val="游ゴシック"/>
        <family val="2"/>
        <charset val="128"/>
        <scheme val="minor"/>
      </rPr>
      <t>　　　</t>
    </r>
    <r>
      <rPr>
        <sz val="11"/>
        <rFont val="游ゴシック"/>
        <family val="3"/>
        <charset val="128"/>
        <scheme val="minor"/>
      </rPr>
      <t xml:space="preserve"> 90</t>
    </r>
    <r>
      <rPr>
        <sz val="11"/>
        <rFont val="游ゴシック"/>
        <family val="2"/>
        <charset val="128"/>
        <scheme val="minor"/>
      </rPr>
      <t>　　女　</t>
    </r>
    <r>
      <rPr>
        <sz val="11"/>
        <rFont val="游ゴシック"/>
        <family val="3"/>
        <charset val="128"/>
        <scheme val="minor"/>
      </rPr>
      <t xml:space="preserve"> </t>
    </r>
    <r>
      <rPr>
        <u/>
        <sz val="11"/>
        <rFont val="游ゴシック"/>
        <family val="3"/>
        <charset val="128"/>
        <scheme val="minor"/>
      </rPr>
      <t>8月28日</t>
    </r>
    <r>
      <rPr>
        <sz val="11"/>
        <rFont val="游ゴシック"/>
        <family val="2"/>
        <charset val="128"/>
        <scheme val="minor"/>
      </rPr>
      <t>　　〇　　　　　　〇</t>
    </r>
    <rPh sb="4" eb="5">
      <t>ガツ</t>
    </rPh>
    <rPh sb="6" eb="7">
      <t>ニチ</t>
    </rPh>
    <rPh sb="7" eb="9">
      <t>ハッピョウ</t>
    </rPh>
    <rPh sb="57" eb="59">
      <t>ネンダイ</t>
    </rPh>
    <rPh sb="60" eb="62">
      <t>セイベツ</t>
    </rPh>
    <rPh sb="63" eb="66">
      <t>シボウビ</t>
    </rPh>
    <rPh sb="67" eb="69">
      <t>キソ</t>
    </rPh>
    <rPh sb="69" eb="71">
      <t>シッカン</t>
    </rPh>
    <rPh sb="72" eb="74">
      <t>シンガタ</t>
    </rPh>
    <rPh sb="77" eb="79">
      <t>カンレン</t>
    </rPh>
    <rPh sb="79" eb="81">
      <t>シボウ</t>
    </rPh>
    <rPh sb="82" eb="84">
      <t>ジタク</t>
    </rPh>
    <rPh sb="85" eb="87">
      <t>シュクハク</t>
    </rPh>
    <rPh sb="87" eb="89">
      <t>シボウ</t>
    </rPh>
    <rPh sb="107" eb="108">
      <t>オンナ</t>
    </rPh>
    <rPh sb="111" eb="112">
      <t>ガツ</t>
    </rPh>
    <rPh sb="114" eb="115">
      <t>ニチ</t>
    </rPh>
    <rPh sb="221" eb="222">
      <t>オンナ</t>
    </rPh>
    <phoneticPr fontId="2"/>
  </si>
  <si>
    <t>松原市の児童施設関連の濃厚接触者等</t>
    <rPh sb="0" eb="2">
      <t>マツバラ</t>
    </rPh>
    <rPh sb="2" eb="3">
      <t>シ</t>
    </rPh>
    <rPh sb="4" eb="6">
      <t>ジドウ</t>
    </rPh>
    <rPh sb="6" eb="8">
      <t>シセツ</t>
    </rPh>
    <rPh sb="8" eb="10">
      <t>カンレン</t>
    </rPh>
    <rPh sb="11" eb="17">
      <t>ノウコウセッショクシャトウ</t>
    </rPh>
    <phoneticPr fontId="2"/>
  </si>
  <si>
    <t>※9/3に発表した1事例を「感染経路不明」から「松原市の児童施設関連の濃厚接触者等」に移動</t>
    <rPh sb="5" eb="7">
      <t>ハッピョウ</t>
    </rPh>
    <rPh sb="10" eb="12">
      <t>ジレイ</t>
    </rPh>
    <rPh sb="14" eb="16">
      <t>カンセン</t>
    </rPh>
    <rPh sb="16" eb="18">
      <t>ケイロ</t>
    </rPh>
    <rPh sb="18" eb="20">
      <t>フメイ</t>
    </rPh>
    <rPh sb="24" eb="27">
      <t>マツバラシ</t>
    </rPh>
    <rPh sb="28" eb="34">
      <t>ジドウシセツカンレン</t>
    </rPh>
    <rPh sb="35" eb="41">
      <t>ノウコウセッショクシャトウ</t>
    </rPh>
    <rPh sb="43" eb="45">
      <t>イドウ</t>
    </rPh>
    <phoneticPr fontId="2"/>
  </si>
  <si>
    <t>※9/3に発表した1事例を「感染経路不明」から「松原市の児童施設関連」に移動</t>
    <rPh sb="5" eb="7">
      <t>ハッピョウ</t>
    </rPh>
    <rPh sb="10" eb="12">
      <t>ジレイ</t>
    </rPh>
    <rPh sb="14" eb="16">
      <t>カンセン</t>
    </rPh>
    <rPh sb="16" eb="18">
      <t>ケイロ</t>
    </rPh>
    <rPh sb="18" eb="20">
      <t>フメイ</t>
    </rPh>
    <rPh sb="24" eb="27">
      <t>マツバラシ</t>
    </rPh>
    <rPh sb="28" eb="34">
      <t>ジドウシセツカンレン</t>
    </rPh>
    <rPh sb="36" eb="38">
      <t>イドウ</t>
    </rPh>
    <phoneticPr fontId="2"/>
  </si>
  <si>
    <t>※「交野市の企業事業所関連②」には、下記項目から移動、別に府外4事例を把握</t>
    <rPh sb="27" eb="28">
      <t>ベツ</t>
    </rPh>
    <rPh sb="29" eb="30">
      <t>フ</t>
    </rPh>
    <rPh sb="30" eb="31">
      <t>ガイ</t>
    </rPh>
    <rPh sb="32" eb="34">
      <t>ジレイ</t>
    </rPh>
    <rPh sb="35" eb="37">
      <t>ハアク</t>
    </rPh>
    <phoneticPr fontId="2"/>
  </si>
  <si>
    <t>※「寝屋川市の企業事業所関連⑨」には、下記項目から移動、別に府外1事例を把握</t>
    <rPh sb="2" eb="6">
      <t>ネヤガワシ</t>
    </rPh>
    <rPh sb="28" eb="29">
      <t>ベツ</t>
    </rPh>
    <rPh sb="30" eb="31">
      <t>フ</t>
    </rPh>
    <rPh sb="31" eb="32">
      <t>ガイ</t>
    </rPh>
    <rPh sb="33" eb="35">
      <t>ジレイ</t>
    </rPh>
    <rPh sb="36" eb="38">
      <t>ハアク</t>
    </rPh>
    <phoneticPr fontId="2"/>
  </si>
  <si>
    <t>男</t>
    <rPh sb="0" eb="1">
      <t>オトコ</t>
    </rPh>
    <phoneticPr fontId="2"/>
  </si>
  <si>
    <t>女</t>
    <rPh sb="0" eb="1">
      <t>オンナ</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</si>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</sst>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0_);[Red]\(#,##0\)"/>
    <numFmt numFmtId="178" formatCode="m&quot;月&quot;d&quot;日&quot;;@"/>
    <numFmt numFmtId="179" formatCode="0_);[Red]\(0\)"/>
    <numFmt numFmtId="180" formatCode="#,##0.0_);[Red]\(#,##0.0\)"/>
    <numFmt numFmtId="181" formatCode="\(0\)"/>
    <numFmt numFmtId="182" formatCode="#,##0.0_ "/>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FF6699"/>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6">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5" borderId="0" xfId="0" applyFill="1">
      <alignment vertical="center"/>
    </xf>
    <xf numFmtId="0" fontId="3" fillId="5" borderId="0" xfId="0" applyFont="1" applyFill="1">
      <alignment vertical="center"/>
    </xf>
    <xf numFmtId="0" fontId="5" fillId="2" borderId="0" xfId="0" applyFont="1" applyFill="1" applyAlignment="1">
      <alignment vertical="center"/>
    </xf>
    <xf numFmtId="0" fontId="9" fillId="0" borderId="0" xfId="0" applyFont="1" applyAlignment="1">
      <alignment vertical="center" wrapText="1"/>
    </xf>
    <xf numFmtId="0" fontId="10" fillId="0" borderId="0" xfId="0" applyFont="1">
      <alignmen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177" fontId="3" fillId="0" borderId="0" xfId="0" applyNumberFormat="1" applyFont="1" applyFill="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0" fillId="0" borderId="0" xfId="0" applyBorder="1">
      <alignment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177" fontId="0" fillId="0" borderId="0" xfId="0" applyNumberFormat="1" applyFill="1">
      <alignment vertical="center"/>
    </xf>
    <xf numFmtId="0" fontId="12" fillId="2" borderId="0" xfId="0" applyFont="1" applyFill="1" applyAlignment="1">
      <alignment horizontal="center" vertical="center"/>
    </xf>
    <xf numFmtId="0" fontId="12" fillId="2" borderId="0" xfId="0" applyFont="1" applyFill="1">
      <alignment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3" fillId="0" borderId="2" xfId="0" applyFont="1" applyFill="1" applyBorder="1" applyAlignment="1">
      <alignment horizontal="left" vertical="center"/>
    </xf>
    <xf numFmtId="0" fontId="4" fillId="0" borderId="2" xfId="0" applyFont="1" applyFill="1" applyBorder="1">
      <alignment vertical="center"/>
    </xf>
    <xf numFmtId="0" fontId="0" fillId="0" borderId="0" xfId="0" applyBorder="1" applyAlignment="1">
      <alignment vertical="center"/>
    </xf>
    <xf numFmtId="177" fontId="1" fillId="2" borderId="1" xfId="2" applyNumberFormat="1" applyFill="1" applyBorder="1" applyAlignment="1">
      <alignment horizontal="right" vertical="center"/>
    </xf>
    <xf numFmtId="177" fontId="1" fillId="2" borderId="2" xfId="2" applyNumberFormat="1" applyFill="1" applyBorder="1" applyAlignment="1">
      <alignment horizontal="right" vertical="center"/>
    </xf>
    <xf numFmtId="177" fontId="0" fillId="2" borderId="0" xfId="0" applyNumberFormat="1" applyFont="1" applyFill="1">
      <alignment vertical="center"/>
    </xf>
    <xf numFmtId="177" fontId="0" fillId="2" borderId="0" xfId="0" applyNumberFormat="1" applyFill="1" applyAlignment="1">
      <alignment horizontal="center" vertical="center"/>
    </xf>
    <xf numFmtId="177" fontId="0" fillId="2" borderId="0" xfId="0" applyNumberFormat="1" applyFill="1">
      <alignment vertical="center"/>
    </xf>
    <xf numFmtId="177" fontId="0" fillId="2" borderId="0" xfId="0" applyNumberFormat="1" applyFill="1" applyAlignment="1">
      <alignment horizontal="right" vertical="center"/>
    </xf>
    <xf numFmtId="177" fontId="0" fillId="2" borderId="0" xfId="0" applyNumberFormat="1" applyFont="1" applyFill="1" applyAlignment="1">
      <alignment horizontal="right" vertical="center"/>
    </xf>
    <xf numFmtId="177" fontId="0" fillId="3" borderId="5" xfId="0" applyNumberFormat="1" applyFill="1" applyBorder="1" applyAlignment="1">
      <alignment vertical="center"/>
    </xf>
    <xf numFmtId="177" fontId="0" fillId="3" borderId="21" xfId="0" applyNumberFormat="1" applyFill="1" applyBorder="1" applyAlignment="1">
      <alignment vertical="center"/>
    </xf>
    <xf numFmtId="177" fontId="0" fillId="2" borderId="0" xfId="0" applyNumberFormat="1" applyFill="1" applyBorder="1" applyAlignment="1">
      <alignment vertical="center"/>
    </xf>
    <xf numFmtId="177" fontId="0" fillId="3" borderId="7" xfId="0" applyNumberFormat="1" applyFill="1" applyBorder="1" applyAlignment="1">
      <alignment vertical="center"/>
    </xf>
    <xf numFmtId="177" fontId="0" fillId="3" borderId="11" xfId="0" applyNumberFormat="1" applyFill="1" applyBorder="1" applyAlignment="1">
      <alignment vertical="center"/>
    </xf>
    <xf numFmtId="177" fontId="0" fillId="3" borderId="8" xfId="0" applyNumberFormat="1" applyFill="1" applyBorder="1" applyAlignment="1">
      <alignment vertical="center"/>
    </xf>
    <xf numFmtId="177" fontId="0" fillId="0" borderId="0" xfId="0" applyNumberFormat="1">
      <alignment vertical="center"/>
    </xf>
    <xf numFmtId="177" fontId="0" fillId="2" borderId="0" xfId="0" applyNumberFormat="1" applyFill="1" applyAlignment="1">
      <alignment vertical="center" wrapText="1"/>
    </xf>
    <xf numFmtId="177" fontId="0" fillId="2" borderId="0" xfId="0" applyNumberFormat="1" applyFill="1" applyBorder="1" applyAlignment="1">
      <alignment horizontal="left" vertical="center"/>
    </xf>
    <xf numFmtId="177" fontId="0" fillId="2" borderId="0" xfId="0" applyNumberFormat="1" applyFill="1" applyBorder="1" applyAlignment="1">
      <alignment horizontal="center" vertical="center"/>
    </xf>
    <xf numFmtId="177" fontId="15" fillId="4" borderId="0" xfId="0" applyNumberFormat="1" applyFont="1" applyFill="1" applyBorder="1" applyAlignment="1">
      <alignment vertical="center"/>
    </xf>
    <xf numFmtId="177" fontId="0" fillId="4" borderId="0" xfId="0" applyNumberFormat="1" applyFill="1" applyBorder="1" applyAlignment="1">
      <alignment vertical="center"/>
    </xf>
    <xf numFmtId="177" fontId="3" fillId="2" borderId="0" xfId="0" applyNumberFormat="1" applyFont="1" applyFill="1" applyBorder="1">
      <alignment vertical="center"/>
    </xf>
    <xf numFmtId="177" fontId="3" fillId="2" borderId="0" xfId="0" applyNumberFormat="1" applyFont="1" applyFill="1" applyBorder="1" applyAlignment="1">
      <alignment horizontal="right" vertical="center"/>
    </xf>
    <xf numFmtId="177" fontId="3" fillId="2" borderId="1" xfId="0" applyNumberFormat="1" applyFont="1" applyFill="1" applyBorder="1" applyAlignment="1">
      <alignment vertical="center"/>
    </xf>
    <xf numFmtId="177" fontId="3" fillId="2" borderId="2" xfId="0" applyNumberFormat="1" applyFont="1" applyFill="1" applyBorder="1" applyAlignment="1">
      <alignment horizontal="center" vertical="center"/>
    </xf>
    <xf numFmtId="177" fontId="3" fillId="2" borderId="3" xfId="0" applyNumberFormat="1" applyFont="1" applyFill="1" applyBorder="1" applyAlignment="1">
      <alignment horizontal="center" vertical="center"/>
    </xf>
    <xf numFmtId="177" fontId="3" fillId="2" borderId="8" xfId="0" applyNumberFormat="1" applyFont="1" applyFill="1" applyBorder="1" applyAlignment="1">
      <alignment horizontal="right" vertical="center"/>
    </xf>
    <xf numFmtId="177" fontId="0" fillId="2" borderId="6" xfId="0" applyNumberFormat="1" applyFill="1" applyBorder="1">
      <alignment vertical="center"/>
    </xf>
    <xf numFmtId="177" fontId="3" fillId="2" borderId="1" xfId="0" applyNumberFormat="1" applyFont="1" applyFill="1" applyBorder="1">
      <alignment vertical="center"/>
    </xf>
    <xf numFmtId="177" fontId="3" fillId="2" borderId="11" xfId="0" applyNumberFormat="1" applyFont="1" applyFill="1" applyBorder="1" applyAlignment="1">
      <alignment vertical="center"/>
    </xf>
    <xf numFmtId="177" fontId="3" fillId="2" borderId="8" xfId="0" applyNumberFormat="1" applyFont="1" applyFill="1" applyBorder="1" applyAlignment="1">
      <alignment vertical="center"/>
    </xf>
    <xf numFmtId="177" fontId="3" fillId="2" borderId="3" xfId="0" applyNumberFormat="1" applyFont="1" applyFill="1" applyBorder="1" applyAlignment="1">
      <alignment horizontal="right" vertical="center"/>
    </xf>
    <xf numFmtId="177" fontId="0" fillId="2" borderId="8" xfId="0" applyNumberFormat="1" applyFill="1" applyBorder="1" applyAlignment="1">
      <alignment horizontal="center" vertical="center"/>
    </xf>
    <xf numFmtId="177" fontId="3" fillId="2" borderId="7" xfId="0" applyNumberFormat="1" applyFont="1" applyFill="1" applyBorder="1">
      <alignment vertical="center"/>
    </xf>
    <xf numFmtId="177" fontId="3" fillId="2" borderId="2" xfId="0" applyNumberFormat="1" applyFont="1" applyFill="1" applyBorder="1" applyAlignment="1">
      <alignment vertical="center"/>
    </xf>
    <xf numFmtId="177" fontId="3" fillId="2" borderId="3" xfId="0" applyNumberFormat="1" applyFont="1" applyFill="1" applyBorder="1" applyAlignment="1">
      <alignment vertical="center"/>
    </xf>
    <xf numFmtId="177" fontId="3" fillId="2" borderId="0" xfId="0" applyNumberFormat="1" applyFont="1" applyFill="1" applyBorder="1" applyAlignment="1">
      <alignment horizontal="left" vertical="center"/>
    </xf>
    <xf numFmtId="177" fontId="3" fillId="2" borderId="0" xfId="0" applyNumberFormat="1" applyFont="1" applyFill="1" applyBorder="1" applyAlignment="1">
      <alignment vertical="center"/>
    </xf>
    <xf numFmtId="177" fontId="3" fillId="2" borderId="0" xfId="0" applyNumberFormat="1" applyFont="1" applyFill="1">
      <alignment vertical="center"/>
    </xf>
    <xf numFmtId="177" fontId="3" fillId="2" borderId="0" xfId="0" applyNumberFormat="1" applyFont="1" applyFill="1" applyAlignment="1">
      <alignment horizontal="right" vertical="center"/>
    </xf>
    <xf numFmtId="177" fontId="11" fillId="2" borderId="0" xfId="0" applyNumberFormat="1" applyFont="1" applyFill="1">
      <alignment vertical="center"/>
    </xf>
    <xf numFmtId="177" fontId="3" fillId="2" borderId="0" xfId="0" applyNumberFormat="1" applyFont="1" applyFill="1" applyBorder="1" applyAlignment="1">
      <alignment horizontal="center" vertical="center"/>
    </xf>
    <xf numFmtId="177" fontId="16" fillId="2" borderId="0" xfId="0" applyNumberFormat="1" applyFont="1" applyFill="1" applyBorder="1" applyAlignment="1">
      <alignment horizontal="center" vertical="center"/>
    </xf>
    <xf numFmtId="177" fontId="3" fillId="0" borderId="0" xfId="0" applyNumberFormat="1" applyFont="1" applyFill="1" applyBorder="1">
      <alignment vertical="center"/>
    </xf>
    <xf numFmtId="177" fontId="3" fillId="0" borderId="0" xfId="0" applyNumberFormat="1" applyFont="1" applyFill="1" applyBorder="1" applyAlignment="1">
      <alignment horizontal="center" vertical="center"/>
    </xf>
    <xf numFmtId="177" fontId="4" fillId="0" borderId="0" xfId="0" applyNumberFormat="1" applyFont="1" applyFill="1" applyAlignment="1">
      <alignment vertical="center" shrinkToFit="1"/>
    </xf>
    <xf numFmtId="177" fontId="17" fillId="0" borderId="0" xfId="0" applyNumberFormat="1" applyFont="1" applyFill="1" applyBorder="1" applyAlignment="1">
      <alignment horizontal="center" vertical="center"/>
    </xf>
    <xf numFmtId="177" fontId="11" fillId="0" borderId="0" xfId="0" applyNumberFormat="1" applyFont="1" applyFill="1" applyAlignment="1">
      <alignment vertical="center" shrinkToFit="1"/>
    </xf>
    <xf numFmtId="177" fontId="3" fillId="3" borderId="4" xfId="0" applyNumberFormat="1" applyFont="1" applyFill="1" applyBorder="1">
      <alignment vertical="center"/>
    </xf>
    <xf numFmtId="177" fontId="3" fillId="0" borderId="4" xfId="0" applyNumberFormat="1" applyFont="1" applyFill="1" applyBorder="1">
      <alignment vertical="center"/>
    </xf>
    <xf numFmtId="177" fontId="3" fillId="2" borderId="0" xfId="0" applyNumberFormat="1" applyFont="1" applyFill="1" applyBorder="1" applyAlignment="1">
      <alignment horizontal="center" vertical="center" shrinkToFit="1"/>
    </xf>
    <xf numFmtId="177" fontId="18" fillId="0" borderId="0" xfId="0" applyNumberFormat="1" applyFont="1" applyFill="1" applyBorder="1" applyAlignment="1">
      <alignment horizontal="center" vertical="center"/>
    </xf>
    <xf numFmtId="177" fontId="17" fillId="2" borderId="0" xfId="0" applyNumberFormat="1" applyFont="1" applyFill="1" applyBorder="1" applyAlignment="1">
      <alignment horizontal="center" vertical="center"/>
    </xf>
    <xf numFmtId="177" fontId="11" fillId="2" borderId="0" xfId="0" applyNumberFormat="1" applyFont="1" applyFill="1" applyAlignment="1">
      <alignment vertical="center" shrinkToFit="1"/>
    </xf>
    <xf numFmtId="177" fontId="4" fillId="2" borderId="0" xfId="0" applyNumberFormat="1" applyFont="1" applyFill="1" applyAlignment="1">
      <alignment vertical="center"/>
    </xf>
    <xf numFmtId="177" fontId="0" fillId="2" borderId="0" xfId="2" applyNumberFormat="1" applyFont="1" applyFill="1" applyBorder="1" applyAlignment="1">
      <alignment horizontal="left" vertical="center"/>
    </xf>
    <xf numFmtId="177" fontId="19" fillId="2" borderId="0" xfId="2" applyNumberFormat="1" applyFont="1" applyFill="1" applyBorder="1" applyAlignment="1">
      <alignment horizontal="left" vertical="center"/>
    </xf>
    <xf numFmtId="177" fontId="1" fillId="2" borderId="14" xfId="2" applyNumberFormat="1" applyFill="1" applyBorder="1" applyAlignment="1">
      <alignment vertical="center"/>
    </xf>
    <xf numFmtId="177" fontId="1" fillId="2" borderId="7" xfId="2" applyNumberFormat="1" applyFill="1" applyBorder="1" applyAlignment="1">
      <alignment vertical="center"/>
    </xf>
    <xf numFmtId="177" fontId="1" fillId="2" borderId="8" xfId="2" applyNumberFormat="1" applyFill="1" applyBorder="1" applyAlignment="1">
      <alignment vertical="center"/>
    </xf>
    <xf numFmtId="177" fontId="1" fillId="2" borderId="11" xfId="2" applyNumberFormat="1" applyFill="1" applyBorder="1" applyAlignment="1">
      <alignment horizontal="right" vertical="center"/>
    </xf>
    <xf numFmtId="177" fontId="11" fillId="2" borderId="14" xfId="0" applyNumberFormat="1" applyFont="1" applyFill="1" applyBorder="1" applyAlignment="1">
      <alignment horizontal="left" vertical="center"/>
    </xf>
    <xf numFmtId="177" fontId="11" fillId="2" borderId="10" xfId="0" applyNumberFormat="1" applyFont="1" applyFill="1" applyBorder="1" applyAlignment="1">
      <alignment horizontal="left" vertical="center"/>
    </xf>
    <xf numFmtId="177" fontId="1" fillId="2" borderId="1" xfId="2" applyNumberFormat="1" applyFill="1" applyBorder="1" applyAlignment="1">
      <alignment vertical="center"/>
    </xf>
    <xf numFmtId="177" fontId="1" fillId="2" borderId="2" xfId="2" applyNumberFormat="1" applyFill="1" applyBorder="1" applyAlignment="1">
      <alignment vertical="center"/>
    </xf>
    <xf numFmtId="177" fontId="1" fillId="2" borderId="3" xfId="2" applyNumberFormat="1" applyFill="1" applyBorder="1" applyAlignment="1">
      <alignment vertical="center"/>
    </xf>
    <xf numFmtId="177" fontId="1" fillId="2" borderId="4" xfId="2" applyNumberFormat="1" applyFill="1" applyBorder="1" applyAlignment="1">
      <alignment vertical="center"/>
    </xf>
    <xf numFmtId="177" fontId="11" fillId="2" borderId="4" xfId="0" applyNumberFormat="1" applyFont="1" applyFill="1" applyBorder="1" applyAlignment="1">
      <alignment horizontal="left" vertical="center"/>
    </xf>
    <xf numFmtId="177" fontId="11" fillId="2" borderId="6" xfId="0" applyNumberFormat="1" applyFont="1" applyFill="1" applyBorder="1" applyAlignment="1">
      <alignment horizontal="left" vertical="center"/>
    </xf>
    <xf numFmtId="177" fontId="11" fillId="2" borderId="5" xfId="0" applyNumberFormat="1" applyFont="1" applyFill="1" applyBorder="1" applyAlignment="1">
      <alignment horizontal="left" vertical="center"/>
    </xf>
    <xf numFmtId="177" fontId="11" fillId="2" borderId="3" xfId="0" applyNumberFormat="1" applyFont="1" applyFill="1" applyBorder="1" applyAlignment="1">
      <alignment horizontal="left" vertical="center"/>
    </xf>
    <xf numFmtId="177" fontId="11" fillId="2" borderId="1" xfId="0" applyNumberFormat="1" applyFont="1" applyFill="1" applyBorder="1" applyAlignment="1">
      <alignment horizontal="left" vertical="center"/>
    </xf>
    <xf numFmtId="177" fontId="1" fillId="2" borderId="4" xfId="2" applyNumberFormat="1" applyFont="1" applyFill="1" applyBorder="1" applyAlignment="1">
      <alignment vertical="center"/>
    </xf>
    <xf numFmtId="177" fontId="11" fillId="2" borderId="1" xfId="0" applyNumberFormat="1" applyFont="1" applyFill="1" applyBorder="1" applyAlignment="1">
      <alignment vertical="center"/>
    </xf>
    <xf numFmtId="177" fontId="11" fillId="2" borderId="3" xfId="0" applyNumberFormat="1" applyFont="1" applyFill="1" applyBorder="1" applyAlignment="1">
      <alignment vertical="center"/>
    </xf>
    <xf numFmtId="177" fontId="1" fillId="2" borderId="12" xfId="2" applyNumberFormat="1" applyFill="1" applyBorder="1" applyAlignment="1">
      <alignment vertical="center"/>
    </xf>
    <xf numFmtId="177" fontId="1" fillId="2" borderId="0" xfId="2" applyNumberFormat="1" applyFill="1" applyBorder="1" applyAlignment="1">
      <alignment horizontal="right" vertical="center"/>
    </xf>
    <xf numFmtId="177" fontId="1" fillId="2" borderId="0" xfId="2" applyNumberFormat="1" applyFill="1" applyBorder="1" applyAlignment="1">
      <alignment vertical="center"/>
    </xf>
    <xf numFmtId="177" fontId="1" fillId="2" borderId="13" xfId="2" applyNumberFormat="1" applyFill="1" applyBorder="1" applyAlignment="1">
      <alignment vertical="center"/>
    </xf>
    <xf numFmtId="177" fontId="1" fillId="2" borderId="14" xfId="2" applyNumberFormat="1" applyFont="1" applyFill="1" applyBorder="1" applyAlignment="1">
      <alignment vertical="center"/>
    </xf>
    <xf numFmtId="177" fontId="15" fillId="2" borderId="21" xfId="2" applyNumberFormat="1" applyFont="1" applyFill="1" applyBorder="1" applyAlignment="1"/>
    <xf numFmtId="177" fontId="1" fillId="2" borderId="21" xfId="2" applyNumberFormat="1" applyFill="1" applyBorder="1" applyAlignment="1">
      <alignment vertical="center"/>
    </xf>
    <xf numFmtId="177" fontId="1" fillId="2" borderId="21" xfId="2" applyNumberFormat="1" applyFill="1" applyBorder="1" applyAlignment="1">
      <alignment horizontal="right" vertical="center"/>
    </xf>
    <xf numFmtId="177" fontId="15" fillId="2" borderId="0" xfId="0" applyNumberFormat="1" applyFont="1" applyFill="1" applyBorder="1" applyAlignment="1">
      <alignment horizontal="left" vertical="center"/>
    </xf>
    <xf numFmtId="177" fontId="11" fillId="2" borderId="0" xfId="0" applyNumberFormat="1" applyFont="1" applyFill="1" applyAlignment="1">
      <alignment vertical="center"/>
    </xf>
    <xf numFmtId="177" fontId="0" fillId="2" borderId="13" xfId="2" applyNumberFormat="1" applyFont="1" applyFill="1" applyBorder="1" applyAlignment="1">
      <alignment vertical="center"/>
    </xf>
    <xf numFmtId="177" fontId="1" fillId="2" borderId="10" xfId="2" applyNumberFormat="1" applyFill="1" applyBorder="1" applyAlignment="1">
      <alignment vertical="center"/>
    </xf>
    <xf numFmtId="177" fontId="0" fillId="2" borderId="30" xfId="2" applyNumberFormat="1" applyFont="1" applyFill="1" applyBorder="1" applyAlignment="1">
      <alignment vertical="center"/>
    </xf>
    <xf numFmtId="177" fontId="1" fillId="2" borderId="34" xfId="2" applyNumberFormat="1" applyFill="1" applyBorder="1">
      <alignment vertical="center"/>
    </xf>
    <xf numFmtId="177" fontId="4" fillId="0" borderId="0" xfId="0" applyNumberFormat="1" applyFont="1" applyFill="1" applyBorder="1" applyAlignment="1">
      <alignment vertical="center" shrinkToFit="1"/>
    </xf>
    <xf numFmtId="177" fontId="0" fillId="0" borderId="0" xfId="0" applyNumberFormat="1" applyAlignment="1">
      <alignment horizontal="right" vertical="center"/>
    </xf>
    <xf numFmtId="177" fontId="0" fillId="0" borderId="0" xfId="0" applyNumberFormat="1" applyAlignment="1">
      <alignment horizontal="center" vertical="center"/>
    </xf>
    <xf numFmtId="177" fontId="11" fillId="2" borderId="12" xfId="0" applyNumberFormat="1" applyFont="1" applyFill="1" applyBorder="1" applyAlignment="1">
      <alignment horizontal="left" vertical="center"/>
    </xf>
    <xf numFmtId="177" fontId="0" fillId="0" borderId="12" xfId="0" applyNumberFormat="1" applyBorder="1">
      <alignment vertical="center"/>
    </xf>
    <xf numFmtId="177" fontId="11" fillId="2" borderId="30" xfId="0" applyNumberFormat="1" applyFont="1" applyFill="1" applyBorder="1" applyAlignment="1">
      <alignment horizontal="left" vertical="center"/>
    </xf>
    <xf numFmtId="177" fontId="11" fillId="2" borderId="31" xfId="0" applyNumberFormat="1" applyFont="1" applyFill="1" applyBorder="1" applyAlignment="1">
      <alignment horizontal="left" vertical="center"/>
    </xf>
    <xf numFmtId="177" fontId="0" fillId="0" borderId="0" xfId="0" applyNumberFormat="1" applyAlignment="1">
      <alignment vertical="center"/>
    </xf>
    <xf numFmtId="177" fontId="11" fillId="2" borderId="0" xfId="0" applyNumberFormat="1" applyFont="1" applyFill="1" applyAlignment="1">
      <alignment horizontal="right" vertical="center"/>
    </xf>
    <xf numFmtId="177" fontId="11" fillId="2" borderId="0" xfId="0" applyNumberFormat="1" applyFont="1" applyFill="1" applyAlignment="1">
      <alignment vertical="top"/>
    </xf>
    <xf numFmtId="177" fontId="5" fillId="2" borderId="0" xfId="0" applyNumberFormat="1" applyFont="1" applyFill="1" applyAlignment="1">
      <alignment vertical="center"/>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0" fontId="13" fillId="2" borderId="0" xfId="0" applyFont="1" applyFill="1" applyAlignment="1">
      <alignment horizontal="center" vertical="center"/>
    </xf>
    <xf numFmtId="0" fontId="7" fillId="0" borderId="3"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77" fontId="3" fillId="6" borderId="1" xfId="0" applyNumberFormat="1" applyFont="1" applyFill="1" applyBorder="1" applyAlignment="1">
      <alignment vertical="center"/>
    </xf>
    <xf numFmtId="177" fontId="3" fillId="6" borderId="2" xfId="0" applyNumberFormat="1" applyFont="1" applyFill="1" applyBorder="1" applyAlignment="1">
      <alignment vertical="center"/>
    </xf>
    <xf numFmtId="177" fontId="3" fillId="6" borderId="3" xfId="0" applyNumberFormat="1" applyFont="1" applyFill="1" applyBorder="1" applyAlignment="1">
      <alignment vertical="center"/>
    </xf>
    <xf numFmtId="0" fontId="3" fillId="0" borderId="3" xfId="0" applyFont="1" applyFill="1" applyBorder="1" applyAlignment="1">
      <alignment horizontal="center" vertical="center" wrapText="1"/>
    </xf>
    <xf numFmtId="0" fontId="0" fillId="7" borderId="0" xfId="0" applyFill="1">
      <alignment vertical="center"/>
    </xf>
    <xf numFmtId="0" fontId="0" fillId="0" borderId="0" xfId="0" applyFont="1">
      <alignment vertical="center"/>
    </xf>
    <xf numFmtId="0" fontId="0" fillId="0" borderId="0" xfId="0" applyBorder="1" applyAlignment="1">
      <alignment horizontal="center" vertical="center" wrapText="1"/>
    </xf>
    <xf numFmtId="0" fontId="0" fillId="0" borderId="0" xfId="0" applyFill="1" applyBorder="1" applyAlignment="1">
      <alignment vertical="center" wrapText="1"/>
    </xf>
    <xf numFmtId="0" fontId="0" fillId="0" borderId="11" xfId="0" applyBorder="1" applyAlignment="1">
      <alignment horizontal="right"/>
    </xf>
    <xf numFmtId="176" fontId="0" fillId="0" borderId="8" xfId="0" applyNumberFormat="1" applyFill="1" applyBorder="1" applyAlignment="1">
      <alignment horizontal="right"/>
    </xf>
    <xf numFmtId="176" fontId="0" fillId="0" borderId="0" xfId="0" applyNumberFormat="1" applyBorder="1" applyAlignment="1">
      <alignment vertical="center"/>
    </xf>
    <xf numFmtId="176" fontId="0" fillId="0" borderId="0" xfId="0" applyNumberFormat="1" applyFill="1" applyBorder="1" applyAlignment="1">
      <alignment vertical="center"/>
    </xf>
    <xf numFmtId="0" fontId="0" fillId="0" borderId="8" xfId="0" applyBorder="1" applyAlignment="1">
      <alignment horizontal="right"/>
    </xf>
    <xf numFmtId="0" fontId="0" fillId="0" borderId="0" xfId="0" applyBorder="1" applyAlignment="1">
      <alignment horizontal="center" vertical="center"/>
    </xf>
    <xf numFmtId="0" fontId="24" fillId="0" borderId="0" xfId="0" applyFont="1" applyBorder="1" applyAlignment="1">
      <alignment horizontal="center" vertical="center" wrapText="1"/>
    </xf>
    <xf numFmtId="176" fontId="0" fillId="0" borderId="0" xfId="0" applyNumberFormat="1" applyBorder="1" applyAlignment="1">
      <alignment vertical="center" shrinkToFit="1"/>
    </xf>
    <xf numFmtId="176" fontId="0" fillId="0" borderId="0" xfId="0" applyNumberFormat="1" applyBorder="1" applyAlignment="1">
      <alignment horizontal="right" vertical="center"/>
    </xf>
    <xf numFmtId="176" fontId="0" fillId="0" borderId="0" xfId="0" applyNumberFormat="1" applyBorder="1" applyAlignment="1">
      <alignment horizontal="center" vertical="center"/>
    </xf>
    <xf numFmtId="0" fontId="0" fillId="0" borderId="0" xfId="0" applyFill="1" applyBorder="1" applyAlignment="1">
      <alignment vertical="center"/>
    </xf>
    <xf numFmtId="0" fontId="7" fillId="0" borderId="8"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177" fontId="11" fillId="0" borderId="0" xfId="0" applyNumberFormat="1" applyFont="1" applyFill="1" applyBorder="1" applyAlignment="1">
      <alignment horizontal="left" vertical="center"/>
    </xf>
    <xf numFmtId="177" fontId="3" fillId="0" borderId="0" xfId="0" applyNumberFormat="1" applyFont="1" applyFill="1" applyAlignment="1">
      <alignment horizontal="right" vertical="center"/>
    </xf>
    <xf numFmtId="177" fontId="11" fillId="0" borderId="0" xfId="0" applyNumberFormat="1" applyFont="1" applyFill="1">
      <alignment vertical="center"/>
    </xf>
    <xf numFmtId="177" fontId="4" fillId="0" borderId="0" xfId="0" applyNumberFormat="1" applyFont="1" applyFill="1" applyAlignment="1">
      <alignment horizontal="center" vertical="center"/>
    </xf>
    <xf numFmtId="177" fontId="4" fillId="0" borderId="0" xfId="0" applyNumberFormat="1" applyFont="1" applyFill="1">
      <alignment vertical="center"/>
    </xf>
    <xf numFmtId="179" fontId="11" fillId="0" borderId="9"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177" fontId="4" fillId="0" borderId="10" xfId="0" applyNumberFormat="1" applyFont="1" applyFill="1" applyBorder="1" applyAlignment="1">
      <alignment horizontal="center" vertical="center" shrinkToFit="1"/>
    </xf>
    <xf numFmtId="0" fontId="11" fillId="0" borderId="0" xfId="0" applyNumberFormat="1" applyFont="1" applyFill="1" applyAlignment="1">
      <alignment vertical="center" shrinkToFit="1"/>
    </xf>
    <xf numFmtId="0" fontId="5" fillId="0" borderId="0" xfId="0" applyFont="1" applyFill="1" applyBorder="1" applyAlignment="1">
      <alignment vertical="top" wrapText="1"/>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179" fontId="11" fillId="0" borderId="9"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177" fontId="4" fillId="0" borderId="10" xfId="0" applyNumberFormat="1" applyFont="1" applyFill="1" applyBorder="1" applyAlignment="1">
      <alignment horizontal="center" vertical="center" shrinkToFi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Border="1" applyAlignment="1">
      <alignment horizontal="left" vertical="center" wrapText="1"/>
    </xf>
    <xf numFmtId="0" fontId="6" fillId="2" borderId="0" xfId="0" applyFont="1" applyFill="1" applyAlignment="1">
      <alignment horizontal="left" vertical="center" wrapText="1"/>
    </xf>
    <xf numFmtId="177" fontId="17" fillId="0" borderId="1" xfId="0" applyNumberFormat="1" applyFont="1" applyFill="1" applyBorder="1" applyAlignment="1">
      <alignment horizontal="center" vertical="center"/>
    </xf>
    <xf numFmtId="177" fontId="17" fillId="0" borderId="3"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179" fontId="11" fillId="0" borderId="9"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177" fontId="4" fillId="0" borderId="10" xfId="0" applyNumberFormat="1" applyFont="1" applyFill="1" applyBorder="1" applyAlignment="1">
      <alignment horizontal="center" vertical="center" shrinkToFit="1"/>
    </xf>
    <xf numFmtId="179" fontId="11" fillId="0" borderId="0" xfId="0" applyNumberFormat="1" applyFont="1" applyFill="1" applyAlignment="1">
      <alignment horizontal="center" vertical="center"/>
    </xf>
    <xf numFmtId="177" fontId="4" fillId="0" borderId="0" xfId="0" applyNumberFormat="1" applyFont="1" applyFill="1" applyAlignment="1">
      <alignment horizontal="left" vertical="center" shrinkToFit="1"/>
    </xf>
    <xf numFmtId="177" fontId="4" fillId="0" borderId="10" xfId="0" applyNumberFormat="1" applyFont="1" applyFill="1" applyBorder="1" applyAlignment="1">
      <alignment horizontal="left" vertical="center" shrinkToFit="1"/>
    </xf>
    <xf numFmtId="177" fontId="4" fillId="0" borderId="0" xfId="0" applyNumberFormat="1" applyFont="1" applyFill="1" applyAlignment="1">
      <alignment horizontal="left" vertical="center" wrapText="1" shrinkToFit="1"/>
    </xf>
    <xf numFmtId="177" fontId="4" fillId="0" borderId="10" xfId="0" applyNumberFormat="1" applyFont="1" applyFill="1" applyBorder="1" applyAlignment="1">
      <alignment horizontal="left" vertical="center" wrapText="1" shrinkToFit="1"/>
    </xf>
    <xf numFmtId="177" fontId="1" fillId="2" borderId="1" xfId="2" applyNumberFormat="1" applyFill="1" applyBorder="1" applyAlignment="1">
      <alignment horizontal="right" vertical="center"/>
    </xf>
    <xf numFmtId="177" fontId="1" fillId="2" borderId="2" xfId="2" applyNumberFormat="1" applyFill="1" applyBorder="1" applyAlignment="1">
      <alignment horizontal="right" vertical="center"/>
    </xf>
    <xf numFmtId="177" fontId="1" fillId="2" borderId="3" xfId="2" applyNumberFormat="1" applyFill="1" applyBorder="1" applyAlignment="1">
      <alignment horizontal="right" vertical="center"/>
    </xf>
    <xf numFmtId="177" fontId="1" fillId="2" borderId="1" xfId="1" applyNumberFormat="1" applyFill="1" applyBorder="1" applyAlignment="1">
      <alignment horizontal="right" vertical="center"/>
    </xf>
    <xf numFmtId="177" fontId="1" fillId="2" borderId="2" xfId="1" applyNumberFormat="1" applyFill="1" applyBorder="1" applyAlignment="1">
      <alignment horizontal="right" vertical="center"/>
    </xf>
    <xf numFmtId="177" fontId="1" fillId="2" borderId="3" xfId="1" applyNumberFormat="1" applyFill="1" applyBorder="1" applyAlignment="1">
      <alignment horizontal="right" vertical="center"/>
    </xf>
    <xf numFmtId="177" fontId="11" fillId="2" borderId="1" xfId="0" applyNumberFormat="1" applyFont="1" applyFill="1" applyBorder="1" applyAlignment="1">
      <alignment horizontal="left" vertical="center"/>
    </xf>
    <xf numFmtId="177" fontId="11" fillId="2" borderId="3" xfId="0" applyNumberFormat="1" applyFont="1" applyFill="1" applyBorder="1" applyAlignment="1">
      <alignment horizontal="left" vertical="center"/>
    </xf>
    <xf numFmtId="177" fontId="0" fillId="3" borderId="15" xfId="2" applyNumberFormat="1" applyFont="1" applyFill="1" applyBorder="1" applyAlignment="1">
      <alignment horizontal="center" vertical="center" wrapText="1"/>
    </xf>
    <xf numFmtId="177" fontId="0" fillId="3" borderId="17" xfId="2" applyNumberFormat="1" applyFont="1" applyFill="1" applyBorder="1" applyAlignment="1">
      <alignment horizontal="center" vertical="center" wrapText="1"/>
    </xf>
    <xf numFmtId="177" fontId="0" fillId="3" borderId="16" xfId="2" applyNumberFormat="1" applyFont="1" applyFill="1" applyBorder="1" applyAlignment="1">
      <alignment horizontal="center" vertical="center" wrapText="1"/>
    </xf>
    <xf numFmtId="177" fontId="1" fillId="3" borderId="15" xfId="2" applyNumberFormat="1" applyFill="1" applyBorder="1" applyAlignment="1">
      <alignment horizontal="center" vertical="center" wrapText="1"/>
    </xf>
    <xf numFmtId="177" fontId="1" fillId="3" borderId="17" xfId="2" applyNumberFormat="1" applyFill="1" applyBorder="1" applyAlignment="1">
      <alignment horizontal="center" vertical="center" wrapText="1"/>
    </xf>
    <xf numFmtId="177" fontId="1" fillId="3" borderId="16" xfId="2" applyNumberFormat="1" applyFill="1" applyBorder="1" applyAlignment="1">
      <alignment horizontal="center" vertical="center" wrapText="1"/>
    </xf>
    <xf numFmtId="177" fontId="1" fillId="3" borderId="15" xfId="2" applyNumberFormat="1" applyFill="1" applyBorder="1" applyAlignment="1">
      <alignment horizontal="center" vertical="center"/>
    </xf>
    <xf numFmtId="177" fontId="1" fillId="3" borderId="17" xfId="2" applyNumberFormat="1" applyFill="1" applyBorder="1" applyAlignment="1">
      <alignment horizontal="center" vertical="center"/>
    </xf>
    <xf numFmtId="177" fontId="1" fillId="3" borderId="16" xfId="2" applyNumberFormat="1" applyFill="1" applyBorder="1" applyAlignment="1">
      <alignment horizontal="center" vertical="center"/>
    </xf>
    <xf numFmtId="177" fontId="1" fillId="2" borderId="18" xfId="2" applyNumberFormat="1" applyFill="1" applyBorder="1" applyAlignment="1">
      <alignment horizontal="right" vertical="center"/>
    </xf>
    <xf numFmtId="177" fontId="1" fillId="2" borderId="19" xfId="2" applyNumberFormat="1" applyFill="1" applyBorder="1" applyAlignment="1">
      <alignment horizontal="right" vertical="center"/>
    </xf>
    <xf numFmtId="177" fontId="1" fillId="2" borderId="20" xfId="2" applyNumberFormat="1" applyFill="1" applyBorder="1" applyAlignment="1">
      <alignment horizontal="right" vertical="center"/>
    </xf>
    <xf numFmtId="177" fontId="5" fillId="3" borderId="1" xfId="0" applyNumberFormat="1" applyFont="1" applyFill="1" applyBorder="1" applyAlignment="1">
      <alignment horizontal="center" vertical="center" wrapText="1"/>
    </xf>
    <xf numFmtId="177" fontId="5" fillId="3" borderId="3" xfId="0" applyNumberFormat="1" applyFont="1" applyFill="1" applyBorder="1" applyAlignment="1">
      <alignment horizontal="center" vertical="center"/>
    </xf>
    <xf numFmtId="177" fontId="3" fillId="3" borderId="1" xfId="0" applyNumberFormat="1" applyFont="1" applyFill="1" applyBorder="1" applyAlignment="1">
      <alignment horizontal="center" vertical="center"/>
    </xf>
    <xf numFmtId="177" fontId="3" fillId="3" borderId="2" xfId="0" applyNumberFormat="1" applyFont="1" applyFill="1" applyBorder="1" applyAlignment="1">
      <alignment horizontal="center" vertical="center"/>
    </xf>
    <xf numFmtId="177" fontId="3" fillId="3" borderId="3" xfId="0" applyNumberFormat="1" applyFont="1" applyFill="1" applyBorder="1" applyAlignment="1">
      <alignment horizontal="center" vertical="center"/>
    </xf>
    <xf numFmtId="177" fontId="3" fillId="3" borderId="4" xfId="0" applyNumberFormat="1" applyFont="1" applyFill="1" applyBorder="1" applyAlignment="1">
      <alignment horizontal="center" vertical="center"/>
    </xf>
    <xf numFmtId="177" fontId="11" fillId="0" borderId="9" xfId="0" applyNumberFormat="1" applyFont="1" applyFill="1" applyBorder="1" applyAlignment="1">
      <alignment horizontal="center" vertical="center"/>
    </xf>
    <xf numFmtId="177" fontId="11" fillId="0" borderId="0" xfId="0" applyNumberFormat="1" applyFont="1" applyFill="1" applyAlignment="1">
      <alignment horizontal="center" vertical="center"/>
    </xf>
    <xf numFmtId="177" fontId="1" fillId="2" borderId="18" xfId="1" applyNumberFormat="1" applyFill="1" applyBorder="1" applyAlignment="1">
      <alignment horizontal="right" vertical="center"/>
    </xf>
    <xf numFmtId="177" fontId="1" fillId="2" borderId="19" xfId="1" applyNumberFormat="1" applyFill="1" applyBorder="1" applyAlignment="1">
      <alignment horizontal="right" vertical="center"/>
    </xf>
    <xf numFmtId="177" fontId="1" fillId="2" borderId="20" xfId="1" applyNumberFormat="1" applyFill="1" applyBorder="1" applyAlignment="1">
      <alignment horizontal="right" vertical="center"/>
    </xf>
    <xf numFmtId="177" fontId="0" fillId="3" borderId="27" xfId="2" applyNumberFormat="1" applyFont="1" applyFill="1" applyBorder="1" applyAlignment="1">
      <alignment horizontal="center" vertical="center" wrapText="1"/>
    </xf>
    <xf numFmtId="177" fontId="1" fillId="3" borderId="27" xfId="2" applyNumberFormat="1" applyFill="1" applyBorder="1" applyAlignment="1">
      <alignment horizontal="center" vertical="center" wrapText="1"/>
    </xf>
    <xf numFmtId="177" fontId="3" fillId="0" borderId="4" xfId="0" applyNumberFormat="1" applyFont="1" applyFill="1" applyBorder="1" applyAlignment="1">
      <alignment horizontal="center" vertical="center" wrapText="1"/>
    </xf>
    <xf numFmtId="177" fontId="3" fillId="0" borderId="4" xfId="0" applyNumberFormat="1" applyFont="1" applyFill="1" applyBorder="1" applyAlignment="1">
      <alignment horizontal="center" vertical="center"/>
    </xf>
    <xf numFmtId="177" fontId="3" fillId="0" borderId="5" xfId="5" applyNumberFormat="1" applyFont="1" applyFill="1" applyBorder="1" applyAlignment="1">
      <alignment horizontal="right" vertical="center"/>
    </xf>
    <xf numFmtId="177" fontId="3" fillId="0" borderId="6" xfId="5" applyNumberFormat="1" applyFont="1" applyFill="1" applyBorder="1" applyAlignment="1">
      <alignment horizontal="right" vertical="center"/>
    </xf>
    <xf numFmtId="177" fontId="3" fillId="0" borderId="7" xfId="5" applyNumberFormat="1" applyFont="1" applyFill="1" applyBorder="1" applyAlignment="1">
      <alignment horizontal="right" vertical="center"/>
    </xf>
    <xf numFmtId="177" fontId="3" fillId="0" borderId="8" xfId="5" applyNumberFormat="1" applyFont="1" applyFill="1" applyBorder="1" applyAlignment="1">
      <alignment horizontal="right" vertical="center"/>
    </xf>
    <xf numFmtId="177" fontId="3" fillId="0" borderId="5" xfId="4" applyNumberFormat="1" applyFont="1" applyFill="1" applyBorder="1" applyAlignment="1">
      <alignment horizontal="right" vertical="center"/>
    </xf>
    <xf numFmtId="177" fontId="3" fillId="0" borderId="6" xfId="4" applyNumberFormat="1" applyFont="1" applyFill="1" applyBorder="1" applyAlignment="1">
      <alignment horizontal="right" vertical="center"/>
    </xf>
    <xf numFmtId="177" fontId="3" fillId="0" borderId="7" xfId="4" applyNumberFormat="1" applyFont="1" applyFill="1" applyBorder="1" applyAlignment="1">
      <alignment horizontal="right" vertical="center"/>
    </xf>
    <xf numFmtId="177" fontId="3" fillId="0" borderId="8" xfId="4" applyNumberFormat="1" applyFont="1" applyFill="1" applyBorder="1" applyAlignment="1">
      <alignment horizontal="right" vertical="center"/>
    </xf>
    <xf numFmtId="177" fontId="3" fillId="0" borderId="24" xfId="4" applyNumberFormat="1" applyFont="1" applyFill="1" applyBorder="1" applyAlignment="1">
      <alignment horizontal="right" vertical="center"/>
    </xf>
    <xf numFmtId="177" fontId="3" fillId="0" borderId="25" xfId="4" applyNumberFormat="1" applyFont="1" applyFill="1" applyBorder="1" applyAlignment="1">
      <alignment horizontal="right" vertical="center"/>
    </xf>
    <xf numFmtId="177" fontId="3" fillId="0" borderId="36" xfId="4" applyNumberFormat="1" applyFont="1" applyFill="1" applyBorder="1" applyAlignment="1">
      <alignment horizontal="right" vertical="center"/>
    </xf>
    <xf numFmtId="177" fontId="3" fillId="0" borderId="26" xfId="4" applyNumberFormat="1" applyFont="1" applyFill="1" applyBorder="1" applyAlignment="1">
      <alignment horizontal="right" vertical="center"/>
    </xf>
    <xf numFmtId="177" fontId="14" fillId="2" borderId="5" xfId="0" applyNumberFormat="1" applyFont="1" applyFill="1" applyBorder="1" applyAlignment="1">
      <alignment horizontal="center" vertical="center"/>
    </xf>
    <xf numFmtId="177" fontId="14" fillId="2" borderId="6" xfId="0" applyNumberFormat="1" applyFont="1" applyFill="1" applyBorder="1" applyAlignment="1">
      <alignment horizontal="center" vertical="center"/>
    </xf>
    <xf numFmtId="177" fontId="14" fillId="2" borderId="7" xfId="0" applyNumberFormat="1" applyFont="1" applyFill="1" applyBorder="1" applyAlignment="1">
      <alignment horizontal="center" vertical="center"/>
    </xf>
    <xf numFmtId="177" fontId="14" fillId="2" borderId="8" xfId="0" applyNumberFormat="1" applyFont="1" applyFill="1" applyBorder="1" applyAlignment="1">
      <alignment horizontal="center" vertical="center"/>
    </xf>
    <xf numFmtId="177" fontId="0" fillId="3" borderId="1" xfId="0" applyNumberFormat="1" applyFill="1" applyBorder="1" applyAlignment="1">
      <alignment horizontal="center" vertical="center"/>
    </xf>
    <xf numFmtId="177" fontId="0" fillId="3" borderId="2" xfId="0" applyNumberFormat="1" applyFill="1" applyBorder="1" applyAlignment="1">
      <alignment horizontal="center" vertical="center"/>
    </xf>
    <xf numFmtId="177" fontId="0" fillId="3" borderId="3" xfId="0" applyNumberFormat="1" applyFill="1" applyBorder="1" applyAlignment="1">
      <alignment horizontal="center" vertical="center"/>
    </xf>
    <xf numFmtId="177" fontId="0" fillId="3" borderId="4" xfId="0" applyNumberFormat="1" applyFill="1" applyBorder="1" applyAlignment="1">
      <alignment horizontal="center" vertical="center"/>
    </xf>
    <xf numFmtId="177" fontId="0" fillId="2" borderId="4" xfId="0" applyNumberFormat="1" applyFill="1" applyBorder="1" applyAlignment="1">
      <alignment horizontal="center" vertical="center"/>
    </xf>
    <xf numFmtId="177" fontId="0" fillId="2" borderId="1" xfId="0" applyNumberFormat="1" applyFill="1" applyBorder="1" applyAlignment="1">
      <alignment horizontal="center" vertical="center"/>
    </xf>
    <xf numFmtId="177" fontId="0" fillId="3" borderId="4" xfId="0" applyNumberFormat="1" applyFill="1" applyBorder="1" applyAlignment="1">
      <alignment vertical="center"/>
    </xf>
    <xf numFmtId="177" fontId="0" fillId="2" borderId="14" xfId="0" applyNumberFormat="1" applyFill="1" applyBorder="1" applyAlignment="1">
      <alignment horizontal="center" vertical="center"/>
    </xf>
    <xf numFmtId="177" fontId="0" fillId="2" borderId="4" xfId="1" applyNumberFormat="1" applyFont="1" applyFill="1" applyBorder="1" applyAlignment="1">
      <alignment horizontal="center" vertical="center"/>
    </xf>
    <xf numFmtId="177" fontId="0" fillId="3" borderId="4" xfId="0" applyNumberFormat="1" applyFont="1" applyFill="1" applyBorder="1" applyAlignment="1">
      <alignment horizontal="center" vertical="center"/>
    </xf>
    <xf numFmtId="177" fontId="3" fillId="2" borderId="4" xfId="0" applyNumberFormat="1" applyFont="1" applyFill="1" applyBorder="1" applyAlignment="1">
      <alignment horizontal="center" vertical="center" wrapText="1"/>
    </xf>
    <xf numFmtId="177" fontId="3" fillId="3" borderId="5" xfId="0" applyNumberFormat="1" applyFont="1" applyFill="1" applyBorder="1" applyAlignment="1">
      <alignment horizontal="center" vertical="center" shrinkToFit="1"/>
    </xf>
    <xf numFmtId="177" fontId="3" fillId="3" borderId="6" xfId="0" applyNumberFormat="1" applyFont="1" applyFill="1" applyBorder="1" applyAlignment="1">
      <alignment horizontal="center" vertical="center" shrinkToFit="1"/>
    </xf>
    <xf numFmtId="177" fontId="3" fillId="3" borderId="7" xfId="0" applyNumberFormat="1" applyFont="1" applyFill="1" applyBorder="1" applyAlignment="1">
      <alignment horizontal="center" vertical="center" shrinkToFit="1"/>
    </xf>
    <xf numFmtId="177" fontId="3" fillId="3" borderId="8" xfId="0" applyNumberFormat="1" applyFont="1" applyFill="1" applyBorder="1" applyAlignment="1">
      <alignment horizontal="center" vertical="center" shrinkToFit="1"/>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177" fontId="3" fillId="2" borderId="5" xfId="0" applyNumberFormat="1" applyFont="1" applyFill="1" applyBorder="1" applyAlignment="1">
      <alignment vertical="center"/>
    </xf>
    <xf numFmtId="177" fontId="3" fillId="2" borderId="21" xfId="0" applyNumberFormat="1" applyFont="1" applyFill="1" applyBorder="1" applyAlignment="1">
      <alignment vertical="center"/>
    </xf>
    <xf numFmtId="177" fontId="3" fillId="2" borderId="1" xfId="0" applyNumberFormat="1" applyFont="1" applyFill="1" applyBorder="1" applyAlignment="1">
      <alignment vertical="center"/>
    </xf>
    <xf numFmtId="177" fontId="3" fillId="2" borderId="2" xfId="0" applyNumberFormat="1" applyFont="1" applyFill="1" applyBorder="1" applyAlignment="1">
      <alignment vertical="center"/>
    </xf>
    <xf numFmtId="177" fontId="11" fillId="3" borderId="5" xfId="0" applyNumberFormat="1" applyFont="1" applyFill="1" applyBorder="1" applyAlignment="1">
      <alignment horizontal="center" vertical="center" wrapText="1" shrinkToFit="1"/>
    </xf>
    <xf numFmtId="177" fontId="11" fillId="3" borderId="6" xfId="0" applyNumberFormat="1" applyFont="1" applyFill="1" applyBorder="1" applyAlignment="1">
      <alignment horizontal="center" vertical="center" shrinkToFit="1"/>
    </xf>
    <xf numFmtId="177" fontId="11" fillId="3" borderId="7" xfId="0" applyNumberFormat="1" applyFont="1" applyFill="1" applyBorder="1" applyAlignment="1">
      <alignment horizontal="center" vertical="center" shrinkToFit="1"/>
    </xf>
    <xf numFmtId="177" fontId="11" fillId="3" borderId="8" xfId="0" applyNumberFormat="1" applyFont="1" applyFill="1" applyBorder="1" applyAlignment="1">
      <alignment horizontal="center" vertical="center" shrinkToFit="1"/>
    </xf>
    <xf numFmtId="177" fontId="3" fillId="3" borderId="4" xfId="0" applyNumberFormat="1" applyFont="1" applyFill="1" applyBorder="1" applyAlignment="1">
      <alignment horizontal="center" vertical="center" wrapText="1"/>
    </xf>
    <xf numFmtId="177" fontId="3" fillId="3" borderId="0" xfId="0" applyNumberFormat="1" applyFont="1" applyFill="1" applyBorder="1" applyAlignment="1">
      <alignment horizontal="center" vertical="center" wrapText="1"/>
    </xf>
    <xf numFmtId="177" fontId="3" fillId="3" borderId="21" xfId="0" applyNumberFormat="1" applyFont="1" applyFill="1" applyBorder="1" applyAlignment="1">
      <alignment horizontal="left" vertical="top" wrapText="1"/>
    </xf>
    <xf numFmtId="177" fontId="3" fillId="3" borderId="22" xfId="0" applyNumberFormat="1" applyFont="1" applyFill="1" applyBorder="1" applyAlignment="1">
      <alignment horizontal="center" vertical="center" wrapText="1"/>
    </xf>
    <xf numFmtId="177" fontId="3" fillId="3" borderId="23" xfId="0" applyNumberFormat="1" applyFont="1" applyFill="1" applyBorder="1" applyAlignment="1">
      <alignment horizontal="center" vertical="center" wrapText="1"/>
    </xf>
    <xf numFmtId="177" fontId="11" fillId="3" borderId="1" xfId="0" applyNumberFormat="1" applyFont="1" applyFill="1" applyBorder="1" applyAlignment="1">
      <alignment horizontal="center" vertical="center" wrapText="1" shrinkToFit="1"/>
    </xf>
    <xf numFmtId="177" fontId="11" fillId="3" borderId="3" xfId="0" applyNumberFormat="1" applyFont="1" applyFill="1" applyBorder="1" applyAlignment="1">
      <alignment horizontal="center" vertical="center" shrinkToFit="1"/>
    </xf>
    <xf numFmtId="177" fontId="11" fillId="3" borderId="1" xfId="0" applyNumberFormat="1" applyFont="1" applyFill="1" applyBorder="1" applyAlignment="1">
      <alignment horizontal="center" vertical="center" shrinkToFit="1"/>
    </xf>
    <xf numFmtId="177" fontId="0" fillId="3" borderId="5" xfId="0" applyNumberFormat="1" applyFill="1" applyBorder="1" applyAlignment="1">
      <alignment horizontal="center" vertical="center"/>
    </xf>
    <xf numFmtId="177" fontId="0" fillId="3" borderId="21" xfId="0" applyNumberFormat="1" applyFill="1" applyBorder="1" applyAlignment="1">
      <alignment horizontal="center" vertical="center"/>
    </xf>
    <xf numFmtId="177" fontId="0" fillId="3" borderId="6" xfId="0" applyNumberFormat="1" applyFill="1" applyBorder="1" applyAlignment="1">
      <alignment horizontal="center"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77" fontId="0" fillId="4" borderId="0" xfId="0" applyNumberFormat="1" applyFill="1" applyBorder="1" applyAlignment="1">
      <alignment horizontal="center" vertical="center"/>
    </xf>
    <xf numFmtId="177" fontId="0" fillId="0" borderId="0" xfId="0" applyNumberFormat="1" applyFill="1" applyBorder="1" applyAlignment="1">
      <alignment horizontal="center" vertical="center"/>
    </xf>
    <xf numFmtId="177" fontId="3" fillId="2" borderId="18" xfId="0" applyNumberFormat="1" applyFont="1" applyFill="1" applyBorder="1" applyAlignment="1">
      <alignment horizontal="right" vertical="center"/>
    </xf>
    <xf numFmtId="177" fontId="3" fillId="2" borderId="20" xfId="0" applyNumberFormat="1" applyFont="1" applyFill="1" applyBorder="1" applyAlignment="1">
      <alignment horizontal="right" vertical="center"/>
    </xf>
    <xf numFmtId="177" fontId="5" fillId="3" borderId="27" xfId="0" applyNumberFormat="1" applyFont="1" applyFill="1" applyBorder="1" applyAlignment="1">
      <alignment horizontal="center" vertical="center"/>
    </xf>
    <xf numFmtId="177" fontId="5" fillId="3" borderId="15" xfId="0" applyNumberFormat="1" applyFont="1" applyFill="1" applyBorder="1" applyAlignment="1">
      <alignment horizontal="center" vertical="center" wrapText="1"/>
    </xf>
    <xf numFmtId="177" fontId="5" fillId="3" borderId="16" xfId="0" applyNumberFormat="1" applyFont="1" applyFill="1" applyBorder="1" applyAlignment="1">
      <alignment horizontal="center" vertical="center" wrapText="1"/>
    </xf>
    <xf numFmtId="177" fontId="3" fillId="2" borderId="1" xfId="0" applyNumberFormat="1" applyFont="1" applyFill="1" applyBorder="1" applyAlignment="1">
      <alignment horizontal="right" vertical="center"/>
    </xf>
    <xf numFmtId="177" fontId="3" fillId="2" borderId="3" xfId="0" applyNumberFormat="1" applyFont="1" applyFill="1" applyBorder="1" applyAlignment="1">
      <alignment horizontal="right" vertical="center"/>
    </xf>
    <xf numFmtId="177" fontId="0" fillId="2" borderId="1" xfId="2" applyNumberFormat="1" applyFont="1" applyFill="1" applyBorder="1" applyAlignment="1">
      <alignment horizontal="center" vertical="center"/>
    </xf>
    <xf numFmtId="177" fontId="0" fillId="2" borderId="2" xfId="2" applyNumberFormat="1" applyFont="1" applyFill="1" applyBorder="1" applyAlignment="1">
      <alignment horizontal="center" vertical="center"/>
    </xf>
    <xf numFmtId="177" fontId="0" fillId="2" borderId="3" xfId="2" applyNumberFormat="1" applyFont="1" applyFill="1" applyBorder="1" applyAlignment="1">
      <alignment horizontal="center" vertical="center"/>
    </xf>
    <xf numFmtId="177" fontId="11" fillId="3" borderId="5" xfId="0" applyNumberFormat="1" applyFont="1" applyFill="1" applyBorder="1" applyAlignment="1">
      <alignment horizontal="center" vertical="center" wrapText="1"/>
    </xf>
    <xf numFmtId="177" fontId="11" fillId="3" borderId="6" xfId="0" applyNumberFormat="1" applyFont="1" applyFill="1" applyBorder="1" applyAlignment="1">
      <alignment horizontal="center" vertical="center" wrapText="1"/>
    </xf>
    <xf numFmtId="177" fontId="11" fillId="3" borderId="7" xfId="0" applyNumberFormat="1" applyFont="1" applyFill="1" applyBorder="1" applyAlignment="1">
      <alignment horizontal="center" vertical="center" wrapText="1"/>
    </xf>
    <xf numFmtId="177" fontId="11" fillId="3" borderId="8" xfId="0" applyNumberFormat="1" applyFont="1" applyFill="1" applyBorder="1" applyAlignment="1">
      <alignment horizontal="center" vertical="center" wrapText="1"/>
    </xf>
    <xf numFmtId="177" fontId="7" fillId="0" borderId="5" xfId="4" applyNumberFormat="1" applyFont="1" applyFill="1" applyBorder="1" applyAlignment="1">
      <alignment horizontal="right" vertical="center"/>
    </xf>
    <xf numFmtId="177" fontId="7" fillId="0" borderId="6" xfId="4" applyNumberFormat="1" applyFont="1" applyFill="1" applyBorder="1" applyAlignment="1">
      <alignment horizontal="right" vertical="center"/>
    </xf>
    <xf numFmtId="177" fontId="7" fillId="0" borderId="7" xfId="4" applyNumberFormat="1" applyFont="1" applyFill="1" applyBorder="1" applyAlignment="1">
      <alignment horizontal="right" vertical="center"/>
    </xf>
    <xf numFmtId="177" fontId="7" fillId="0" borderId="8" xfId="4" applyNumberFormat="1" applyFon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177" fontId="3" fillId="2" borderId="32" xfId="0" applyNumberFormat="1" applyFont="1" applyFill="1" applyBorder="1" applyAlignment="1">
      <alignment horizontal="right" vertical="center"/>
    </xf>
    <xf numFmtId="177" fontId="3" fillId="2" borderId="31" xfId="0" applyNumberFormat="1" applyFont="1" applyFill="1" applyBorder="1" applyAlignment="1">
      <alignment horizontal="right" vertical="center"/>
    </xf>
    <xf numFmtId="177" fontId="3" fillId="2" borderId="35" xfId="0" applyNumberFormat="1" applyFont="1" applyFill="1" applyBorder="1" applyAlignment="1">
      <alignment horizontal="right" vertical="center"/>
    </xf>
    <xf numFmtId="177" fontId="0" fillId="2" borderId="32" xfId="1" applyNumberFormat="1" applyFont="1" applyFill="1" applyBorder="1" applyAlignment="1">
      <alignment horizontal="right" vertical="center"/>
    </xf>
    <xf numFmtId="177" fontId="0" fillId="2" borderId="34" xfId="1" applyNumberFormat="1" applyFont="1" applyFill="1" applyBorder="1" applyAlignment="1">
      <alignment horizontal="right" vertical="center"/>
    </xf>
    <xf numFmtId="177" fontId="0" fillId="2" borderId="31" xfId="1" applyNumberFormat="1" applyFont="1" applyFill="1" applyBorder="1" applyAlignment="1">
      <alignment horizontal="right" vertical="center"/>
    </xf>
    <xf numFmtId="177" fontId="1" fillId="2" borderId="28" xfId="2" applyNumberFormat="1" applyFill="1" applyBorder="1" applyAlignment="1">
      <alignment horizontal="right" vertical="center"/>
    </xf>
    <xf numFmtId="177" fontId="1" fillId="2" borderId="33" xfId="2" applyNumberFormat="1" applyFill="1" applyBorder="1" applyAlignment="1">
      <alignment horizontal="right" vertical="center"/>
    </xf>
    <xf numFmtId="177" fontId="1" fillId="2" borderId="29" xfId="2" applyNumberFormat="1" applyFill="1" applyBorder="1" applyAlignment="1">
      <alignment horizontal="right" vertical="center"/>
    </xf>
    <xf numFmtId="177" fontId="0" fillId="2" borderId="35" xfId="1" applyNumberFormat="1" applyFont="1" applyFill="1" applyBorder="1" applyAlignment="1">
      <alignment horizontal="right" vertical="center"/>
    </xf>
    <xf numFmtId="177" fontId="3" fillId="2" borderId="28" xfId="0" applyNumberFormat="1" applyFont="1" applyFill="1" applyBorder="1" applyAlignment="1">
      <alignment horizontal="right" vertical="center"/>
    </xf>
    <xf numFmtId="177" fontId="3" fillId="2" borderId="29"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77" fontId="0" fillId="0" borderId="1" xfId="0" applyNumberFormat="1" applyFill="1" applyBorder="1" applyAlignment="1">
      <alignment horizontal="right" vertical="center"/>
    </xf>
    <xf numFmtId="177" fontId="0" fillId="0" borderId="2" xfId="0" applyNumberFormat="1" applyFill="1" applyBorder="1" applyAlignment="1">
      <alignment horizontal="right" vertical="center"/>
    </xf>
    <xf numFmtId="177" fontId="0" fillId="0" borderId="3" xfId="0" applyNumberFormat="1" applyFill="1" applyBorder="1" applyAlignment="1">
      <alignment horizontal="right" vertical="center"/>
    </xf>
    <xf numFmtId="177" fontId="7" fillId="0" borderId="1" xfId="0" applyNumberFormat="1" applyFont="1" applyFill="1" applyBorder="1" applyAlignment="1">
      <alignment horizontal="right" vertical="center"/>
    </xf>
    <xf numFmtId="177" fontId="7" fillId="0" borderId="2" xfId="0" applyNumberFormat="1" applyFont="1" applyFill="1" applyBorder="1" applyAlignment="1">
      <alignment horizontal="right" vertical="center"/>
    </xf>
    <xf numFmtId="177" fontId="7" fillId="0" borderId="3" xfId="0" applyNumberFormat="1" applyFont="1" applyFill="1" applyBorder="1" applyAlignment="1">
      <alignment horizontal="right" vertical="center"/>
    </xf>
    <xf numFmtId="177" fontId="7" fillId="0" borderId="15" xfId="0" applyNumberFormat="1" applyFont="1" applyFill="1" applyBorder="1" applyAlignment="1">
      <alignment horizontal="right" vertical="center"/>
    </xf>
    <xf numFmtId="177" fontId="7" fillId="0" borderId="17" xfId="0" applyNumberFormat="1" applyFont="1" applyFill="1" applyBorder="1" applyAlignment="1">
      <alignment horizontal="right" vertical="center"/>
    </xf>
    <xf numFmtId="177"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3" fillId="0" borderId="1" xfId="0" applyFont="1" applyFill="1" applyBorder="1" applyAlignment="1">
      <alignment horizontal="right" vertical="center"/>
    </xf>
    <xf numFmtId="0" fontId="3" fillId="0" borderId="2" xfId="0" applyFont="1" applyFill="1" applyBorder="1" applyAlignment="1">
      <alignment horizontal="right" vertical="center"/>
    </xf>
    <xf numFmtId="0" fontId="3" fillId="0" borderId="3" xfId="0" applyFon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177" fontId="3" fillId="6" borderId="1" xfId="0" applyNumberFormat="1" applyFont="1" applyFill="1" applyBorder="1" applyAlignment="1">
      <alignment horizontal="right" vertical="center"/>
    </xf>
    <xf numFmtId="177" fontId="3" fillId="6" borderId="2" xfId="0" applyNumberFormat="1" applyFont="1" applyFill="1" applyBorder="1" applyAlignment="1">
      <alignment horizontal="right" vertical="center"/>
    </xf>
    <xf numFmtId="177" fontId="3" fillId="6" borderId="3" xfId="0" applyNumberFormat="1" applyFont="1" applyFill="1" applyBorder="1" applyAlignment="1">
      <alignment horizontal="right" vertical="center"/>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177" fontId="0" fillId="0" borderId="7" xfId="0" applyNumberFormat="1" applyBorder="1" applyAlignment="1">
      <alignment horizontal="right" vertical="center"/>
    </xf>
    <xf numFmtId="177" fontId="0" fillId="0" borderId="11" xfId="0" applyNumberFormat="1" applyBorder="1" applyAlignment="1">
      <alignment horizontal="right" vertical="center"/>
    </xf>
    <xf numFmtId="177" fontId="0" fillId="0" borderId="7" xfId="0" applyNumberFormat="1" applyFill="1" applyBorder="1" applyAlignment="1">
      <alignment horizontal="right" vertical="center"/>
    </xf>
    <xf numFmtId="177" fontId="0" fillId="0" borderId="11" xfId="0" applyNumberFormat="1" applyFill="1" applyBorder="1" applyAlignment="1">
      <alignment horizontal="right" vertical="center"/>
    </xf>
    <xf numFmtId="182" fontId="0" fillId="0" borderId="7" xfId="0" applyNumberFormat="1" applyFill="1" applyBorder="1" applyAlignment="1">
      <alignment horizontal="right" vertical="center"/>
    </xf>
    <xf numFmtId="182" fontId="0" fillId="0" borderId="11" xfId="0" applyNumberForma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6600"/>
      <color rgb="FFFCFF83"/>
      <color rgb="FF66FF99"/>
      <color rgb="FFFF6699"/>
      <color rgb="FF52D020"/>
      <color rgb="FFFFCCFF"/>
      <color rgb="FFFFCCCC"/>
      <color rgb="FFFFCC66"/>
      <color rgb="FFFFCC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abSelected="1" view="pageBreakPreview" zoomScale="85" zoomScaleNormal="50" zoomScaleSheetLayoutView="85" workbookViewId="0"/>
  </sheetViews>
  <sheetFormatPr defaultRowHeight="18.75" x14ac:dyDescent="0.4"/>
  <cols>
    <col min="1" max="5" width="4.625" style="45" customWidth="1"/>
    <col min="6" max="6" width="6.125" style="45" customWidth="1"/>
    <col min="7" max="25" width="4.625" style="45" customWidth="1"/>
    <col min="26" max="16384" width="9" style="45"/>
  </cols>
  <sheetData>
    <row r="1" spans="1:25" s="31" customFormat="1" ht="15.95" customHeight="1" x14ac:dyDescent="0.4">
      <c r="A1" s="53"/>
      <c r="B1" s="6"/>
      <c r="C1" s="1"/>
      <c r="D1" s="1"/>
      <c r="E1" s="1"/>
      <c r="F1" s="1"/>
      <c r="G1" s="1"/>
      <c r="H1" s="1"/>
      <c r="I1" s="1"/>
      <c r="J1" s="54"/>
      <c r="K1" s="54"/>
      <c r="L1" s="54"/>
      <c r="M1" s="54"/>
      <c r="N1" s="54"/>
      <c r="O1" s="54"/>
      <c r="P1" s="54"/>
      <c r="Q1" s="54"/>
      <c r="R1" s="54"/>
      <c r="S1" s="54"/>
      <c r="T1" s="54"/>
      <c r="U1" s="211">
        <v>44446</v>
      </c>
      <c r="V1" s="211"/>
      <c r="W1" s="211"/>
      <c r="X1" s="211"/>
      <c r="Y1" s="211"/>
    </row>
    <row r="2" spans="1:25" s="31" customFormat="1" ht="15.95" customHeight="1" x14ac:dyDescent="0.4">
      <c r="A2" s="53"/>
      <c r="B2" s="6"/>
      <c r="C2" s="1"/>
      <c r="D2" s="1"/>
      <c r="E2" s="1"/>
      <c r="F2" s="1"/>
      <c r="G2" s="1"/>
      <c r="H2" s="1"/>
      <c r="I2" s="1"/>
      <c r="J2" s="2"/>
      <c r="K2" s="2"/>
      <c r="L2" s="2"/>
      <c r="M2" s="2"/>
      <c r="N2" s="2"/>
      <c r="O2" s="2"/>
      <c r="P2" s="2"/>
      <c r="Q2" s="2"/>
      <c r="R2" s="2"/>
      <c r="S2" s="2"/>
      <c r="T2" s="2"/>
      <c r="U2" s="2"/>
      <c r="V2" s="2"/>
      <c r="W2" s="2"/>
      <c r="X2" s="2"/>
      <c r="Y2" s="55" t="s">
        <v>100</v>
      </c>
    </row>
    <row r="3" spans="1:25" s="31" customFormat="1" ht="12" customHeight="1" x14ac:dyDescent="0.4">
      <c r="A3" s="53"/>
      <c r="B3" s="6"/>
      <c r="C3" s="1"/>
      <c r="D3" s="1"/>
      <c r="E3" s="1"/>
      <c r="F3" s="1"/>
      <c r="G3" s="1"/>
      <c r="H3" s="1"/>
      <c r="I3" s="1"/>
      <c r="J3" s="2"/>
      <c r="K3" s="2"/>
      <c r="L3" s="2"/>
      <c r="M3" s="2"/>
      <c r="N3" s="2"/>
      <c r="O3" s="2"/>
      <c r="P3" s="2"/>
      <c r="Q3" s="2"/>
      <c r="R3" s="2"/>
      <c r="S3" s="2"/>
      <c r="T3" s="2"/>
      <c r="U3" s="2"/>
      <c r="V3" s="2"/>
      <c r="W3" s="2"/>
      <c r="X3" s="2"/>
      <c r="Y3" s="55"/>
    </row>
    <row r="4" spans="1:25" s="31" customFormat="1" ht="15.95" customHeight="1" x14ac:dyDescent="0.4">
      <c r="A4" s="1"/>
      <c r="B4" s="212" t="s">
        <v>2</v>
      </c>
      <c r="C4" s="212"/>
      <c r="D4" s="212"/>
      <c r="E4" s="212"/>
      <c r="F4" s="212"/>
      <c r="G4" s="212"/>
      <c r="H4" s="212"/>
      <c r="I4" s="212"/>
      <c r="J4" s="212"/>
      <c r="K4" s="212"/>
      <c r="L4" s="212"/>
      <c r="M4" s="212"/>
      <c r="N4" s="212"/>
      <c r="O4" s="212"/>
      <c r="P4" s="212"/>
      <c r="Q4" s="212"/>
      <c r="R4" s="212"/>
      <c r="S4" s="212"/>
      <c r="T4" s="212"/>
      <c r="U4" s="212"/>
      <c r="V4" s="212"/>
      <c r="W4" s="212"/>
      <c r="X4" s="212"/>
      <c r="Y4" s="56"/>
    </row>
    <row r="5" spans="1:25" s="31" customFormat="1" ht="36" customHeight="1" x14ac:dyDescent="0.4">
      <c r="A5" s="162"/>
      <c r="B5" s="52"/>
      <c r="C5" s="52"/>
      <c r="D5" s="52"/>
      <c r="E5" s="52"/>
      <c r="F5" s="52"/>
      <c r="G5" s="52"/>
      <c r="H5" s="52"/>
      <c r="I5" s="52"/>
      <c r="J5" s="52"/>
      <c r="K5" s="52"/>
      <c r="L5" s="52"/>
      <c r="M5" s="52"/>
      <c r="N5" s="52"/>
      <c r="O5" s="52"/>
      <c r="P5" s="52"/>
      <c r="Q5" s="52"/>
      <c r="R5" s="52"/>
      <c r="S5" s="52"/>
      <c r="T5" s="52"/>
      <c r="U5" s="52"/>
      <c r="V5" s="52"/>
      <c r="W5" s="52"/>
      <c r="X5" s="52"/>
      <c r="Y5" s="52"/>
    </row>
    <row r="6" spans="1:25" s="31" customFormat="1" ht="22.5" customHeight="1" x14ac:dyDescent="0.4">
      <c r="A6" s="213" t="s">
        <v>264</v>
      </c>
      <c r="B6" s="213"/>
      <c r="C6" s="213"/>
      <c r="D6" s="213"/>
      <c r="E6" s="213"/>
      <c r="F6" s="213"/>
      <c r="G6" s="213"/>
      <c r="H6" s="213"/>
      <c r="I6" s="213"/>
      <c r="J6" s="213"/>
      <c r="K6" s="213"/>
      <c r="L6" s="213"/>
      <c r="M6" s="213"/>
      <c r="N6" s="213"/>
      <c r="O6" s="213"/>
      <c r="P6" s="213"/>
      <c r="Q6" s="213"/>
      <c r="R6" s="213"/>
      <c r="S6" s="213"/>
      <c r="T6" s="213"/>
      <c r="U6" s="213"/>
      <c r="V6" s="213"/>
      <c r="W6" s="213"/>
      <c r="X6" s="213"/>
      <c r="Y6" s="213"/>
    </row>
    <row r="7" spans="1:25" s="31" customFormat="1" ht="22.5" customHeight="1" x14ac:dyDescent="0.4">
      <c r="A7" s="215" t="s">
        <v>384</v>
      </c>
      <c r="B7" s="215"/>
      <c r="C7" s="215"/>
      <c r="D7" s="215"/>
      <c r="E7" s="215"/>
      <c r="F7" s="215"/>
      <c r="G7" s="215"/>
      <c r="H7" s="215"/>
      <c r="I7" s="215"/>
      <c r="J7" s="215"/>
      <c r="K7" s="215"/>
      <c r="L7" s="215"/>
      <c r="M7" s="215"/>
      <c r="N7" s="215"/>
      <c r="O7" s="215"/>
      <c r="P7" s="215"/>
      <c r="Q7" s="215"/>
      <c r="R7" s="215"/>
      <c r="S7" s="215"/>
      <c r="T7" s="215"/>
      <c r="U7" s="215"/>
      <c r="V7" s="215"/>
      <c r="W7" s="215"/>
      <c r="X7" s="215"/>
      <c r="Y7" s="215"/>
    </row>
    <row r="8" spans="1:25" s="31" customFormat="1" ht="209.25" customHeight="1" x14ac:dyDescent="0.4">
      <c r="A8" s="213" t="s">
        <v>404</v>
      </c>
      <c r="B8" s="213"/>
      <c r="C8" s="213"/>
      <c r="D8" s="213"/>
      <c r="E8" s="213"/>
      <c r="F8" s="213"/>
      <c r="G8" s="213"/>
      <c r="H8" s="213"/>
      <c r="I8" s="213"/>
      <c r="J8" s="213"/>
      <c r="K8" s="213"/>
      <c r="L8" s="213"/>
      <c r="M8" s="213"/>
      <c r="N8" s="213"/>
      <c r="O8" s="213"/>
      <c r="P8" s="213"/>
      <c r="Q8" s="213"/>
      <c r="R8" s="213"/>
      <c r="S8" s="213"/>
      <c r="T8" s="213"/>
      <c r="U8" s="213"/>
      <c r="V8" s="213"/>
      <c r="W8" s="213"/>
      <c r="X8" s="213"/>
      <c r="Y8" s="45"/>
    </row>
    <row r="9" spans="1:25" s="59" customFormat="1" ht="134.25" customHeight="1" x14ac:dyDescent="0.4">
      <c r="A9" s="214" t="s">
        <v>3</v>
      </c>
      <c r="B9" s="214"/>
      <c r="C9" s="214"/>
      <c r="D9" s="214"/>
      <c r="E9" s="214"/>
      <c r="F9" s="214"/>
      <c r="G9" s="214"/>
      <c r="H9" s="214"/>
      <c r="I9" s="214"/>
      <c r="J9" s="214"/>
      <c r="K9" s="214"/>
      <c r="L9" s="214"/>
      <c r="M9" s="214"/>
      <c r="N9" s="214"/>
      <c r="O9" s="214"/>
      <c r="P9" s="214"/>
      <c r="Q9" s="214"/>
      <c r="R9" s="214"/>
      <c r="S9" s="214"/>
      <c r="T9" s="214"/>
      <c r="U9" s="214"/>
      <c r="V9" s="214"/>
      <c r="W9" s="214"/>
      <c r="X9" s="214"/>
      <c r="Y9" s="214"/>
    </row>
  </sheetData>
  <mergeCells count="6">
    <mergeCell ref="U1:Y1"/>
    <mergeCell ref="B4:X4"/>
    <mergeCell ref="A6:Y6"/>
    <mergeCell ref="A9:Y9"/>
    <mergeCell ref="A7:Y7"/>
    <mergeCell ref="A8:X8"/>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198"/>
  <sheetViews>
    <sheetView showGridLines="0" view="pageBreakPreview" zoomScale="80" zoomScaleNormal="100" zoomScaleSheetLayoutView="80" workbookViewId="0"/>
  </sheetViews>
  <sheetFormatPr defaultRowHeight="18.75" x14ac:dyDescent="0.4"/>
  <cols>
    <col min="1" max="1" width="4.625" customWidth="1"/>
    <col min="2" max="2" width="4.625" style="5" customWidth="1"/>
    <col min="3" max="18" width="4.625" customWidth="1"/>
    <col min="19" max="19" width="4.625" style="4" customWidth="1"/>
    <col min="20" max="26" width="4.625" customWidth="1"/>
    <col min="27" max="27" width="14.875" customWidth="1"/>
  </cols>
  <sheetData>
    <row r="1" spans="1:26" ht="12" customHeight="1" x14ac:dyDescent="0.4">
      <c r="A1" s="62"/>
      <c r="B1" s="63"/>
      <c r="C1" s="64"/>
      <c r="D1" s="64"/>
      <c r="E1" s="64"/>
      <c r="F1" s="64"/>
      <c r="G1" s="64"/>
      <c r="H1" s="64"/>
      <c r="I1" s="64"/>
      <c r="J1" s="64"/>
      <c r="K1" s="64"/>
      <c r="L1" s="64"/>
      <c r="M1" s="64"/>
      <c r="N1" s="64"/>
      <c r="O1" s="64"/>
      <c r="P1" s="64"/>
      <c r="Q1" s="64"/>
      <c r="R1" s="64"/>
      <c r="S1" s="65"/>
      <c r="T1" s="64"/>
      <c r="U1" s="64"/>
      <c r="V1" s="64"/>
      <c r="W1" s="64"/>
      <c r="X1" s="64"/>
      <c r="Y1" s="64"/>
      <c r="Z1" s="64"/>
    </row>
    <row r="2" spans="1:26" ht="15.95" customHeight="1" x14ac:dyDescent="0.4">
      <c r="A2" s="64" t="s">
        <v>4</v>
      </c>
      <c r="B2" s="63"/>
      <c r="C2" s="64"/>
      <c r="D2" s="64"/>
      <c r="E2" s="64"/>
      <c r="F2" s="64"/>
      <c r="G2" s="64"/>
      <c r="H2" s="64"/>
      <c r="I2" s="64"/>
      <c r="J2" s="64"/>
      <c r="K2" s="64"/>
      <c r="L2" s="64"/>
      <c r="M2" s="64"/>
      <c r="N2" s="64"/>
      <c r="O2" s="64"/>
      <c r="P2" s="64"/>
      <c r="Q2" s="64"/>
      <c r="R2" s="64"/>
      <c r="S2" s="65"/>
      <c r="T2" s="66"/>
      <c r="U2" s="66"/>
      <c r="V2" s="66"/>
      <c r="W2" s="66"/>
      <c r="X2" s="66"/>
      <c r="Y2" s="66"/>
      <c r="Z2" s="64"/>
    </row>
    <row r="3" spans="1:26" ht="15.95" customHeight="1" x14ac:dyDescent="0.4">
      <c r="A3" s="286" t="s">
        <v>5</v>
      </c>
      <c r="B3" s="286"/>
      <c r="C3" s="287"/>
      <c r="D3" s="67" t="s">
        <v>6</v>
      </c>
      <c r="E3" s="68"/>
      <c r="F3" s="68"/>
      <c r="G3" s="283"/>
      <c r="H3" s="283"/>
      <c r="I3" s="284"/>
      <c r="J3" s="69"/>
      <c r="K3" s="285" t="s">
        <v>7</v>
      </c>
      <c r="L3" s="285"/>
      <c r="M3" s="285"/>
      <c r="N3" s="285"/>
      <c r="O3" s="288"/>
      <c r="P3" s="288"/>
      <c r="Q3" s="64"/>
      <c r="R3" s="64"/>
      <c r="S3" s="64"/>
      <c r="T3" s="64"/>
      <c r="U3" s="64"/>
      <c r="V3" s="64"/>
      <c r="W3" s="64"/>
      <c r="X3" s="64"/>
      <c r="Y3" s="64"/>
      <c r="Z3" s="64"/>
    </row>
    <row r="4" spans="1:26" ht="15.95" customHeight="1" x14ac:dyDescent="0.4">
      <c r="A4" s="286"/>
      <c r="B4" s="286"/>
      <c r="C4" s="287"/>
      <c r="D4" s="70"/>
      <c r="E4" s="71"/>
      <c r="F4" s="72"/>
      <c r="G4" s="282" t="s">
        <v>1</v>
      </c>
      <c r="H4" s="283"/>
      <c r="I4" s="284"/>
      <c r="J4" s="69"/>
      <c r="K4" s="285" t="s">
        <v>8</v>
      </c>
      <c r="L4" s="285"/>
      <c r="M4" s="285" t="s">
        <v>9</v>
      </c>
      <c r="N4" s="285"/>
      <c r="O4" s="285" t="s">
        <v>10</v>
      </c>
      <c r="P4" s="285"/>
      <c r="Q4" s="64"/>
      <c r="R4" s="64"/>
      <c r="S4" s="64"/>
      <c r="T4" s="64"/>
      <c r="U4" s="64"/>
      <c r="V4" s="64"/>
      <c r="W4" s="64"/>
      <c r="X4" s="64"/>
      <c r="Y4" s="64"/>
      <c r="Z4" s="64"/>
    </row>
    <row r="5" spans="1:26" ht="15.95" customHeight="1" x14ac:dyDescent="0.4">
      <c r="A5" s="286"/>
      <c r="B5" s="286"/>
      <c r="C5" s="286"/>
      <c r="D5" s="289">
        <v>1649</v>
      </c>
      <c r="E5" s="289"/>
      <c r="F5" s="289"/>
      <c r="G5" s="290">
        <v>183278</v>
      </c>
      <c r="H5" s="290"/>
      <c r="I5" s="290"/>
      <c r="J5" s="69"/>
      <c r="K5" s="278">
        <v>853</v>
      </c>
      <c r="L5" s="279"/>
      <c r="M5" s="278">
        <v>794</v>
      </c>
      <c r="N5" s="279"/>
      <c r="O5" s="278">
        <v>2</v>
      </c>
      <c r="P5" s="279"/>
      <c r="Q5" s="64"/>
      <c r="R5" s="64"/>
      <c r="S5" s="64"/>
      <c r="T5" s="73"/>
      <c r="U5" s="64"/>
      <c r="V5" s="64"/>
      <c r="W5" s="64"/>
      <c r="X5" s="64"/>
      <c r="Y5" s="64"/>
      <c r="Z5" s="64"/>
    </row>
    <row r="6" spans="1:26" ht="15.95" customHeight="1" x14ac:dyDescent="0.4">
      <c r="A6" s="286"/>
      <c r="B6" s="286"/>
      <c r="C6" s="286"/>
      <c r="D6" s="286"/>
      <c r="E6" s="286"/>
      <c r="F6" s="286"/>
      <c r="G6" s="290"/>
      <c r="H6" s="290"/>
      <c r="I6" s="290"/>
      <c r="J6" s="69"/>
      <c r="K6" s="280"/>
      <c r="L6" s="281"/>
      <c r="M6" s="280"/>
      <c r="N6" s="281"/>
      <c r="O6" s="280"/>
      <c r="P6" s="281"/>
      <c r="Q6" s="74"/>
      <c r="R6" s="64"/>
      <c r="S6" s="64"/>
      <c r="T6" s="64"/>
      <c r="U6" s="64"/>
      <c r="V6" s="64"/>
      <c r="W6" s="64"/>
      <c r="X6" s="64"/>
      <c r="Y6" s="64"/>
      <c r="Z6" s="64"/>
    </row>
    <row r="7" spans="1:26" ht="15.95" customHeight="1" x14ac:dyDescent="0.4">
      <c r="A7" s="75" t="s">
        <v>11</v>
      </c>
      <c r="B7" s="63"/>
      <c r="C7" s="76"/>
      <c r="D7" s="76"/>
      <c r="E7" s="76"/>
      <c r="F7" s="76"/>
      <c r="G7" s="76"/>
      <c r="H7" s="76"/>
      <c r="I7" s="76"/>
      <c r="J7" s="76"/>
      <c r="K7" s="76"/>
      <c r="L7" s="76"/>
      <c r="M7" s="69"/>
      <c r="N7" s="76"/>
      <c r="O7" s="76"/>
      <c r="P7" s="76"/>
      <c r="Q7" s="76"/>
      <c r="R7" s="76"/>
      <c r="S7" s="64"/>
      <c r="T7" s="64"/>
      <c r="U7" s="64"/>
      <c r="V7" s="64"/>
      <c r="W7" s="64"/>
      <c r="X7" s="64"/>
      <c r="Y7" s="64"/>
      <c r="Z7" s="64"/>
    </row>
    <row r="8" spans="1:26" ht="15.95" customHeight="1" x14ac:dyDescent="0.4">
      <c r="A8" s="75" t="s">
        <v>12</v>
      </c>
      <c r="B8" s="63"/>
      <c r="C8" s="76"/>
      <c r="D8" s="76"/>
      <c r="E8" s="76"/>
      <c r="F8" s="76"/>
      <c r="G8" s="76"/>
      <c r="H8" s="76"/>
      <c r="I8" s="76"/>
      <c r="J8" s="76"/>
      <c r="K8" s="76"/>
      <c r="L8" s="76"/>
      <c r="M8" s="69"/>
      <c r="N8" s="76"/>
      <c r="O8" s="76"/>
      <c r="P8" s="76"/>
      <c r="Q8" s="76"/>
      <c r="R8" s="76"/>
      <c r="S8" s="76"/>
      <c r="T8" s="64"/>
      <c r="U8" s="64"/>
      <c r="V8" s="64"/>
      <c r="W8" s="64"/>
      <c r="X8" s="64"/>
      <c r="Y8" s="64"/>
      <c r="Z8" s="64"/>
    </row>
    <row r="9" spans="1:26" ht="15.95" customHeight="1" x14ac:dyDescent="0.4">
      <c r="A9" s="75" t="s">
        <v>13</v>
      </c>
      <c r="B9" s="63"/>
      <c r="C9" s="76"/>
      <c r="D9" s="76"/>
      <c r="E9" s="76"/>
      <c r="F9" s="76"/>
      <c r="G9" s="76"/>
      <c r="H9" s="76"/>
      <c r="I9" s="76"/>
      <c r="J9" s="76"/>
      <c r="K9" s="76"/>
      <c r="L9" s="76"/>
      <c r="M9" s="69"/>
      <c r="N9" s="76"/>
      <c r="O9" s="76"/>
      <c r="P9" s="76"/>
      <c r="Q9" s="76"/>
      <c r="R9" s="76"/>
      <c r="S9" s="76"/>
      <c r="T9" s="64"/>
      <c r="U9" s="64"/>
      <c r="V9" s="64"/>
      <c r="W9" s="64"/>
      <c r="X9" s="64"/>
      <c r="Y9" s="64"/>
      <c r="Z9" s="64"/>
    </row>
    <row r="10" spans="1:26" ht="12" customHeight="1" x14ac:dyDescent="0.4">
      <c r="A10" s="76"/>
      <c r="B10" s="76"/>
      <c r="C10" s="76"/>
      <c r="D10" s="76"/>
      <c r="E10" s="76"/>
      <c r="F10" s="76"/>
      <c r="G10" s="76"/>
      <c r="H10" s="76"/>
      <c r="I10" s="76"/>
      <c r="J10" s="64"/>
      <c r="K10" s="76"/>
      <c r="L10" s="76"/>
      <c r="M10" s="76"/>
      <c r="N10" s="76"/>
      <c r="O10" s="76"/>
      <c r="P10" s="76"/>
      <c r="Q10" s="76"/>
      <c r="R10" s="76"/>
      <c r="S10" s="76"/>
      <c r="T10" s="64"/>
      <c r="U10" s="64"/>
      <c r="V10" s="64"/>
      <c r="W10" s="64"/>
      <c r="X10" s="64"/>
      <c r="Y10" s="64"/>
      <c r="Z10" s="64"/>
    </row>
    <row r="11" spans="1:26" ht="15.95" customHeight="1" x14ac:dyDescent="0.4">
      <c r="A11" s="282" t="s">
        <v>14</v>
      </c>
      <c r="B11" s="283"/>
      <c r="C11" s="283"/>
      <c r="D11" s="283"/>
      <c r="E11" s="283"/>
      <c r="F11" s="283"/>
      <c r="G11" s="283"/>
      <c r="H11" s="283"/>
      <c r="I11" s="283"/>
      <c r="J11" s="283"/>
      <c r="K11" s="283"/>
      <c r="L11" s="283"/>
      <c r="M11" s="283"/>
      <c r="N11" s="283"/>
      <c r="O11" s="283"/>
      <c r="P11" s="283"/>
      <c r="Q11" s="283"/>
      <c r="R11" s="283"/>
      <c r="S11" s="283"/>
      <c r="T11" s="283"/>
      <c r="U11" s="283"/>
      <c r="V11" s="283"/>
      <c r="W11" s="283"/>
      <c r="X11" s="284"/>
      <c r="Y11" s="64"/>
      <c r="Z11" s="64"/>
    </row>
    <row r="12" spans="1:26" ht="15.95" customHeight="1" x14ac:dyDescent="0.4">
      <c r="A12" s="285" t="s">
        <v>15</v>
      </c>
      <c r="B12" s="285"/>
      <c r="C12" s="285" t="s">
        <v>16</v>
      </c>
      <c r="D12" s="285"/>
      <c r="E12" s="285" t="s">
        <v>17</v>
      </c>
      <c r="F12" s="285"/>
      <c r="G12" s="285" t="s">
        <v>18</v>
      </c>
      <c r="H12" s="285"/>
      <c r="I12" s="285" t="s">
        <v>19</v>
      </c>
      <c r="J12" s="285"/>
      <c r="K12" s="285" t="s">
        <v>20</v>
      </c>
      <c r="L12" s="285"/>
      <c r="M12" s="285" t="s">
        <v>21</v>
      </c>
      <c r="N12" s="285"/>
      <c r="O12" s="285" t="s">
        <v>22</v>
      </c>
      <c r="P12" s="285"/>
      <c r="Q12" s="285" t="s">
        <v>23</v>
      </c>
      <c r="R12" s="285"/>
      <c r="S12" s="291" t="s">
        <v>24</v>
      </c>
      <c r="T12" s="291"/>
      <c r="U12" s="291" t="s">
        <v>25</v>
      </c>
      <c r="V12" s="291"/>
      <c r="W12" s="291" t="s">
        <v>26</v>
      </c>
      <c r="X12" s="291"/>
      <c r="Y12" s="64"/>
      <c r="Z12" s="64"/>
    </row>
    <row r="13" spans="1:26" ht="15.95" customHeight="1" x14ac:dyDescent="0.4">
      <c r="A13" s="278">
        <v>96</v>
      </c>
      <c r="B13" s="279"/>
      <c r="C13" s="278">
        <v>55</v>
      </c>
      <c r="D13" s="279"/>
      <c r="E13" s="278">
        <v>246</v>
      </c>
      <c r="F13" s="279"/>
      <c r="G13" s="278">
        <v>341</v>
      </c>
      <c r="H13" s="279"/>
      <c r="I13" s="278">
        <v>293</v>
      </c>
      <c r="J13" s="279"/>
      <c r="K13" s="278">
        <v>281</v>
      </c>
      <c r="L13" s="279"/>
      <c r="M13" s="278">
        <v>182</v>
      </c>
      <c r="N13" s="279"/>
      <c r="O13" s="278">
        <v>62</v>
      </c>
      <c r="P13" s="279"/>
      <c r="Q13" s="278">
        <v>43</v>
      </c>
      <c r="R13" s="279"/>
      <c r="S13" s="278">
        <v>40</v>
      </c>
      <c r="T13" s="279"/>
      <c r="U13" s="278">
        <v>9</v>
      </c>
      <c r="V13" s="279"/>
      <c r="W13" s="278">
        <v>0</v>
      </c>
      <c r="X13" s="279"/>
      <c r="Y13" s="64"/>
      <c r="Z13" s="64"/>
    </row>
    <row r="14" spans="1:26" ht="15.95" customHeight="1" x14ac:dyDescent="0.4">
      <c r="A14" s="280"/>
      <c r="B14" s="281"/>
      <c r="C14" s="280"/>
      <c r="D14" s="281"/>
      <c r="E14" s="280"/>
      <c r="F14" s="281"/>
      <c r="G14" s="280"/>
      <c r="H14" s="281"/>
      <c r="I14" s="280"/>
      <c r="J14" s="281"/>
      <c r="K14" s="280"/>
      <c r="L14" s="281"/>
      <c r="M14" s="280"/>
      <c r="N14" s="281"/>
      <c r="O14" s="280"/>
      <c r="P14" s="281"/>
      <c r="Q14" s="280"/>
      <c r="R14" s="281"/>
      <c r="S14" s="280"/>
      <c r="T14" s="281"/>
      <c r="U14" s="280"/>
      <c r="V14" s="281"/>
      <c r="W14" s="280"/>
      <c r="X14" s="281"/>
      <c r="Y14" s="64"/>
      <c r="Z14" s="64"/>
    </row>
    <row r="15" spans="1:26" ht="12" customHeight="1" x14ac:dyDescent="0.4">
      <c r="A15" s="75"/>
      <c r="B15" s="76"/>
      <c r="C15" s="76"/>
      <c r="D15" s="76"/>
      <c r="E15" s="76"/>
      <c r="F15" s="75"/>
      <c r="G15" s="75"/>
      <c r="H15" s="76"/>
      <c r="I15" s="76"/>
      <c r="J15" s="76"/>
      <c r="K15" s="76"/>
      <c r="L15" s="76"/>
      <c r="M15" s="76"/>
      <c r="N15" s="76"/>
      <c r="O15" s="76"/>
      <c r="P15" s="76"/>
      <c r="Q15" s="64"/>
      <c r="R15" s="64"/>
      <c r="S15" s="65"/>
      <c r="T15" s="66"/>
      <c r="U15" s="66"/>
      <c r="V15" s="66"/>
      <c r="W15" s="66"/>
      <c r="X15" s="66"/>
      <c r="Y15" s="64"/>
      <c r="Z15" s="64"/>
    </row>
    <row r="16" spans="1:26" ht="15.95" customHeight="1" x14ac:dyDescent="0.4">
      <c r="A16" s="75" t="s">
        <v>27</v>
      </c>
      <c r="B16" s="76"/>
      <c r="C16" s="76"/>
      <c r="D16" s="76"/>
      <c r="E16" s="76"/>
      <c r="F16" s="75"/>
      <c r="G16" s="75"/>
      <c r="H16" s="76"/>
      <c r="I16" s="76"/>
      <c r="J16" s="76"/>
      <c r="K16" s="76"/>
      <c r="L16" s="76"/>
      <c r="M16" s="76"/>
      <c r="N16" s="76"/>
      <c r="O16" s="76"/>
      <c r="P16" s="76"/>
      <c r="Q16" s="64"/>
      <c r="R16" s="64"/>
      <c r="S16" s="190"/>
      <c r="T16" s="191"/>
      <c r="U16" s="77" t="s">
        <v>28</v>
      </c>
      <c r="V16" s="78"/>
      <c r="W16" s="66"/>
      <c r="X16" s="66"/>
      <c r="Y16" s="66"/>
      <c r="Z16" s="64"/>
    </row>
    <row r="17" spans="1:26" ht="15.75" customHeight="1" x14ac:dyDescent="0.4">
      <c r="A17" s="79"/>
      <c r="B17" s="79"/>
      <c r="C17" s="79"/>
      <c r="D17" s="79"/>
      <c r="E17" s="79"/>
      <c r="F17" s="253" t="s">
        <v>29</v>
      </c>
      <c r="G17" s="254"/>
      <c r="H17" s="254"/>
      <c r="I17" s="255"/>
      <c r="J17" s="80"/>
      <c r="K17" s="80"/>
      <c r="L17" s="317" t="s">
        <v>30</v>
      </c>
      <c r="M17" s="318"/>
      <c r="N17" s="319"/>
      <c r="O17" s="317" t="s">
        <v>31</v>
      </c>
      <c r="P17" s="318"/>
      <c r="Q17" s="319"/>
      <c r="R17" s="66"/>
      <c r="S17" s="325"/>
      <c r="T17" s="325"/>
      <c r="U17" s="324">
        <v>1</v>
      </c>
      <c r="V17" s="324"/>
      <c r="W17" s="66"/>
      <c r="X17" s="66"/>
      <c r="Y17" s="66"/>
      <c r="Z17" s="64"/>
    </row>
    <row r="18" spans="1:26" s="7" customFormat="1" ht="15.75" customHeight="1" x14ac:dyDescent="0.4">
      <c r="A18" s="81" t="s">
        <v>32</v>
      </c>
      <c r="B18" s="82"/>
      <c r="C18" s="82"/>
      <c r="D18" s="82"/>
      <c r="E18" s="83"/>
      <c r="F18" s="301">
        <v>7221</v>
      </c>
      <c r="G18" s="302"/>
      <c r="H18" s="302"/>
      <c r="I18" s="84" t="s">
        <v>33</v>
      </c>
      <c r="J18" s="80"/>
      <c r="K18" s="80"/>
      <c r="L18" s="320">
        <v>22.8</v>
      </c>
      <c r="M18" s="321"/>
      <c r="N18" s="85"/>
      <c r="O18" s="297">
        <v>11.3</v>
      </c>
      <c r="P18" s="298"/>
      <c r="Q18" s="85"/>
      <c r="R18" s="66"/>
      <c r="S18" s="66"/>
      <c r="T18" s="66"/>
      <c r="U18" s="66"/>
      <c r="V18" s="66"/>
      <c r="W18" s="66"/>
      <c r="X18" s="66"/>
      <c r="Y18" s="66"/>
      <c r="Z18" s="64"/>
    </row>
    <row r="19" spans="1:26" s="7" customFormat="1" ht="15.75" customHeight="1" x14ac:dyDescent="0.4">
      <c r="A19" s="86"/>
      <c r="B19" s="87" t="s">
        <v>34</v>
      </c>
      <c r="C19" s="87"/>
      <c r="D19" s="87"/>
      <c r="E19" s="88"/>
      <c r="F19" s="301">
        <v>5903</v>
      </c>
      <c r="G19" s="302"/>
      <c r="H19" s="302"/>
      <c r="I19" s="89" t="s">
        <v>33</v>
      </c>
      <c r="J19" s="80"/>
      <c r="K19" s="80"/>
      <c r="L19" s="322"/>
      <c r="M19" s="323"/>
      <c r="N19" s="90" t="s">
        <v>35</v>
      </c>
      <c r="O19" s="299"/>
      <c r="P19" s="300"/>
      <c r="Q19" s="90" t="s">
        <v>35</v>
      </c>
      <c r="R19" s="66"/>
      <c r="S19" s="64"/>
      <c r="T19" s="64"/>
      <c r="U19" s="64"/>
      <c r="V19" s="64"/>
      <c r="W19" s="64"/>
      <c r="X19" s="64"/>
      <c r="Y19" s="64"/>
      <c r="Z19" s="64"/>
    </row>
    <row r="20" spans="1:26" s="7" customFormat="1" ht="15.75" customHeight="1" x14ac:dyDescent="0.4">
      <c r="A20" s="91"/>
      <c r="B20" s="92" t="s">
        <v>36</v>
      </c>
      <c r="C20" s="92"/>
      <c r="D20" s="92"/>
      <c r="E20" s="93"/>
      <c r="F20" s="303">
        <v>1579</v>
      </c>
      <c r="G20" s="304"/>
      <c r="H20" s="304"/>
      <c r="I20" s="89" t="s">
        <v>33</v>
      </c>
      <c r="J20" s="80"/>
      <c r="K20" s="80"/>
      <c r="L20" s="80"/>
      <c r="M20" s="80"/>
      <c r="N20" s="76"/>
      <c r="O20" s="76"/>
      <c r="P20" s="76"/>
      <c r="Q20" s="64"/>
      <c r="R20" s="66"/>
      <c r="S20" s="64"/>
      <c r="T20" s="64"/>
      <c r="U20" s="64"/>
      <c r="V20" s="64"/>
      <c r="W20" s="64"/>
      <c r="X20" s="64"/>
      <c r="Y20" s="64"/>
      <c r="Z20" s="64"/>
    </row>
    <row r="21" spans="1:26" ht="15.95" customHeight="1" x14ac:dyDescent="0.4">
      <c r="A21" s="79" t="s">
        <v>37</v>
      </c>
      <c r="B21" s="94"/>
      <c r="C21" s="94"/>
      <c r="D21" s="94"/>
      <c r="E21" s="94"/>
      <c r="F21" s="95"/>
      <c r="G21" s="95"/>
      <c r="H21" s="95"/>
      <c r="I21" s="80"/>
      <c r="J21" s="80"/>
      <c r="K21" s="80"/>
      <c r="L21" s="80"/>
      <c r="M21" s="80"/>
      <c r="N21" s="76"/>
      <c r="O21" s="76"/>
      <c r="P21" s="76"/>
      <c r="Q21" s="64"/>
      <c r="R21" s="64"/>
      <c r="S21" s="65"/>
      <c r="T21" s="66"/>
      <c r="U21" s="66"/>
      <c r="V21" s="66"/>
      <c r="W21" s="66"/>
      <c r="X21" s="66"/>
      <c r="Y21" s="66"/>
      <c r="Z21" s="64"/>
    </row>
    <row r="22" spans="1:26" ht="15.95" customHeight="1" x14ac:dyDescent="0.4">
      <c r="A22" s="79" t="s">
        <v>38</v>
      </c>
      <c r="B22" s="76"/>
      <c r="C22" s="76"/>
      <c r="D22" s="76"/>
      <c r="E22" s="76"/>
      <c r="F22" s="75"/>
      <c r="G22" s="75"/>
      <c r="H22" s="76"/>
      <c r="I22" s="76"/>
      <c r="J22" s="76"/>
      <c r="K22" s="76"/>
      <c r="L22" s="76"/>
      <c r="M22" s="76"/>
      <c r="N22" s="76"/>
      <c r="O22" s="76"/>
      <c r="P22" s="76"/>
      <c r="Q22" s="64"/>
      <c r="R22" s="64"/>
      <c r="S22" s="65"/>
      <c r="T22" s="66"/>
      <c r="U22" s="66"/>
      <c r="V22" s="66"/>
      <c r="W22" s="66"/>
      <c r="X22" s="66"/>
      <c r="Y22" s="66"/>
      <c r="Z22" s="64"/>
    </row>
    <row r="23" spans="1:26" ht="15.95" customHeight="1" x14ac:dyDescent="0.4">
      <c r="A23" s="79" t="s">
        <v>39</v>
      </c>
      <c r="B23" s="76"/>
      <c r="C23" s="76"/>
      <c r="D23" s="76"/>
      <c r="E23" s="76"/>
      <c r="F23" s="75"/>
      <c r="G23" s="75"/>
      <c r="H23" s="76"/>
      <c r="I23" s="76"/>
      <c r="J23" s="76"/>
      <c r="K23" s="76"/>
      <c r="L23" s="76"/>
      <c r="M23" s="76"/>
      <c r="N23" s="76"/>
      <c r="O23" s="76"/>
      <c r="P23" s="76"/>
      <c r="Q23" s="64"/>
      <c r="R23" s="64"/>
      <c r="S23" s="65"/>
      <c r="T23" s="66"/>
      <c r="U23" s="66"/>
      <c r="V23" s="66"/>
      <c r="W23" s="66"/>
      <c r="X23" s="66"/>
      <c r="Y23" s="66"/>
      <c r="Z23" s="64"/>
    </row>
    <row r="24" spans="1:26" ht="15.95" customHeight="1" x14ac:dyDescent="0.4">
      <c r="A24" s="79" t="s">
        <v>40</v>
      </c>
      <c r="B24" s="76"/>
      <c r="C24" s="76"/>
      <c r="D24" s="76"/>
      <c r="E24" s="76"/>
      <c r="F24" s="75"/>
      <c r="G24" s="75"/>
      <c r="H24" s="76"/>
      <c r="I24" s="76"/>
      <c r="J24" s="76"/>
      <c r="K24" s="76"/>
      <c r="L24" s="76"/>
      <c r="M24" s="76"/>
      <c r="N24" s="76"/>
      <c r="O24" s="73"/>
      <c r="P24" s="76"/>
      <c r="Q24" s="64"/>
      <c r="R24" s="64"/>
      <c r="S24" s="65"/>
      <c r="T24" s="66"/>
      <c r="U24" s="66"/>
      <c r="V24" s="66"/>
      <c r="W24" s="66"/>
      <c r="X24" s="66"/>
      <c r="Y24" s="66"/>
      <c r="Z24" s="64"/>
    </row>
    <row r="25" spans="1:26" ht="15.95" customHeight="1" x14ac:dyDescent="0.4">
      <c r="A25" s="79" t="s">
        <v>41</v>
      </c>
      <c r="B25" s="76"/>
      <c r="C25" s="76"/>
      <c r="D25" s="76"/>
      <c r="E25" s="76"/>
      <c r="F25" s="75"/>
      <c r="G25" s="75"/>
      <c r="H25" s="76"/>
      <c r="I25" s="76"/>
      <c r="J25" s="76"/>
      <c r="K25" s="76"/>
      <c r="L25" s="76"/>
      <c r="M25" s="76"/>
      <c r="N25" s="76"/>
      <c r="O25" s="76"/>
      <c r="P25" s="76"/>
      <c r="Q25" s="64"/>
      <c r="R25" s="64"/>
      <c r="S25" s="65"/>
      <c r="T25" s="66"/>
      <c r="U25" s="66"/>
      <c r="V25" s="66"/>
      <c r="W25" s="66"/>
      <c r="X25" s="66"/>
      <c r="Y25" s="66"/>
      <c r="Z25" s="64"/>
    </row>
    <row r="26" spans="1:26" ht="15.95" customHeight="1" x14ac:dyDescent="0.4">
      <c r="A26" s="94"/>
      <c r="B26" s="76"/>
      <c r="C26" s="76"/>
      <c r="D26" s="76"/>
      <c r="E26" s="76"/>
      <c r="F26" s="75"/>
      <c r="G26" s="75"/>
      <c r="H26" s="76"/>
      <c r="I26" s="76"/>
      <c r="J26" s="76"/>
      <c r="K26" s="76"/>
      <c r="L26" s="76"/>
      <c r="M26" s="76"/>
      <c r="N26" s="76"/>
      <c r="O26" s="76"/>
      <c r="P26" s="76"/>
      <c r="Q26" s="76"/>
      <c r="R26" s="76"/>
      <c r="S26" s="76"/>
      <c r="T26" s="76"/>
      <c r="U26" s="76"/>
      <c r="V26" s="76"/>
      <c r="W26" s="76"/>
      <c r="X26" s="76"/>
      <c r="Y26" s="76"/>
      <c r="Z26" s="64"/>
    </row>
    <row r="27" spans="1:26" s="3" customFormat="1" ht="15.95" customHeight="1" x14ac:dyDescent="0.4">
      <c r="A27" s="96" t="s">
        <v>42</v>
      </c>
      <c r="B27" s="96"/>
      <c r="C27" s="96"/>
      <c r="D27" s="96"/>
      <c r="E27" s="96"/>
      <c r="F27" s="96"/>
      <c r="G27" s="96"/>
      <c r="H27" s="96"/>
      <c r="I27" s="96"/>
      <c r="J27" s="96"/>
      <c r="K27" s="96"/>
      <c r="L27" s="96"/>
      <c r="M27" s="96"/>
      <c r="N27" s="96"/>
      <c r="O27" s="96"/>
      <c r="P27" s="96"/>
      <c r="Q27" s="96"/>
      <c r="R27" s="96"/>
      <c r="S27" s="97"/>
      <c r="T27" s="96"/>
      <c r="U27" s="96"/>
      <c r="V27" s="98"/>
      <c r="W27" s="96"/>
      <c r="X27" s="96"/>
      <c r="Y27" s="96"/>
      <c r="Z27" s="64"/>
    </row>
    <row r="28" spans="1:26" s="3" customFormat="1" ht="15.95" customHeight="1" x14ac:dyDescent="0.4">
      <c r="A28" s="292"/>
      <c r="B28" s="292"/>
      <c r="C28" s="292"/>
      <c r="D28" s="305" t="s">
        <v>162</v>
      </c>
      <c r="E28" s="306"/>
      <c r="F28" s="309" t="s">
        <v>43</v>
      </c>
      <c r="G28" s="309"/>
      <c r="H28" s="311" t="s">
        <v>44</v>
      </c>
      <c r="I28" s="311"/>
      <c r="J28" s="311"/>
      <c r="K28" s="311"/>
      <c r="L28" s="293" t="s">
        <v>45</v>
      </c>
      <c r="M28" s="294"/>
      <c r="N28" s="293" t="s">
        <v>46</v>
      </c>
      <c r="O28" s="294"/>
      <c r="P28" s="336" t="s">
        <v>160</v>
      </c>
      <c r="Q28" s="337"/>
      <c r="R28" s="314" t="s">
        <v>161</v>
      </c>
      <c r="S28" s="315"/>
      <c r="T28" s="96"/>
      <c r="U28" s="96"/>
      <c r="V28" s="96"/>
      <c r="W28" s="96"/>
      <c r="X28" s="96"/>
      <c r="Y28" s="96"/>
      <c r="Z28" s="64"/>
    </row>
    <row r="29" spans="1:26" s="3" customFormat="1" ht="15.95" customHeight="1" x14ac:dyDescent="0.4">
      <c r="A29" s="292"/>
      <c r="B29" s="292"/>
      <c r="C29" s="292"/>
      <c r="D29" s="307"/>
      <c r="E29" s="308"/>
      <c r="F29" s="309"/>
      <c r="G29" s="309"/>
      <c r="H29" s="310"/>
      <c r="I29" s="310"/>
      <c r="J29" s="312" t="s">
        <v>47</v>
      </c>
      <c r="K29" s="313"/>
      <c r="L29" s="295"/>
      <c r="M29" s="296"/>
      <c r="N29" s="295"/>
      <c r="O29" s="296"/>
      <c r="P29" s="338"/>
      <c r="Q29" s="339"/>
      <c r="R29" s="316"/>
      <c r="S29" s="315"/>
      <c r="T29" s="96"/>
      <c r="U29" s="96"/>
      <c r="V29" s="96"/>
      <c r="W29" s="96"/>
      <c r="X29" s="96"/>
      <c r="Y29" s="96"/>
      <c r="Z29" s="64"/>
    </row>
    <row r="30" spans="1:26" s="8" customFormat="1" ht="15.95" customHeight="1" x14ac:dyDescent="0.4">
      <c r="A30" s="264" t="s">
        <v>48</v>
      </c>
      <c r="B30" s="265"/>
      <c r="C30" s="265"/>
      <c r="D30" s="270">
        <v>3238</v>
      </c>
      <c r="E30" s="271"/>
      <c r="F30" s="270">
        <v>6</v>
      </c>
      <c r="G30" s="271"/>
      <c r="H30" s="270">
        <v>175</v>
      </c>
      <c r="I30" s="274"/>
      <c r="J30" s="276">
        <v>31</v>
      </c>
      <c r="K30" s="271"/>
      <c r="L30" s="270">
        <v>483</v>
      </c>
      <c r="M30" s="271"/>
      <c r="N30" s="270">
        <v>1304</v>
      </c>
      <c r="O30" s="271"/>
      <c r="P30" s="270">
        <v>706</v>
      </c>
      <c r="Q30" s="271"/>
      <c r="R30" s="270">
        <v>26</v>
      </c>
      <c r="S30" s="271"/>
      <c r="T30" s="96"/>
      <c r="U30" s="96"/>
      <c r="V30" s="96"/>
      <c r="W30" s="96"/>
      <c r="X30" s="96"/>
      <c r="Y30" s="96"/>
      <c r="Z30" s="64"/>
    </row>
    <row r="31" spans="1:26" s="8" customFormat="1" ht="15.95" customHeight="1" x14ac:dyDescent="0.4">
      <c r="A31" s="265"/>
      <c r="B31" s="265"/>
      <c r="C31" s="265"/>
      <c r="D31" s="272"/>
      <c r="E31" s="273"/>
      <c r="F31" s="272"/>
      <c r="G31" s="273"/>
      <c r="H31" s="272"/>
      <c r="I31" s="275"/>
      <c r="J31" s="277"/>
      <c r="K31" s="273"/>
      <c r="L31" s="272"/>
      <c r="M31" s="273"/>
      <c r="N31" s="272"/>
      <c r="O31" s="273"/>
      <c r="P31" s="272"/>
      <c r="Q31" s="273"/>
      <c r="R31" s="272"/>
      <c r="S31" s="273"/>
      <c r="T31" s="96"/>
      <c r="U31" s="96"/>
      <c r="V31" s="96"/>
      <c r="W31" s="96"/>
      <c r="X31" s="96"/>
      <c r="Y31" s="96"/>
      <c r="Z31" s="64"/>
    </row>
    <row r="32" spans="1:26" s="8" customFormat="1" ht="15.95" customHeight="1" x14ac:dyDescent="0.4">
      <c r="A32" s="264" t="s">
        <v>49</v>
      </c>
      <c r="B32" s="265"/>
      <c r="C32" s="265"/>
      <c r="D32" s="266">
        <v>155077</v>
      </c>
      <c r="E32" s="267"/>
      <c r="F32" s="270">
        <v>2838</v>
      </c>
      <c r="G32" s="271"/>
      <c r="H32" s="270">
        <v>2303</v>
      </c>
      <c r="I32" s="274"/>
      <c r="J32" s="276">
        <v>271</v>
      </c>
      <c r="K32" s="271"/>
      <c r="L32" s="266">
        <v>3462</v>
      </c>
      <c r="M32" s="267"/>
      <c r="N32" s="266">
        <v>15523</v>
      </c>
      <c r="O32" s="267"/>
      <c r="P32" s="340">
        <v>2064</v>
      </c>
      <c r="Q32" s="341"/>
      <c r="R32" s="340">
        <v>2011</v>
      </c>
      <c r="S32" s="341"/>
      <c r="T32" s="96"/>
      <c r="U32" s="96"/>
      <c r="V32" s="96"/>
      <c r="W32" s="96"/>
      <c r="X32" s="96"/>
      <c r="Y32" s="96"/>
      <c r="Z32" s="64"/>
    </row>
    <row r="33" spans="1:27" s="8" customFormat="1" ht="15.95" customHeight="1" x14ac:dyDescent="0.4">
      <c r="A33" s="265"/>
      <c r="B33" s="265"/>
      <c r="C33" s="265"/>
      <c r="D33" s="268"/>
      <c r="E33" s="269"/>
      <c r="F33" s="272"/>
      <c r="G33" s="273"/>
      <c r="H33" s="272"/>
      <c r="I33" s="275"/>
      <c r="J33" s="277"/>
      <c r="K33" s="273"/>
      <c r="L33" s="268"/>
      <c r="M33" s="269"/>
      <c r="N33" s="268"/>
      <c r="O33" s="269"/>
      <c r="P33" s="342"/>
      <c r="Q33" s="343"/>
      <c r="R33" s="342"/>
      <c r="S33" s="343"/>
      <c r="T33" s="96"/>
      <c r="U33" s="96"/>
      <c r="V33" s="96"/>
      <c r="W33" s="96"/>
      <c r="X33" s="96"/>
      <c r="Y33" s="96"/>
      <c r="Z33" s="64"/>
    </row>
    <row r="34" spans="1:27" s="3" customFormat="1" ht="15" customHeight="1" x14ac:dyDescent="0.4">
      <c r="A34" s="94" t="s">
        <v>163</v>
      </c>
      <c r="B34" s="99"/>
      <c r="C34" s="99"/>
      <c r="D34" s="99"/>
      <c r="E34" s="99"/>
      <c r="F34" s="99"/>
      <c r="G34" s="99"/>
      <c r="H34" s="99"/>
      <c r="I34" s="99"/>
      <c r="J34" s="100"/>
      <c r="K34" s="100"/>
      <c r="L34" s="100"/>
      <c r="M34" s="100"/>
      <c r="N34" s="99"/>
      <c r="O34" s="99"/>
      <c r="P34" s="99"/>
      <c r="Q34" s="99"/>
      <c r="R34" s="99"/>
      <c r="S34" s="99"/>
      <c r="T34" s="96"/>
      <c r="U34" s="96"/>
      <c r="V34" s="96"/>
      <c r="W34" s="96"/>
      <c r="X34" s="96"/>
      <c r="Y34" s="96"/>
      <c r="Z34" s="64"/>
    </row>
    <row r="35" spans="1:27" s="3" customFormat="1" ht="15" customHeight="1" x14ac:dyDescent="0.4">
      <c r="A35" s="94" t="s">
        <v>158</v>
      </c>
      <c r="B35" s="99"/>
      <c r="C35" s="99"/>
      <c r="D35" s="99"/>
      <c r="E35" s="99"/>
      <c r="F35" s="99"/>
      <c r="G35" s="99"/>
      <c r="H35" s="99"/>
      <c r="I35" s="99"/>
      <c r="J35" s="100"/>
      <c r="K35" s="100"/>
      <c r="L35" s="100"/>
      <c r="M35" s="100"/>
      <c r="N35" s="99"/>
      <c r="O35" s="99"/>
      <c r="P35" s="99"/>
      <c r="Q35" s="99"/>
      <c r="R35" s="99"/>
      <c r="S35" s="99"/>
      <c r="T35" s="96"/>
      <c r="U35" s="96"/>
      <c r="V35" s="96"/>
      <c r="W35" s="96"/>
      <c r="X35" s="96"/>
      <c r="Y35" s="96"/>
      <c r="Z35" s="64"/>
    </row>
    <row r="36" spans="1:27" s="3" customFormat="1" ht="15" customHeight="1" x14ac:dyDescent="0.4">
      <c r="A36" s="94" t="s">
        <v>159</v>
      </c>
      <c r="B36" s="99"/>
      <c r="C36" s="99"/>
      <c r="D36" s="99"/>
      <c r="E36" s="99"/>
      <c r="F36" s="99"/>
      <c r="G36" s="99"/>
      <c r="H36" s="99"/>
      <c r="I36" s="99"/>
      <c r="J36" s="100"/>
      <c r="K36" s="100"/>
      <c r="L36" s="100"/>
      <c r="M36" s="100"/>
      <c r="N36" s="99"/>
      <c r="O36" s="99"/>
      <c r="P36" s="99"/>
      <c r="Q36" s="99"/>
      <c r="R36" s="99"/>
      <c r="S36" s="99"/>
      <c r="T36" s="96"/>
      <c r="U36" s="96"/>
      <c r="V36" s="96"/>
      <c r="W36" s="96"/>
      <c r="X36" s="96"/>
      <c r="Y36" s="96"/>
      <c r="Z36" s="64"/>
    </row>
    <row r="37" spans="1:27" s="3" customFormat="1" ht="15" customHeight="1" x14ac:dyDescent="0.4">
      <c r="A37" s="99"/>
      <c r="B37" s="99"/>
      <c r="C37" s="99"/>
      <c r="D37" s="99"/>
      <c r="E37" s="99"/>
      <c r="F37" s="99"/>
      <c r="G37" s="99"/>
      <c r="H37" s="99"/>
      <c r="I37" s="99"/>
      <c r="J37" s="99"/>
      <c r="K37" s="99"/>
      <c r="L37" s="99"/>
      <c r="M37" s="30"/>
      <c r="N37" s="30"/>
      <c r="O37" s="30"/>
      <c r="P37" s="192"/>
      <c r="Q37" s="30"/>
      <c r="R37" s="193"/>
      <c r="S37" s="30"/>
      <c r="T37" s="30"/>
      <c r="U37" s="194"/>
      <c r="V37" s="30"/>
      <c r="W37" s="30"/>
      <c r="X37" s="191"/>
      <c r="Y37" s="191"/>
      <c r="Z37" s="51"/>
    </row>
    <row r="38" spans="1:27" s="3" customFormat="1" ht="15.95" customHeight="1" x14ac:dyDescent="0.4">
      <c r="A38" s="96" t="s">
        <v>50</v>
      </c>
      <c r="B38" s="79"/>
      <c r="C38" s="79"/>
      <c r="D38" s="79"/>
      <c r="E38" s="79"/>
      <c r="F38" s="79"/>
      <c r="G38" s="79"/>
      <c r="H38" s="79"/>
      <c r="I38" s="79"/>
      <c r="J38" s="79"/>
      <c r="K38" s="79"/>
      <c r="L38" s="79"/>
      <c r="M38" s="30"/>
      <c r="N38" s="30"/>
      <c r="O38" s="30"/>
      <c r="P38" s="30"/>
      <c r="Q38" s="30"/>
      <c r="R38" s="30"/>
      <c r="S38" s="30"/>
      <c r="T38" s="30"/>
      <c r="U38" s="30"/>
      <c r="V38" s="30"/>
      <c r="W38" s="30"/>
      <c r="X38" s="30"/>
      <c r="Y38" s="30"/>
      <c r="Z38" s="51"/>
    </row>
    <row r="39" spans="1:27" s="8" customFormat="1" ht="15.95" customHeight="1" x14ac:dyDescent="0.4">
      <c r="A39" s="101"/>
      <c r="B39" s="102"/>
      <c r="C39" s="102"/>
      <c r="D39" s="102"/>
      <c r="E39" s="102"/>
      <c r="F39" s="102"/>
      <c r="G39" s="102"/>
      <c r="H39" s="102"/>
      <c r="I39" s="102"/>
      <c r="J39" s="102"/>
      <c r="K39" s="102"/>
      <c r="L39" s="102"/>
      <c r="M39" s="103"/>
      <c r="N39" s="103"/>
      <c r="O39" s="101"/>
      <c r="P39" s="101"/>
      <c r="Q39" s="104"/>
      <c r="R39" s="104"/>
      <c r="S39" s="104"/>
      <c r="T39" s="104"/>
      <c r="U39" s="104"/>
      <c r="V39" s="104"/>
      <c r="W39" s="105"/>
      <c r="X39" s="105"/>
      <c r="Y39" s="30"/>
      <c r="Z39" s="30"/>
    </row>
    <row r="40" spans="1:27" s="3" customFormat="1" ht="15.95" customHeight="1" x14ac:dyDescent="0.4">
      <c r="A40" s="253" t="s">
        <v>51</v>
      </c>
      <c r="B40" s="254"/>
      <c r="C40" s="254"/>
      <c r="D40" s="254"/>
      <c r="E40" s="254"/>
      <c r="F40" s="254"/>
      <c r="G40" s="254"/>
      <c r="H40" s="254"/>
      <c r="I40" s="254"/>
      <c r="J40" s="254"/>
      <c r="K40" s="254"/>
      <c r="L40" s="254"/>
      <c r="M40" s="255"/>
      <c r="N40" s="102"/>
      <c r="O40" s="102"/>
      <c r="P40" s="102"/>
      <c r="Q40" s="96"/>
      <c r="R40" s="256" t="s">
        <v>52</v>
      </c>
      <c r="S40" s="256"/>
      <c r="T40" s="256"/>
      <c r="U40" s="256"/>
      <c r="V40" s="256"/>
      <c r="W40" s="256"/>
      <c r="X40" s="256"/>
      <c r="Y40" s="96"/>
      <c r="Z40" s="96"/>
    </row>
    <row r="41" spans="1:27" s="3" customFormat="1" ht="30.75" customHeight="1" x14ac:dyDescent="0.4">
      <c r="A41" s="106"/>
      <c r="B41" s="256" t="s">
        <v>53</v>
      </c>
      <c r="C41" s="256"/>
      <c r="D41" s="256" t="s">
        <v>54</v>
      </c>
      <c r="E41" s="256"/>
      <c r="F41" s="256" t="s">
        <v>55</v>
      </c>
      <c r="G41" s="256"/>
      <c r="H41" s="256" t="s">
        <v>56</v>
      </c>
      <c r="I41" s="256"/>
      <c r="J41" s="251" t="s">
        <v>140</v>
      </c>
      <c r="K41" s="252"/>
      <c r="L41" s="251" t="s">
        <v>141</v>
      </c>
      <c r="M41" s="252"/>
      <c r="N41" s="257"/>
      <c r="O41" s="258"/>
      <c r="P41" s="195"/>
      <c r="Q41" s="196"/>
      <c r="R41" s="106"/>
      <c r="S41" s="256" t="s">
        <v>53</v>
      </c>
      <c r="T41" s="256"/>
      <c r="U41" s="256" t="s">
        <v>54</v>
      </c>
      <c r="V41" s="256"/>
      <c r="W41" s="256" t="s">
        <v>56</v>
      </c>
      <c r="X41" s="256"/>
      <c r="Y41" s="30"/>
      <c r="Z41" s="103"/>
      <c r="AA41" s="29"/>
    </row>
    <row r="42" spans="1:27" s="8" customFormat="1" ht="15.95" customHeight="1" x14ac:dyDescent="0.4">
      <c r="A42" s="107">
        <v>1</v>
      </c>
      <c r="B42" s="218">
        <v>70</v>
      </c>
      <c r="C42" s="219"/>
      <c r="D42" s="218" t="s">
        <v>376</v>
      </c>
      <c r="E42" s="219"/>
      <c r="F42" s="220">
        <v>44412</v>
      </c>
      <c r="G42" s="221"/>
      <c r="H42" s="218" t="s">
        <v>377</v>
      </c>
      <c r="I42" s="219"/>
      <c r="J42" s="218" t="s">
        <v>377</v>
      </c>
      <c r="K42" s="219"/>
      <c r="L42" s="218"/>
      <c r="M42" s="219"/>
      <c r="N42" s="222"/>
      <c r="O42" s="223"/>
      <c r="P42" s="227"/>
      <c r="Q42" s="228"/>
      <c r="R42" s="107">
        <v>1</v>
      </c>
      <c r="S42" s="216">
        <v>40</v>
      </c>
      <c r="T42" s="217"/>
      <c r="U42" s="216" t="s">
        <v>410</v>
      </c>
      <c r="V42" s="217"/>
      <c r="W42" s="218"/>
      <c r="X42" s="219"/>
      <c r="Y42" s="201"/>
      <c r="Z42" s="201"/>
      <c r="AA42" s="29"/>
    </row>
    <row r="43" spans="1:27" s="8" customFormat="1" ht="15.95" customHeight="1" x14ac:dyDescent="0.4">
      <c r="A43" s="107">
        <v>2</v>
      </c>
      <c r="B43" s="218">
        <v>80</v>
      </c>
      <c r="C43" s="219"/>
      <c r="D43" s="218" t="s">
        <v>400</v>
      </c>
      <c r="E43" s="219"/>
      <c r="F43" s="220">
        <v>44422</v>
      </c>
      <c r="G43" s="221"/>
      <c r="H43" s="218"/>
      <c r="I43" s="219"/>
      <c r="J43" s="218" t="s">
        <v>377</v>
      </c>
      <c r="K43" s="219"/>
      <c r="L43" s="218"/>
      <c r="M43" s="219"/>
      <c r="N43" s="222"/>
      <c r="O43" s="226"/>
      <c r="P43" s="227"/>
      <c r="Q43" s="228"/>
      <c r="R43" s="107">
        <v>2</v>
      </c>
      <c r="S43" s="216">
        <v>70</v>
      </c>
      <c r="T43" s="217"/>
      <c r="U43" s="216" t="s">
        <v>410</v>
      </c>
      <c r="V43" s="217"/>
      <c r="W43" s="218"/>
      <c r="X43" s="219"/>
      <c r="Y43" s="201"/>
      <c r="Z43" s="201"/>
      <c r="AA43" s="29"/>
    </row>
    <row r="44" spans="1:27" s="8" customFormat="1" ht="15.95" customHeight="1" x14ac:dyDescent="0.4">
      <c r="A44" s="107">
        <v>3</v>
      </c>
      <c r="B44" s="218">
        <v>100</v>
      </c>
      <c r="C44" s="219"/>
      <c r="D44" s="218" t="s">
        <v>376</v>
      </c>
      <c r="E44" s="219"/>
      <c r="F44" s="220">
        <v>44434</v>
      </c>
      <c r="G44" s="221"/>
      <c r="H44" s="218" t="s">
        <v>377</v>
      </c>
      <c r="I44" s="219"/>
      <c r="J44" s="218" t="s">
        <v>377</v>
      </c>
      <c r="K44" s="219"/>
      <c r="L44" s="218"/>
      <c r="M44" s="219"/>
      <c r="N44" s="222"/>
      <c r="O44" s="226"/>
      <c r="P44" s="227"/>
      <c r="Q44" s="228"/>
      <c r="R44" s="107">
        <v>3</v>
      </c>
      <c r="S44" s="216">
        <v>50</v>
      </c>
      <c r="T44" s="217"/>
      <c r="U44" s="216" t="s">
        <v>410</v>
      </c>
      <c r="V44" s="217"/>
      <c r="W44" s="218"/>
      <c r="X44" s="219"/>
      <c r="Y44" s="201"/>
      <c r="Z44" s="201"/>
      <c r="AA44" s="29"/>
    </row>
    <row r="45" spans="1:27" s="8" customFormat="1" ht="15.95" customHeight="1" x14ac:dyDescent="0.4">
      <c r="A45" s="107">
        <v>4</v>
      </c>
      <c r="B45" s="218">
        <v>70</v>
      </c>
      <c r="C45" s="219"/>
      <c r="D45" s="218" t="s">
        <v>376</v>
      </c>
      <c r="E45" s="219"/>
      <c r="F45" s="220">
        <v>44441</v>
      </c>
      <c r="G45" s="221"/>
      <c r="H45" s="218" t="s">
        <v>377</v>
      </c>
      <c r="I45" s="219"/>
      <c r="J45" s="218" t="s">
        <v>377</v>
      </c>
      <c r="K45" s="219"/>
      <c r="L45" s="218"/>
      <c r="M45" s="219"/>
      <c r="N45" s="222"/>
      <c r="O45" s="223"/>
      <c r="P45" s="227"/>
      <c r="Q45" s="228"/>
      <c r="R45" s="107">
        <v>4</v>
      </c>
      <c r="S45" s="216">
        <v>70</v>
      </c>
      <c r="T45" s="217"/>
      <c r="U45" s="216" t="s">
        <v>411</v>
      </c>
      <c r="V45" s="217"/>
      <c r="W45" s="218"/>
      <c r="X45" s="219"/>
      <c r="Y45" s="201"/>
      <c r="Z45" s="201"/>
      <c r="AA45" s="29"/>
    </row>
    <row r="46" spans="1:27" s="8" customFormat="1" ht="15.95" customHeight="1" x14ac:dyDescent="0.4">
      <c r="A46" s="107">
        <v>5</v>
      </c>
      <c r="B46" s="218">
        <v>90</v>
      </c>
      <c r="C46" s="219"/>
      <c r="D46" s="218" t="s">
        <v>376</v>
      </c>
      <c r="E46" s="219"/>
      <c r="F46" s="220">
        <v>44443</v>
      </c>
      <c r="G46" s="221"/>
      <c r="H46" s="218" t="s">
        <v>377</v>
      </c>
      <c r="I46" s="219"/>
      <c r="J46" s="218" t="s">
        <v>377</v>
      </c>
      <c r="K46" s="219"/>
      <c r="L46" s="218"/>
      <c r="M46" s="219"/>
      <c r="N46" s="222"/>
      <c r="O46" s="226"/>
      <c r="P46" s="229"/>
      <c r="Q46" s="230"/>
      <c r="R46" s="107">
        <v>5</v>
      </c>
      <c r="S46" s="216">
        <v>60</v>
      </c>
      <c r="T46" s="217"/>
      <c r="U46" s="216" t="s">
        <v>411</v>
      </c>
      <c r="V46" s="217"/>
      <c r="W46" s="218"/>
      <c r="X46" s="219"/>
      <c r="Y46" s="201"/>
      <c r="Z46" s="201"/>
      <c r="AA46" s="29"/>
    </row>
    <row r="47" spans="1:27" s="8" customFormat="1" ht="15.95" customHeight="1" x14ac:dyDescent="0.4">
      <c r="A47" s="107">
        <v>6</v>
      </c>
      <c r="B47" s="218">
        <v>80</v>
      </c>
      <c r="C47" s="219"/>
      <c r="D47" s="218" t="s">
        <v>376</v>
      </c>
      <c r="E47" s="219"/>
      <c r="F47" s="220">
        <v>44445</v>
      </c>
      <c r="G47" s="221"/>
      <c r="H47" s="218"/>
      <c r="I47" s="219"/>
      <c r="J47" s="218" t="s">
        <v>377</v>
      </c>
      <c r="K47" s="219"/>
      <c r="L47" s="218"/>
      <c r="M47" s="219"/>
      <c r="N47" s="222"/>
      <c r="O47" s="226"/>
      <c r="P47" s="227"/>
      <c r="Q47" s="228"/>
      <c r="R47" s="107">
        <v>6</v>
      </c>
      <c r="S47" s="216">
        <v>50</v>
      </c>
      <c r="T47" s="217"/>
      <c r="U47" s="216" t="s">
        <v>410</v>
      </c>
      <c r="V47" s="217"/>
      <c r="W47" s="218" t="s">
        <v>412</v>
      </c>
      <c r="X47" s="219"/>
      <c r="Y47" s="201"/>
      <c r="Z47" s="201"/>
      <c r="AA47" s="29"/>
    </row>
    <row r="48" spans="1:27" s="8" customFormat="1" ht="15.95" customHeight="1" x14ac:dyDescent="0.4">
      <c r="A48" s="107"/>
      <c r="B48" s="218"/>
      <c r="C48" s="219"/>
      <c r="D48" s="218"/>
      <c r="E48" s="219"/>
      <c r="F48" s="220"/>
      <c r="G48" s="221"/>
      <c r="H48" s="218"/>
      <c r="I48" s="219"/>
      <c r="J48" s="218"/>
      <c r="K48" s="219"/>
      <c r="L48" s="218"/>
      <c r="M48" s="219"/>
      <c r="N48" s="222"/>
      <c r="O48" s="226"/>
      <c r="P48" s="227"/>
      <c r="Q48" s="228"/>
      <c r="R48" s="107">
        <v>7</v>
      </c>
      <c r="S48" s="216">
        <v>50</v>
      </c>
      <c r="T48" s="217"/>
      <c r="U48" s="216" t="s">
        <v>410</v>
      </c>
      <c r="V48" s="217"/>
      <c r="W48" s="218"/>
      <c r="X48" s="219"/>
      <c r="Y48" s="201"/>
      <c r="Z48" s="201"/>
      <c r="AA48" s="29"/>
    </row>
    <row r="49" spans="1:27" s="8" customFormat="1" ht="15.95" customHeight="1" x14ac:dyDescent="0.4">
      <c r="A49" s="107"/>
      <c r="B49" s="218"/>
      <c r="C49" s="219"/>
      <c r="D49" s="218"/>
      <c r="E49" s="219"/>
      <c r="F49" s="220"/>
      <c r="G49" s="221"/>
      <c r="H49" s="218"/>
      <c r="I49" s="219"/>
      <c r="J49" s="218"/>
      <c r="K49" s="219"/>
      <c r="L49" s="218"/>
      <c r="M49" s="219"/>
      <c r="N49" s="222"/>
      <c r="O49" s="226"/>
      <c r="P49" s="227"/>
      <c r="Q49" s="228"/>
      <c r="R49" s="107">
        <v>8</v>
      </c>
      <c r="S49" s="216">
        <v>50</v>
      </c>
      <c r="T49" s="217"/>
      <c r="U49" s="216" t="s">
        <v>410</v>
      </c>
      <c r="V49" s="217"/>
      <c r="W49" s="218"/>
      <c r="X49" s="219"/>
      <c r="Y49" s="201"/>
      <c r="Z49" s="201"/>
      <c r="AA49" s="29"/>
    </row>
    <row r="50" spans="1:27" s="8" customFormat="1" ht="15.95" customHeight="1" x14ac:dyDescent="0.4">
      <c r="A50" s="107"/>
      <c r="B50" s="218"/>
      <c r="C50" s="219"/>
      <c r="D50" s="218"/>
      <c r="E50" s="219"/>
      <c r="F50" s="220"/>
      <c r="G50" s="221"/>
      <c r="H50" s="218"/>
      <c r="I50" s="219"/>
      <c r="J50" s="218"/>
      <c r="K50" s="219"/>
      <c r="L50" s="218"/>
      <c r="M50" s="219"/>
      <c r="N50" s="222"/>
      <c r="O50" s="226"/>
      <c r="P50" s="227"/>
      <c r="Q50" s="228"/>
      <c r="R50" s="107">
        <v>9</v>
      </c>
      <c r="S50" s="216">
        <v>40</v>
      </c>
      <c r="T50" s="217"/>
      <c r="U50" s="216" t="s">
        <v>410</v>
      </c>
      <c r="V50" s="217"/>
      <c r="W50" s="218"/>
      <c r="X50" s="219"/>
      <c r="Y50" s="201"/>
      <c r="Z50" s="201"/>
      <c r="AA50" s="29"/>
    </row>
    <row r="51" spans="1:27" s="8" customFormat="1" ht="15.95" customHeight="1" x14ac:dyDescent="0.4">
      <c r="A51" s="107"/>
      <c r="B51" s="218"/>
      <c r="C51" s="219"/>
      <c r="D51" s="218"/>
      <c r="E51" s="219"/>
      <c r="F51" s="220"/>
      <c r="G51" s="221"/>
      <c r="H51" s="218"/>
      <c r="I51" s="219"/>
      <c r="J51" s="218"/>
      <c r="K51" s="219"/>
      <c r="L51" s="218"/>
      <c r="M51" s="219"/>
      <c r="N51" s="222"/>
      <c r="O51" s="226"/>
      <c r="P51" s="227"/>
      <c r="Q51" s="228"/>
      <c r="R51" s="107">
        <v>10</v>
      </c>
      <c r="S51" s="216">
        <v>30</v>
      </c>
      <c r="T51" s="217"/>
      <c r="U51" s="216" t="s">
        <v>411</v>
      </c>
      <c r="V51" s="217"/>
      <c r="W51" s="218"/>
      <c r="X51" s="219"/>
      <c r="Y51" s="201"/>
      <c r="Z51" s="201"/>
      <c r="AA51" s="29"/>
    </row>
    <row r="52" spans="1:27" s="8" customFormat="1" ht="15.95" customHeight="1" x14ac:dyDescent="0.4">
      <c r="A52" s="107"/>
      <c r="B52" s="218"/>
      <c r="C52" s="219"/>
      <c r="D52" s="218"/>
      <c r="E52" s="219"/>
      <c r="F52" s="220"/>
      <c r="G52" s="221"/>
      <c r="H52" s="218"/>
      <c r="I52" s="219"/>
      <c r="J52" s="218"/>
      <c r="K52" s="219"/>
      <c r="L52" s="218"/>
      <c r="M52" s="219"/>
      <c r="N52" s="222"/>
      <c r="O52" s="226"/>
      <c r="P52" s="227"/>
      <c r="Q52" s="228"/>
      <c r="R52" s="107">
        <v>11</v>
      </c>
      <c r="S52" s="216">
        <v>40</v>
      </c>
      <c r="T52" s="217"/>
      <c r="U52" s="216" t="s">
        <v>410</v>
      </c>
      <c r="V52" s="217"/>
      <c r="W52" s="218"/>
      <c r="X52" s="219"/>
      <c r="Y52" s="201"/>
      <c r="Z52" s="201"/>
      <c r="AA52" s="29"/>
    </row>
    <row r="53" spans="1:27" s="8" customFormat="1" ht="15.95" customHeight="1" x14ac:dyDescent="0.4">
      <c r="A53" s="107"/>
      <c r="B53" s="218"/>
      <c r="C53" s="219"/>
      <c r="D53" s="218"/>
      <c r="E53" s="219"/>
      <c r="F53" s="220"/>
      <c r="G53" s="221"/>
      <c r="H53" s="218"/>
      <c r="I53" s="219"/>
      <c r="J53" s="218"/>
      <c r="K53" s="219"/>
      <c r="L53" s="218"/>
      <c r="M53" s="219"/>
      <c r="N53" s="222"/>
      <c r="O53" s="223"/>
      <c r="P53" s="224"/>
      <c r="Q53" s="225"/>
      <c r="R53" s="107">
        <v>12</v>
      </c>
      <c r="S53" s="216">
        <v>40</v>
      </c>
      <c r="T53" s="217"/>
      <c r="U53" s="216" t="s">
        <v>411</v>
      </c>
      <c r="V53" s="217"/>
      <c r="W53" s="218"/>
      <c r="X53" s="219"/>
      <c r="Y53" s="201"/>
      <c r="Z53" s="201"/>
      <c r="AA53" s="29"/>
    </row>
    <row r="54" spans="1:27" s="8" customFormat="1" ht="15.95" customHeight="1" x14ac:dyDescent="0.4">
      <c r="A54" s="107"/>
      <c r="B54" s="158"/>
      <c r="C54" s="159"/>
      <c r="D54" s="158"/>
      <c r="E54" s="159"/>
      <c r="F54" s="160"/>
      <c r="G54" s="161"/>
      <c r="H54" s="158"/>
      <c r="I54" s="159"/>
      <c r="J54" s="158"/>
      <c r="K54" s="159"/>
      <c r="L54" s="158"/>
      <c r="M54" s="159"/>
      <c r="N54" s="197"/>
      <c r="O54" s="198"/>
      <c r="P54" s="199"/>
      <c r="Q54" s="200"/>
      <c r="R54" s="107">
        <v>13</v>
      </c>
      <c r="S54" s="216">
        <v>40</v>
      </c>
      <c r="T54" s="217"/>
      <c r="U54" s="216" t="s">
        <v>410</v>
      </c>
      <c r="V54" s="217"/>
      <c r="W54" s="218"/>
      <c r="X54" s="219"/>
      <c r="Y54" s="201"/>
      <c r="Z54" s="201"/>
      <c r="AA54" s="29"/>
    </row>
    <row r="55" spans="1:27" s="8" customFormat="1" ht="15.95" customHeight="1" x14ac:dyDescent="0.4">
      <c r="A55" s="107"/>
      <c r="B55" s="158"/>
      <c r="C55" s="159"/>
      <c r="D55" s="158"/>
      <c r="E55" s="159"/>
      <c r="F55" s="160"/>
      <c r="G55" s="161"/>
      <c r="H55" s="158"/>
      <c r="I55" s="159"/>
      <c r="J55" s="158"/>
      <c r="K55" s="159"/>
      <c r="L55" s="158"/>
      <c r="M55" s="159"/>
      <c r="N55" s="197"/>
      <c r="O55" s="198"/>
      <c r="P55" s="199"/>
      <c r="Q55" s="200"/>
      <c r="R55" s="107">
        <v>14</v>
      </c>
      <c r="S55" s="216">
        <v>50</v>
      </c>
      <c r="T55" s="217"/>
      <c r="U55" s="216" t="s">
        <v>411</v>
      </c>
      <c r="V55" s="217"/>
      <c r="W55" s="218"/>
      <c r="X55" s="219"/>
      <c r="Y55" s="201"/>
      <c r="Z55" s="201"/>
      <c r="AA55" s="29"/>
    </row>
    <row r="56" spans="1:27" s="8" customFormat="1" ht="15.95" customHeight="1" x14ac:dyDescent="0.4">
      <c r="A56" s="107"/>
      <c r="B56" s="158"/>
      <c r="C56" s="159"/>
      <c r="D56" s="158"/>
      <c r="E56" s="159"/>
      <c r="F56" s="160"/>
      <c r="G56" s="161"/>
      <c r="H56" s="158"/>
      <c r="I56" s="159"/>
      <c r="J56" s="158"/>
      <c r="K56" s="159"/>
      <c r="L56" s="158"/>
      <c r="M56" s="159"/>
      <c r="N56" s="197"/>
      <c r="O56" s="198"/>
      <c r="P56" s="199"/>
      <c r="Q56" s="200"/>
      <c r="R56" s="107">
        <v>15</v>
      </c>
      <c r="S56" s="216">
        <v>40</v>
      </c>
      <c r="T56" s="217"/>
      <c r="U56" s="216" t="s">
        <v>411</v>
      </c>
      <c r="V56" s="217"/>
      <c r="W56" s="218"/>
      <c r="X56" s="219"/>
      <c r="Y56" s="201"/>
      <c r="Z56" s="201"/>
      <c r="AA56" s="29"/>
    </row>
    <row r="57" spans="1:27" s="8" customFormat="1" ht="15.95" customHeight="1" x14ac:dyDescent="0.4">
      <c r="A57" s="107"/>
      <c r="B57" s="158"/>
      <c r="C57" s="159"/>
      <c r="D57" s="158"/>
      <c r="E57" s="159"/>
      <c r="F57" s="160"/>
      <c r="G57" s="161"/>
      <c r="H57" s="158"/>
      <c r="I57" s="159"/>
      <c r="J57" s="158"/>
      <c r="K57" s="159"/>
      <c r="L57" s="158"/>
      <c r="M57" s="159"/>
      <c r="N57" s="197"/>
      <c r="O57" s="198"/>
      <c r="P57" s="199"/>
      <c r="Q57" s="200"/>
      <c r="R57" s="107">
        <v>16</v>
      </c>
      <c r="S57" s="216">
        <v>40</v>
      </c>
      <c r="T57" s="217"/>
      <c r="U57" s="216" t="s">
        <v>410</v>
      </c>
      <c r="V57" s="217"/>
      <c r="W57" s="218"/>
      <c r="X57" s="219"/>
      <c r="Y57" s="201"/>
      <c r="Z57" s="201"/>
      <c r="AA57" s="29"/>
    </row>
    <row r="58" spans="1:27" s="8" customFormat="1" ht="15.95" customHeight="1" x14ac:dyDescent="0.4">
      <c r="A58" s="107"/>
      <c r="B58" s="158"/>
      <c r="C58" s="159"/>
      <c r="D58" s="158"/>
      <c r="E58" s="159"/>
      <c r="F58" s="160"/>
      <c r="G58" s="161"/>
      <c r="H58" s="158"/>
      <c r="I58" s="159"/>
      <c r="J58" s="158"/>
      <c r="K58" s="159"/>
      <c r="L58" s="158"/>
      <c r="M58" s="159"/>
      <c r="N58" s="197"/>
      <c r="O58" s="198"/>
      <c r="P58" s="199"/>
      <c r="Q58" s="200"/>
      <c r="R58" s="107">
        <v>17</v>
      </c>
      <c r="S58" s="216">
        <v>30</v>
      </c>
      <c r="T58" s="217"/>
      <c r="U58" s="216" t="s">
        <v>410</v>
      </c>
      <c r="V58" s="217"/>
      <c r="W58" s="218" t="s">
        <v>412</v>
      </c>
      <c r="X58" s="219"/>
      <c r="Y58" s="201"/>
      <c r="Z58" s="201"/>
      <c r="AA58" s="29"/>
    </row>
    <row r="59" spans="1:27" s="8" customFormat="1" ht="15.95" customHeight="1" x14ac:dyDescent="0.4">
      <c r="A59" s="107"/>
      <c r="B59" s="158"/>
      <c r="C59" s="159"/>
      <c r="D59" s="158"/>
      <c r="E59" s="159"/>
      <c r="F59" s="160"/>
      <c r="G59" s="161"/>
      <c r="H59" s="158"/>
      <c r="I59" s="159"/>
      <c r="J59" s="158"/>
      <c r="K59" s="159"/>
      <c r="L59" s="158"/>
      <c r="M59" s="159"/>
      <c r="N59" s="197"/>
      <c r="O59" s="198"/>
      <c r="P59" s="199"/>
      <c r="Q59" s="200"/>
      <c r="R59" s="107">
        <v>18</v>
      </c>
      <c r="S59" s="216">
        <v>80</v>
      </c>
      <c r="T59" s="217"/>
      <c r="U59" s="216" t="s">
        <v>411</v>
      </c>
      <c r="V59" s="217"/>
      <c r="W59" s="218"/>
      <c r="X59" s="219"/>
      <c r="Y59" s="201"/>
      <c r="Z59" s="201"/>
      <c r="AA59" s="29"/>
    </row>
    <row r="60" spans="1:27" s="8" customFormat="1" ht="15.95" customHeight="1" x14ac:dyDescent="0.4">
      <c r="A60" s="107"/>
      <c r="B60" s="158"/>
      <c r="C60" s="159"/>
      <c r="D60" s="158"/>
      <c r="E60" s="159"/>
      <c r="F60" s="160"/>
      <c r="G60" s="161"/>
      <c r="H60" s="158"/>
      <c r="I60" s="159"/>
      <c r="J60" s="158"/>
      <c r="K60" s="159"/>
      <c r="L60" s="158"/>
      <c r="M60" s="159"/>
      <c r="N60" s="197"/>
      <c r="O60" s="198"/>
      <c r="P60" s="199"/>
      <c r="Q60" s="200"/>
      <c r="R60" s="107">
        <v>19</v>
      </c>
      <c r="S60" s="216">
        <v>60</v>
      </c>
      <c r="T60" s="217"/>
      <c r="U60" s="216" t="s">
        <v>410</v>
      </c>
      <c r="V60" s="217"/>
      <c r="W60" s="218"/>
      <c r="X60" s="219"/>
      <c r="Y60" s="201"/>
      <c r="Z60" s="201"/>
      <c r="AA60" s="29"/>
    </row>
    <row r="61" spans="1:27" s="8" customFormat="1" ht="15.95" customHeight="1" x14ac:dyDescent="0.4">
      <c r="A61" s="107"/>
      <c r="B61" s="158"/>
      <c r="C61" s="159"/>
      <c r="D61" s="158"/>
      <c r="E61" s="159"/>
      <c r="F61" s="160"/>
      <c r="G61" s="161"/>
      <c r="H61" s="158"/>
      <c r="I61" s="159"/>
      <c r="J61" s="158"/>
      <c r="K61" s="159"/>
      <c r="L61" s="158"/>
      <c r="M61" s="159"/>
      <c r="N61" s="197"/>
      <c r="O61" s="198"/>
      <c r="P61" s="199"/>
      <c r="Q61" s="200"/>
      <c r="R61" s="107">
        <v>20</v>
      </c>
      <c r="S61" s="216">
        <v>40</v>
      </c>
      <c r="T61" s="217"/>
      <c r="U61" s="216" t="s">
        <v>410</v>
      </c>
      <c r="V61" s="217"/>
      <c r="W61" s="218"/>
      <c r="X61" s="219"/>
      <c r="Y61" s="201"/>
      <c r="Z61" s="201"/>
      <c r="AA61" s="29"/>
    </row>
    <row r="62" spans="1:27" s="8" customFormat="1" ht="15.95" customHeight="1" x14ac:dyDescent="0.4">
      <c r="A62" s="107"/>
      <c r="B62" s="158"/>
      <c r="C62" s="159"/>
      <c r="D62" s="158"/>
      <c r="E62" s="159"/>
      <c r="F62" s="160"/>
      <c r="G62" s="161"/>
      <c r="H62" s="158"/>
      <c r="I62" s="159"/>
      <c r="J62" s="158"/>
      <c r="K62" s="159"/>
      <c r="L62" s="158"/>
      <c r="M62" s="159"/>
      <c r="N62" s="197"/>
      <c r="O62" s="198"/>
      <c r="P62" s="199"/>
      <c r="Q62" s="200"/>
      <c r="R62" s="107">
        <v>21</v>
      </c>
      <c r="S62" s="216">
        <v>60</v>
      </c>
      <c r="T62" s="217"/>
      <c r="U62" s="216" t="s">
        <v>410</v>
      </c>
      <c r="V62" s="217"/>
      <c r="W62" s="218"/>
      <c r="X62" s="219"/>
      <c r="Y62" s="201"/>
      <c r="Z62" s="201"/>
      <c r="AA62" s="29"/>
    </row>
    <row r="63" spans="1:27" s="8" customFormat="1" ht="15.95" customHeight="1" x14ac:dyDescent="0.4">
      <c r="A63" s="107"/>
      <c r="B63" s="158"/>
      <c r="C63" s="159"/>
      <c r="D63" s="158"/>
      <c r="E63" s="159"/>
      <c r="F63" s="160"/>
      <c r="G63" s="161"/>
      <c r="H63" s="158"/>
      <c r="I63" s="159"/>
      <c r="J63" s="158"/>
      <c r="K63" s="159"/>
      <c r="L63" s="158"/>
      <c r="M63" s="159"/>
      <c r="N63" s="197"/>
      <c r="O63" s="198"/>
      <c r="P63" s="199"/>
      <c r="Q63" s="200"/>
      <c r="R63" s="107">
        <v>22</v>
      </c>
      <c r="S63" s="216">
        <v>50</v>
      </c>
      <c r="T63" s="217"/>
      <c r="U63" s="216" t="s">
        <v>411</v>
      </c>
      <c r="V63" s="217"/>
      <c r="W63" s="218" t="s">
        <v>412</v>
      </c>
      <c r="X63" s="219"/>
      <c r="Y63" s="201"/>
      <c r="Z63" s="201"/>
      <c r="AA63" s="29"/>
    </row>
    <row r="64" spans="1:27" s="8" customFormat="1" ht="15.95" customHeight="1" x14ac:dyDescent="0.4">
      <c r="A64" s="107"/>
      <c r="B64" s="158"/>
      <c r="C64" s="159"/>
      <c r="D64" s="158"/>
      <c r="E64" s="159"/>
      <c r="F64" s="160"/>
      <c r="G64" s="161"/>
      <c r="H64" s="158"/>
      <c r="I64" s="159"/>
      <c r="J64" s="158"/>
      <c r="K64" s="159"/>
      <c r="L64" s="158"/>
      <c r="M64" s="159"/>
      <c r="N64" s="197"/>
      <c r="O64" s="198"/>
      <c r="P64" s="199"/>
      <c r="Q64" s="200"/>
      <c r="R64" s="107">
        <v>23</v>
      </c>
      <c r="S64" s="216">
        <v>50</v>
      </c>
      <c r="T64" s="217"/>
      <c r="U64" s="216" t="s">
        <v>411</v>
      </c>
      <c r="V64" s="217"/>
      <c r="W64" s="218" t="s">
        <v>412</v>
      </c>
      <c r="X64" s="219"/>
      <c r="Y64" s="201"/>
      <c r="Z64" s="201"/>
      <c r="AA64" s="29"/>
    </row>
    <row r="65" spans="1:27" s="8" customFormat="1" ht="15.95" customHeight="1" x14ac:dyDescent="0.4">
      <c r="A65" s="107"/>
      <c r="B65" s="158"/>
      <c r="C65" s="159"/>
      <c r="D65" s="158"/>
      <c r="E65" s="159"/>
      <c r="F65" s="160"/>
      <c r="G65" s="161"/>
      <c r="H65" s="158"/>
      <c r="I65" s="159"/>
      <c r="J65" s="158"/>
      <c r="K65" s="159"/>
      <c r="L65" s="158"/>
      <c r="M65" s="159"/>
      <c r="N65" s="197"/>
      <c r="O65" s="198"/>
      <c r="P65" s="199"/>
      <c r="Q65" s="200"/>
      <c r="R65" s="107">
        <v>24</v>
      </c>
      <c r="S65" s="216">
        <v>70</v>
      </c>
      <c r="T65" s="217"/>
      <c r="U65" s="216" t="s">
        <v>410</v>
      </c>
      <c r="V65" s="217"/>
      <c r="W65" s="218"/>
      <c r="X65" s="219"/>
      <c r="Y65" s="201"/>
      <c r="Z65" s="201"/>
      <c r="AA65" s="29"/>
    </row>
    <row r="66" spans="1:27" s="8" customFormat="1" ht="15.95" customHeight="1" x14ac:dyDescent="0.4">
      <c r="A66" s="107"/>
      <c r="B66" s="158"/>
      <c r="C66" s="159"/>
      <c r="D66" s="158"/>
      <c r="E66" s="159"/>
      <c r="F66" s="160"/>
      <c r="G66" s="161"/>
      <c r="H66" s="158"/>
      <c r="I66" s="159"/>
      <c r="J66" s="158"/>
      <c r="K66" s="159"/>
      <c r="L66" s="158"/>
      <c r="M66" s="159"/>
      <c r="N66" s="197"/>
      <c r="O66" s="198"/>
      <c r="P66" s="199"/>
      <c r="Q66" s="200"/>
      <c r="R66" s="107">
        <v>25</v>
      </c>
      <c r="S66" s="216">
        <v>50</v>
      </c>
      <c r="T66" s="217"/>
      <c r="U66" s="216" t="s">
        <v>410</v>
      </c>
      <c r="V66" s="217"/>
      <c r="W66" s="218"/>
      <c r="X66" s="219"/>
      <c r="Y66" s="201"/>
      <c r="Z66" s="201"/>
      <c r="AA66" s="29"/>
    </row>
    <row r="67" spans="1:27" s="8" customFormat="1" ht="15.95" customHeight="1" x14ac:dyDescent="0.4">
      <c r="A67" s="107"/>
      <c r="B67" s="203"/>
      <c r="C67" s="204"/>
      <c r="D67" s="203"/>
      <c r="E67" s="204"/>
      <c r="F67" s="205"/>
      <c r="G67" s="206"/>
      <c r="H67" s="203"/>
      <c r="I67" s="204"/>
      <c r="J67" s="203"/>
      <c r="K67" s="204"/>
      <c r="L67" s="203"/>
      <c r="M67" s="204"/>
      <c r="N67" s="207"/>
      <c r="O67" s="208"/>
      <c r="P67" s="209"/>
      <c r="Q67" s="210"/>
      <c r="R67" s="107">
        <v>26</v>
      </c>
      <c r="S67" s="216">
        <v>60</v>
      </c>
      <c r="T67" s="217"/>
      <c r="U67" s="216" t="s">
        <v>410</v>
      </c>
      <c r="V67" s="217"/>
      <c r="W67" s="218"/>
      <c r="X67" s="219"/>
      <c r="Y67" s="201"/>
      <c r="Z67" s="201"/>
      <c r="AA67" s="29"/>
    </row>
    <row r="68" spans="1:27" s="8" customFormat="1" ht="15.95" customHeight="1" x14ac:dyDescent="0.4">
      <c r="A68" s="107"/>
      <c r="B68" s="203"/>
      <c r="C68" s="204"/>
      <c r="D68" s="203"/>
      <c r="E68" s="204"/>
      <c r="F68" s="205"/>
      <c r="G68" s="206"/>
      <c r="H68" s="203"/>
      <c r="I68" s="204"/>
      <c r="J68" s="203"/>
      <c r="K68" s="204"/>
      <c r="L68" s="203"/>
      <c r="M68" s="204"/>
      <c r="N68" s="207"/>
      <c r="O68" s="208"/>
      <c r="P68" s="209"/>
      <c r="Q68" s="210"/>
      <c r="R68" s="107">
        <v>27</v>
      </c>
      <c r="S68" s="216">
        <v>50</v>
      </c>
      <c r="T68" s="217"/>
      <c r="U68" s="216" t="s">
        <v>410</v>
      </c>
      <c r="V68" s="217"/>
      <c r="W68" s="218" t="s">
        <v>412</v>
      </c>
      <c r="X68" s="219"/>
      <c r="Y68" s="201"/>
      <c r="Z68" s="201"/>
      <c r="AA68" s="29"/>
    </row>
    <row r="69" spans="1:27" s="8" customFormat="1" ht="15.95" customHeight="1" x14ac:dyDescent="0.4">
      <c r="A69" s="107"/>
      <c r="B69" s="203"/>
      <c r="C69" s="204"/>
      <c r="D69" s="203"/>
      <c r="E69" s="204"/>
      <c r="F69" s="205"/>
      <c r="G69" s="206"/>
      <c r="H69" s="203"/>
      <c r="I69" s="204"/>
      <c r="J69" s="203"/>
      <c r="K69" s="204"/>
      <c r="L69" s="203"/>
      <c r="M69" s="204"/>
      <c r="N69" s="207"/>
      <c r="O69" s="208"/>
      <c r="P69" s="209"/>
      <c r="Q69" s="210"/>
      <c r="R69" s="107">
        <v>28</v>
      </c>
      <c r="S69" s="216">
        <v>50</v>
      </c>
      <c r="T69" s="217"/>
      <c r="U69" s="216" t="s">
        <v>410</v>
      </c>
      <c r="V69" s="217"/>
      <c r="W69" s="218"/>
      <c r="X69" s="219"/>
      <c r="Y69" s="201"/>
      <c r="Z69" s="201"/>
      <c r="AA69" s="29"/>
    </row>
    <row r="70" spans="1:27" s="8" customFormat="1" ht="15.95" customHeight="1" x14ac:dyDescent="0.4">
      <c r="A70" s="107"/>
      <c r="B70" s="203"/>
      <c r="C70" s="204"/>
      <c r="D70" s="203"/>
      <c r="E70" s="204"/>
      <c r="F70" s="205"/>
      <c r="G70" s="206"/>
      <c r="H70" s="203"/>
      <c r="I70" s="204"/>
      <c r="J70" s="203"/>
      <c r="K70" s="204"/>
      <c r="L70" s="203"/>
      <c r="M70" s="204"/>
      <c r="N70" s="207"/>
      <c r="O70" s="208"/>
      <c r="P70" s="209"/>
      <c r="Q70" s="210"/>
      <c r="R70" s="107">
        <v>29</v>
      </c>
      <c r="S70" s="216">
        <v>40</v>
      </c>
      <c r="T70" s="217"/>
      <c r="U70" s="216" t="s">
        <v>410</v>
      </c>
      <c r="V70" s="217"/>
      <c r="W70" s="218"/>
      <c r="X70" s="219"/>
      <c r="Y70" s="201"/>
      <c r="Z70" s="201"/>
      <c r="AA70" s="29"/>
    </row>
    <row r="71" spans="1:27" s="8" customFormat="1" ht="15.95" customHeight="1" x14ac:dyDescent="0.4">
      <c r="A71" s="107"/>
      <c r="B71" s="203"/>
      <c r="C71" s="204"/>
      <c r="D71" s="203"/>
      <c r="E71" s="204"/>
      <c r="F71" s="205"/>
      <c r="G71" s="206"/>
      <c r="H71" s="203"/>
      <c r="I71" s="204"/>
      <c r="J71" s="203"/>
      <c r="K71" s="204"/>
      <c r="L71" s="203"/>
      <c r="M71" s="204"/>
      <c r="N71" s="207"/>
      <c r="O71" s="208"/>
      <c r="P71" s="209"/>
      <c r="Q71" s="210"/>
      <c r="R71" s="107">
        <v>30</v>
      </c>
      <c r="S71" s="216">
        <v>60</v>
      </c>
      <c r="T71" s="217"/>
      <c r="U71" s="216" t="s">
        <v>410</v>
      </c>
      <c r="V71" s="217"/>
      <c r="W71" s="218"/>
      <c r="X71" s="219"/>
      <c r="Y71" s="201"/>
      <c r="Z71" s="201"/>
      <c r="AA71" s="29"/>
    </row>
    <row r="72" spans="1:27" s="8" customFormat="1" ht="15.95" customHeight="1" x14ac:dyDescent="0.4">
      <c r="A72" s="107"/>
      <c r="B72" s="203"/>
      <c r="C72" s="204"/>
      <c r="D72" s="203"/>
      <c r="E72" s="204"/>
      <c r="F72" s="205"/>
      <c r="G72" s="206"/>
      <c r="H72" s="203"/>
      <c r="I72" s="204"/>
      <c r="J72" s="203"/>
      <c r="K72" s="204"/>
      <c r="L72" s="203"/>
      <c r="M72" s="204"/>
      <c r="N72" s="207"/>
      <c r="O72" s="208"/>
      <c r="P72" s="209"/>
      <c r="Q72" s="210"/>
      <c r="R72" s="107">
        <v>31</v>
      </c>
      <c r="S72" s="216">
        <v>50</v>
      </c>
      <c r="T72" s="217"/>
      <c r="U72" s="216" t="s">
        <v>411</v>
      </c>
      <c r="V72" s="217"/>
      <c r="W72" s="218"/>
      <c r="X72" s="219"/>
      <c r="Y72" s="201"/>
      <c r="Z72" s="201"/>
      <c r="AA72" s="29"/>
    </row>
    <row r="73" spans="1:27" s="8" customFormat="1" ht="15.75" customHeight="1" x14ac:dyDescent="0.4">
      <c r="A73" s="101"/>
      <c r="B73" s="108"/>
      <c r="C73" s="108"/>
      <c r="D73" s="108"/>
      <c r="E73" s="108"/>
      <c r="F73" s="108"/>
      <c r="G73" s="108"/>
      <c r="H73" s="102"/>
      <c r="I73" s="102"/>
      <c r="J73" s="102"/>
      <c r="K73" s="102"/>
      <c r="L73" s="102"/>
      <c r="M73" s="109"/>
      <c r="N73" s="104"/>
      <c r="O73" s="110"/>
      <c r="P73" s="110"/>
      <c r="Q73" s="110"/>
      <c r="R73" s="110"/>
      <c r="S73" s="110"/>
      <c r="T73" s="110"/>
      <c r="U73" s="110"/>
      <c r="V73" s="110"/>
      <c r="W73" s="111"/>
      <c r="X73" s="112"/>
      <c r="Y73" s="30"/>
      <c r="Z73" s="30"/>
      <c r="AA73" s="29"/>
    </row>
    <row r="74" spans="1:27" s="8" customFormat="1" ht="15.75" customHeight="1" x14ac:dyDescent="0.4">
      <c r="A74" s="3"/>
      <c r="B74" s="108"/>
      <c r="C74" s="108"/>
      <c r="D74" s="108"/>
      <c r="E74" s="108"/>
      <c r="F74" s="108"/>
      <c r="G74" s="108"/>
      <c r="H74" s="102"/>
      <c r="I74" s="102"/>
      <c r="J74" s="102"/>
      <c r="K74" s="102"/>
      <c r="L74" s="102"/>
      <c r="M74" s="109"/>
      <c r="N74" s="104"/>
      <c r="O74" s="110"/>
      <c r="P74" s="110"/>
      <c r="Q74" s="110"/>
      <c r="R74" s="110"/>
      <c r="S74" s="110"/>
      <c r="T74" s="110"/>
      <c r="U74" s="110"/>
      <c r="V74" s="110"/>
      <c r="W74" s="111"/>
      <c r="X74" s="112"/>
      <c r="Y74" s="30"/>
      <c r="Z74" s="30"/>
      <c r="AA74" s="29"/>
    </row>
    <row r="75" spans="1:27" s="8" customFormat="1" ht="15.75" customHeight="1" x14ac:dyDescent="0.4">
      <c r="A75" s="101"/>
      <c r="B75" s="108"/>
      <c r="C75" s="108"/>
      <c r="D75" s="108"/>
      <c r="E75" s="108"/>
      <c r="F75" s="108"/>
      <c r="G75" s="108"/>
      <c r="H75" s="102"/>
      <c r="I75" s="102"/>
      <c r="J75" s="102"/>
      <c r="K75" s="102"/>
      <c r="L75" s="102"/>
      <c r="M75" s="109"/>
      <c r="N75" s="104"/>
      <c r="O75" s="110"/>
      <c r="P75" s="110"/>
      <c r="Q75" s="110"/>
      <c r="R75" s="110"/>
      <c r="S75" s="110"/>
      <c r="T75" s="110"/>
      <c r="U75" s="110"/>
      <c r="V75" s="110"/>
      <c r="W75" s="111"/>
      <c r="X75" s="112"/>
      <c r="Y75" s="96"/>
      <c r="Z75" s="96"/>
    </row>
    <row r="76" spans="1:27" s="3" customFormat="1" ht="15.95" customHeight="1" x14ac:dyDescent="0.4">
      <c r="A76" s="113" t="s">
        <v>57</v>
      </c>
      <c r="B76" s="113"/>
      <c r="C76" s="113"/>
      <c r="D76" s="113"/>
      <c r="E76" s="113"/>
      <c r="F76" s="113"/>
      <c r="G76" s="113"/>
      <c r="H76" s="113"/>
      <c r="I76" s="113"/>
      <c r="J76" s="113"/>
      <c r="K76" s="113"/>
      <c r="L76" s="113"/>
      <c r="M76" s="113"/>
      <c r="N76" s="113"/>
      <c r="O76" s="113"/>
      <c r="P76" s="113"/>
      <c r="Q76" s="113"/>
      <c r="R76" s="113"/>
      <c r="S76" s="113"/>
      <c r="T76" s="113"/>
      <c r="U76" s="114" t="s">
        <v>58</v>
      </c>
      <c r="V76" s="113"/>
      <c r="W76" s="113"/>
      <c r="X76" s="113"/>
      <c r="Y76" s="113"/>
      <c r="Z76" s="64"/>
    </row>
    <row r="77" spans="1:27" s="3" customFormat="1" ht="15.95" customHeight="1" thickBot="1" x14ac:dyDescent="0.45">
      <c r="A77" s="245" t="s">
        <v>59</v>
      </c>
      <c r="B77" s="246"/>
      <c r="C77" s="247"/>
      <c r="D77" s="262" t="s">
        <v>60</v>
      </c>
      <c r="E77" s="262"/>
      <c r="F77" s="262"/>
      <c r="G77" s="263" t="s">
        <v>1</v>
      </c>
      <c r="H77" s="263"/>
      <c r="I77" s="263"/>
      <c r="J77" s="245" t="s">
        <v>59</v>
      </c>
      <c r="K77" s="246"/>
      <c r="L77" s="246"/>
      <c r="M77" s="247"/>
      <c r="N77" s="239" t="s">
        <v>60</v>
      </c>
      <c r="O77" s="240"/>
      <c r="P77" s="241"/>
      <c r="Q77" s="242" t="s">
        <v>1</v>
      </c>
      <c r="R77" s="243"/>
      <c r="S77" s="244"/>
      <c r="T77" s="96"/>
      <c r="U77" s="328" t="s">
        <v>61</v>
      </c>
      <c r="V77" s="328"/>
      <c r="W77" s="329" t="s">
        <v>60</v>
      </c>
      <c r="X77" s="330"/>
      <c r="Y77" s="328" t="s">
        <v>1</v>
      </c>
      <c r="Z77" s="328"/>
    </row>
    <row r="78" spans="1:27" s="3" customFormat="1" ht="15.95" customHeight="1" thickTop="1" x14ac:dyDescent="0.4">
      <c r="A78" s="115" t="s">
        <v>62</v>
      </c>
      <c r="B78" s="116"/>
      <c r="C78" s="117"/>
      <c r="D78" s="248">
        <v>665</v>
      </c>
      <c r="E78" s="249"/>
      <c r="F78" s="250"/>
      <c r="G78" s="259">
        <v>79768</v>
      </c>
      <c r="H78" s="260"/>
      <c r="I78" s="261"/>
      <c r="J78" s="115" t="s">
        <v>101</v>
      </c>
      <c r="K78" s="118"/>
      <c r="L78" s="118"/>
      <c r="M78" s="117"/>
      <c r="N78" s="248">
        <v>17</v>
      </c>
      <c r="O78" s="249"/>
      <c r="P78" s="250"/>
      <c r="Q78" s="248">
        <v>1709</v>
      </c>
      <c r="R78" s="249"/>
      <c r="S78" s="250"/>
      <c r="T78" s="96"/>
      <c r="U78" s="119" t="s">
        <v>124</v>
      </c>
      <c r="V78" s="120"/>
      <c r="W78" s="326">
        <v>0</v>
      </c>
      <c r="X78" s="327"/>
      <c r="Y78" s="326">
        <v>12</v>
      </c>
      <c r="Z78" s="327"/>
    </row>
    <row r="79" spans="1:27" s="3" customFormat="1" ht="15.95" customHeight="1" x14ac:dyDescent="0.4">
      <c r="A79" s="121" t="s">
        <v>63</v>
      </c>
      <c r="B79" s="122"/>
      <c r="C79" s="123"/>
      <c r="D79" s="231">
        <v>104</v>
      </c>
      <c r="E79" s="232"/>
      <c r="F79" s="233"/>
      <c r="G79" s="234">
        <v>12448</v>
      </c>
      <c r="H79" s="235"/>
      <c r="I79" s="236"/>
      <c r="J79" s="124" t="s">
        <v>102</v>
      </c>
      <c r="K79" s="61"/>
      <c r="L79" s="61"/>
      <c r="M79" s="123"/>
      <c r="N79" s="231">
        <v>29</v>
      </c>
      <c r="O79" s="232"/>
      <c r="P79" s="233"/>
      <c r="Q79" s="231">
        <v>2609</v>
      </c>
      <c r="R79" s="232"/>
      <c r="S79" s="233"/>
      <c r="T79" s="96"/>
      <c r="U79" s="119" t="s">
        <v>165</v>
      </c>
      <c r="V79" s="125"/>
      <c r="W79" s="331">
        <v>0</v>
      </c>
      <c r="X79" s="332"/>
      <c r="Y79" s="331">
        <v>1</v>
      </c>
      <c r="Z79" s="332"/>
    </row>
    <row r="80" spans="1:27" ht="15.95" customHeight="1" x14ac:dyDescent="0.4">
      <c r="A80" s="124" t="s">
        <v>64</v>
      </c>
      <c r="B80" s="122"/>
      <c r="C80" s="123"/>
      <c r="D80" s="231">
        <v>58</v>
      </c>
      <c r="E80" s="232"/>
      <c r="F80" s="233"/>
      <c r="G80" s="234">
        <v>3105</v>
      </c>
      <c r="H80" s="235"/>
      <c r="I80" s="236"/>
      <c r="J80" s="124" t="s">
        <v>103</v>
      </c>
      <c r="K80" s="61"/>
      <c r="L80" s="61"/>
      <c r="M80" s="123"/>
      <c r="N80" s="231">
        <v>29</v>
      </c>
      <c r="O80" s="232"/>
      <c r="P80" s="233"/>
      <c r="Q80" s="231">
        <v>1581</v>
      </c>
      <c r="R80" s="232"/>
      <c r="S80" s="233"/>
      <c r="T80" s="64"/>
      <c r="U80" s="119" t="s">
        <v>125</v>
      </c>
      <c r="V80" s="125"/>
      <c r="W80" s="331">
        <v>0</v>
      </c>
      <c r="X80" s="332"/>
      <c r="Y80" s="331">
        <v>1</v>
      </c>
      <c r="Z80" s="332"/>
    </row>
    <row r="81" spans="1:26" s="3" customFormat="1" ht="15.95" customHeight="1" x14ac:dyDescent="0.4">
      <c r="A81" s="124" t="s">
        <v>65</v>
      </c>
      <c r="B81" s="122"/>
      <c r="C81" s="123"/>
      <c r="D81" s="231">
        <v>44</v>
      </c>
      <c r="E81" s="232"/>
      <c r="F81" s="233"/>
      <c r="G81" s="234">
        <v>6833</v>
      </c>
      <c r="H81" s="235"/>
      <c r="I81" s="236"/>
      <c r="J81" s="115" t="s">
        <v>104</v>
      </c>
      <c r="K81" s="60"/>
      <c r="L81" s="61"/>
      <c r="M81" s="123"/>
      <c r="N81" s="231">
        <v>9</v>
      </c>
      <c r="O81" s="232"/>
      <c r="P81" s="233"/>
      <c r="Q81" s="231">
        <v>953</v>
      </c>
      <c r="R81" s="232"/>
      <c r="S81" s="233"/>
      <c r="T81" s="96"/>
      <c r="U81" s="237" t="s">
        <v>156</v>
      </c>
      <c r="V81" s="238"/>
      <c r="W81" s="331">
        <v>0</v>
      </c>
      <c r="X81" s="332"/>
      <c r="Y81" s="331">
        <v>2</v>
      </c>
      <c r="Z81" s="332"/>
    </row>
    <row r="82" spans="1:26" s="3" customFormat="1" ht="15.95" customHeight="1" x14ac:dyDescent="0.4">
      <c r="A82" s="124" t="s">
        <v>66</v>
      </c>
      <c r="B82" s="122"/>
      <c r="C82" s="123"/>
      <c r="D82" s="231">
        <v>11</v>
      </c>
      <c r="E82" s="232"/>
      <c r="F82" s="233"/>
      <c r="G82" s="234">
        <v>1602</v>
      </c>
      <c r="H82" s="235"/>
      <c r="I82" s="236"/>
      <c r="J82" s="124" t="s">
        <v>105</v>
      </c>
      <c r="K82" s="60"/>
      <c r="L82" s="61"/>
      <c r="M82" s="123"/>
      <c r="N82" s="231">
        <v>12</v>
      </c>
      <c r="O82" s="232"/>
      <c r="P82" s="233"/>
      <c r="Q82" s="231">
        <v>1027</v>
      </c>
      <c r="R82" s="232"/>
      <c r="S82" s="233"/>
      <c r="T82" s="96"/>
      <c r="U82" s="237" t="s">
        <v>180</v>
      </c>
      <c r="V82" s="238"/>
      <c r="W82" s="331">
        <v>0</v>
      </c>
      <c r="X82" s="332"/>
      <c r="Y82" s="331">
        <v>4</v>
      </c>
      <c r="Z82" s="332"/>
    </row>
    <row r="83" spans="1:26" s="3" customFormat="1" ht="15.95" customHeight="1" x14ac:dyDescent="0.4">
      <c r="A83" s="124" t="s">
        <v>67</v>
      </c>
      <c r="B83" s="122"/>
      <c r="C83" s="123"/>
      <c r="D83" s="231">
        <v>43</v>
      </c>
      <c r="E83" s="232"/>
      <c r="F83" s="233"/>
      <c r="G83" s="234">
        <v>6206</v>
      </c>
      <c r="H83" s="235"/>
      <c r="I83" s="236"/>
      <c r="J83" s="124" t="s">
        <v>106</v>
      </c>
      <c r="K83" s="60"/>
      <c r="L83" s="61"/>
      <c r="M83" s="123"/>
      <c r="N83" s="231">
        <v>105</v>
      </c>
      <c r="O83" s="232"/>
      <c r="P83" s="233"/>
      <c r="Q83" s="231">
        <v>11095</v>
      </c>
      <c r="R83" s="232"/>
      <c r="S83" s="233"/>
      <c r="T83" s="96"/>
      <c r="U83" s="125" t="s">
        <v>126</v>
      </c>
      <c r="V83" s="126"/>
      <c r="W83" s="331">
        <v>1</v>
      </c>
      <c r="X83" s="332"/>
      <c r="Y83" s="331">
        <v>44</v>
      </c>
      <c r="Z83" s="332"/>
    </row>
    <row r="84" spans="1:26" s="3" customFormat="1" ht="15.95" customHeight="1" x14ac:dyDescent="0.4">
      <c r="A84" s="124" t="s">
        <v>68</v>
      </c>
      <c r="B84" s="122"/>
      <c r="C84" s="123"/>
      <c r="D84" s="231">
        <v>10</v>
      </c>
      <c r="E84" s="232"/>
      <c r="F84" s="233"/>
      <c r="G84" s="234">
        <v>1255</v>
      </c>
      <c r="H84" s="235"/>
      <c r="I84" s="236"/>
      <c r="J84" s="124" t="s">
        <v>107</v>
      </c>
      <c r="K84" s="60"/>
      <c r="L84" s="61"/>
      <c r="M84" s="123"/>
      <c r="N84" s="231">
        <v>7</v>
      </c>
      <c r="O84" s="232"/>
      <c r="P84" s="233"/>
      <c r="Q84" s="231">
        <v>665</v>
      </c>
      <c r="R84" s="232"/>
      <c r="S84" s="233"/>
      <c r="T84" s="96"/>
      <c r="U84" s="127" t="s">
        <v>127</v>
      </c>
      <c r="V84" s="126"/>
      <c r="W84" s="331">
        <v>0</v>
      </c>
      <c r="X84" s="332"/>
      <c r="Y84" s="331">
        <v>9</v>
      </c>
      <c r="Z84" s="332"/>
    </row>
    <row r="85" spans="1:26" s="3" customFormat="1" ht="15.95" customHeight="1" x14ac:dyDescent="0.4">
      <c r="A85" s="124" t="s">
        <v>69</v>
      </c>
      <c r="B85" s="122"/>
      <c r="C85" s="123"/>
      <c r="D85" s="231">
        <v>31</v>
      </c>
      <c r="E85" s="232"/>
      <c r="F85" s="233"/>
      <c r="G85" s="234">
        <v>4419</v>
      </c>
      <c r="H85" s="235"/>
      <c r="I85" s="236"/>
      <c r="J85" s="124" t="s">
        <v>108</v>
      </c>
      <c r="K85" s="60"/>
      <c r="L85" s="61"/>
      <c r="M85" s="123"/>
      <c r="N85" s="231">
        <v>5</v>
      </c>
      <c r="O85" s="232"/>
      <c r="P85" s="233"/>
      <c r="Q85" s="231">
        <v>906</v>
      </c>
      <c r="R85" s="232"/>
      <c r="S85" s="233"/>
      <c r="T85" s="96"/>
      <c r="U85" s="237" t="s">
        <v>155</v>
      </c>
      <c r="V85" s="238"/>
      <c r="W85" s="331">
        <v>0</v>
      </c>
      <c r="X85" s="332"/>
      <c r="Y85" s="331">
        <v>1</v>
      </c>
      <c r="Z85" s="332"/>
    </row>
    <row r="86" spans="1:26" s="3" customFormat="1" ht="15.95" customHeight="1" x14ac:dyDescent="0.4">
      <c r="A86" s="124" t="s">
        <v>70</v>
      </c>
      <c r="B86" s="122"/>
      <c r="C86" s="123"/>
      <c r="D86" s="231">
        <v>17</v>
      </c>
      <c r="E86" s="232"/>
      <c r="F86" s="233"/>
      <c r="G86" s="234">
        <v>1113</v>
      </c>
      <c r="H86" s="235"/>
      <c r="I86" s="236"/>
      <c r="J86" s="124" t="s">
        <v>109</v>
      </c>
      <c r="K86" s="60"/>
      <c r="L86" s="61"/>
      <c r="M86" s="123"/>
      <c r="N86" s="231">
        <v>8</v>
      </c>
      <c r="O86" s="232"/>
      <c r="P86" s="233"/>
      <c r="Q86" s="231">
        <v>1087</v>
      </c>
      <c r="R86" s="232"/>
      <c r="S86" s="233"/>
      <c r="T86" s="96"/>
      <c r="U86" s="127" t="s">
        <v>128</v>
      </c>
      <c r="V86" s="128"/>
      <c r="W86" s="331">
        <v>1</v>
      </c>
      <c r="X86" s="332"/>
      <c r="Y86" s="331">
        <v>127</v>
      </c>
      <c r="Z86" s="332"/>
    </row>
    <row r="87" spans="1:26" s="3" customFormat="1" ht="15.95" customHeight="1" x14ac:dyDescent="0.4">
      <c r="A87" s="124" t="s">
        <v>71</v>
      </c>
      <c r="B87" s="122"/>
      <c r="C87" s="123"/>
      <c r="D87" s="231">
        <v>27</v>
      </c>
      <c r="E87" s="232"/>
      <c r="F87" s="233"/>
      <c r="G87" s="234">
        <v>2973</v>
      </c>
      <c r="H87" s="235"/>
      <c r="I87" s="236"/>
      <c r="J87" s="124" t="s">
        <v>110</v>
      </c>
      <c r="K87" s="60"/>
      <c r="L87" s="61"/>
      <c r="M87" s="123"/>
      <c r="N87" s="231">
        <v>2</v>
      </c>
      <c r="O87" s="232"/>
      <c r="P87" s="233"/>
      <c r="Q87" s="231">
        <v>839</v>
      </c>
      <c r="R87" s="232"/>
      <c r="S87" s="233"/>
      <c r="T87" s="96"/>
      <c r="U87" s="129" t="s">
        <v>129</v>
      </c>
      <c r="V87" s="128"/>
      <c r="W87" s="331">
        <v>0</v>
      </c>
      <c r="X87" s="332"/>
      <c r="Y87" s="331">
        <v>22</v>
      </c>
      <c r="Z87" s="332"/>
    </row>
    <row r="88" spans="1:26" s="3" customFormat="1" ht="15.95" customHeight="1" x14ac:dyDescent="0.4">
      <c r="A88" s="124" t="s">
        <v>73</v>
      </c>
      <c r="B88" s="122"/>
      <c r="C88" s="123"/>
      <c r="D88" s="231">
        <v>57</v>
      </c>
      <c r="E88" s="232"/>
      <c r="F88" s="233"/>
      <c r="G88" s="234">
        <v>5813</v>
      </c>
      <c r="H88" s="235"/>
      <c r="I88" s="236"/>
      <c r="J88" s="130" t="s">
        <v>111</v>
      </c>
      <c r="K88" s="60"/>
      <c r="L88" s="61"/>
      <c r="M88" s="123"/>
      <c r="N88" s="231">
        <v>5</v>
      </c>
      <c r="O88" s="232"/>
      <c r="P88" s="233"/>
      <c r="Q88" s="231">
        <v>554</v>
      </c>
      <c r="R88" s="232"/>
      <c r="S88" s="233"/>
      <c r="T88" s="96"/>
      <c r="U88" s="129" t="s">
        <v>130</v>
      </c>
      <c r="V88" s="128"/>
      <c r="W88" s="331">
        <v>0</v>
      </c>
      <c r="X88" s="332"/>
      <c r="Y88" s="331">
        <v>28</v>
      </c>
      <c r="Z88" s="332"/>
    </row>
    <row r="89" spans="1:26" s="3" customFormat="1" ht="15.95" customHeight="1" x14ac:dyDescent="0.4">
      <c r="A89" s="124" t="s">
        <v>75</v>
      </c>
      <c r="B89" s="122"/>
      <c r="C89" s="123"/>
      <c r="D89" s="231">
        <v>47</v>
      </c>
      <c r="E89" s="232"/>
      <c r="F89" s="233"/>
      <c r="G89" s="234">
        <v>4304</v>
      </c>
      <c r="H89" s="235"/>
      <c r="I89" s="236"/>
      <c r="J89" s="124" t="s">
        <v>112</v>
      </c>
      <c r="K89" s="60"/>
      <c r="L89" s="61"/>
      <c r="M89" s="123"/>
      <c r="N89" s="231">
        <v>1</v>
      </c>
      <c r="O89" s="232"/>
      <c r="P89" s="233"/>
      <c r="Q89" s="231">
        <v>366</v>
      </c>
      <c r="R89" s="232"/>
      <c r="S89" s="233"/>
      <c r="T89" s="96"/>
      <c r="U89" s="129" t="s">
        <v>131</v>
      </c>
      <c r="V89" s="128"/>
      <c r="W89" s="331">
        <v>0</v>
      </c>
      <c r="X89" s="332"/>
      <c r="Y89" s="331">
        <v>8</v>
      </c>
      <c r="Z89" s="332"/>
    </row>
    <row r="90" spans="1:26" s="3" customFormat="1" ht="15.95" customHeight="1" x14ac:dyDescent="0.4">
      <c r="A90" s="124" t="s">
        <v>76</v>
      </c>
      <c r="B90" s="122"/>
      <c r="C90" s="123"/>
      <c r="D90" s="231">
        <v>84</v>
      </c>
      <c r="E90" s="232"/>
      <c r="F90" s="233"/>
      <c r="G90" s="234">
        <v>4942</v>
      </c>
      <c r="H90" s="235"/>
      <c r="I90" s="236"/>
      <c r="J90" s="124" t="s">
        <v>113</v>
      </c>
      <c r="K90" s="60"/>
      <c r="L90" s="61"/>
      <c r="M90" s="123"/>
      <c r="N90" s="231">
        <v>0</v>
      </c>
      <c r="O90" s="232"/>
      <c r="P90" s="233"/>
      <c r="Q90" s="231">
        <v>169</v>
      </c>
      <c r="R90" s="232"/>
      <c r="S90" s="233"/>
      <c r="T90" s="96"/>
      <c r="U90" s="129" t="s">
        <v>147</v>
      </c>
      <c r="V90" s="128"/>
      <c r="W90" s="331">
        <v>2</v>
      </c>
      <c r="X90" s="332"/>
      <c r="Y90" s="331">
        <v>29</v>
      </c>
      <c r="Z90" s="332"/>
    </row>
    <row r="91" spans="1:26" s="3" customFormat="1" ht="15.95" customHeight="1" x14ac:dyDescent="0.4">
      <c r="A91" s="124" t="s">
        <v>77</v>
      </c>
      <c r="B91" s="122"/>
      <c r="C91" s="123"/>
      <c r="D91" s="231">
        <v>6</v>
      </c>
      <c r="E91" s="232"/>
      <c r="F91" s="233"/>
      <c r="G91" s="234">
        <v>1118</v>
      </c>
      <c r="H91" s="235"/>
      <c r="I91" s="236"/>
      <c r="J91" s="124" t="s">
        <v>114</v>
      </c>
      <c r="K91" s="60"/>
      <c r="L91" s="61"/>
      <c r="M91" s="123"/>
      <c r="N91" s="231">
        <v>0</v>
      </c>
      <c r="O91" s="232"/>
      <c r="P91" s="233"/>
      <c r="Q91" s="231">
        <v>77</v>
      </c>
      <c r="R91" s="232"/>
      <c r="S91" s="233"/>
      <c r="T91" s="96"/>
      <c r="U91" s="131" t="s">
        <v>171</v>
      </c>
      <c r="V91" s="132"/>
      <c r="W91" s="331">
        <v>0</v>
      </c>
      <c r="X91" s="332"/>
      <c r="Y91" s="331">
        <v>6</v>
      </c>
      <c r="Z91" s="332"/>
    </row>
    <row r="92" spans="1:26" s="3" customFormat="1" ht="15.95" customHeight="1" x14ac:dyDescent="0.4">
      <c r="A92" s="124" t="s">
        <v>78</v>
      </c>
      <c r="B92" s="122"/>
      <c r="C92" s="123"/>
      <c r="D92" s="231">
        <v>8</v>
      </c>
      <c r="E92" s="232"/>
      <c r="F92" s="233"/>
      <c r="G92" s="234">
        <v>1617</v>
      </c>
      <c r="H92" s="235"/>
      <c r="I92" s="236"/>
      <c r="J92" s="133" t="s">
        <v>115</v>
      </c>
      <c r="K92" s="134"/>
      <c r="L92" s="134"/>
      <c r="M92" s="135"/>
      <c r="N92" s="231">
        <v>5</v>
      </c>
      <c r="O92" s="232"/>
      <c r="P92" s="233"/>
      <c r="Q92" s="231">
        <v>231</v>
      </c>
      <c r="R92" s="232"/>
      <c r="S92" s="233"/>
      <c r="T92" s="96"/>
      <c r="U92" s="129" t="s">
        <v>172</v>
      </c>
      <c r="V92" s="126"/>
      <c r="W92" s="331">
        <v>0</v>
      </c>
      <c r="X92" s="332"/>
      <c r="Y92" s="331">
        <v>1</v>
      </c>
      <c r="Z92" s="332"/>
    </row>
    <row r="93" spans="1:26" s="3" customFormat="1" ht="15.95" customHeight="1" x14ac:dyDescent="0.4">
      <c r="A93" s="124" t="s">
        <v>79</v>
      </c>
      <c r="B93" s="122"/>
      <c r="C93" s="123"/>
      <c r="D93" s="231">
        <v>27</v>
      </c>
      <c r="E93" s="232"/>
      <c r="F93" s="233"/>
      <c r="G93" s="234">
        <v>4049</v>
      </c>
      <c r="H93" s="235"/>
      <c r="I93" s="236"/>
      <c r="J93" s="124" t="s">
        <v>116</v>
      </c>
      <c r="K93" s="61"/>
      <c r="L93" s="61"/>
      <c r="M93" s="123"/>
      <c r="N93" s="231">
        <v>3</v>
      </c>
      <c r="O93" s="232"/>
      <c r="P93" s="233"/>
      <c r="Q93" s="231">
        <v>506</v>
      </c>
      <c r="R93" s="232"/>
      <c r="S93" s="233"/>
      <c r="T93" s="96"/>
      <c r="U93" s="237" t="s">
        <v>148</v>
      </c>
      <c r="V93" s="238"/>
      <c r="W93" s="331">
        <v>0</v>
      </c>
      <c r="X93" s="332"/>
      <c r="Y93" s="331">
        <v>7</v>
      </c>
      <c r="Z93" s="332"/>
    </row>
    <row r="94" spans="1:26" s="3" customFormat="1" ht="15.95" customHeight="1" x14ac:dyDescent="0.4">
      <c r="A94" s="124" t="s">
        <v>80</v>
      </c>
      <c r="B94" s="122"/>
      <c r="C94" s="123"/>
      <c r="D94" s="231">
        <v>25</v>
      </c>
      <c r="E94" s="232"/>
      <c r="F94" s="233"/>
      <c r="G94" s="234">
        <v>1104</v>
      </c>
      <c r="H94" s="235"/>
      <c r="I94" s="236"/>
      <c r="J94" s="136" t="s">
        <v>117</v>
      </c>
      <c r="K94" s="134"/>
      <c r="L94" s="134"/>
      <c r="M94" s="135"/>
      <c r="N94" s="231">
        <v>0</v>
      </c>
      <c r="O94" s="232"/>
      <c r="P94" s="233"/>
      <c r="Q94" s="231">
        <v>80</v>
      </c>
      <c r="R94" s="232"/>
      <c r="S94" s="233"/>
      <c r="T94" s="96"/>
      <c r="U94" s="129" t="s">
        <v>132</v>
      </c>
      <c r="V94" s="126"/>
      <c r="W94" s="331">
        <v>3</v>
      </c>
      <c r="X94" s="332"/>
      <c r="Y94" s="331">
        <v>649</v>
      </c>
      <c r="Z94" s="332"/>
    </row>
    <row r="95" spans="1:26" s="3" customFormat="1" ht="15.95" customHeight="1" x14ac:dyDescent="0.4">
      <c r="A95" s="124" t="s">
        <v>81</v>
      </c>
      <c r="B95" s="122"/>
      <c r="C95" s="123"/>
      <c r="D95" s="231">
        <v>21</v>
      </c>
      <c r="E95" s="232"/>
      <c r="F95" s="233"/>
      <c r="G95" s="234">
        <v>2151</v>
      </c>
      <c r="H95" s="235"/>
      <c r="I95" s="236"/>
      <c r="J95" s="121" t="s">
        <v>118</v>
      </c>
      <c r="K95" s="61"/>
      <c r="L95" s="61"/>
      <c r="M95" s="123"/>
      <c r="N95" s="231">
        <v>0</v>
      </c>
      <c r="O95" s="232"/>
      <c r="P95" s="233"/>
      <c r="Q95" s="231">
        <v>110</v>
      </c>
      <c r="R95" s="232"/>
      <c r="S95" s="233"/>
      <c r="T95" s="96"/>
      <c r="U95" s="129" t="s">
        <v>133</v>
      </c>
      <c r="V95" s="128"/>
      <c r="W95" s="331">
        <v>1</v>
      </c>
      <c r="X95" s="332"/>
      <c r="Y95" s="331">
        <v>489</v>
      </c>
      <c r="Z95" s="332"/>
    </row>
    <row r="96" spans="1:26" s="3" customFormat="1" ht="15.95" customHeight="1" x14ac:dyDescent="0.4">
      <c r="A96" s="124" t="s">
        <v>82</v>
      </c>
      <c r="B96" s="122"/>
      <c r="C96" s="123"/>
      <c r="D96" s="231">
        <v>27</v>
      </c>
      <c r="E96" s="232"/>
      <c r="F96" s="233"/>
      <c r="G96" s="234">
        <v>2438</v>
      </c>
      <c r="H96" s="235"/>
      <c r="I96" s="236"/>
      <c r="J96" s="136" t="s">
        <v>119</v>
      </c>
      <c r="K96" s="134"/>
      <c r="L96" s="134"/>
      <c r="M96" s="135"/>
      <c r="N96" s="231">
        <v>1</v>
      </c>
      <c r="O96" s="232"/>
      <c r="P96" s="233"/>
      <c r="Q96" s="231">
        <v>104</v>
      </c>
      <c r="R96" s="232"/>
      <c r="S96" s="233"/>
      <c r="T96" s="96"/>
      <c r="U96" s="129" t="s">
        <v>150</v>
      </c>
      <c r="V96" s="128"/>
      <c r="W96" s="331">
        <v>0</v>
      </c>
      <c r="X96" s="332"/>
      <c r="Y96" s="331">
        <v>4</v>
      </c>
      <c r="Z96" s="332"/>
    </row>
    <row r="97" spans="1:26" s="3" customFormat="1" ht="15.95" customHeight="1" x14ac:dyDescent="0.4">
      <c r="A97" s="124" t="s">
        <v>83</v>
      </c>
      <c r="B97" s="122"/>
      <c r="C97" s="123"/>
      <c r="D97" s="231">
        <v>27</v>
      </c>
      <c r="E97" s="232"/>
      <c r="F97" s="233"/>
      <c r="G97" s="234">
        <v>2711</v>
      </c>
      <c r="H97" s="235"/>
      <c r="I97" s="236"/>
      <c r="J97" s="124" t="s">
        <v>120</v>
      </c>
      <c r="K97" s="61"/>
      <c r="L97" s="61"/>
      <c r="M97" s="123"/>
      <c r="N97" s="231">
        <v>1</v>
      </c>
      <c r="O97" s="232"/>
      <c r="P97" s="233"/>
      <c r="Q97" s="231">
        <v>145</v>
      </c>
      <c r="R97" s="232"/>
      <c r="S97" s="233"/>
      <c r="T97" s="96"/>
      <c r="U97" s="129" t="s">
        <v>134</v>
      </c>
      <c r="V97" s="128"/>
      <c r="W97" s="331">
        <v>1</v>
      </c>
      <c r="X97" s="332"/>
      <c r="Y97" s="331">
        <v>136</v>
      </c>
      <c r="Z97" s="332"/>
    </row>
    <row r="98" spans="1:26" s="3" customFormat="1" ht="15.95" customHeight="1" x14ac:dyDescent="0.4">
      <c r="A98" s="124" t="s">
        <v>84</v>
      </c>
      <c r="B98" s="122"/>
      <c r="C98" s="123"/>
      <c r="D98" s="231">
        <v>14</v>
      </c>
      <c r="E98" s="232"/>
      <c r="F98" s="233"/>
      <c r="G98" s="234">
        <v>1938</v>
      </c>
      <c r="H98" s="235"/>
      <c r="I98" s="236"/>
      <c r="J98" s="130" t="s">
        <v>121</v>
      </c>
      <c r="K98" s="61"/>
      <c r="L98" s="61"/>
      <c r="M98" s="123"/>
      <c r="N98" s="231">
        <v>0</v>
      </c>
      <c r="O98" s="232"/>
      <c r="P98" s="233"/>
      <c r="Q98" s="231">
        <v>35</v>
      </c>
      <c r="R98" s="232"/>
      <c r="S98" s="233"/>
      <c r="T98" s="96"/>
      <c r="U98" s="125" t="s">
        <v>135</v>
      </c>
      <c r="V98" s="125"/>
      <c r="W98" s="331">
        <v>1</v>
      </c>
      <c r="X98" s="332"/>
      <c r="Y98" s="331">
        <v>42</v>
      </c>
      <c r="Z98" s="332"/>
    </row>
    <row r="99" spans="1:26" s="3" customFormat="1" ht="15.95" customHeight="1" x14ac:dyDescent="0.4">
      <c r="A99" s="124" t="s">
        <v>85</v>
      </c>
      <c r="B99" s="122"/>
      <c r="C99" s="123"/>
      <c r="D99" s="231">
        <v>23</v>
      </c>
      <c r="E99" s="232"/>
      <c r="F99" s="233"/>
      <c r="G99" s="234">
        <v>1053</v>
      </c>
      <c r="H99" s="235"/>
      <c r="I99" s="236"/>
      <c r="J99" s="137" t="s">
        <v>122</v>
      </c>
      <c r="K99" s="118"/>
      <c r="L99" s="118"/>
      <c r="M99" s="117"/>
      <c r="N99" s="231">
        <v>32</v>
      </c>
      <c r="O99" s="232"/>
      <c r="P99" s="233"/>
      <c r="Q99" s="231">
        <v>5079</v>
      </c>
      <c r="R99" s="232"/>
      <c r="S99" s="233"/>
      <c r="T99" s="96"/>
      <c r="U99" s="125" t="s">
        <v>123</v>
      </c>
      <c r="V99" s="125"/>
      <c r="W99" s="331">
        <v>0</v>
      </c>
      <c r="X99" s="332"/>
      <c r="Y99" s="331">
        <v>31</v>
      </c>
      <c r="Z99" s="332"/>
    </row>
    <row r="100" spans="1:26" s="3" customFormat="1" ht="15.95" customHeight="1" x14ac:dyDescent="0.35">
      <c r="A100" s="138" t="s">
        <v>86</v>
      </c>
      <c r="B100" s="139"/>
      <c r="C100" s="139"/>
      <c r="D100" s="139"/>
      <c r="E100" s="139"/>
      <c r="F100" s="140"/>
      <c r="G100" s="140"/>
      <c r="H100" s="140"/>
      <c r="I100" s="140"/>
      <c r="J100" s="333" t="s">
        <v>87</v>
      </c>
      <c r="K100" s="334"/>
      <c r="L100" s="334"/>
      <c r="M100" s="335"/>
      <c r="N100" s="344">
        <f>W114</f>
        <v>10</v>
      </c>
      <c r="O100" s="345"/>
      <c r="P100" s="346"/>
      <c r="Q100" s="344">
        <f>Y114</f>
        <v>1706</v>
      </c>
      <c r="R100" s="345"/>
      <c r="S100" s="346"/>
      <c r="T100" s="96"/>
      <c r="U100" s="129" t="s">
        <v>136</v>
      </c>
      <c r="V100" s="128"/>
      <c r="W100" s="331">
        <v>0</v>
      </c>
      <c r="X100" s="332"/>
      <c r="Y100" s="331">
        <v>2</v>
      </c>
      <c r="Z100" s="332"/>
    </row>
    <row r="101" spans="1:26" s="3" customFormat="1" ht="15.95" customHeight="1" thickBot="1" x14ac:dyDescent="0.45">
      <c r="A101" s="141"/>
      <c r="B101" s="142"/>
      <c r="C101" s="142"/>
      <c r="D101" s="142"/>
      <c r="E101" s="142"/>
      <c r="F101" s="142"/>
      <c r="G101" s="142"/>
      <c r="H101" s="142"/>
      <c r="I101" s="142"/>
      <c r="J101" s="143" t="s">
        <v>88</v>
      </c>
      <c r="K101" s="134"/>
      <c r="L101" s="134"/>
      <c r="M101" s="144"/>
      <c r="N101" s="353">
        <v>2</v>
      </c>
      <c r="O101" s="354"/>
      <c r="P101" s="355"/>
      <c r="Q101" s="353">
        <v>391</v>
      </c>
      <c r="R101" s="354"/>
      <c r="S101" s="355"/>
      <c r="T101" s="96"/>
      <c r="U101" s="129" t="s">
        <v>213</v>
      </c>
      <c r="V101" s="128"/>
      <c r="W101" s="331">
        <v>0</v>
      </c>
      <c r="X101" s="332"/>
      <c r="Y101" s="331">
        <v>2</v>
      </c>
      <c r="Z101" s="332"/>
    </row>
    <row r="102" spans="1:26" s="3" customFormat="1" ht="15.95" customHeight="1" thickBot="1" x14ac:dyDescent="0.45">
      <c r="A102" s="142"/>
      <c r="B102" s="142"/>
      <c r="C102" s="142"/>
      <c r="D102" s="142"/>
      <c r="E102" s="142"/>
      <c r="F102" s="142"/>
      <c r="G102" s="142"/>
      <c r="H102" s="142"/>
      <c r="I102" s="142"/>
      <c r="J102" s="145" t="s">
        <v>0</v>
      </c>
      <c r="K102" s="146"/>
      <c r="L102" s="146"/>
      <c r="M102" s="146"/>
      <c r="N102" s="350">
        <f>SUM(D78:F99,N78:P99,N101)</f>
        <v>1649</v>
      </c>
      <c r="O102" s="351"/>
      <c r="P102" s="352"/>
      <c r="Q102" s="350">
        <f>SUM(Q101,G78:I99,Q78:S99)</f>
        <v>183278</v>
      </c>
      <c r="R102" s="351"/>
      <c r="S102" s="356"/>
      <c r="T102" s="96"/>
      <c r="U102" s="125" t="s">
        <v>154</v>
      </c>
      <c r="V102" s="125"/>
      <c r="W102" s="331">
        <v>0</v>
      </c>
      <c r="X102" s="332"/>
      <c r="Y102" s="331">
        <v>5</v>
      </c>
      <c r="Z102" s="332"/>
    </row>
    <row r="103" spans="1:26" s="31" customFormat="1" ht="15.95" customHeight="1" x14ac:dyDescent="0.4">
      <c r="A103" s="102"/>
      <c r="B103" s="102"/>
      <c r="C103" s="147"/>
      <c r="D103" s="147"/>
      <c r="E103" s="101"/>
      <c r="F103" s="73"/>
      <c r="G103" s="73"/>
      <c r="H103" s="73"/>
      <c r="I103" s="73"/>
      <c r="J103" s="73"/>
      <c r="K103" s="73"/>
      <c r="L103" s="73"/>
      <c r="M103" s="73"/>
      <c r="N103" s="73"/>
      <c r="O103" s="73"/>
      <c r="P103" s="73"/>
      <c r="Q103" s="73"/>
      <c r="R103" s="73"/>
      <c r="S103" s="148"/>
      <c r="T103" s="96"/>
      <c r="U103" s="125" t="s">
        <v>205</v>
      </c>
      <c r="V103" s="125"/>
      <c r="W103" s="331">
        <v>0</v>
      </c>
      <c r="X103" s="332"/>
      <c r="Y103" s="331">
        <v>3</v>
      </c>
      <c r="Z103" s="332"/>
    </row>
    <row r="104" spans="1:26" s="31" customFormat="1" ht="15.95" customHeight="1" x14ac:dyDescent="0.4">
      <c r="A104" s="73"/>
      <c r="B104" s="149"/>
      <c r="C104" s="73"/>
      <c r="D104" s="73"/>
      <c r="E104" s="73"/>
      <c r="F104" s="73"/>
      <c r="G104" s="73"/>
      <c r="H104" s="73"/>
      <c r="I104" s="73"/>
      <c r="J104" s="73"/>
      <c r="K104" s="73"/>
      <c r="L104" s="73"/>
      <c r="M104" s="73"/>
      <c r="N104" s="73"/>
      <c r="O104" s="73"/>
      <c r="P104" s="73"/>
      <c r="Q104" s="73"/>
      <c r="R104" s="73"/>
      <c r="S104" s="148"/>
      <c r="T104" s="96"/>
      <c r="U104" s="125" t="s">
        <v>263</v>
      </c>
      <c r="V104" s="125"/>
      <c r="W104" s="331">
        <v>0</v>
      </c>
      <c r="X104" s="332"/>
      <c r="Y104" s="331">
        <v>1</v>
      </c>
      <c r="Z104" s="332"/>
    </row>
    <row r="105" spans="1:26" s="31" customFormat="1" ht="15.95" customHeight="1" x14ac:dyDescent="0.4">
      <c r="A105" s="73"/>
      <c r="B105" s="149"/>
      <c r="C105" s="73"/>
      <c r="D105" s="73"/>
      <c r="E105" s="73"/>
      <c r="F105" s="73"/>
      <c r="G105" s="73"/>
      <c r="H105" s="73"/>
      <c r="I105" s="73"/>
      <c r="J105" s="73"/>
      <c r="K105" s="73"/>
      <c r="L105" s="73"/>
      <c r="M105" s="73"/>
      <c r="N105" s="73"/>
      <c r="O105" s="73"/>
      <c r="P105" s="73"/>
      <c r="Q105" s="73"/>
      <c r="R105" s="73"/>
      <c r="S105" s="148"/>
      <c r="T105" s="96"/>
      <c r="U105" s="125" t="s">
        <v>137</v>
      </c>
      <c r="V105" s="125"/>
      <c r="W105" s="331">
        <v>0</v>
      </c>
      <c r="X105" s="332"/>
      <c r="Y105" s="331">
        <v>8</v>
      </c>
      <c r="Z105" s="332"/>
    </row>
    <row r="106" spans="1:26" ht="15.95" customHeight="1" x14ac:dyDescent="0.4">
      <c r="A106" s="73"/>
      <c r="B106" s="149"/>
      <c r="C106" s="73"/>
      <c r="D106" s="73"/>
      <c r="E106" s="73"/>
      <c r="F106" s="73"/>
      <c r="G106" s="73"/>
      <c r="H106" s="73"/>
      <c r="I106" s="73"/>
      <c r="J106" s="73"/>
      <c r="K106" s="73"/>
      <c r="L106" s="73"/>
      <c r="M106" s="73"/>
      <c r="N106" s="73"/>
      <c r="O106" s="73"/>
      <c r="P106" s="73"/>
      <c r="Q106" s="73"/>
      <c r="R106" s="73"/>
      <c r="S106" s="148"/>
      <c r="T106" s="96"/>
      <c r="U106" s="125" t="s">
        <v>174</v>
      </c>
      <c r="V106" s="125"/>
      <c r="W106" s="331">
        <v>0</v>
      </c>
      <c r="X106" s="332"/>
      <c r="Y106" s="331">
        <v>2</v>
      </c>
      <c r="Z106" s="332"/>
    </row>
    <row r="107" spans="1:26" ht="15.95" customHeight="1" x14ac:dyDescent="0.4">
      <c r="A107" s="73"/>
      <c r="B107" s="149"/>
      <c r="C107" s="73"/>
      <c r="D107" s="73"/>
      <c r="E107" s="73"/>
      <c r="F107" s="73"/>
      <c r="G107" s="73"/>
      <c r="H107" s="73"/>
      <c r="I107" s="73"/>
      <c r="J107" s="73"/>
      <c r="K107" s="73"/>
      <c r="L107" s="73"/>
      <c r="M107" s="73"/>
      <c r="N107" s="73"/>
      <c r="O107" s="73"/>
      <c r="P107" s="73"/>
      <c r="Q107" s="73"/>
      <c r="R107" s="73"/>
      <c r="S107" s="148"/>
      <c r="T107" s="96"/>
      <c r="U107" s="125" t="s">
        <v>235</v>
      </c>
      <c r="V107" s="125"/>
      <c r="W107" s="331">
        <v>0</v>
      </c>
      <c r="X107" s="332"/>
      <c r="Y107" s="331">
        <v>1</v>
      </c>
      <c r="Z107" s="332"/>
    </row>
    <row r="108" spans="1:26" ht="15.95" customHeight="1" x14ac:dyDescent="0.4">
      <c r="A108" s="73"/>
      <c r="B108" s="149"/>
      <c r="C108" s="73"/>
      <c r="D108" s="73"/>
      <c r="E108" s="73"/>
      <c r="F108" s="73"/>
      <c r="G108" s="73"/>
      <c r="H108" s="73"/>
      <c r="I108" s="73"/>
      <c r="J108" s="73"/>
      <c r="K108" s="73"/>
      <c r="L108" s="73"/>
      <c r="M108" s="73"/>
      <c r="N108" s="73"/>
      <c r="O108" s="73"/>
      <c r="P108" s="73"/>
      <c r="Q108" s="73"/>
      <c r="R108" s="73"/>
      <c r="S108" s="148"/>
      <c r="T108" s="96"/>
      <c r="U108" s="125" t="s">
        <v>149</v>
      </c>
      <c r="V108" s="125"/>
      <c r="W108" s="331">
        <v>0</v>
      </c>
      <c r="X108" s="332"/>
      <c r="Y108" s="331">
        <v>15</v>
      </c>
      <c r="Z108" s="332"/>
    </row>
    <row r="109" spans="1:26" ht="15.95" customHeight="1" x14ac:dyDescent="0.4">
      <c r="A109" s="73"/>
      <c r="B109" s="149"/>
      <c r="C109" s="73"/>
      <c r="D109" s="73"/>
      <c r="E109" s="73"/>
      <c r="F109" s="73"/>
      <c r="G109" s="73"/>
      <c r="H109" s="73"/>
      <c r="I109" s="73"/>
      <c r="J109" s="73"/>
      <c r="K109" s="73"/>
      <c r="L109" s="73"/>
      <c r="M109" s="73"/>
      <c r="N109" s="73"/>
      <c r="O109" s="73"/>
      <c r="P109" s="73"/>
      <c r="Q109" s="73"/>
      <c r="R109" s="73"/>
      <c r="S109" s="148"/>
      <c r="T109" s="96"/>
      <c r="U109" s="125" t="s">
        <v>164</v>
      </c>
      <c r="V109" s="125"/>
      <c r="W109" s="331">
        <v>0</v>
      </c>
      <c r="X109" s="332"/>
      <c r="Y109" s="331">
        <v>3</v>
      </c>
      <c r="Z109" s="332"/>
    </row>
    <row r="110" spans="1:26" ht="15.95" customHeight="1" x14ac:dyDescent="0.4">
      <c r="A110" s="73"/>
      <c r="B110" s="149"/>
      <c r="C110" s="73"/>
      <c r="D110" s="73"/>
      <c r="E110" s="73"/>
      <c r="F110" s="73"/>
      <c r="G110" s="73"/>
      <c r="H110" s="73"/>
      <c r="I110" s="73"/>
      <c r="J110" s="73"/>
      <c r="K110" s="73"/>
      <c r="L110" s="73"/>
      <c r="M110" s="73"/>
      <c r="N110" s="73"/>
      <c r="O110" s="73"/>
      <c r="P110" s="73"/>
      <c r="Q110" s="73"/>
      <c r="R110" s="73"/>
      <c r="S110" s="148"/>
      <c r="T110" s="73"/>
      <c r="U110" s="125" t="s">
        <v>146</v>
      </c>
      <c r="V110" s="125"/>
      <c r="W110" s="331">
        <v>0</v>
      </c>
      <c r="X110" s="332"/>
      <c r="Y110" s="331">
        <v>1</v>
      </c>
      <c r="Z110" s="332"/>
    </row>
    <row r="111" spans="1:26" ht="15.95" customHeight="1" x14ac:dyDescent="0.4">
      <c r="A111" s="73"/>
      <c r="B111" s="149"/>
      <c r="C111" s="73"/>
      <c r="D111" s="73"/>
      <c r="E111" s="73"/>
      <c r="F111" s="73"/>
      <c r="G111" s="73"/>
      <c r="H111" s="73"/>
      <c r="I111" s="73"/>
      <c r="J111" s="73"/>
      <c r="K111" s="73"/>
      <c r="L111" s="73"/>
      <c r="M111" s="73"/>
      <c r="N111" s="73"/>
      <c r="O111" s="73"/>
      <c r="P111" s="73"/>
      <c r="Q111" s="73"/>
      <c r="R111" s="73"/>
      <c r="S111" s="148"/>
      <c r="T111" s="73"/>
      <c r="U111" s="125" t="s">
        <v>244</v>
      </c>
      <c r="V111" s="125"/>
      <c r="W111" s="331">
        <v>0</v>
      </c>
      <c r="X111" s="332"/>
      <c r="Y111" s="331">
        <v>2</v>
      </c>
      <c r="Z111" s="332"/>
    </row>
    <row r="112" spans="1:26" x14ac:dyDescent="0.4">
      <c r="A112" s="73"/>
      <c r="B112" s="149"/>
      <c r="C112" s="73"/>
      <c r="D112" s="73"/>
      <c r="E112" s="73"/>
      <c r="F112" s="73"/>
      <c r="G112" s="73"/>
      <c r="H112" s="73"/>
      <c r="I112" s="73"/>
      <c r="J112" s="73"/>
      <c r="K112" s="73"/>
      <c r="L112" s="73"/>
      <c r="M112" s="73"/>
      <c r="N112" s="73"/>
      <c r="O112" s="73"/>
      <c r="P112" s="73"/>
      <c r="Q112" s="73"/>
      <c r="R112" s="73"/>
      <c r="S112" s="148"/>
      <c r="T112" s="73"/>
      <c r="U112" s="125" t="s">
        <v>138</v>
      </c>
      <c r="V112" s="125"/>
      <c r="W112" s="331">
        <v>0</v>
      </c>
      <c r="X112" s="332"/>
      <c r="Y112" s="331">
        <v>2</v>
      </c>
      <c r="Z112" s="332"/>
    </row>
    <row r="113" spans="1:26" ht="19.5" thickBot="1" x14ac:dyDescent="0.45">
      <c r="A113" s="73"/>
      <c r="B113" s="149"/>
      <c r="C113" s="73"/>
      <c r="D113" s="73"/>
      <c r="E113" s="73"/>
      <c r="F113" s="73"/>
      <c r="G113" s="73"/>
      <c r="H113" s="73"/>
      <c r="I113" s="73"/>
      <c r="J113" s="73"/>
      <c r="K113" s="73"/>
      <c r="L113" s="73"/>
      <c r="M113" s="73"/>
      <c r="N113" s="73"/>
      <c r="O113" s="73"/>
      <c r="P113" s="73"/>
      <c r="Q113" s="73"/>
      <c r="R113" s="73"/>
      <c r="S113" s="148"/>
      <c r="T113" s="73"/>
      <c r="U113" s="150" t="s">
        <v>139</v>
      </c>
      <c r="V113" s="151"/>
      <c r="W113" s="357">
        <v>0</v>
      </c>
      <c r="X113" s="358"/>
      <c r="Y113" s="357">
        <v>6</v>
      </c>
      <c r="Z113" s="358"/>
    </row>
    <row r="114" spans="1:26" ht="19.5" thickBot="1" x14ac:dyDescent="0.45">
      <c r="A114" s="73"/>
      <c r="B114" s="149"/>
      <c r="C114" s="73"/>
      <c r="D114" s="73"/>
      <c r="E114" s="73"/>
      <c r="F114" s="73"/>
      <c r="G114" s="73"/>
      <c r="H114" s="73"/>
      <c r="I114" s="73"/>
      <c r="J114" s="73"/>
      <c r="K114" s="73"/>
      <c r="L114" s="73"/>
      <c r="M114" s="73"/>
      <c r="N114" s="73"/>
      <c r="O114" s="73"/>
      <c r="P114" s="73"/>
      <c r="Q114" s="73"/>
      <c r="R114" s="73"/>
      <c r="S114" s="148"/>
      <c r="T114" s="73"/>
      <c r="U114" s="152" t="s">
        <v>0</v>
      </c>
      <c r="V114" s="153"/>
      <c r="W114" s="347">
        <v>10</v>
      </c>
      <c r="X114" s="348"/>
      <c r="Y114" s="347">
        <v>1706</v>
      </c>
      <c r="Z114" s="349"/>
    </row>
    <row r="115" spans="1:26" x14ac:dyDescent="0.4">
      <c r="A115" s="73"/>
      <c r="B115" s="149"/>
      <c r="C115" s="73"/>
      <c r="D115" s="73"/>
      <c r="E115" s="73"/>
      <c r="F115" s="73"/>
      <c r="G115" s="73"/>
      <c r="H115" s="73"/>
      <c r="I115" s="73"/>
      <c r="J115" s="73"/>
      <c r="K115" s="73"/>
      <c r="L115" s="73"/>
      <c r="M115" s="73"/>
      <c r="N115" s="73"/>
      <c r="O115" s="73"/>
      <c r="P115" s="73"/>
      <c r="Q115" s="73"/>
      <c r="R115" s="73"/>
      <c r="S115" s="148"/>
      <c r="T115" s="73"/>
      <c r="U115" s="154"/>
      <c r="V115" s="96"/>
      <c r="W115" s="96"/>
      <c r="X115" s="96"/>
      <c r="Y115" s="96"/>
      <c r="Z115" s="155" t="s">
        <v>72</v>
      </c>
    </row>
    <row r="116" spans="1:26" x14ac:dyDescent="0.4">
      <c r="A116" s="73"/>
      <c r="B116" s="149"/>
      <c r="C116" s="73"/>
      <c r="D116" s="73"/>
      <c r="E116" s="73"/>
      <c r="F116" s="73"/>
      <c r="G116" s="73"/>
      <c r="H116" s="73"/>
      <c r="I116" s="73"/>
      <c r="J116" s="73"/>
      <c r="K116" s="73"/>
      <c r="L116" s="73"/>
      <c r="M116" s="73"/>
      <c r="N116" s="73"/>
      <c r="O116" s="73"/>
      <c r="P116" s="73"/>
      <c r="Q116" s="73"/>
      <c r="R116" s="73"/>
      <c r="S116" s="148"/>
      <c r="T116" s="73"/>
      <c r="U116" s="156" t="s">
        <v>74</v>
      </c>
      <c r="V116" s="157"/>
      <c r="W116" s="157"/>
      <c r="X116" s="157"/>
      <c r="Y116" s="157"/>
      <c r="Z116" s="64"/>
    </row>
    <row r="117" spans="1:26" x14ac:dyDescent="0.4">
      <c r="U117" s="9"/>
      <c r="V117" s="9"/>
      <c r="W117" s="9"/>
      <c r="X117" s="9"/>
      <c r="Y117" s="9"/>
      <c r="Z117" s="1"/>
    </row>
    <row r="118" spans="1:26" x14ac:dyDescent="0.4">
      <c r="U118" s="9"/>
      <c r="V118" s="9"/>
      <c r="W118" s="9"/>
      <c r="X118" s="9"/>
      <c r="Y118" s="9"/>
      <c r="Z118" s="1"/>
    </row>
    <row r="119" spans="1:26" x14ac:dyDescent="0.4">
      <c r="U119" s="9"/>
      <c r="V119" s="9"/>
      <c r="W119" s="9"/>
      <c r="X119" s="9"/>
      <c r="Y119" s="9"/>
      <c r="Z119" s="1"/>
    </row>
    <row r="120" spans="1:26" x14ac:dyDescent="0.4">
      <c r="N120" s="31"/>
      <c r="O120" s="31"/>
      <c r="P120" s="31"/>
      <c r="Q120" s="31"/>
      <c r="R120" s="31"/>
      <c r="U120" s="9"/>
      <c r="V120" s="9"/>
      <c r="W120" s="9"/>
      <c r="X120" s="9"/>
      <c r="Y120" s="9"/>
      <c r="Z120" s="1"/>
    </row>
    <row r="121" spans="1:26" x14ac:dyDescent="0.4">
      <c r="N121" s="31"/>
      <c r="O121" s="31"/>
      <c r="P121" s="31"/>
      <c r="Q121" s="31"/>
      <c r="R121" s="31"/>
      <c r="U121" s="9"/>
      <c r="V121" s="9"/>
      <c r="W121" s="9"/>
      <c r="X121" s="9"/>
      <c r="Y121" s="9"/>
      <c r="Z121" s="1"/>
    </row>
    <row r="122" spans="1:26" x14ac:dyDescent="0.4">
      <c r="N122" s="31"/>
      <c r="O122" s="31"/>
      <c r="P122" s="31"/>
      <c r="Q122" s="31"/>
      <c r="R122" s="31"/>
      <c r="U122" s="31"/>
      <c r="V122" s="31"/>
      <c r="W122" s="31"/>
      <c r="X122" s="31"/>
      <c r="Y122" s="31"/>
      <c r="Z122" s="31"/>
    </row>
    <row r="123" spans="1:26" x14ac:dyDescent="0.4">
      <c r="N123" s="31"/>
      <c r="O123" s="31"/>
      <c r="P123" s="31"/>
      <c r="Q123" s="31"/>
      <c r="R123" s="31"/>
    </row>
    <row r="124" spans="1:26" x14ac:dyDescent="0.4">
      <c r="N124" s="31"/>
      <c r="O124" s="31"/>
      <c r="P124" s="31"/>
      <c r="Q124" s="31"/>
      <c r="R124" s="31"/>
    </row>
    <row r="163" spans="6:6" x14ac:dyDescent="0.4">
      <c r="F163" s="10"/>
    </row>
    <row r="198" spans="15:15" x14ac:dyDescent="0.4">
      <c r="O198" s="11"/>
    </row>
  </sheetData>
  <sortState ref="B42:M47">
    <sortCondition ref="F42:F47"/>
    <sortCondition ref="B42:B47"/>
  </sortState>
  <mergeCells count="458">
    <mergeCell ref="N99:P99"/>
    <mergeCell ref="G97:I97"/>
    <mergeCell ref="D98:F98"/>
    <mergeCell ref="G98:I98"/>
    <mergeCell ref="D97:F97"/>
    <mergeCell ref="G92:I92"/>
    <mergeCell ref="N92:P92"/>
    <mergeCell ref="D95:F95"/>
    <mergeCell ref="G95:I95"/>
    <mergeCell ref="N94:P94"/>
    <mergeCell ref="G93:I93"/>
    <mergeCell ref="N97:P97"/>
    <mergeCell ref="D96:F96"/>
    <mergeCell ref="G96:I96"/>
    <mergeCell ref="N96:P96"/>
    <mergeCell ref="D92:F92"/>
    <mergeCell ref="D99:F99"/>
    <mergeCell ref="G99:I99"/>
    <mergeCell ref="D94:F94"/>
    <mergeCell ref="D93:F93"/>
    <mergeCell ref="G94:I94"/>
    <mergeCell ref="W114:X114"/>
    <mergeCell ref="Y114:Z114"/>
    <mergeCell ref="W109:X109"/>
    <mergeCell ref="Y109:Z109"/>
    <mergeCell ref="N102:P102"/>
    <mergeCell ref="N101:P101"/>
    <mergeCell ref="N100:P100"/>
    <mergeCell ref="Q102:S102"/>
    <mergeCell ref="W99:X99"/>
    <mergeCell ref="Y113:Z113"/>
    <mergeCell ref="W113:X113"/>
    <mergeCell ref="Y100:Z100"/>
    <mergeCell ref="W100:X100"/>
    <mergeCell ref="W101:X101"/>
    <mergeCell ref="Y101:Z101"/>
    <mergeCell ref="Y103:Z103"/>
    <mergeCell ref="W103:X103"/>
    <mergeCell ref="Q101:S101"/>
    <mergeCell ref="W112:X112"/>
    <mergeCell ref="W106:X106"/>
    <mergeCell ref="Y106:Z106"/>
    <mergeCell ref="Y102:Z102"/>
    <mergeCell ref="Y112:Z112"/>
    <mergeCell ref="W110:X110"/>
    <mergeCell ref="Y110:Z110"/>
    <mergeCell ref="W108:X108"/>
    <mergeCell ref="Y108:Z108"/>
    <mergeCell ref="Y105:Z105"/>
    <mergeCell ref="Y99:Z99"/>
    <mergeCell ref="W102:X102"/>
    <mergeCell ref="W105:X105"/>
    <mergeCell ref="W107:X107"/>
    <mergeCell ref="Y107:Z107"/>
    <mergeCell ref="W111:X111"/>
    <mergeCell ref="Y111:Z111"/>
    <mergeCell ref="Y104:Z104"/>
    <mergeCell ref="Y92:Z92"/>
    <mergeCell ref="Q100:S100"/>
    <mergeCell ref="Y81:Z81"/>
    <mergeCell ref="W80:X80"/>
    <mergeCell ref="W79:X79"/>
    <mergeCell ref="Q98:S98"/>
    <mergeCell ref="W104:X104"/>
    <mergeCell ref="Q99:S99"/>
    <mergeCell ref="Y82:Z82"/>
    <mergeCell ref="Y94:Z94"/>
    <mergeCell ref="Q95:S95"/>
    <mergeCell ref="U85:V85"/>
    <mergeCell ref="Y84:Z84"/>
    <mergeCell ref="Y93:Z93"/>
    <mergeCell ref="W92:X92"/>
    <mergeCell ref="Y79:Z79"/>
    <mergeCell ref="W97:X97"/>
    <mergeCell ref="Q97:S97"/>
    <mergeCell ref="Q96:S96"/>
    <mergeCell ref="W96:X96"/>
    <mergeCell ref="W88:X88"/>
    <mergeCell ref="Y80:Z80"/>
    <mergeCell ref="W98:X98"/>
    <mergeCell ref="Y89:Z89"/>
    <mergeCell ref="Y91:Z91"/>
    <mergeCell ref="Y85:Z85"/>
    <mergeCell ref="W82:X82"/>
    <mergeCell ref="Y97:Z97"/>
    <mergeCell ref="Y96:Z96"/>
    <mergeCell ref="W94:X94"/>
    <mergeCell ref="W93:X93"/>
    <mergeCell ref="W91:X91"/>
    <mergeCell ref="W83:X83"/>
    <mergeCell ref="W87:X87"/>
    <mergeCell ref="W89:X89"/>
    <mergeCell ref="Y77:Z77"/>
    <mergeCell ref="N85:P85"/>
    <mergeCell ref="J100:M100"/>
    <mergeCell ref="N98:P98"/>
    <mergeCell ref="N95:P95"/>
    <mergeCell ref="Q93:S93"/>
    <mergeCell ref="P28:Q29"/>
    <mergeCell ref="Y88:Z88"/>
    <mergeCell ref="Y87:Z87"/>
    <mergeCell ref="U41:V41"/>
    <mergeCell ref="S41:T41"/>
    <mergeCell ref="P32:Q33"/>
    <mergeCell ref="R32:S33"/>
    <mergeCell ref="Q83:S83"/>
    <mergeCell ref="Q86:S86"/>
    <mergeCell ref="Y98:Z98"/>
    <mergeCell ref="Y83:Z83"/>
    <mergeCell ref="Y78:Z78"/>
    <mergeCell ref="Y86:Z86"/>
    <mergeCell ref="W86:X86"/>
    <mergeCell ref="W90:X90"/>
    <mergeCell ref="Y90:Z90"/>
    <mergeCell ref="W95:X95"/>
    <mergeCell ref="Y95:Z95"/>
    <mergeCell ref="W13:X14"/>
    <mergeCell ref="O17:Q17"/>
    <mergeCell ref="N32:O33"/>
    <mergeCell ref="Q85:S85"/>
    <mergeCell ref="U42:V42"/>
    <mergeCell ref="W42:X42"/>
    <mergeCell ref="W78:X78"/>
    <mergeCell ref="U77:V77"/>
    <mergeCell ref="W77:X77"/>
    <mergeCell ref="S42:T42"/>
    <mergeCell ref="W81:X81"/>
    <mergeCell ref="W84:X84"/>
    <mergeCell ref="W85:X85"/>
    <mergeCell ref="U43:V43"/>
    <mergeCell ref="W43:X43"/>
    <mergeCell ref="U44:V44"/>
    <mergeCell ref="W44:X44"/>
    <mergeCell ref="U45:V45"/>
    <mergeCell ref="W45:X45"/>
    <mergeCell ref="U46:V46"/>
    <mergeCell ref="W46:X46"/>
    <mergeCell ref="U47:V47"/>
    <mergeCell ref="W47:X47"/>
    <mergeCell ref="W48:X48"/>
    <mergeCell ref="L30:M31"/>
    <mergeCell ref="U12:V12"/>
    <mergeCell ref="R30:S31"/>
    <mergeCell ref="R28:S29"/>
    <mergeCell ref="E13:F14"/>
    <mergeCell ref="G13:H14"/>
    <mergeCell ref="I13:J14"/>
    <mergeCell ref="L28:M29"/>
    <mergeCell ref="F17:I17"/>
    <mergeCell ref="L17:N17"/>
    <mergeCell ref="F18:H18"/>
    <mergeCell ref="L18:M19"/>
    <mergeCell ref="O13:P14"/>
    <mergeCell ref="S13:T14"/>
    <mergeCell ref="U13:V14"/>
    <mergeCell ref="U17:V17"/>
    <mergeCell ref="S17:T17"/>
    <mergeCell ref="W12:X12"/>
    <mergeCell ref="Q12:R12"/>
    <mergeCell ref="A28:C29"/>
    <mergeCell ref="A30:C31"/>
    <mergeCell ref="A13:B14"/>
    <mergeCell ref="N28:O29"/>
    <mergeCell ref="O18:P19"/>
    <mergeCell ref="F19:H19"/>
    <mergeCell ref="K13:L14"/>
    <mergeCell ref="M13:N14"/>
    <mergeCell ref="F30:G31"/>
    <mergeCell ref="N30:O31"/>
    <mergeCell ref="P30:Q31"/>
    <mergeCell ref="H30:I31"/>
    <mergeCell ref="J30:K31"/>
    <mergeCell ref="D30:E31"/>
    <mergeCell ref="C13:D14"/>
    <mergeCell ref="F20:H20"/>
    <mergeCell ref="D28:E29"/>
    <mergeCell ref="F28:G29"/>
    <mergeCell ref="H29:I29"/>
    <mergeCell ref="H28:K28"/>
    <mergeCell ref="J29:K29"/>
    <mergeCell ref="Q13:R14"/>
    <mergeCell ref="J32:K33"/>
    <mergeCell ref="L32:M33"/>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A77:C77"/>
    <mergeCell ref="D80:F80"/>
    <mergeCell ref="D78:F78"/>
    <mergeCell ref="G78:I78"/>
    <mergeCell ref="D79:F79"/>
    <mergeCell ref="G79:I79"/>
    <mergeCell ref="D77:F77"/>
    <mergeCell ref="G77:I77"/>
    <mergeCell ref="A32:C33"/>
    <mergeCell ref="D32:E33"/>
    <mergeCell ref="F32:G33"/>
    <mergeCell ref="H32:I33"/>
    <mergeCell ref="B45:C45"/>
    <mergeCell ref="D45:E45"/>
    <mergeCell ref="B44:C44"/>
    <mergeCell ref="D44:E44"/>
    <mergeCell ref="B47:C47"/>
    <mergeCell ref="D47:E47"/>
    <mergeCell ref="B42:C42"/>
    <mergeCell ref="D42:E42"/>
    <mergeCell ref="F42:G42"/>
    <mergeCell ref="H42:I42"/>
    <mergeCell ref="B49:C49"/>
    <mergeCell ref="D49:E49"/>
    <mergeCell ref="J41:K41"/>
    <mergeCell ref="A40:M40"/>
    <mergeCell ref="B41:C41"/>
    <mergeCell ref="H41:I41"/>
    <mergeCell ref="L41:M41"/>
    <mergeCell ref="D41:E41"/>
    <mergeCell ref="F41:G41"/>
    <mergeCell ref="N41:O41"/>
    <mergeCell ref="R40:X40"/>
    <mergeCell ref="W41:X41"/>
    <mergeCell ref="U93:V93"/>
    <mergeCell ref="Q80:S80"/>
    <mergeCell ref="N77:P77"/>
    <mergeCell ref="Q77:S77"/>
    <mergeCell ref="J77:M77"/>
    <mergeCell ref="Q78:S78"/>
    <mergeCell ref="Q79:S79"/>
    <mergeCell ref="Q82:S82"/>
    <mergeCell ref="N78:P78"/>
    <mergeCell ref="N79:P79"/>
    <mergeCell ref="U81:V81"/>
    <mergeCell ref="N93:P93"/>
    <mergeCell ref="U82:V82"/>
    <mergeCell ref="Q92:S92"/>
    <mergeCell ref="N87:P87"/>
    <mergeCell ref="N89:P89"/>
    <mergeCell ref="N91:P91"/>
    <mergeCell ref="N82:P82"/>
    <mergeCell ref="N81:P81"/>
    <mergeCell ref="G83:I83"/>
    <mergeCell ref="Q87:S87"/>
    <mergeCell ref="G85:I85"/>
    <mergeCell ref="N84:P84"/>
    <mergeCell ref="N88:P88"/>
    <mergeCell ref="Q91:S91"/>
    <mergeCell ref="G90:I90"/>
    <mergeCell ref="Q90:S90"/>
    <mergeCell ref="Q89:S89"/>
    <mergeCell ref="Q88:S88"/>
    <mergeCell ref="G84:I84"/>
    <mergeCell ref="D85:F85"/>
    <mergeCell ref="D86:F86"/>
    <mergeCell ref="G86:I86"/>
    <mergeCell ref="D81:F81"/>
    <mergeCell ref="D83:F83"/>
    <mergeCell ref="G80:I80"/>
    <mergeCell ref="Q94:S94"/>
    <mergeCell ref="Q81:S81"/>
    <mergeCell ref="G81:I81"/>
    <mergeCell ref="G88:I88"/>
    <mergeCell ref="D90:F90"/>
    <mergeCell ref="D82:F82"/>
    <mergeCell ref="D88:F88"/>
    <mergeCell ref="N83:P83"/>
    <mergeCell ref="D91:F91"/>
    <mergeCell ref="D89:F89"/>
    <mergeCell ref="G91:I91"/>
    <mergeCell ref="Q84:S84"/>
    <mergeCell ref="D84:F84"/>
    <mergeCell ref="N80:P80"/>
    <mergeCell ref="G89:I89"/>
    <mergeCell ref="N86:P86"/>
    <mergeCell ref="D87:F87"/>
    <mergeCell ref="G82:I82"/>
    <mergeCell ref="W49:X49"/>
    <mergeCell ref="W50:X50"/>
    <mergeCell ref="W51:X51"/>
    <mergeCell ref="W52:X52"/>
    <mergeCell ref="W53:X53"/>
    <mergeCell ref="N90:P90"/>
    <mergeCell ref="S44:T44"/>
    <mergeCell ref="S43:T43"/>
    <mergeCell ref="G87:I87"/>
    <mergeCell ref="F45:G45"/>
    <mergeCell ref="H45:I45"/>
    <mergeCell ref="J45:K45"/>
    <mergeCell ref="L45:M45"/>
    <mergeCell ref="N45:O45"/>
    <mergeCell ref="P45:Q45"/>
    <mergeCell ref="S45:T45"/>
    <mergeCell ref="F44:G44"/>
    <mergeCell ref="H44:I44"/>
    <mergeCell ref="J44:K44"/>
    <mergeCell ref="L44:M44"/>
    <mergeCell ref="N44:O44"/>
    <mergeCell ref="P44:Q44"/>
    <mergeCell ref="F47:G47"/>
    <mergeCell ref="H47:I47"/>
    <mergeCell ref="J42:K42"/>
    <mergeCell ref="L42:M42"/>
    <mergeCell ref="N42:O42"/>
    <mergeCell ref="P42:Q42"/>
    <mergeCell ref="B43:C43"/>
    <mergeCell ref="D43:E43"/>
    <mergeCell ref="F43:G43"/>
    <mergeCell ref="H43:I43"/>
    <mergeCell ref="J43:K43"/>
    <mergeCell ref="L43:M43"/>
    <mergeCell ref="N43:O43"/>
    <mergeCell ref="P43:Q43"/>
    <mergeCell ref="J47:K47"/>
    <mergeCell ref="L47:M47"/>
    <mergeCell ref="N47:O47"/>
    <mergeCell ref="P47:Q47"/>
    <mergeCell ref="S47:T47"/>
    <mergeCell ref="B46:C46"/>
    <mergeCell ref="D46:E46"/>
    <mergeCell ref="F46:G46"/>
    <mergeCell ref="H46:I46"/>
    <mergeCell ref="J46:K46"/>
    <mergeCell ref="L46:M46"/>
    <mergeCell ref="N46:O46"/>
    <mergeCell ref="P46:Q46"/>
    <mergeCell ref="S46:T46"/>
    <mergeCell ref="F49:G49"/>
    <mergeCell ref="H49:I49"/>
    <mergeCell ref="J49:K49"/>
    <mergeCell ref="N49:O49"/>
    <mergeCell ref="P49:Q49"/>
    <mergeCell ref="S49:T49"/>
    <mergeCell ref="U49:V49"/>
    <mergeCell ref="L49:M49"/>
    <mergeCell ref="B48:C48"/>
    <mergeCell ref="D48:E48"/>
    <mergeCell ref="F48:G48"/>
    <mergeCell ref="H48:I48"/>
    <mergeCell ref="J48:K48"/>
    <mergeCell ref="N48:O48"/>
    <mergeCell ref="P48:Q48"/>
    <mergeCell ref="S48:T48"/>
    <mergeCell ref="U48:V48"/>
    <mergeCell ref="L48:M48"/>
    <mergeCell ref="B51:C51"/>
    <mergeCell ref="D51:E51"/>
    <mergeCell ref="F51:G51"/>
    <mergeCell ref="H51:I51"/>
    <mergeCell ref="J51:K51"/>
    <mergeCell ref="N51:O51"/>
    <mergeCell ref="P51:Q51"/>
    <mergeCell ref="S51:T51"/>
    <mergeCell ref="U51:V51"/>
    <mergeCell ref="L51:M51"/>
    <mergeCell ref="B50:C50"/>
    <mergeCell ref="D50:E50"/>
    <mergeCell ref="F50:G50"/>
    <mergeCell ref="H50:I50"/>
    <mergeCell ref="J50:K50"/>
    <mergeCell ref="N50:O50"/>
    <mergeCell ref="P50:Q50"/>
    <mergeCell ref="S50:T50"/>
    <mergeCell ref="U50:V50"/>
    <mergeCell ref="L50:M50"/>
    <mergeCell ref="B52:C52"/>
    <mergeCell ref="D52:E52"/>
    <mergeCell ref="F52:G52"/>
    <mergeCell ref="H52:I52"/>
    <mergeCell ref="J52:K52"/>
    <mergeCell ref="N52:O52"/>
    <mergeCell ref="P52:Q52"/>
    <mergeCell ref="S52:T52"/>
    <mergeCell ref="U52:V52"/>
    <mergeCell ref="L52:M52"/>
    <mergeCell ref="B53:C53"/>
    <mergeCell ref="D53:E53"/>
    <mergeCell ref="F53:G53"/>
    <mergeCell ref="H53:I53"/>
    <mergeCell ref="J53:K53"/>
    <mergeCell ref="N53:O53"/>
    <mergeCell ref="P53:Q53"/>
    <mergeCell ref="S53:T53"/>
    <mergeCell ref="U53:V53"/>
    <mergeCell ref="L53:M53"/>
    <mergeCell ref="S54:T54"/>
    <mergeCell ref="S55:T55"/>
    <mergeCell ref="S56:T56"/>
    <mergeCell ref="S57:T57"/>
    <mergeCell ref="S58:T58"/>
    <mergeCell ref="S59:T59"/>
    <mergeCell ref="S60:T60"/>
    <mergeCell ref="S61:T61"/>
    <mergeCell ref="S62:T62"/>
    <mergeCell ref="U54:V54"/>
    <mergeCell ref="U55:V55"/>
    <mergeCell ref="U56:V56"/>
    <mergeCell ref="U57:V57"/>
    <mergeCell ref="U58:V58"/>
    <mergeCell ref="U59:V59"/>
    <mergeCell ref="U60:V60"/>
    <mergeCell ref="U61:V61"/>
    <mergeCell ref="U62:V62"/>
    <mergeCell ref="W54:X54"/>
    <mergeCell ref="W55:X55"/>
    <mergeCell ref="W56:X56"/>
    <mergeCell ref="W57:X57"/>
    <mergeCell ref="W58:X58"/>
    <mergeCell ref="W59:X59"/>
    <mergeCell ref="W60:X60"/>
    <mergeCell ref="W61:X61"/>
    <mergeCell ref="W62:X62"/>
    <mergeCell ref="W63:X63"/>
    <mergeCell ref="W64:X64"/>
    <mergeCell ref="W65:X65"/>
    <mergeCell ref="W66:X66"/>
    <mergeCell ref="S67:T67"/>
    <mergeCell ref="U67:V67"/>
    <mergeCell ref="W67:X67"/>
    <mergeCell ref="S68:T68"/>
    <mergeCell ref="U68:V68"/>
    <mergeCell ref="W68:X68"/>
    <mergeCell ref="S63:T63"/>
    <mergeCell ref="S64:T64"/>
    <mergeCell ref="S65:T65"/>
    <mergeCell ref="S66:T66"/>
    <mergeCell ref="U63:V63"/>
    <mergeCell ref="U64:V64"/>
    <mergeCell ref="U65:V65"/>
    <mergeCell ref="U66:V66"/>
    <mergeCell ref="S72:T72"/>
    <mergeCell ref="U72:V72"/>
    <mergeCell ref="W72:X72"/>
    <mergeCell ref="S69:T69"/>
    <mergeCell ref="U69:V69"/>
    <mergeCell ref="W69:X69"/>
    <mergeCell ref="S70:T70"/>
    <mergeCell ref="U70:V70"/>
    <mergeCell ref="W70:X70"/>
    <mergeCell ref="S71:T71"/>
    <mergeCell ref="U71:V71"/>
    <mergeCell ref="W71:X71"/>
  </mergeCells>
  <phoneticPr fontId="2"/>
  <printOptions horizontalCentered="1"/>
  <pageMargins left="0.39370078740157483" right="0.19685039370078741" top="0.39370078740157483" bottom="0.19685039370078741" header="0" footer="0"/>
  <pageSetup paperSize="9" scale="67" fitToWidth="0" fitToHeight="0" orientation="portrait" r:id="rId1"/>
  <rowBreaks count="1" manualBreakCount="1">
    <brk id="73"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CB212"/>
  <sheetViews>
    <sheetView view="pageBreakPreview" zoomScale="90" zoomScaleNormal="100" zoomScaleSheetLayoutView="90" workbookViewId="0"/>
  </sheetViews>
  <sheetFormatPr defaultRowHeight="18.75" x14ac:dyDescent="0.4"/>
  <cols>
    <col min="1" max="1" width="4.625" style="31" customWidth="1"/>
    <col min="2" max="2" width="6.25" style="5" customWidth="1"/>
    <col min="3" max="17" width="4.625" style="31" customWidth="1"/>
    <col min="18" max="18" width="4.5" style="31" customWidth="1"/>
    <col min="19" max="19" width="4.625" style="4" customWidth="1"/>
    <col min="20" max="20" width="5.125" style="31" customWidth="1"/>
    <col min="21" max="21" width="4.625" style="31" customWidth="1"/>
    <col min="22" max="24" width="5.625" style="32" customWidth="1"/>
    <col min="25" max="71" width="9" style="32"/>
    <col min="72" max="16384" width="9" style="31"/>
  </cols>
  <sheetData>
    <row r="1" spans="1:80" s="3" customFormat="1" ht="15.95" customHeight="1" x14ac:dyDescent="0.4">
      <c r="A1" s="1" t="s">
        <v>91</v>
      </c>
      <c r="B1" s="12"/>
      <c r="C1" s="1"/>
      <c r="D1" s="13"/>
      <c r="E1" s="1"/>
      <c r="F1" s="1"/>
      <c r="G1" s="1"/>
      <c r="H1" s="1"/>
      <c r="I1" s="1"/>
      <c r="J1" s="1"/>
      <c r="K1" s="1"/>
      <c r="L1" s="1"/>
      <c r="M1" s="1"/>
      <c r="N1" s="1"/>
      <c r="O1" s="1"/>
      <c r="P1" s="1"/>
      <c r="Q1" s="1"/>
      <c r="R1" s="2"/>
      <c r="S1" s="1"/>
      <c r="T1" s="1"/>
      <c r="U1" s="1"/>
      <c r="V1" s="32"/>
      <c r="W1" s="32"/>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row>
    <row r="2" spans="1:80" s="3" customFormat="1" ht="16.5" customHeight="1" x14ac:dyDescent="0.4">
      <c r="A2" s="164"/>
      <c r="B2" s="165"/>
      <c r="C2" s="165"/>
      <c r="D2" s="165"/>
      <c r="E2" s="165"/>
      <c r="F2" s="165"/>
      <c r="G2" s="165"/>
      <c r="H2" s="165"/>
      <c r="I2" s="165"/>
      <c r="J2" s="165"/>
      <c r="K2" s="165"/>
      <c r="L2" s="165"/>
      <c r="M2" s="166"/>
      <c r="N2" s="403" t="s">
        <v>92</v>
      </c>
      <c r="O2" s="403"/>
      <c r="P2" s="403"/>
      <c r="Q2" s="403"/>
      <c r="R2" s="404" t="s">
        <v>1</v>
      </c>
      <c r="S2" s="405"/>
      <c r="T2" s="405"/>
      <c r="U2" s="406"/>
      <c r="V2" s="27"/>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row>
    <row r="3" spans="1:80" s="3" customFormat="1" ht="16.5" customHeight="1" x14ac:dyDescent="0.4">
      <c r="A3" s="399" t="s">
        <v>93</v>
      </c>
      <c r="B3" s="407"/>
      <c r="C3" s="389" t="s">
        <v>142</v>
      </c>
      <c r="D3" s="390"/>
      <c r="E3" s="14" t="s">
        <v>94</v>
      </c>
      <c r="F3" s="15"/>
      <c r="G3" s="15"/>
      <c r="H3" s="15"/>
      <c r="I3" s="15"/>
      <c r="J3" s="15"/>
      <c r="K3" s="15"/>
      <c r="L3" s="15"/>
      <c r="M3" s="16"/>
      <c r="N3" s="393">
        <v>0</v>
      </c>
      <c r="O3" s="394"/>
      <c r="P3" s="394"/>
      <c r="Q3" s="395"/>
      <c r="R3" s="393">
        <v>363</v>
      </c>
      <c r="S3" s="394"/>
      <c r="T3" s="394"/>
      <c r="U3" s="395"/>
      <c r="V3" s="27"/>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row>
    <row r="4" spans="1:80" s="3" customFormat="1" ht="16.5" customHeight="1" x14ac:dyDescent="0.4">
      <c r="A4" s="408"/>
      <c r="B4" s="409"/>
      <c r="C4" s="391"/>
      <c r="D4" s="392"/>
      <c r="E4" s="14" t="s">
        <v>95</v>
      </c>
      <c r="F4" s="15"/>
      <c r="G4" s="15"/>
      <c r="H4" s="15"/>
      <c r="I4" s="15"/>
      <c r="J4" s="15"/>
      <c r="K4" s="15"/>
      <c r="L4" s="15"/>
      <c r="M4" s="16"/>
      <c r="N4" s="393">
        <v>0</v>
      </c>
      <c r="O4" s="394"/>
      <c r="P4" s="394"/>
      <c r="Q4" s="395"/>
      <c r="R4" s="393">
        <v>49</v>
      </c>
      <c r="S4" s="394"/>
      <c r="T4" s="394"/>
      <c r="U4" s="395"/>
      <c r="V4" s="27"/>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row>
    <row r="5" spans="1:80" s="3" customFormat="1" ht="16.5" customHeight="1" x14ac:dyDescent="0.4">
      <c r="A5" s="399" t="s">
        <v>96</v>
      </c>
      <c r="B5" s="407"/>
      <c r="C5" s="389" t="s">
        <v>143</v>
      </c>
      <c r="D5" s="390"/>
      <c r="E5" s="14" t="s">
        <v>97</v>
      </c>
      <c r="F5" s="15"/>
      <c r="G5" s="15"/>
      <c r="H5" s="15"/>
      <c r="I5" s="15"/>
      <c r="J5" s="15"/>
      <c r="K5" s="15"/>
      <c r="L5" s="15"/>
      <c r="M5" s="16"/>
      <c r="N5" s="393">
        <v>0</v>
      </c>
      <c r="O5" s="394"/>
      <c r="P5" s="394"/>
      <c r="Q5" s="395"/>
      <c r="R5" s="393">
        <v>840</v>
      </c>
      <c r="S5" s="394"/>
      <c r="T5" s="394"/>
      <c r="U5" s="395"/>
      <c r="V5" s="27"/>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row>
    <row r="6" spans="1:80" s="3" customFormat="1" ht="16.5" customHeight="1" x14ac:dyDescent="0.4">
      <c r="A6" s="408"/>
      <c r="B6" s="409"/>
      <c r="C6" s="391"/>
      <c r="D6" s="392"/>
      <c r="E6" s="14" t="s">
        <v>98</v>
      </c>
      <c r="F6" s="15"/>
      <c r="G6" s="15"/>
      <c r="H6" s="15"/>
      <c r="I6" s="15"/>
      <c r="J6" s="15"/>
      <c r="K6" s="15"/>
      <c r="L6" s="15"/>
      <c r="M6" s="16"/>
      <c r="N6" s="393">
        <v>0</v>
      </c>
      <c r="O6" s="394"/>
      <c r="P6" s="394"/>
      <c r="Q6" s="395"/>
      <c r="R6" s="393">
        <v>107</v>
      </c>
      <c r="S6" s="394"/>
      <c r="T6" s="394"/>
      <c r="U6" s="395"/>
      <c r="V6" s="27"/>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row>
    <row r="7" spans="1:80" s="3" customFormat="1" ht="18" customHeight="1" x14ac:dyDescent="0.4">
      <c r="A7" s="399" t="s">
        <v>151</v>
      </c>
      <c r="B7" s="400"/>
      <c r="C7" s="389" t="s">
        <v>152</v>
      </c>
      <c r="D7" s="390"/>
      <c r="E7" s="14" t="s">
        <v>153</v>
      </c>
      <c r="F7" s="15"/>
      <c r="G7" s="15"/>
      <c r="H7" s="15"/>
      <c r="I7" s="15"/>
      <c r="J7" s="15"/>
      <c r="K7" s="15"/>
      <c r="L7" s="15"/>
      <c r="M7" s="16"/>
      <c r="N7" s="393">
        <v>0</v>
      </c>
      <c r="O7" s="394"/>
      <c r="P7" s="394"/>
      <c r="Q7" s="395"/>
      <c r="R7" s="393">
        <v>5701</v>
      </c>
      <c r="S7" s="394"/>
      <c r="T7" s="394"/>
      <c r="U7" s="395"/>
      <c r="V7" s="27"/>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80" s="3" customFormat="1" ht="18" customHeight="1" x14ac:dyDescent="0.4">
      <c r="A8" s="401"/>
      <c r="B8" s="402"/>
      <c r="C8" s="391"/>
      <c r="D8" s="392"/>
      <c r="E8" s="17" t="s">
        <v>166</v>
      </c>
      <c r="F8" s="15"/>
      <c r="G8" s="15"/>
      <c r="H8" s="15"/>
      <c r="I8" s="15"/>
      <c r="J8" s="15"/>
      <c r="K8" s="15"/>
      <c r="L8" s="15"/>
      <c r="M8" s="16"/>
      <c r="N8" s="393">
        <v>0</v>
      </c>
      <c r="O8" s="394"/>
      <c r="P8" s="394"/>
      <c r="Q8" s="395"/>
      <c r="R8" s="393">
        <v>641</v>
      </c>
      <c r="S8" s="394"/>
      <c r="T8" s="394"/>
      <c r="U8" s="395"/>
      <c r="V8" s="27"/>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row>
    <row r="9" spans="1:80" s="3" customFormat="1" ht="18" customHeight="1" x14ac:dyDescent="0.4">
      <c r="A9" s="399" t="s">
        <v>167</v>
      </c>
      <c r="B9" s="400"/>
      <c r="C9" s="389" t="s">
        <v>168</v>
      </c>
      <c r="D9" s="390"/>
      <c r="E9" s="14" t="s">
        <v>169</v>
      </c>
      <c r="F9" s="15"/>
      <c r="G9" s="15"/>
      <c r="H9" s="15"/>
      <c r="I9" s="15"/>
      <c r="J9" s="15"/>
      <c r="K9" s="15"/>
      <c r="L9" s="15"/>
      <c r="M9" s="16"/>
      <c r="N9" s="393">
        <v>0</v>
      </c>
      <c r="O9" s="394"/>
      <c r="P9" s="394"/>
      <c r="Q9" s="395"/>
      <c r="R9" s="393">
        <v>4122</v>
      </c>
      <c r="S9" s="394"/>
      <c r="T9" s="394"/>
      <c r="U9" s="395"/>
      <c r="V9" s="27"/>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row>
    <row r="10" spans="1:80" s="3" customFormat="1" ht="18" customHeight="1" x14ac:dyDescent="0.4">
      <c r="A10" s="401"/>
      <c r="B10" s="402"/>
      <c r="C10" s="391"/>
      <c r="D10" s="392"/>
      <c r="E10" s="17" t="s">
        <v>170</v>
      </c>
      <c r="F10" s="15"/>
      <c r="G10" s="15"/>
      <c r="H10" s="15"/>
      <c r="I10" s="15"/>
      <c r="J10" s="15"/>
      <c r="K10" s="15"/>
      <c r="L10" s="15"/>
      <c r="M10" s="16"/>
      <c r="N10" s="393">
        <v>0</v>
      </c>
      <c r="O10" s="394"/>
      <c r="P10" s="394"/>
      <c r="Q10" s="395"/>
      <c r="R10" s="393">
        <v>360</v>
      </c>
      <c r="S10" s="394"/>
      <c r="T10" s="394"/>
      <c r="U10" s="395"/>
      <c r="V10" s="27"/>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row>
    <row r="11" spans="1:80" s="3" customFormat="1" ht="18.75" customHeight="1" x14ac:dyDescent="0.4">
      <c r="A11" s="399" t="s">
        <v>331</v>
      </c>
      <c r="B11" s="400"/>
      <c r="C11" s="389" t="s">
        <v>332</v>
      </c>
      <c r="D11" s="390"/>
      <c r="E11" s="14" t="s">
        <v>333</v>
      </c>
      <c r="F11" s="15"/>
      <c r="G11" s="15"/>
      <c r="H11" s="15"/>
      <c r="I11" s="15"/>
      <c r="J11" s="15"/>
      <c r="K11" s="15"/>
      <c r="L11" s="15"/>
      <c r="M11" s="16"/>
      <c r="N11" s="393">
        <v>0</v>
      </c>
      <c r="O11" s="394"/>
      <c r="P11" s="394"/>
      <c r="Q11" s="395"/>
      <c r="R11" s="393">
        <v>1073</v>
      </c>
      <c r="S11" s="394"/>
      <c r="T11" s="394"/>
      <c r="U11" s="395"/>
      <c r="V11" s="27"/>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row>
    <row r="12" spans="1:80" s="3" customFormat="1" ht="36.75" customHeight="1" x14ac:dyDescent="0.4">
      <c r="A12" s="401"/>
      <c r="B12" s="402"/>
      <c r="C12" s="391"/>
      <c r="D12" s="392"/>
      <c r="E12" s="396" t="s">
        <v>334</v>
      </c>
      <c r="F12" s="397"/>
      <c r="G12" s="397"/>
      <c r="H12" s="397"/>
      <c r="I12" s="397"/>
      <c r="J12" s="397"/>
      <c r="K12" s="397"/>
      <c r="L12" s="397"/>
      <c r="M12" s="398"/>
      <c r="N12" s="393">
        <v>0</v>
      </c>
      <c r="O12" s="394"/>
      <c r="P12" s="394"/>
      <c r="Q12" s="395"/>
      <c r="R12" s="393">
        <v>201</v>
      </c>
      <c r="S12" s="394"/>
      <c r="T12" s="394"/>
      <c r="U12" s="395"/>
      <c r="V12" s="27"/>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row>
    <row r="13" spans="1:80" s="3" customFormat="1" ht="16.5" customHeight="1" x14ac:dyDescent="0.4">
      <c r="A13" s="167" t="s">
        <v>335</v>
      </c>
      <c r="B13" s="168"/>
      <c r="C13" s="168"/>
      <c r="D13" s="168"/>
      <c r="E13" s="168"/>
      <c r="F13" s="168"/>
      <c r="G13" s="168"/>
      <c r="H13" s="168"/>
      <c r="I13" s="168"/>
      <c r="J13" s="168"/>
      <c r="K13" s="168"/>
      <c r="L13" s="168"/>
      <c r="M13" s="169"/>
      <c r="N13" s="170"/>
      <c r="O13" s="171"/>
      <c r="P13" s="171"/>
      <c r="Q13" s="171"/>
      <c r="R13" s="171"/>
      <c r="S13" s="171"/>
      <c r="T13" s="171"/>
      <c r="U13" s="172"/>
      <c r="V13" s="27"/>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row>
    <row r="14" spans="1:80" s="19" customFormat="1" x14ac:dyDescent="0.4">
      <c r="A14" s="387" t="s">
        <v>144</v>
      </c>
      <c r="B14" s="46">
        <v>118</v>
      </c>
      <c r="C14" s="18" t="s">
        <v>182</v>
      </c>
      <c r="D14" s="18"/>
      <c r="E14" s="18"/>
      <c r="F14" s="18"/>
      <c r="G14" s="18"/>
      <c r="H14" s="18"/>
      <c r="I14" s="18"/>
      <c r="J14" s="18"/>
      <c r="K14" s="18"/>
      <c r="L14" s="18"/>
      <c r="M14" s="18"/>
      <c r="N14" s="364">
        <v>0</v>
      </c>
      <c r="O14" s="365"/>
      <c r="P14" s="365"/>
      <c r="Q14" s="366"/>
      <c r="R14" s="384">
        <v>11</v>
      </c>
      <c r="S14" s="385"/>
      <c r="T14" s="385"/>
      <c r="U14" s="386"/>
      <c r="V14" s="27"/>
      <c r="W14" s="202"/>
      <c r="X14" s="202"/>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row>
    <row r="15" spans="1:80" s="19" customFormat="1" ht="36.75" customHeight="1" x14ac:dyDescent="0.4">
      <c r="A15" s="387"/>
      <c r="B15" s="46">
        <v>119</v>
      </c>
      <c r="C15" s="18" t="s">
        <v>199</v>
      </c>
      <c r="D15" s="18"/>
      <c r="E15" s="18"/>
      <c r="F15" s="18"/>
      <c r="G15" s="18"/>
      <c r="H15" s="18"/>
      <c r="I15" s="18"/>
      <c r="J15" s="18"/>
      <c r="K15" s="18"/>
      <c r="L15" s="18"/>
      <c r="M15" s="18"/>
      <c r="N15" s="364">
        <v>0</v>
      </c>
      <c r="O15" s="365"/>
      <c r="P15" s="365"/>
      <c r="Q15" s="366"/>
      <c r="R15" s="384">
        <v>7</v>
      </c>
      <c r="S15" s="385"/>
      <c r="T15" s="385"/>
      <c r="U15" s="386"/>
      <c r="V15" s="27"/>
      <c r="W15" s="202"/>
      <c r="X15" s="202"/>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row>
    <row r="16" spans="1:80" s="19" customFormat="1" ht="16.5" customHeight="1" x14ac:dyDescent="0.4">
      <c r="A16" s="387"/>
      <c r="B16" s="46">
        <v>120</v>
      </c>
      <c r="C16" s="18" t="s">
        <v>214</v>
      </c>
      <c r="D16" s="18"/>
      <c r="E16" s="18"/>
      <c r="F16" s="18"/>
      <c r="G16" s="18"/>
      <c r="H16" s="18"/>
      <c r="I16" s="18"/>
      <c r="J16" s="18"/>
      <c r="K16" s="18"/>
      <c r="L16" s="18"/>
      <c r="M16" s="18"/>
      <c r="N16" s="364">
        <v>0</v>
      </c>
      <c r="O16" s="365"/>
      <c r="P16" s="365"/>
      <c r="Q16" s="366"/>
      <c r="R16" s="384">
        <v>14</v>
      </c>
      <c r="S16" s="385"/>
      <c r="T16" s="385"/>
      <c r="U16" s="386"/>
      <c r="V16" s="27"/>
      <c r="W16" s="202"/>
      <c r="X16" s="202"/>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row>
    <row r="17" spans="1:71" s="19" customFormat="1" x14ac:dyDescent="0.4">
      <c r="A17" s="387"/>
      <c r="B17" s="46">
        <v>121</v>
      </c>
      <c r="C17" s="18" t="s">
        <v>259</v>
      </c>
      <c r="D17" s="18"/>
      <c r="E17" s="18"/>
      <c r="F17" s="18"/>
      <c r="G17" s="18"/>
      <c r="H17" s="18"/>
      <c r="I17" s="18"/>
      <c r="J17" s="18"/>
      <c r="K17" s="18"/>
      <c r="L17" s="18"/>
      <c r="M17" s="18"/>
      <c r="N17" s="364">
        <v>0</v>
      </c>
      <c r="O17" s="365"/>
      <c r="P17" s="365"/>
      <c r="Q17" s="366"/>
      <c r="R17" s="384">
        <v>8</v>
      </c>
      <c r="S17" s="385"/>
      <c r="T17" s="385"/>
      <c r="U17" s="386"/>
      <c r="V17" s="27"/>
      <c r="W17" s="202"/>
      <c r="X17" s="202"/>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row>
    <row r="18" spans="1:71" s="19" customFormat="1" x14ac:dyDescent="0.4">
      <c r="A18" s="387"/>
      <c r="B18" s="46">
        <v>122</v>
      </c>
      <c r="C18" s="18" t="s">
        <v>305</v>
      </c>
      <c r="D18" s="18"/>
      <c r="E18" s="18"/>
      <c r="F18" s="18"/>
      <c r="G18" s="18"/>
      <c r="H18" s="18"/>
      <c r="I18" s="18"/>
      <c r="J18" s="18"/>
      <c r="K18" s="18"/>
      <c r="L18" s="18"/>
      <c r="M18" s="18"/>
      <c r="N18" s="364">
        <v>0</v>
      </c>
      <c r="O18" s="365"/>
      <c r="P18" s="365"/>
      <c r="Q18" s="366"/>
      <c r="R18" s="384">
        <v>17</v>
      </c>
      <c r="S18" s="385"/>
      <c r="T18" s="385"/>
      <c r="U18" s="386"/>
      <c r="V18" s="27"/>
      <c r="W18" s="202"/>
      <c r="X18" s="202"/>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row>
    <row r="19" spans="1:71" s="19" customFormat="1" x14ac:dyDescent="0.4">
      <c r="A19" s="387"/>
      <c r="B19" s="46">
        <v>123</v>
      </c>
      <c r="C19" s="18" t="s">
        <v>320</v>
      </c>
      <c r="D19" s="18"/>
      <c r="E19" s="18"/>
      <c r="F19" s="18"/>
      <c r="G19" s="18"/>
      <c r="H19" s="18"/>
      <c r="I19" s="18"/>
      <c r="J19" s="18"/>
      <c r="K19" s="18"/>
      <c r="L19" s="18"/>
      <c r="M19" s="18"/>
      <c r="N19" s="364">
        <v>0</v>
      </c>
      <c r="O19" s="365"/>
      <c r="P19" s="365"/>
      <c r="Q19" s="366"/>
      <c r="R19" s="384">
        <v>8</v>
      </c>
      <c r="S19" s="385"/>
      <c r="T19" s="385"/>
      <c r="U19" s="386"/>
      <c r="V19" s="27"/>
      <c r="W19" s="202"/>
      <c r="X19" s="202"/>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row>
    <row r="20" spans="1:71" s="19" customFormat="1" x14ac:dyDescent="0.4">
      <c r="A20" s="388"/>
      <c r="B20" s="46">
        <v>124</v>
      </c>
      <c r="C20" s="18" t="s">
        <v>330</v>
      </c>
      <c r="D20" s="18"/>
      <c r="E20" s="18"/>
      <c r="F20" s="18"/>
      <c r="G20" s="18"/>
      <c r="H20" s="18"/>
      <c r="I20" s="18"/>
      <c r="J20" s="18"/>
      <c r="K20" s="18"/>
      <c r="L20" s="18"/>
      <c r="M20" s="18"/>
      <c r="N20" s="364">
        <v>0</v>
      </c>
      <c r="O20" s="365"/>
      <c r="P20" s="365"/>
      <c r="Q20" s="366"/>
      <c r="R20" s="384">
        <v>7</v>
      </c>
      <c r="S20" s="385"/>
      <c r="T20" s="385"/>
      <c r="U20" s="386"/>
      <c r="V20" s="27"/>
      <c r="W20" s="202"/>
      <c r="X20" s="202"/>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row>
    <row r="21" spans="1:71" s="19" customFormat="1" x14ac:dyDescent="0.4">
      <c r="A21" s="360" t="s">
        <v>145</v>
      </c>
      <c r="B21" s="189">
        <v>282</v>
      </c>
      <c r="C21" s="18" t="s">
        <v>173</v>
      </c>
      <c r="D21" s="37"/>
      <c r="E21" s="37"/>
      <c r="F21" s="37"/>
      <c r="G21" s="37"/>
      <c r="H21" s="37"/>
      <c r="I21" s="37"/>
      <c r="J21" s="37"/>
      <c r="K21" s="37"/>
      <c r="L21" s="37"/>
      <c r="M21" s="37"/>
      <c r="N21" s="364">
        <v>0</v>
      </c>
      <c r="O21" s="365"/>
      <c r="P21" s="365"/>
      <c r="Q21" s="366"/>
      <c r="R21" s="376">
        <v>13</v>
      </c>
      <c r="S21" s="377"/>
      <c r="T21" s="377"/>
      <c r="U21" s="378"/>
      <c r="V21" s="27"/>
      <c r="W21" s="202"/>
      <c r="X21" s="202"/>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row>
    <row r="22" spans="1:71" s="19" customFormat="1" x14ac:dyDescent="0.4">
      <c r="A22" s="360"/>
      <c r="B22" s="189">
        <v>283</v>
      </c>
      <c r="C22" s="18" t="s">
        <v>175</v>
      </c>
      <c r="D22" s="37"/>
      <c r="E22" s="37"/>
      <c r="F22" s="37"/>
      <c r="G22" s="37"/>
      <c r="H22" s="37"/>
      <c r="I22" s="37"/>
      <c r="J22" s="37"/>
      <c r="K22" s="37"/>
      <c r="L22" s="37"/>
      <c r="M22" s="37"/>
      <c r="N22" s="364">
        <v>0</v>
      </c>
      <c r="O22" s="365"/>
      <c r="P22" s="365"/>
      <c r="Q22" s="366"/>
      <c r="R22" s="376">
        <v>9</v>
      </c>
      <c r="S22" s="377"/>
      <c r="T22" s="377"/>
      <c r="U22" s="378"/>
      <c r="V22" s="27"/>
      <c r="W22" s="202"/>
      <c r="X22" s="202"/>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row>
    <row r="23" spans="1:71" s="19" customFormat="1" x14ac:dyDescent="0.4">
      <c r="A23" s="360"/>
      <c r="B23" s="189">
        <v>284</v>
      </c>
      <c r="C23" s="18" t="s">
        <v>185</v>
      </c>
      <c r="D23" s="37"/>
      <c r="E23" s="37"/>
      <c r="F23" s="37"/>
      <c r="G23" s="37"/>
      <c r="H23" s="37"/>
      <c r="I23" s="37"/>
      <c r="J23" s="37"/>
      <c r="K23" s="37"/>
      <c r="L23" s="37"/>
      <c r="M23" s="37"/>
      <c r="N23" s="364">
        <v>0</v>
      </c>
      <c r="O23" s="365"/>
      <c r="P23" s="365"/>
      <c r="Q23" s="366"/>
      <c r="R23" s="376">
        <v>8</v>
      </c>
      <c r="S23" s="377"/>
      <c r="T23" s="377"/>
      <c r="U23" s="378"/>
      <c r="V23" s="27"/>
      <c r="W23" s="202"/>
      <c r="X23" s="202"/>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row>
    <row r="24" spans="1:71" s="19" customFormat="1" x14ac:dyDescent="0.4">
      <c r="A24" s="360"/>
      <c r="B24" s="189">
        <v>285</v>
      </c>
      <c r="C24" s="18" t="s">
        <v>208</v>
      </c>
      <c r="D24" s="37"/>
      <c r="E24" s="37"/>
      <c r="F24" s="37"/>
      <c r="G24" s="37"/>
      <c r="H24" s="37"/>
      <c r="I24" s="37"/>
      <c r="J24" s="37"/>
      <c r="K24" s="37"/>
      <c r="L24" s="37"/>
      <c r="M24" s="37"/>
      <c r="N24" s="364">
        <v>0</v>
      </c>
      <c r="O24" s="365"/>
      <c r="P24" s="365"/>
      <c r="Q24" s="366"/>
      <c r="R24" s="376">
        <v>8</v>
      </c>
      <c r="S24" s="377"/>
      <c r="T24" s="377"/>
      <c r="U24" s="378"/>
      <c r="V24" s="27"/>
      <c r="W24" s="202"/>
      <c r="X24" s="202"/>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row>
    <row r="25" spans="1:71" s="19" customFormat="1" x14ac:dyDescent="0.4">
      <c r="A25" s="360"/>
      <c r="B25" s="189">
        <v>286</v>
      </c>
      <c r="C25" s="18" t="s">
        <v>226</v>
      </c>
      <c r="D25" s="37"/>
      <c r="E25" s="37"/>
      <c r="F25" s="37"/>
      <c r="G25" s="37"/>
      <c r="H25" s="37"/>
      <c r="I25" s="37"/>
      <c r="J25" s="37"/>
      <c r="K25" s="37"/>
      <c r="L25" s="37"/>
      <c r="M25" s="37"/>
      <c r="N25" s="364">
        <v>0</v>
      </c>
      <c r="O25" s="365"/>
      <c r="P25" s="365"/>
      <c r="Q25" s="366"/>
      <c r="R25" s="376">
        <v>15</v>
      </c>
      <c r="S25" s="377"/>
      <c r="T25" s="377"/>
      <c r="U25" s="378"/>
      <c r="V25" s="27"/>
      <c r="W25" s="202"/>
      <c r="X25" s="202"/>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row>
    <row r="26" spans="1:71" s="19" customFormat="1" x14ac:dyDescent="0.4">
      <c r="A26" s="360"/>
      <c r="B26" s="189">
        <v>287</v>
      </c>
      <c r="C26" s="18" t="s">
        <v>232</v>
      </c>
      <c r="D26" s="37"/>
      <c r="E26" s="37"/>
      <c r="F26" s="37"/>
      <c r="G26" s="37"/>
      <c r="H26" s="37"/>
      <c r="I26" s="37"/>
      <c r="J26" s="37"/>
      <c r="K26" s="37"/>
      <c r="L26" s="37"/>
      <c r="M26" s="37"/>
      <c r="N26" s="364">
        <v>0</v>
      </c>
      <c r="O26" s="365"/>
      <c r="P26" s="365"/>
      <c r="Q26" s="366"/>
      <c r="R26" s="376">
        <v>5</v>
      </c>
      <c r="S26" s="377"/>
      <c r="T26" s="377"/>
      <c r="U26" s="378"/>
      <c r="V26" s="27"/>
      <c r="W26" s="202"/>
      <c r="X26" s="202"/>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row>
    <row r="27" spans="1:71" s="19" customFormat="1" x14ac:dyDescent="0.4">
      <c r="A27" s="360"/>
      <c r="B27" s="362">
        <v>288</v>
      </c>
      <c r="C27" s="18" t="s">
        <v>236</v>
      </c>
      <c r="D27" s="37"/>
      <c r="E27" s="37"/>
      <c r="F27" s="37"/>
      <c r="G27" s="37"/>
      <c r="H27" s="37"/>
      <c r="I27" s="37"/>
      <c r="J27" s="37"/>
      <c r="K27" s="37"/>
      <c r="L27" s="37"/>
      <c r="M27" s="37"/>
      <c r="N27" s="364">
        <v>0</v>
      </c>
      <c r="O27" s="365"/>
      <c r="P27" s="365"/>
      <c r="Q27" s="366"/>
      <c r="R27" s="376">
        <v>12</v>
      </c>
      <c r="S27" s="377"/>
      <c r="T27" s="377"/>
      <c r="U27" s="378"/>
      <c r="V27" s="27"/>
      <c r="W27" s="202"/>
      <c r="X27" s="202"/>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row>
    <row r="28" spans="1:71" s="19" customFormat="1" x14ac:dyDescent="0.4">
      <c r="A28" s="360"/>
      <c r="B28" s="363"/>
      <c r="C28" s="18" t="s">
        <v>237</v>
      </c>
      <c r="D28" s="37"/>
      <c r="E28" s="37"/>
      <c r="F28" s="37"/>
      <c r="G28" s="37"/>
      <c r="H28" s="37"/>
      <c r="I28" s="37"/>
      <c r="J28" s="37"/>
      <c r="K28" s="37"/>
      <c r="L28" s="37"/>
      <c r="M28" s="37"/>
      <c r="N28" s="364">
        <v>0</v>
      </c>
      <c r="O28" s="365"/>
      <c r="P28" s="365"/>
      <c r="Q28" s="366"/>
      <c r="R28" s="376">
        <v>8</v>
      </c>
      <c r="S28" s="377"/>
      <c r="T28" s="377"/>
      <c r="U28" s="378"/>
      <c r="V28" s="27"/>
      <c r="W28" s="202"/>
      <c r="X28" s="202"/>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row>
    <row r="29" spans="1:71" s="19" customFormat="1" x14ac:dyDescent="0.4">
      <c r="A29" s="360"/>
      <c r="B29" s="189">
        <v>289</v>
      </c>
      <c r="C29" s="18" t="s">
        <v>238</v>
      </c>
      <c r="D29" s="37"/>
      <c r="E29" s="37"/>
      <c r="F29" s="37"/>
      <c r="G29" s="37"/>
      <c r="H29" s="37"/>
      <c r="I29" s="37"/>
      <c r="J29" s="37"/>
      <c r="K29" s="37"/>
      <c r="L29" s="37"/>
      <c r="M29" s="37"/>
      <c r="N29" s="364">
        <v>0</v>
      </c>
      <c r="O29" s="365"/>
      <c r="P29" s="365"/>
      <c r="Q29" s="366"/>
      <c r="R29" s="376">
        <v>5</v>
      </c>
      <c r="S29" s="377"/>
      <c r="T29" s="377"/>
      <c r="U29" s="378"/>
      <c r="V29" s="27"/>
      <c r="W29" s="202"/>
      <c r="X29" s="202"/>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row>
    <row r="30" spans="1:71" s="19" customFormat="1" x14ac:dyDescent="0.4">
      <c r="A30" s="360"/>
      <c r="B30" s="189">
        <v>290</v>
      </c>
      <c r="C30" s="18" t="s">
        <v>239</v>
      </c>
      <c r="D30" s="37"/>
      <c r="E30" s="37"/>
      <c r="F30" s="37"/>
      <c r="G30" s="37"/>
      <c r="H30" s="37"/>
      <c r="I30" s="37"/>
      <c r="J30" s="37"/>
      <c r="K30" s="37"/>
      <c r="L30" s="37"/>
      <c r="M30" s="37"/>
      <c r="N30" s="364">
        <v>0</v>
      </c>
      <c r="O30" s="365"/>
      <c r="P30" s="365"/>
      <c r="Q30" s="366"/>
      <c r="R30" s="376">
        <v>6</v>
      </c>
      <c r="S30" s="377"/>
      <c r="T30" s="377"/>
      <c r="U30" s="378"/>
      <c r="V30" s="27"/>
      <c r="W30" s="202"/>
      <c r="X30" s="202"/>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row>
    <row r="31" spans="1:71" s="19" customFormat="1" x14ac:dyDescent="0.4">
      <c r="A31" s="360"/>
      <c r="B31" s="189">
        <v>291</v>
      </c>
      <c r="C31" s="18" t="s">
        <v>269</v>
      </c>
      <c r="D31" s="37"/>
      <c r="E31" s="37"/>
      <c r="F31" s="37"/>
      <c r="G31" s="37"/>
      <c r="H31" s="37"/>
      <c r="I31" s="37"/>
      <c r="J31" s="37"/>
      <c r="K31" s="37"/>
      <c r="L31" s="37"/>
      <c r="M31" s="37"/>
      <c r="N31" s="364">
        <v>0</v>
      </c>
      <c r="O31" s="365"/>
      <c r="P31" s="365"/>
      <c r="Q31" s="366"/>
      <c r="R31" s="376">
        <v>10</v>
      </c>
      <c r="S31" s="377"/>
      <c r="T31" s="377"/>
      <c r="U31" s="378"/>
      <c r="V31" s="27"/>
      <c r="W31" s="202"/>
      <c r="X31" s="202"/>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row>
    <row r="32" spans="1:71" s="19" customFormat="1" x14ac:dyDescent="0.4">
      <c r="A32" s="360"/>
      <c r="B32" s="189">
        <v>292</v>
      </c>
      <c r="C32" s="18" t="s">
        <v>265</v>
      </c>
      <c r="D32" s="37"/>
      <c r="E32" s="37"/>
      <c r="F32" s="37"/>
      <c r="G32" s="37"/>
      <c r="H32" s="37"/>
      <c r="I32" s="37"/>
      <c r="J32" s="37"/>
      <c r="K32" s="37"/>
      <c r="L32" s="37"/>
      <c r="M32" s="37"/>
      <c r="N32" s="364">
        <v>0</v>
      </c>
      <c r="O32" s="365"/>
      <c r="P32" s="365"/>
      <c r="Q32" s="366"/>
      <c r="R32" s="376">
        <v>5</v>
      </c>
      <c r="S32" s="377"/>
      <c r="T32" s="377"/>
      <c r="U32" s="378"/>
      <c r="V32" s="27"/>
      <c r="W32" s="202"/>
      <c r="X32" s="202"/>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row>
    <row r="33" spans="1:71" s="19" customFormat="1" x14ac:dyDescent="0.4">
      <c r="A33" s="360"/>
      <c r="B33" s="189">
        <v>293</v>
      </c>
      <c r="C33" s="18" t="s">
        <v>271</v>
      </c>
      <c r="D33" s="37"/>
      <c r="E33" s="37"/>
      <c r="F33" s="37"/>
      <c r="G33" s="37"/>
      <c r="H33" s="37"/>
      <c r="I33" s="37"/>
      <c r="J33" s="37"/>
      <c r="K33" s="37"/>
      <c r="L33" s="37"/>
      <c r="M33" s="37"/>
      <c r="N33" s="364">
        <v>0</v>
      </c>
      <c r="O33" s="365"/>
      <c r="P33" s="365"/>
      <c r="Q33" s="366"/>
      <c r="R33" s="376">
        <v>15</v>
      </c>
      <c r="S33" s="377"/>
      <c r="T33" s="377"/>
      <c r="U33" s="378"/>
      <c r="V33" s="27"/>
      <c r="W33" s="202"/>
      <c r="X33" s="202"/>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row>
    <row r="34" spans="1:71" s="19" customFormat="1" x14ac:dyDescent="0.4">
      <c r="A34" s="360"/>
      <c r="B34" s="189">
        <v>294</v>
      </c>
      <c r="C34" s="18" t="s">
        <v>273</v>
      </c>
      <c r="D34" s="37"/>
      <c r="E34" s="37"/>
      <c r="F34" s="37"/>
      <c r="G34" s="37"/>
      <c r="H34" s="37"/>
      <c r="I34" s="37"/>
      <c r="J34" s="37"/>
      <c r="K34" s="37"/>
      <c r="L34" s="37"/>
      <c r="M34" s="37"/>
      <c r="N34" s="364">
        <v>0</v>
      </c>
      <c r="O34" s="365"/>
      <c r="P34" s="365"/>
      <c r="Q34" s="366"/>
      <c r="R34" s="376">
        <v>7</v>
      </c>
      <c r="S34" s="377"/>
      <c r="T34" s="377"/>
      <c r="U34" s="378"/>
      <c r="V34" s="27"/>
      <c r="W34" s="202"/>
      <c r="X34" s="202"/>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row>
    <row r="35" spans="1:71" s="19" customFormat="1" x14ac:dyDescent="0.4">
      <c r="A35" s="360"/>
      <c r="B35" s="189">
        <v>295</v>
      </c>
      <c r="C35" s="18" t="s">
        <v>274</v>
      </c>
      <c r="D35" s="37"/>
      <c r="E35" s="37"/>
      <c r="F35" s="37"/>
      <c r="G35" s="37"/>
      <c r="H35" s="37"/>
      <c r="I35" s="37"/>
      <c r="J35" s="37"/>
      <c r="K35" s="37"/>
      <c r="L35" s="37"/>
      <c r="M35" s="37"/>
      <c r="N35" s="364">
        <v>0</v>
      </c>
      <c r="O35" s="365"/>
      <c r="P35" s="365"/>
      <c r="Q35" s="366"/>
      <c r="R35" s="376">
        <v>9</v>
      </c>
      <c r="S35" s="377"/>
      <c r="T35" s="377"/>
      <c r="U35" s="378"/>
      <c r="V35" s="27"/>
      <c r="W35" s="202"/>
      <c r="X35" s="202"/>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row>
    <row r="36" spans="1:71" s="19" customFormat="1" x14ac:dyDescent="0.4">
      <c r="A36" s="360"/>
      <c r="B36" s="189">
        <v>296</v>
      </c>
      <c r="C36" s="18" t="s">
        <v>275</v>
      </c>
      <c r="D36" s="37"/>
      <c r="E36" s="37"/>
      <c r="F36" s="37"/>
      <c r="G36" s="37"/>
      <c r="H36" s="37"/>
      <c r="I36" s="37"/>
      <c r="J36" s="37"/>
      <c r="K36" s="37"/>
      <c r="L36" s="37"/>
      <c r="M36" s="37"/>
      <c r="N36" s="364">
        <v>0</v>
      </c>
      <c r="O36" s="365"/>
      <c r="P36" s="365"/>
      <c r="Q36" s="366"/>
      <c r="R36" s="376">
        <v>7</v>
      </c>
      <c r="S36" s="377"/>
      <c r="T36" s="377"/>
      <c r="U36" s="378"/>
      <c r="V36" s="27"/>
      <c r="W36" s="202"/>
      <c r="X36" s="202"/>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row>
    <row r="37" spans="1:71" s="19" customFormat="1" x14ac:dyDescent="0.4">
      <c r="A37" s="360"/>
      <c r="B37" s="189">
        <v>297</v>
      </c>
      <c r="C37" s="18" t="s">
        <v>276</v>
      </c>
      <c r="D37" s="37"/>
      <c r="E37" s="37"/>
      <c r="F37" s="37"/>
      <c r="G37" s="37"/>
      <c r="H37" s="37"/>
      <c r="I37" s="37"/>
      <c r="J37" s="37"/>
      <c r="K37" s="37"/>
      <c r="L37" s="37"/>
      <c r="M37" s="37"/>
      <c r="N37" s="364">
        <v>0</v>
      </c>
      <c r="O37" s="365"/>
      <c r="P37" s="365"/>
      <c r="Q37" s="366"/>
      <c r="R37" s="376">
        <v>5</v>
      </c>
      <c r="S37" s="377"/>
      <c r="T37" s="377"/>
      <c r="U37" s="378"/>
      <c r="V37" s="27"/>
      <c r="W37" s="202"/>
      <c r="X37" s="202"/>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row>
    <row r="38" spans="1:71" s="19" customFormat="1" x14ac:dyDescent="0.4">
      <c r="A38" s="360"/>
      <c r="B38" s="189">
        <v>298</v>
      </c>
      <c r="C38" s="18" t="s">
        <v>287</v>
      </c>
      <c r="D38" s="37"/>
      <c r="E38" s="37"/>
      <c r="F38" s="37"/>
      <c r="G38" s="37"/>
      <c r="H38" s="37"/>
      <c r="I38" s="37"/>
      <c r="J38" s="37"/>
      <c r="K38" s="37"/>
      <c r="L38" s="37"/>
      <c r="M38" s="37"/>
      <c r="N38" s="364">
        <v>0</v>
      </c>
      <c r="O38" s="365"/>
      <c r="P38" s="365"/>
      <c r="Q38" s="366"/>
      <c r="R38" s="376">
        <v>13</v>
      </c>
      <c r="S38" s="377"/>
      <c r="T38" s="377"/>
      <c r="U38" s="378"/>
      <c r="V38" s="27"/>
      <c r="W38" s="202"/>
      <c r="X38" s="202"/>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row>
    <row r="39" spans="1:71" s="19" customFormat="1" x14ac:dyDescent="0.4">
      <c r="A39" s="360"/>
      <c r="B39" s="189">
        <v>299</v>
      </c>
      <c r="C39" s="18" t="s">
        <v>294</v>
      </c>
      <c r="D39" s="37"/>
      <c r="E39" s="37"/>
      <c r="F39" s="37"/>
      <c r="G39" s="37"/>
      <c r="H39" s="37"/>
      <c r="I39" s="37"/>
      <c r="J39" s="37"/>
      <c r="K39" s="37"/>
      <c r="L39" s="37"/>
      <c r="M39" s="37"/>
      <c r="N39" s="364">
        <v>0</v>
      </c>
      <c r="O39" s="365"/>
      <c r="P39" s="365"/>
      <c r="Q39" s="366"/>
      <c r="R39" s="376">
        <v>10</v>
      </c>
      <c r="S39" s="377"/>
      <c r="T39" s="377"/>
      <c r="U39" s="378"/>
      <c r="V39" s="27"/>
      <c r="W39" s="202"/>
      <c r="X39" s="202"/>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row>
    <row r="40" spans="1:71" s="19" customFormat="1" x14ac:dyDescent="0.4">
      <c r="A40" s="360"/>
      <c r="B40" s="189">
        <v>300</v>
      </c>
      <c r="C40" s="18" t="s">
        <v>302</v>
      </c>
      <c r="D40" s="37"/>
      <c r="E40" s="37"/>
      <c r="F40" s="37"/>
      <c r="G40" s="37"/>
      <c r="H40" s="37"/>
      <c r="I40" s="37"/>
      <c r="J40" s="37"/>
      <c r="K40" s="37"/>
      <c r="L40" s="37"/>
      <c r="M40" s="37"/>
      <c r="N40" s="364">
        <v>0</v>
      </c>
      <c r="O40" s="365"/>
      <c r="P40" s="365"/>
      <c r="Q40" s="366"/>
      <c r="R40" s="376">
        <v>10</v>
      </c>
      <c r="S40" s="377"/>
      <c r="T40" s="377"/>
      <c r="U40" s="378"/>
      <c r="V40" s="27"/>
      <c r="W40" s="202"/>
      <c r="X40" s="202"/>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row>
    <row r="41" spans="1:71" s="19" customFormat="1" x14ac:dyDescent="0.4">
      <c r="A41" s="360"/>
      <c r="B41" s="189">
        <v>301</v>
      </c>
      <c r="C41" s="18" t="s">
        <v>306</v>
      </c>
      <c r="D41" s="37"/>
      <c r="E41" s="37"/>
      <c r="F41" s="37"/>
      <c r="G41" s="37"/>
      <c r="H41" s="37"/>
      <c r="I41" s="37"/>
      <c r="J41" s="37"/>
      <c r="K41" s="37"/>
      <c r="L41" s="37"/>
      <c r="M41" s="37"/>
      <c r="N41" s="364">
        <v>0</v>
      </c>
      <c r="O41" s="365"/>
      <c r="P41" s="365"/>
      <c r="Q41" s="366"/>
      <c r="R41" s="376">
        <v>4</v>
      </c>
      <c r="S41" s="377"/>
      <c r="T41" s="377"/>
      <c r="U41" s="378"/>
      <c r="V41" s="27"/>
      <c r="W41" s="202"/>
      <c r="X41" s="202"/>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row>
    <row r="42" spans="1:71" s="19" customFormat="1" x14ac:dyDescent="0.4">
      <c r="A42" s="360"/>
      <c r="B42" s="189">
        <v>302</v>
      </c>
      <c r="C42" s="18" t="s">
        <v>314</v>
      </c>
      <c r="D42" s="37"/>
      <c r="E42" s="37"/>
      <c r="F42" s="37"/>
      <c r="G42" s="37"/>
      <c r="H42" s="37"/>
      <c r="I42" s="37"/>
      <c r="J42" s="37"/>
      <c r="K42" s="37"/>
      <c r="L42" s="37"/>
      <c r="M42" s="37"/>
      <c r="N42" s="364">
        <v>0</v>
      </c>
      <c r="O42" s="365"/>
      <c r="P42" s="365"/>
      <c r="Q42" s="366"/>
      <c r="R42" s="376">
        <v>12</v>
      </c>
      <c r="S42" s="377"/>
      <c r="T42" s="377"/>
      <c r="U42" s="378"/>
      <c r="V42" s="27"/>
      <c r="W42" s="202"/>
      <c r="X42" s="202"/>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row>
    <row r="43" spans="1:71" s="19" customFormat="1" x14ac:dyDescent="0.4">
      <c r="A43" s="361"/>
      <c r="B43" s="189">
        <v>303</v>
      </c>
      <c r="C43" s="18" t="s">
        <v>315</v>
      </c>
      <c r="D43" s="37"/>
      <c r="E43" s="37"/>
      <c r="F43" s="37"/>
      <c r="G43" s="37"/>
      <c r="H43" s="37"/>
      <c r="I43" s="37"/>
      <c r="J43" s="37"/>
      <c r="K43" s="37"/>
      <c r="L43" s="37"/>
      <c r="M43" s="37"/>
      <c r="N43" s="364">
        <v>0</v>
      </c>
      <c r="O43" s="365"/>
      <c r="P43" s="365"/>
      <c r="Q43" s="366"/>
      <c r="R43" s="376">
        <v>10</v>
      </c>
      <c r="S43" s="377"/>
      <c r="T43" s="377"/>
      <c r="U43" s="378"/>
      <c r="V43" s="27"/>
      <c r="W43" s="202"/>
      <c r="X43" s="202"/>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row>
    <row r="44" spans="1:71" s="19" customFormat="1" ht="18.75" customHeight="1" x14ac:dyDescent="0.4">
      <c r="A44" s="359" t="s">
        <v>157</v>
      </c>
      <c r="B44" s="173">
        <v>252</v>
      </c>
      <c r="C44" s="57" t="s">
        <v>176</v>
      </c>
      <c r="D44" s="58"/>
      <c r="E44" s="58"/>
      <c r="F44" s="58"/>
      <c r="G44" s="58"/>
      <c r="H44" s="58"/>
      <c r="I44" s="58"/>
      <c r="J44" s="58"/>
      <c r="K44" s="58"/>
      <c r="L44" s="58"/>
      <c r="M44" s="58"/>
      <c r="N44" s="364">
        <v>1</v>
      </c>
      <c r="O44" s="365"/>
      <c r="P44" s="365"/>
      <c r="Q44" s="366"/>
      <c r="R44" s="379">
        <v>60</v>
      </c>
      <c r="S44" s="380"/>
      <c r="T44" s="380"/>
      <c r="U44" s="381"/>
      <c r="V44" s="27"/>
      <c r="W44" s="202"/>
      <c r="X44" s="202"/>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row>
    <row r="45" spans="1:71" s="19" customFormat="1" x14ac:dyDescent="0.4">
      <c r="A45" s="360"/>
      <c r="B45" s="382">
        <v>253</v>
      </c>
      <c r="C45" s="18" t="s">
        <v>177</v>
      </c>
      <c r="D45" s="37"/>
      <c r="E45" s="37"/>
      <c r="F45" s="37"/>
      <c r="G45" s="37"/>
      <c r="H45" s="37"/>
      <c r="I45" s="37"/>
      <c r="J45" s="37"/>
      <c r="K45" s="37"/>
      <c r="L45" s="37"/>
      <c r="M45" s="37"/>
      <c r="N45" s="364">
        <v>0</v>
      </c>
      <c r="O45" s="365"/>
      <c r="P45" s="365"/>
      <c r="Q45" s="366"/>
      <c r="R45" s="376">
        <v>10</v>
      </c>
      <c r="S45" s="377"/>
      <c r="T45" s="377"/>
      <c r="U45" s="378"/>
      <c r="V45" s="27"/>
      <c r="W45" s="202"/>
      <c r="X45" s="202"/>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row>
    <row r="46" spans="1:71" s="19" customFormat="1" x14ac:dyDescent="0.4">
      <c r="A46" s="360"/>
      <c r="B46" s="383"/>
      <c r="C46" s="18" t="s">
        <v>178</v>
      </c>
      <c r="D46" s="37"/>
      <c r="E46" s="37"/>
      <c r="F46" s="37"/>
      <c r="G46" s="37"/>
      <c r="H46" s="37"/>
      <c r="I46" s="37"/>
      <c r="J46" s="37"/>
      <c r="K46" s="37"/>
      <c r="L46" s="37"/>
      <c r="M46" s="37"/>
      <c r="N46" s="364">
        <v>0</v>
      </c>
      <c r="O46" s="365"/>
      <c r="P46" s="365"/>
      <c r="Q46" s="366"/>
      <c r="R46" s="376">
        <v>3</v>
      </c>
      <c r="S46" s="377"/>
      <c r="T46" s="377"/>
      <c r="U46" s="378"/>
      <c r="V46" s="27"/>
      <c r="W46" s="202"/>
      <c r="X46" s="202"/>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row>
    <row r="47" spans="1:71" s="19" customFormat="1" x14ac:dyDescent="0.4">
      <c r="A47" s="360"/>
      <c r="B47" s="163">
        <v>254</v>
      </c>
      <c r="C47" s="18" t="s">
        <v>181</v>
      </c>
      <c r="D47" s="37"/>
      <c r="E47" s="37"/>
      <c r="F47" s="37"/>
      <c r="G47" s="37"/>
      <c r="H47" s="37"/>
      <c r="I47" s="37"/>
      <c r="J47" s="37"/>
      <c r="K47" s="37"/>
      <c r="L47" s="37"/>
      <c r="M47" s="37"/>
      <c r="N47" s="364">
        <v>0</v>
      </c>
      <c r="O47" s="365"/>
      <c r="P47" s="365"/>
      <c r="Q47" s="366"/>
      <c r="R47" s="376">
        <v>13</v>
      </c>
      <c r="S47" s="377"/>
      <c r="T47" s="377"/>
      <c r="U47" s="378"/>
      <c r="V47" s="27"/>
      <c r="W47" s="202"/>
      <c r="X47" s="202"/>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row>
    <row r="48" spans="1:71" s="19" customFormat="1" x14ac:dyDescent="0.4">
      <c r="A48" s="360"/>
      <c r="B48" s="362">
        <v>255</v>
      </c>
      <c r="C48" s="18" t="s">
        <v>179</v>
      </c>
      <c r="D48" s="37"/>
      <c r="E48" s="37"/>
      <c r="F48" s="37"/>
      <c r="G48" s="37"/>
      <c r="H48" s="37"/>
      <c r="I48" s="37"/>
      <c r="J48" s="37"/>
      <c r="K48" s="37"/>
      <c r="L48" s="37"/>
      <c r="M48" s="37"/>
      <c r="N48" s="364">
        <v>0</v>
      </c>
      <c r="O48" s="365"/>
      <c r="P48" s="365"/>
      <c r="Q48" s="366"/>
      <c r="R48" s="376">
        <v>14</v>
      </c>
      <c r="S48" s="377"/>
      <c r="T48" s="377"/>
      <c r="U48" s="378"/>
      <c r="V48" s="27"/>
      <c r="W48" s="202"/>
      <c r="X48" s="202"/>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row>
    <row r="49" spans="1:71" s="19" customFormat="1" x14ac:dyDescent="0.4">
      <c r="A49" s="360"/>
      <c r="B49" s="363"/>
      <c r="C49" s="18" t="s">
        <v>298</v>
      </c>
      <c r="D49" s="37"/>
      <c r="E49" s="37"/>
      <c r="F49" s="37"/>
      <c r="G49" s="37"/>
      <c r="H49" s="37"/>
      <c r="I49" s="37"/>
      <c r="J49" s="37"/>
      <c r="K49" s="37"/>
      <c r="L49" s="37"/>
      <c r="M49" s="37"/>
      <c r="N49" s="364">
        <v>0</v>
      </c>
      <c r="O49" s="365"/>
      <c r="P49" s="365"/>
      <c r="Q49" s="366"/>
      <c r="R49" s="376">
        <v>1</v>
      </c>
      <c r="S49" s="377"/>
      <c r="T49" s="377"/>
      <c r="U49" s="378"/>
      <c r="V49" s="27"/>
      <c r="W49" s="202"/>
      <c r="X49" s="202"/>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row>
    <row r="50" spans="1:71" s="19" customFormat="1" x14ac:dyDescent="0.4">
      <c r="A50" s="360"/>
      <c r="B50" s="163">
        <v>256</v>
      </c>
      <c r="C50" s="18" t="s">
        <v>183</v>
      </c>
      <c r="D50" s="37"/>
      <c r="E50" s="37"/>
      <c r="F50" s="37"/>
      <c r="G50" s="37"/>
      <c r="H50" s="37"/>
      <c r="I50" s="37"/>
      <c r="J50" s="37"/>
      <c r="K50" s="37"/>
      <c r="L50" s="37"/>
      <c r="M50" s="37"/>
      <c r="N50" s="364">
        <v>0</v>
      </c>
      <c r="O50" s="365"/>
      <c r="P50" s="365"/>
      <c r="Q50" s="366"/>
      <c r="R50" s="376">
        <v>9</v>
      </c>
      <c r="S50" s="377"/>
      <c r="T50" s="377"/>
      <c r="U50" s="378"/>
      <c r="V50" s="27"/>
      <c r="W50" s="202"/>
      <c r="X50" s="202"/>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row>
    <row r="51" spans="1:71" s="19" customFormat="1" x14ac:dyDescent="0.4">
      <c r="A51" s="360"/>
      <c r="B51" s="382">
        <v>257</v>
      </c>
      <c r="C51" s="18" t="s">
        <v>184</v>
      </c>
      <c r="D51" s="37"/>
      <c r="E51" s="37"/>
      <c r="F51" s="37"/>
      <c r="G51" s="37"/>
      <c r="H51" s="37"/>
      <c r="I51" s="37"/>
      <c r="J51" s="37"/>
      <c r="K51" s="37"/>
      <c r="L51" s="37"/>
      <c r="M51" s="37"/>
      <c r="N51" s="364">
        <v>0</v>
      </c>
      <c r="O51" s="365"/>
      <c r="P51" s="365"/>
      <c r="Q51" s="366"/>
      <c r="R51" s="376">
        <v>7</v>
      </c>
      <c r="S51" s="377"/>
      <c r="T51" s="377"/>
      <c r="U51" s="378"/>
      <c r="V51" s="27"/>
      <c r="W51" s="202"/>
      <c r="X51" s="202"/>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row>
    <row r="52" spans="1:71" s="19" customFormat="1" x14ac:dyDescent="0.4">
      <c r="A52" s="360"/>
      <c r="B52" s="383"/>
      <c r="C52" s="18" t="s">
        <v>216</v>
      </c>
      <c r="D52" s="37"/>
      <c r="E52" s="37"/>
      <c r="F52" s="37"/>
      <c r="G52" s="37"/>
      <c r="H52" s="37"/>
      <c r="I52" s="37"/>
      <c r="J52" s="37"/>
      <c r="K52" s="37"/>
      <c r="L52" s="37"/>
      <c r="M52" s="37"/>
      <c r="N52" s="364">
        <v>0</v>
      </c>
      <c r="O52" s="365"/>
      <c r="P52" s="365"/>
      <c r="Q52" s="366"/>
      <c r="R52" s="376">
        <v>3</v>
      </c>
      <c r="S52" s="377"/>
      <c r="T52" s="377"/>
      <c r="U52" s="378"/>
      <c r="V52" s="27"/>
      <c r="W52" s="202"/>
      <c r="X52" s="202"/>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row>
    <row r="53" spans="1:71" s="19" customFormat="1" x14ac:dyDescent="0.4">
      <c r="A53" s="360"/>
      <c r="B53" s="382">
        <v>258</v>
      </c>
      <c r="C53" s="18" t="s">
        <v>186</v>
      </c>
      <c r="D53" s="37"/>
      <c r="E53" s="37"/>
      <c r="F53" s="37"/>
      <c r="G53" s="37"/>
      <c r="H53" s="37"/>
      <c r="I53" s="37"/>
      <c r="J53" s="37"/>
      <c r="K53" s="37"/>
      <c r="L53" s="37"/>
      <c r="M53" s="37"/>
      <c r="N53" s="364">
        <v>0</v>
      </c>
      <c r="O53" s="365"/>
      <c r="P53" s="365"/>
      <c r="Q53" s="366"/>
      <c r="R53" s="376">
        <v>7</v>
      </c>
      <c r="S53" s="377"/>
      <c r="T53" s="377"/>
      <c r="U53" s="378"/>
      <c r="V53" s="27"/>
      <c r="W53" s="202"/>
      <c r="X53" s="202"/>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row>
    <row r="54" spans="1:71" s="19" customFormat="1" x14ac:dyDescent="0.4">
      <c r="A54" s="360"/>
      <c r="B54" s="383"/>
      <c r="C54" s="18" t="s">
        <v>203</v>
      </c>
      <c r="D54" s="37"/>
      <c r="E54" s="37"/>
      <c r="F54" s="37"/>
      <c r="G54" s="37"/>
      <c r="H54" s="37"/>
      <c r="I54" s="37"/>
      <c r="J54" s="37"/>
      <c r="K54" s="37"/>
      <c r="L54" s="37"/>
      <c r="M54" s="37"/>
      <c r="N54" s="364">
        <v>0</v>
      </c>
      <c r="O54" s="365"/>
      <c r="P54" s="365"/>
      <c r="Q54" s="366"/>
      <c r="R54" s="376">
        <v>1</v>
      </c>
      <c r="S54" s="377"/>
      <c r="T54" s="377"/>
      <c r="U54" s="378"/>
      <c r="V54" s="27"/>
      <c r="W54" s="202"/>
      <c r="X54" s="202"/>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row>
    <row r="55" spans="1:71" s="19" customFormat="1" x14ac:dyDescent="0.4">
      <c r="A55" s="360"/>
      <c r="B55" s="163">
        <v>259</v>
      </c>
      <c r="C55" s="18" t="s">
        <v>187</v>
      </c>
      <c r="D55" s="37"/>
      <c r="E55" s="37"/>
      <c r="F55" s="37"/>
      <c r="G55" s="37"/>
      <c r="H55" s="37"/>
      <c r="I55" s="37"/>
      <c r="J55" s="37"/>
      <c r="K55" s="37"/>
      <c r="L55" s="37"/>
      <c r="M55" s="37"/>
      <c r="N55" s="364">
        <v>0</v>
      </c>
      <c r="O55" s="365"/>
      <c r="P55" s="365"/>
      <c r="Q55" s="366"/>
      <c r="R55" s="376">
        <v>9</v>
      </c>
      <c r="S55" s="377"/>
      <c r="T55" s="377"/>
      <c r="U55" s="378"/>
      <c r="V55" s="27"/>
      <c r="W55" s="202"/>
      <c r="X55" s="202"/>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row>
    <row r="56" spans="1:71" s="19" customFormat="1" x14ac:dyDescent="0.4">
      <c r="A56" s="360"/>
      <c r="B56" s="163">
        <v>260</v>
      </c>
      <c r="C56" s="18" t="s">
        <v>194</v>
      </c>
      <c r="D56" s="37"/>
      <c r="E56" s="37"/>
      <c r="F56" s="37"/>
      <c r="G56" s="37"/>
      <c r="H56" s="37"/>
      <c r="I56" s="37"/>
      <c r="J56" s="37"/>
      <c r="K56" s="37"/>
      <c r="L56" s="37"/>
      <c r="M56" s="37"/>
      <c r="N56" s="364">
        <v>0</v>
      </c>
      <c r="O56" s="365"/>
      <c r="P56" s="365"/>
      <c r="Q56" s="366"/>
      <c r="R56" s="376">
        <v>3</v>
      </c>
      <c r="S56" s="377"/>
      <c r="T56" s="377"/>
      <c r="U56" s="378"/>
      <c r="V56" s="27"/>
      <c r="W56" s="202"/>
      <c r="X56" s="202"/>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row>
    <row r="57" spans="1:71" s="19" customFormat="1" x14ac:dyDescent="0.4">
      <c r="A57" s="360"/>
      <c r="B57" s="382">
        <v>261</v>
      </c>
      <c r="C57" s="18" t="s">
        <v>191</v>
      </c>
      <c r="D57" s="37"/>
      <c r="E57" s="37"/>
      <c r="F57" s="37"/>
      <c r="G57" s="37"/>
      <c r="H57" s="37"/>
      <c r="I57" s="37"/>
      <c r="J57" s="37"/>
      <c r="K57" s="37"/>
      <c r="L57" s="37"/>
      <c r="M57" s="37"/>
      <c r="N57" s="364">
        <v>0</v>
      </c>
      <c r="O57" s="365"/>
      <c r="P57" s="365"/>
      <c r="Q57" s="366"/>
      <c r="R57" s="376">
        <v>13</v>
      </c>
      <c r="S57" s="377"/>
      <c r="T57" s="377"/>
      <c r="U57" s="378"/>
      <c r="V57" s="27"/>
      <c r="W57" s="202"/>
      <c r="X57" s="202"/>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row>
    <row r="58" spans="1:71" s="19" customFormat="1" x14ac:dyDescent="0.4">
      <c r="A58" s="360"/>
      <c r="B58" s="383"/>
      <c r="C58" s="18" t="s">
        <v>204</v>
      </c>
      <c r="D58" s="37"/>
      <c r="E58" s="37"/>
      <c r="F58" s="37"/>
      <c r="G58" s="37"/>
      <c r="H58" s="37"/>
      <c r="I58" s="37"/>
      <c r="J58" s="37"/>
      <c r="K58" s="37"/>
      <c r="L58" s="37"/>
      <c r="M58" s="37"/>
      <c r="N58" s="364">
        <v>0</v>
      </c>
      <c r="O58" s="365"/>
      <c r="P58" s="365"/>
      <c r="Q58" s="366"/>
      <c r="R58" s="376">
        <v>4</v>
      </c>
      <c r="S58" s="377"/>
      <c r="T58" s="377"/>
      <c r="U58" s="378"/>
      <c r="V58" s="27"/>
      <c r="W58" s="202"/>
      <c r="X58" s="202"/>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row>
    <row r="59" spans="1:71" s="19" customFormat="1" x14ac:dyDescent="0.4">
      <c r="A59" s="360"/>
      <c r="B59" s="382">
        <v>262</v>
      </c>
      <c r="C59" s="18" t="s">
        <v>192</v>
      </c>
      <c r="D59" s="37"/>
      <c r="E59" s="37"/>
      <c r="F59" s="37"/>
      <c r="G59" s="37"/>
      <c r="H59" s="37"/>
      <c r="I59" s="37"/>
      <c r="J59" s="37"/>
      <c r="K59" s="37"/>
      <c r="L59" s="37"/>
      <c r="M59" s="37"/>
      <c r="N59" s="364">
        <v>0</v>
      </c>
      <c r="O59" s="365"/>
      <c r="P59" s="365"/>
      <c r="Q59" s="366"/>
      <c r="R59" s="376">
        <v>8</v>
      </c>
      <c r="S59" s="377"/>
      <c r="T59" s="377"/>
      <c r="U59" s="378"/>
      <c r="V59" s="27"/>
      <c r="W59" s="202"/>
      <c r="X59" s="202"/>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row>
    <row r="60" spans="1:71" s="19" customFormat="1" x14ac:dyDescent="0.4">
      <c r="A60" s="360"/>
      <c r="B60" s="383"/>
      <c r="C60" s="18" t="s">
        <v>222</v>
      </c>
      <c r="D60" s="37"/>
      <c r="E60" s="37"/>
      <c r="F60" s="37"/>
      <c r="G60" s="37"/>
      <c r="H60" s="37"/>
      <c r="I60" s="37"/>
      <c r="J60" s="37"/>
      <c r="K60" s="37"/>
      <c r="L60" s="37"/>
      <c r="M60" s="37"/>
      <c r="N60" s="364">
        <v>0</v>
      </c>
      <c r="O60" s="365"/>
      <c r="P60" s="365"/>
      <c r="Q60" s="366"/>
      <c r="R60" s="376">
        <v>1</v>
      </c>
      <c r="S60" s="377"/>
      <c r="T60" s="377"/>
      <c r="U60" s="378"/>
      <c r="V60" s="27"/>
      <c r="W60" s="202"/>
      <c r="X60" s="202"/>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row>
    <row r="61" spans="1:71" s="19" customFormat="1" x14ac:dyDescent="0.4">
      <c r="A61" s="360"/>
      <c r="B61" s="382">
        <v>263</v>
      </c>
      <c r="C61" s="18" t="s">
        <v>193</v>
      </c>
      <c r="D61" s="37"/>
      <c r="E61" s="37"/>
      <c r="F61" s="37"/>
      <c r="G61" s="37"/>
      <c r="H61" s="37"/>
      <c r="I61" s="37"/>
      <c r="J61" s="37"/>
      <c r="K61" s="37"/>
      <c r="L61" s="37"/>
      <c r="M61" s="37"/>
      <c r="N61" s="364">
        <v>0</v>
      </c>
      <c r="O61" s="365"/>
      <c r="P61" s="365"/>
      <c r="Q61" s="366"/>
      <c r="R61" s="376">
        <v>18</v>
      </c>
      <c r="S61" s="377"/>
      <c r="T61" s="377"/>
      <c r="U61" s="378"/>
      <c r="V61" s="27"/>
      <c r="W61" s="202"/>
      <c r="X61" s="202"/>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row>
    <row r="62" spans="1:71" s="19" customFormat="1" x14ac:dyDescent="0.4">
      <c r="A62" s="360"/>
      <c r="B62" s="383"/>
      <c r="C62" s="18" t="s">
        <v>225</v>
      </c>
      <c r="D62" s="37"/>
      <c r="E62" s="37"/>
      <c r="F62" s="37"/>
      <c r="G62" s="37"/>
      <c r="H62" s="37"/>
      <c r="I62" s="37"/>
      <c r="J62" s="37"/>
      <c r="K62" s="37"/>
      <c r="L62" s="37"/>
      <c r="M62" s="37"/>
      <c r="N62" s="364">
        <v>0</v>
      </c>
      <c r="O62" s="365"/>
      <c r="P62" s="365"/>
      <c r="Q62" s="366"/>
      <c r="R62" s="376">
        <v>2</v>
      </c>
      <c r="S62" s="377"/>
      <c r="T62" s="377"/>
      <c r="U62" s="378"/>
      <c r="V62" s="27"/>
      <c r="W62" s="202"/>
      <c r="X62" s="202"/>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row>
    <row r="63" spans="1:71" s="19" customFormat="1" x14ac:dyDescent="0.4">
      <c r="A63" s="360"/>
      <c r="B63" s="163">
        <v>264</v>
      </c>
      <c r="C63" s="18" t="s">
        <v>200</v>
      </c>
      <c r="D63" s="37"/>
      <c r="E63" s="37"/>
      <c r="F63" s="37"/>
      <c r="G63" s="37"/>
      <c r="H63" s="37"/>
      <c r="I63" s="37"/>
      <c r="J63" s="37"/>
      <c r="K63" s="37"/>
      <c r="L63" s="37"/>
      <c r="M63" s="37"/>
      <c r="N63" s="364">
        <v>0</v>
      </c>
      <c r="O63" s="365"/>
      <c r="P63" s="365"/>
      <c r="Q63" s="366"/>
      <c r="R63" s="376">
        <v>6</v>
      </c>
      <c r="S63" s="377"/>
      <c r="T63" s="377"/>
      <c r="U63" s="378"/>
      <c r="V63" s="27"/>
      <c r="W63" s="202"/>
      <c r="X63" s="202"/>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row>
    <row r="64" spans="1:71" s="19" customFormat="1" x14ac:dyDescent="0.4">
      <c r="A64" s="360"/>
      <c r="B64" s="163">
        <v>265</v>
      </c>
      <c r="C64" s="18" t="s">
        <v>201</v>
      </c>
      <c r="D64" s="37"/>
      <c r="E64" s="37"/>
      <c r="F64" s="37"/>
      <c r="G64" s="37"/>
      <c r="H64" s="37"/>
      <c r="I64" s="37"/>
      <c r="J64" s="37"/>
      <c r="K64" s="37"/>
      <c r="L64" s="37"/>
      <c r="M64" s="37"/>
      <c r="N64" s="364">
        <v>0</v>
      </c>
      <c r="O64" s="365"/>
      <c r="P64" s="365"/>
      <c r="Q64" s="366"/>
      <c r="R64" s="376">
        <v>14</v>
      </c>
      <c r="S64" s="377"/>
      <c r="T64" s="377"/>
      <c r="U64" s="378"/>
      <c r="V64" s="27"/>
      <c r="W64" s="202"/>
      <c r="X64" s="202"/>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row>
    <row r="65" spans="1:71" s="19" customFormat="1" x14ac:dyDescent="0.4">
      <c r="A65" s="360"/>
      <c r="B65" s="163">
        <v>266</v>
      </c>
      <c r="C65" s="18" t="s">
        <v>202</v>
      </c>
      <c r="D65" s="37"/>
      <c r="E65" s="37"/>
      <c r="F65" s="37"/>
      <c r="G65" s="37"/>
      <c r="H65" s="37"/>
      <c r="I65" s="37"/>
      <c r="J65" s="37"/>
      <c r="K65" s="37"/>
      <c r="L65" s="37"/>
      <c r="M65" s="37"/>
      <c r="N65" s="364">
        <v>0</v>
      </c>
      <c r="O65" s="365"/>
      <c r="P65" s="365"/>
      <c r="Q65" s="366"/>
      <c r="R65" s="376">
        <v>5</v>
      </c>
      <c r="S65" s="377"/>
      <c r="T65" s="377"/>
      <c r="U65" s="378"/>
      <c r="V65" s="27"/>
      <c r="W65" s="202"/>
      <c r="X65" s="202"/>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row>
    <row r="66" spans="1:71" s="19" customFormat="1" x14ac:dyDescent="0.4">
      <c r="A66" s="360"/>
      <c r="B66" s="163">
        <v>267</v>
      </c>
      <c r="C66" s="18" t="s">
        <v>207</v>
      </c>
      <c r="D66" s="37"/>
      <c r="E66" s="37"/>
      <c r="F66" s="37"/>
      <c r="G66" s="37"/>
      <c r="H66" s="37"/>
      <c r="I66" s="37"/>
      <c r="J66" s="37"/>
      <c r="K66" s="37"/>
      <c r="L66" s="37"/>
      <c r="M66" s="37"/>
      <c r="N66" s="364">
        <v>0</v>
      </c>
      <c r="O66" s="365"/>
      <c r="P66" s="365"/>
      <c r="Q66" s="366"/>
      <c r="R66" s="376">
        <v>5</v>
      </c>
      <c r="S66" s="377"/>
      <c r="T66" s="377"/>
      <c r="U66" s="378"/>
      <c r="V66" s="27"/>
      <c r="W66" s="202"/>
      <c r="X66" s="202"/>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row>
    <row r="67" spans="1:71" s="19" customFormat="1" x14ac:dyDescent="0.4">
      <c r="A67" s="360"/>
      <c r="B67" s="163">
        <v>268</v>
      </c>
      <c r="C67" s="18" t="s">
        <v>211</v>
      </c>
      <c r="D67" s="37"/>
      <c r="E67" s="37"/>
      <c r="F67" s="37"/>
      <c r="G67" s="37"/>
      <c r="H67" s="37"/>
      <c r="I67" s="37"/>
      <c r="J67" s="37"/>
      <c r="K67" s="37"/>
      <c r="L67" s="37"/>
      <c r="M67" s="37"/>
      <c r="N67" s="364">
        <v>0</v>
      </c>
      <c r="O67" s="365"/>
      <c r="P67" s="365"/>
      <c r="Q67" s="366"/>
      <c r="R67" s="376">
        <v>8</v>
      </c>
      <c r="S67" s="377"/>
      <c r="T67" s="377"/>
      <c r="U67" s="378"/>
      <c r="V67" s="27"/>
      <c r="W67" s="202"/>
      <c r="X67" s="202"/>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row>
    <row r="68" spans="1:71" s="19" customFormat="1" x14ac:dyDescent="0.4">
      <c r="A68" s="360"/>
      <c r="B68" s="163">
        <v>269</v>
      </c>
      <c r="C68" s="18" t="s">
        <v>209</v>
      </c>
      <c r="D68" s="37"/>
      <c r="E68" s="37"/>
      <c r="F68" s="37"/>
      <c r="G68" s="37"/>
      <c r="H68" s="37"/>
      <c r="I68" s="37"/>
      <c r="J68" s="37"/>
      <c r="K68" s="37"/>
      <c r="L68" s="37"/>
      <c r="M68" s="37"/>
      <c r="N68" s="364">
        <v>1</v>
      </c>
      <c r="O68" s="365"/>
      <c r="P68" s="365"/>
      <c r="Q68" s="366"/>
      <c r="R68" s="376">
        <v>35</v>
      </c>
      <c r="S68" s="377"/>
      <c r="T68" s="377"/>
      <c r="U68" s="378"/>
      <c r="V68" s="27"/>
      <c r="W68" s="202"/>
      <c r="X68" s="202"/>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row>
    <row r="69" spans="1:71" s="19" customFormat="1" x14ac:dyDescent="0.4">
      <c r="A69" s="360"/>
      <c r="B69" s="163">
        <v>270</v>
      </c>
      <c r="C69" s="18" t="s">
        <v>210</v>
      </c>
      <c r="D69" s="37"/>
      <c r="E69" s="37"/>
      <c r="F69" s="37"/>
      <c r="G69" s="37"/>
      <c r="H69" s="37"/>
      <c r="I69" s="37"/>
      <c r="J69" s="37"/>
      <c r="K69" s="37"/>
      <c r="L69" s="37"/>
      <c r="M69" s="37"/>
      <c r="N69" s="364">
        <v>0</v>
      </c>
      <c r="O69" s="365"/>
      <c r="P69" s="365"/>
      <c r="Q69" s="366"/>
      <c r="R69" s="376">
        <v>13</v>
      </c>
      <c r="S69" s="377"/>
      <c r="T69" s="377"/>
      <c r="U69" s="378"/>
      <c r="V69" s="27"/>
      <c r="W69" s="202"/>
      <c r="X69" s="202"/>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row>
    <row r="70" spans="1:71" s="19" customFormat="1" x14ac:dyDescent="0.4">
      <c r="A70" s="360"/>
      <c r="B70" s="163">
        <v>271</v>
      </c>
      <c r="C70" s="18" t="s">
        <v>212</v>
      </c>
      <c r="D70" s="37"/>
      <c r="E70" s="37"/>
      <c r="F70" s="37"/>
      <c r="G70" s="37"/>
      <c r="H70" s="37"/>
      <c r="I70" s="37"/>
      <c r="J70" s="37"/>
      <c r="K70" s="37"/>
      <c r="L70" s="37"/>
      <c r="M70" s="37"/>
      <c r="N70" s="364">
        <v>0</v>
      </c>
      <c r="O70" s="365"/>
      <c r="P70" s="365"/>
      <c r="Q70" s="366"/>
      <c r="R70" s="376">
        <v>19</v>
      </c>
      <c r="S70" s="377"/>
      <c r="T70" s="377"/>
      <c r="U70" s="378"/>
      <c r="V70" s="27"/>
      <c r="W70" s="202"/>
      <c r="X70" s="202"/>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row>
    <row r="71" spans="1:71" s="19" customFormat="1" x14ac:dyDescent="0.4">
      <c r="A71" s="360"/>
      <c r="B71" s="163">
        <v>272</v>
      </c>
      <c r="C71" s="18" t="s">
        <v>215</v>
      </c>
      <c r="D71" s="37"/>
      <c r="E71" s="37"/>
      <c r="F71" s="37"/>
      <c r="G71" s="37"/>
      <c r="H71" s="37"/>
      <c r="I71" s="37"/>
      <c r="J71" s="37"/>
      <c r="K71" s="37"/>
      <c r="L71" s="37"/>
      <c r="M71" s="37"/>
      <c r="N71" s="364">
        <v>0</v>
      </c>
      <c r="O71" s="365"/>
      <c r="P71" s="365"/>
      <c r="Q71" s="366"/>
      <c r="R71" s="376">
        <v>34</v>
      </c>
      <c r="S71" s="377"/>
      <c r="T71" s="377"/>
      <c r="U71" s="378"/>
      <c r="V71" s="27"/>
      <c r="W71" s="202"/>
      <c r="X71" s="202"/>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6"/>
    </row>
    <row r="72" spans="1:71" s="19" customFormat="1" x14ac:dyDescent="0.4">
      <c r="A72" s="360"/>
      <c r="B72" s="163">
        <v>273</v>
      </c>
      <c r="C72" s="18" t="s">
        <v>219</v>
      </c>
      <c r="D72" s="37"/>
      <c r="E72" s="37"/>
      <c r="F72" s="37"/>
      <c r="G72" s="37"/>
      <c r="H72" s="37"/>
      <c r="I72" s="37"/>
      <c r="J72" s="37"/>
      <c r="K72" s="37"/>
      <c r="L72" s="37"/>
      <c r="M72" s="37"/>
      <c r="N72" s="364">
        <v>0</v>
      </c>
      <c r="O72" s="365"/>
      <c r="P72" s="365"/>
      <c r="Q72" s="366"/>
      <c r="R72" s="376">
        <v>5</v>
      </c>
      <c r="S72" s="377"/>
      <c r="T72" s="377"/>
      <c r="U72" s="378"/>
      <c r="V72" s="27"/>
      <c r="W72" s="202"/>
      <c r="X72" s="202"/>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row>
    <row r="73" spans="1:71" s="19" customFormat="1" x14ac:dyDescent="0.4">
      <c r="A73" s="360"/>
      <c r="B73" s="163">
        <v>274</v>
      </c>
      <c r="C73" s="18" t="s">
        <v>220</v>
      </c>
      <c r="D73" s="37"/>
      <c r="E73" s="37"/>
      <c r="F73" s="37"/>
      <c r="G73" s="37"/>
      <c r="H73" s="37"/>
      <c r="I73" s="37"/>
      <c r="J73" s="37"/>
      <c r="K73" s="37"/>
      <c r="L73" s="37"/>
      <c r="M73" s="37"/>
      <c r="N73" s="364">
        <v>0</v>
      </c>
      <c r="O73" s="365"/>
      <c r="P73" s="365"/>
      <c r="Q73" s="366"/>
      <c r="R73" s="376">
        <v>5</v>
      </c>
      <c r="S73" s="377"/>
      <c r="T73" s="377"/>
      <c r="U73" s="378"/>
      <c r="V73" s="27"/>
      <c r="W73" s="202"/>
      <c r="X73" s="202"/>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row>
    <row r="74" spans="1:71" s="19" customFormat="1" x14ac:dyDescent="0.4">
      <c r="A74" s="360"/>
      <c r="B74" s="163">
        <v>275</v>
      </c>
      <c r="C74" s="18" t="s">
        <v>221</v>
      </c>
      <c r="D74" s="37"/>
      <c r="E74" s="37"/>
      <c r="F74" s="37"/>
      <c r="G74" s="37"/>
      <c r="H74" s="37"/>
      <c r="I74" s="37"/>
      <c r="J74" s="37"/>
      <c r="K74" s="37"/>
      <c r="L74" s="37"/>
      <c r="M74" s="37"/>
      <c r="N74" s="364">
        <v>0</v>
      </c>
      <c r="O74" s="365"/>
      <c r="P74" s="365"/>
      <c r="Q74" s="366"/>
      <c r="R74" s="376">
        <v>8</v>
      </c>
      <c r="S74" s="377"/>
      <c r="T74" s="377"/>
      <c r="U74" s="378"/>
      <c r="V74" s="27"/>
      <c r="W74" s="202"/>
      <c r="X74" s="202"/>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row>
    <row r="75" spans="1:71" s="19" customFormat="1" x14ac:dyDescent="0.4">
      <c r="A75" s="360"/>
      <c r="B75" s="163">
        <v>276</v>
      </c>
      <c r="C75" s="18" t="s">
        <v>224</v>
      </c>
      <c r="D75" s="37"/>
      <c r="E75" s="37"/>
      <c r="F75" s="37"/>
      <c r="G75" s="37"/>
      <c r="H75" s="37"/>
      <c r="I75" s="37"/>
      <c r="J75" s="37"/>
      <c r="K75" s="37"/>
      <c r="L75" s="37"/>
      <c r="M75" s="37"/>
      <c r="N75" s="364">
        <v>0</v>
      </c>
      <c r="O75" s="365"/>
      <c r="P75" s="365"/>
      <c r="Q75" s="366"/>
      <c r="R75" s="376">
        <v>8</v>
      </c>
      <c r="S75" s="377"/>
      <c r="T75" s="377"/>
      <c r="U75" s="378"/>
      <c r="V75" s="27"/>
      <c r="W75" s="202"/>
      <c r="X75" s="202"/>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row>
    <row r="76" spans="1:71" s="19" customFormat="1" x14ac:dyDescent="0.4">
      <c r="A76" s="360"/>
      <c r="B76" s="163">
        <v>277</v>
      </c>
      <c r="C76" s="18" t="s">
        <v>227</v>
      </c>
      <c r="D76" s="37"/>
      <c r="E76" s="37"/>
      <c r="F76" s="37"/>
      <c r="G76" s="37"/>
      <c r="H76" s="37"/>
      <c r="I76" s="37"/>
      <c r="J76" s="37"/>
      <c r="K76" s="37"/>
      <c r="L76" s="37"/>
      <c r="M76" s="37"/>
      <c r="N76" s="364">
        <v>0</v>
      </c>
      <c r="O76" s="365"/>
      <c r="P76" s="365"/>
      <c r="Q76" s="366"/>
      <c r="R76" s="376">
        <v>14</v>
      </c>
      <c r="S76" s="377"/>
      <c r="T76" s="377"/>
      <c r="U76" s="378"/>
      <c r="V76" s="27"/>
      <c r="W76" s="202"/>
      <c r="X76" s="202"/>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row>
    <row r="77" spans="1:71" s="19" customFormat="1" x14ac:dyDescent="0.4">
      <c r="A77" s="360"/>
      <c r="B77" s="163">
        <v>278</v>
      </c>
      <c r="C77" s="18" t="s">
        <v>234</v>
      </c>
      <c r="D77" s="37"/>
      <c r="E77" s="37"/>
      <c r="F77" s="37"/>
      <c r="G77" s="37"/>
      <c r="H77" s="37"/>
      <c r="I77" s="37"/>
      <c r="J77" s="37"/>
      <c r="K77" s="37"/>
      <c r="L77" s="37"/>
      <c r="M77" s="37"/>
      <c r="N77" s="364">
        <v>0</v>
      </c>
      <c r="O77" s="365"/>
      <c r="P77" s="365"/>
      <c r="Q77" s="366"/>
      <c r="R77" s="376">
        <v>7</v>
      </c>
      <c r="S77" s="377"/>
      <c r="T77" s="377"/>
      <c r="U77" s="378"/>
      <c r="V77" s="27"/>
      <c r="W77" s="202"/>
      <c r="X77" s="202"/>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row>
    <row r="78" spans="1:71" s="19" customFormat="1" x14ac:dyDescent="0.4">
      <c r="A78" s="360"/>
      <c r="B78" s="163">
        <v>279</v>
      </c>
      <c r="C78" s="18" t="s">
        <v>228</v>
      </c>
      <c r="D78" s="37"/>
      <c r="E78" s="37"/>
      <c r="F78" s="37"/>
      <c r="G78" s="37"/>
      <c r="H78" s="37"/>
      <c r="I78" s="37"/>
      <c r="J78" s="37"/>
      <c r="K78" s="37"/>
      <c r="L78" s="37"/>
      <c r="M78" s="37"/>
      <c r="N78" s="364">
        <v>0</v>
      </c>
      <c r="O78" s="365"/>
      <c r="P78" s="365"/>
      <c r="Q78" s="366"/>
      <c r="R78" s="376">
        <v>7</v>
      </c>
      <c r="S78" s="377"/>
      <c r="T78" s="377"/>
      <c r="U78" s="378"/>
      <c r="V78" s="27"/>
      <c r="W78" s="202"/>
      <c r="X78" s="202"/>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row>
    <row r="79" spans="1:71" s="19" customFormat="1" x14ac:dyDescent="0.4">
      <c r="A79" s="360"/>
      <c r="B79" s="163">
        <v>280</v>
      </c>
      <c r="C79" s="18" t="s">
        <v>229</v>
      </c>
      <c r="D79" s="37"/>
      <c r="E79" s="37"/>
      <c r="F79" s="37"/>
      <c r="G79" s="37"/>
      <c r="H79" s="37"/>
      <c r="I79" s="37"/>
      <c r="J79" s="37"/>
      <c r="K79" s="37"/>
      <c r="L79" s="37"/>
      <c r="M79" s="37"/>
      <c r="N79" s="364">
        <v>0</v>
      </c>
      <c r="O79" s="365"/>
      <c r="P79" s="365"/>
      <c r="Q79" s="366"/>
      <c r="R79" s="376">
        <v>12</v>
      </c>
      <c r="S79" s="377"/>
      <c r="T79" s="377"/>
      <c r="U79" s="378"/>
      <c r="V79" s="27"/>
      <c r="W79" s="202"/>
      <c r="X79" s="202"/>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row>
    <row r="80" spans="1:71" s="19" customFormat="1" x14ac:dyDescent="0.4">
      <c r="A80" s="360"/>
      <c r="B80" s="163">
        <v>281</v>
      </c>
      <c r="C80" s="18" t="s">
        <v>230</v>
      </c>
      <c r="D80" s="37"/>
      <c r="E80" s="37"/>
      <c r="F80" s="37"/>
      <c r="G80" s="37"/>
      <c r="H80" s="37"/>
      <c r="I80" s="37"/>
      <c r="J80" s="37"/>
      <c r="K80" s="37"/>
      <c r="L80" s="37"/>
      <c r="M80" s="37"/>
      <c r="N80" s="364">
        <v>0</v>
      </c>
      <c r="O80" s="365"/>
      <c r="P80" s="365"/>
      <c r="Q80" s="366"/>
      <c r="R80" s="376">
        <v>5</v>
      </c>
      <c r="S80" s="377"/>
      <c r="T80" s="377"/>
      <c r="U80" s="378"/>
      <c r="V80" s="27"/>
      <c r="W80" s="202"/>
      <c r="X80" s="202"/>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row>
    <row r="81" spans="1:71" s="19" customFormat="1" x14ac:dyDescent="0.4">
      <c r="A81" s="360"/>
      <c r="B81" s="163">
        <v>282</v>
      </c>
      <c r="C81" s="18" t="s">
        <v>231</v>
      </c>
      <c r="D81" s="37"/>
      <c r="E81" s="37"/>
      <c r="F81" s="37"/>
      <c r="G81" s="37"/>
      <c r="H81" s="37"/>
      <c r="I81" s="37"/>
      <c r="J81" s="37"/>
      <c r="K81" s="37"/>
      <c r="L81" s="37"/>
      <c r="M81" s="37"/>
      <c r="N81" s="364">
        <v>0</v>
      </c>
      <c r="O81" s="365"/>
      <c r="P81" s="365"/>
      <c r="Q81" s="366"/>
      <c r="R81" s="376">
        <v>6</v>
      </c>
      <c r="S81" s="377"/>
      <c r="T81" s="377"/>
      <c r="U81" s="378"/>
      <c r="V81" s="27"/>
      <c r="W81" s="202"/>
      <c r="X81" s="202"/>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row>
    <row r="82" spans="1:71" s="19" customFormat="1" x14ac:dyDescent="0.4">
      <c r="A82" s="360"/>
      <c r="B82" s="163">
        <v>283</v>
      </c>
      <c r="C82" s="18" t="s">
        <v>233</v>
      </c>
      <c r="D82" s="37"/>
      <c r="E82" s="37"/>
      <c r="F82" s="37"/>
      <c r="G82" s="37"/>
      <c r="H82" s="37"/>
      <c r="I82" s="37"/>
      <c r="J82" s="37"/>
      <c r="K82" s="37"/>
      <c r="L82" s="37"/>
      <c r="M82" s="37"/>
      <c r="N82" s="364">
        <v>0</v>
      </c>
      <c r="O82" s="365"/>
      <c r="P82" s="365"/>
      <c r="Q82" s="366"/>
      <c r="R82" s="376">
        <v>4</v>
      </c>
      <c r="S82" s="377"/>
      <c r="T82" s="377"/>
      <c r="U82" s="378"/>
      <c r="V82" s="27"/>
      <c r="W82" s="202"/>
      <c r="X82" s="202"/>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row>
    <row r="83" spans="1:71" s="19" customFormat="1" x14ac:dyDescent="0.4">
      <c r="A83" s="360"/>
      <c r="B83" s="163">
        <v>284</v>
      </c>
      <c r="C83" s="18" t="s">
        <v>240</v>
      </c>
      <c r="D83" s="37"/>
      <c r="E83" s="37"/>
      <c r="F83" s="37"/>
      <c r="G83" s="37"/>
      <c r="H83" s="37"/>
      <c r="I83" s="37"/>
      <c r="J83" s="37"/>
      <c r="K83" s="37"/>
      <c r="L83" s="37"/>
      <c r="M83" s="37"/>
      <c r="N83" s="364">
        <v>0</v>
      </c>
      <c r="O83" s="365"/>
      <c r="P83" s="365"/>
      <c r="Q83" s="366"/>
      <c r="R83" s="376">
        <v>17</v>
      </c>
      <c r="S83" s="377"/>
      <c r="T83" s="377"/>
      <c r="U83" s="378"/>
      <c r="V83" s="27"/>
      <c r="W83" s="202"/>
      <c r="X83" s="202"/>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row>
    <row r="84" spans="1:71" s="19" customFormat="1" x14ac:dyDescent="0.4">
      <c r="A84" s="360"/>
      <c r="B84" s="163">
        <v>285</v>
      </c>
      <c r="C84" s="18" t="s">
        <v>241</v>
      </c>
      <c r="D84" s="37"/>
      <c r="E84" s="37"/>
      <c r="F84" s="37"/>
      <c r="G84" s="37"/>
      <c r="H84" s="37"/>
      <c r="I84" s="37"/>
      <c r="J84" s="37"/>
      <c r="K84" s="37"/>
      <c r="L84" s="37"/>
      <c r="M84" s="37"/>
      <c r="N84" s="364">
        <v>0</v>
      </c>
      <c r="O84" s="365"/>
      <c r="P84" s="365"/>
      <c r="Q84" s="366"/>
      <c r="R84" s="376">
        <v>4</v>
      </c>
      <c r="S84" s="377"/>
      <c r="T84" s="377"/>
      <c r="U84" s="378"/>
      <c r="V84" s="27"/>
      <c r="W84" s="202"/>
      <c r="X84" s="202"/>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row>
    <row r="85" spans="1:71" s="19" customFormat="1" x14ac:dyDescent="0.4">
      <c r="A85" s="360"/>
      <c r="B85" s="163">
        <v>286</v>
      </c>
      <c r="C85" s="18" t="s">
        <v>242</v>
      </c>
      <c r="D85" s="37"/>
      <c r="E85" s="37"/>
      <c r="F85" s="37"/>
      <c r="G85" s="37"/>
      <c r="H85" s="37"/>
      <c r="I85" s="37"/>
      <c r="J85" s="37"/>
      <c r="K85" s="37"/>
      <c r="L85" s="37"/>
      <c r="M85" s="37"/>
      <c r="N85" s="364">
        <v>0</v>
      </c>
      <c r="O85" s="365"/>
      <c r="P85" s="365"/>
      <c r="Q85" s="366"/>
      <c r="R85" s="376">
        <v>7</v>
      </c>
      <c r="S85" s="377"/>
      <c r="T85" s="377"/>
      <c r="U85" s="378"/>
      <c r="V85" s="27"/>
      <c r="W85" s="202"/>
      <c r="X85" s="202"/>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row>
    <row r="86" spans="1:71" s="19" customFormat="1" x14ac:dyDescent="0.4">
      <c r="A86" s="360"/>
      <c r="B86" s="163">
        <v>287</v>
      </c>
      <c r="C86" s="18" t="s">
        <v>243</v>
      </c>
      <c r="D86" s="37"/>
      <c r="E86" s="37"/>
      <c r="F86" s="37"/>
      <c r="G86" s="37"/>
      <c r="H86" s="37"/>
      <c r="I86" s="37"/>
      <c r="J86" s="37"/>
      <c r="K86" s="37"/>
      <c r="L86" s="37"/>
      <c r="M86" s="37"/>
      <c r="N86" s="364">
        <v>0</v>
      </c>
      <c r="O86" s="365"/>
      <c r="P86" s="365"/>
      <c r="Q86" s="366"/>
      <c r="R86" s="376">
        <v>10</v>
      </c>
      <c r="S86" s="377"/>
      <c r="T86" s="377"/>
      <c r="U86" s="378"/>
      <c r="V86" s="27"/>
      <c r="W86" s="202"/>
      <c r="X86" s="202"/>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row>
    <row r="87" spans="1:71" s="19" customFormat="1" x14ac:dyDescent="0.4">
      <c r="A87" s="360"/>
      <c r="B87" s="163">
        <v>288</v>
      </c>
      <c r="C87" s="18" t="s">
        <v>249</v>
      </c>
      <c r="D87" s="37"/>
      <c r="E87" s="37"/>
      <c r="F87" s="37"/>
      <c r="G87" s="37"/>
      <c r="H87" s="37"/>
      <c r="I87" s="37"/>
      <c r="J87" s="37"/>
      <c r="K87" s="37"/>
      <c r="L87" s="37"/>
      <c r="M87" s="37"/>
      <c r="N87" s="364">
        <v>0</v>
      </c>
      <c r="O87" s="365"/>
      <c r="P87" s="365"/>
      <c r="Q87" s="366"/>
      <c r="R87" s="376">
        <v>11</v>
      </c>
      <c r="S87" s="377"/>
      <c r="T87" s="377"/>
      <c r="U87" s="378"/>
      <c r="V87" s="27"/>
      <c r="W87" s="202"/>
      <c r="X87" s="202"/>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row>
    <row r="88" spans="1:71" s="19" customFormat="1" x14ac:dyDescent="0.4">
      <c r="A88" s="360"/>
      <c r="B88" s="163">
        <v>289</v>
      </c>
      <c r="C88" s="18" t="s">
        <v>250</v>
      </c>
      <c r="D88" s="37"/>
      <c r="E88" s="37"/>
      <c r="F88" s="37"/>
      <c r="G88" s="37"/>
      <c r="H88" s="37"/>
      <c r="I88" s="37"/>
      <c r="J88" s="37"/>
      <c r="K88" s="37"/>
      <c r="L88" s="37"/>
      <c r="M88" s="37"/>
      <c r="N88" s="364">
        <v>0</v>
      </c>
      <c r="O88" s="365"/>
      <c r="P88" s="365"/>
      <c r="Q88" s="366"/>
      <c r="R88" s="376">
        <v>5</v>
      </c>
      <c r="S88" s="377"/>
      <c r="T88" s="377"/>
      <c r="U88" s="378"/>
      <c r="V88" s="27"/>
      <c r="W88" s="202"/>
      <c r="X88" s="202"/>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row>
    <row r="89" spans="1:71" s="19" customFormat="1" x14ac:dyDescent="0.4">
      <c r="A89" s="360"/>
      <c r="B89" s="163">
        <v>290</v>
      </c>
      <c r="C89" s="18" t="s">
        <v>251</v>
      </c>
      <c r="D89" s="37"/>
      <c r="E89" s="37"/>
      <c r="F89" s="37"/>
      <c r="G89" s="37"/>
      <c r="H89" s="37"/>
      <c r="I89" s="37"/>
      <c r="J89" s="37"/>
      <c r="K89" s="37"/>
      <c r="L89" s="37"/>
      <c r="M89" s="37"/>
      <c r="N89" s="364">
        <v>0</v>
      </c>
      <c r="O89" s="365"/>
      <c r="P89" s="365"/>
      <c r="Q89" s="366"/>
      <c r="R89" s="376">
        <v>7</v>
      </c>
      <c r="S89" s="377"/>
      <c r="T89" s="377"/>
      <c r="U89" s="378"/>
      <c r="V89" s="27"/>
      <c r="W89" s="202"/>
      <c r="X89" s="202"/>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row>
    <row r="90" spans="1:71" s="19" customFormat="1" ht="18.75" customHeight="1" x14ac:dyDescent="0.4">
      <c r="A90" s="360"/>
      <c r="B90" s="382">
        <v>291</v>
      </c>
      <c r="C90" s="18" t="s">
        <v>252</v>
      </c>
      <c r="D90" s="37"/>
      <c r="E90" s="37"/>
      <c r="F90" s="37"/>
      <c r="G90" s="37"/>
      <c r="H90" s="37"/>
      <c r="I90" s="37"/>
      <c r="J90" s="37"/>
      <c r="K90" s="37"/>
      <c r="L90" s="37"/>
      <c r="M90" s="37"/>
      <c r="N90" s="364">
        <v>0</v>
      </c>
      <c r="O90" s="365"/>
      <c r="P90" s="365"/>
      <c r="Q90" s="366"/>
      <c r="R90" s="376">
        <v>20</v>
      </c>
      <c r="S90" s="377"/>
      <c r="T90" s="377"/>
      <c r="U90" s="378"/>
      <c r="V90" s="27"/>
      <c r="W90" s="202"/>
      <c r="X90" s="202"/>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row>
    <row r="91" spans="1:71" s="19" customFormat="1" x14ac:dyDescent="0.4">
      <c r="A91" s="360"/>
      <c r="B91" s="383"/>
      <c r="C91" s="18" t="s">
        <v>254</v>
      </c>
      <c r="D91" s="37"/>
      <c r="E91" s="37"/>
      <c r="F91" s="37"/>
      <c r="G91" s="37"/>
      <c r="H91" s="37"/>
      <c r="I91" s="37"/>
      <c r="J91" s="37"/>
      <c r="K91" s="37"/>
      <c r="L91" s="37"/>
      <c r="M91" s="37"/>
      <c r="N91" s="364">
        <v>0</v>
      </c>
      <c r="O91" s="365"/>
      <c r="P91" s="365"/>
      <c r="Q91" s="366"/>
      <c r="R91" s="376">
        <v>4</v>
      </c>
      <c r="S91" s="377"/>
      <c r="T91" s="377"/>
      <c r="U91" s="378"/>
      <c r="V91" s="27"/>
      <c r="W91" s="202"/>
      <c r="X91" s="202"/>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row>
    <row r="92" spans="1:71" s="19" customFormat="1" x14ac:dyDescent="0.4">
      <c r="A92" s="360"/>
      <c r="B92" s="163">
        <v>292</v>
      </c>
      <c r="C92" s="18" t="s">
        <v>253</v>
      </c>
      <c r="D92" s="37"/>
      <c r="E92" s="37"/>
      <c r="F92" s="37"/>
      <c r="G92" s="37"/>
      <c r="H92" s="37"/>
      <c r="I92" s="37"/>
      <c r="J92" s="37"/>
      <c r="K92" s="37"/>
      <c r="L92" s="37"/>
      <c r="M92" s="37"/>
      <c r="N92" s="364">
        <v>0</v>
      </c>
      <c r="O92" s="365"/>
      <c r="P92" s="365"/>
      <c r="Q92" s="366"/>
      <c r="R92" s="376">
        <v>5</v>
      </c>
      <c r="S92" s="377"/>
      <c r="T92" s="377"/>
      <c r="U92" s="378"/>
      <c r="V92" s="27"/>
      <c r="W92" s="202"/>
      <c r="X92" s="202"/>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row>
    <row r="93" spans="1:71" s="19" customFormat="1" x14ac:dyDescent="0.4">
      <c r="A93" s="360"/>
      <c r="B93" s="163">
        <v>293</v>
      </c>
      <c r="C93" s="18" t="s">
        <v>255</v>
      </c>
      <c r="D93" s="37"/>
      <c r="E93" s="37"/>
      <c r="F93" s="37"/>
      <c r="G93" s="37"/>
      <c r="H93" s="37"/>
      <c r="I93" s="37"/>
      <c r="J93" s="37"/>
      <c r="K93" s="37"/>
      <c r="L93" s="37"/>
      <c r="M93" s="37"/>
      <c r="N93" s="364">
        <v>0</v>
      </c>
      <c r="O93" s="365"/>
      <c r="P93" s="365"/>
      <c r="Q93" s="366"/>
      <c r="R93" s="376">
        <v>12</v>
      </c>
      <c r="S93" s="377"/>
      <c r="T93" s="377"/>
      <c r="U93" s="378"/>
      <c r="V93" s="27"/>
      <c r="W93" s="202"/>
      <c r="X93" s="202"/>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row>
    <row r="94" spans="1:71" s="19" customFormat="1" x14ac:dyDescent="0.4">
      <c r="A94" s="360"/>
      <c r="B94" s="163">
        <v>294</v>
      </c>
      <c r="C94" s="18" t="s">
        <v>256</v>
      </c>
      <c r="D94" s="37"/>
      <c r="E94" s="37"/>
      <c r="F94" s="37"/>
      <c r="G94" s="37"/>
      <c r="H94" s="37"/>
      <c r="I94" s="37"/>
      <c r="J94" s="37"/>
      <c r="K94" s="37"/>
      <c r="L94" s="37"/>
      <c r="M94" s="37"/>
      <c r="N94" s="364">
        <v>0</v>
      </c>
      <c r="O94" s="365"/>
      <c r="P94" s="365"/>
      <c r="Q94" s="366"/>
      <c r="R94" s="376">
        <v>7</v>
      </c>
      <c r="S94" s="377"/>
      <c r="T94" s="377"/>
      <c r="U94" s="378"/>
      <c r="V94" s="27"/>
      <c r="W94" s="202"/>
      <c r="X94" s="202"/>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row>
    <row r="95" spans="1:71" s="19" customFormat="1" x14ac:dyDescent="0.4">
      <c r="A95" s="360"/>
      <c r="B95" s="163">
        <v>295</v>
      </c>
      <c r="C95" s="18" t="s">
        <v>257</v>
      </c>
      <c r="D95" s="37"/>
      <c r="E95" s="37"/>
      <c r="F95" s="37"/>
      <c r="G95" s="37"/>
      <c r="H95" s="37"/>
      <c r="I95" s="37"/>
      <c r="J95" s="37"/>
      <c r="K95" s="37"/>
      <c r="L95" s="37"/>
      <c r="M95" s="37"/>
      <c r="N95" s="364">
        <v>0</v>
      </c>
      <c r="O95" s="365"/>
      <c r="P95" s="365"/>
      <c r="Q95" s="366"/>
      <c r="R95" s="376">
        <v>14</v>
      </c>
      <c r="S95" s="377"/>
      <c r="T95" s="377"/>
      <c r="U95" s="378"/>
      <c r="V95" s="27"/>
      <c r="W95" s="202"/>
      <c r="X95" s="202"/>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row>
    <row r="96" spans="1:71" s="19" customFormat="1" x14ac:dyDescent="0.4">
      <c r="A96" s="360"/>
      <c r="B96" s="163">
        <v>296</v>
      </c>
      <c r="C96" s="18" t="s">
        <v>258</v>
      </c>
      <c r="D96" s="37"/>
      <c r="E96" s="37"/>
      <c r="F96" s="37"/>
      <c r="G96" s="37"/>
      <c r="H96" s="37"/>
      <c r="I96" s="37"/>
      <c r="J96" s="37"/>
      <c r="K96" s="37"/>
      <c r="L96" s="37"/>
      <c r="M96" s="37"/>
      <c r="N96" s="364">
        <v>0</v>
      </c>
      <c r="O96" s="365"/>
      <c r="P96" s="365"/>
      <c r="Q96" s="366"/>
      <c r="R96" s="376">
        <v>7</v>
      </c>
      <c r="S96" s="377"/>
      <c r="T96" s="377"/>
      <c r="U96" s="378"/>
      <c r="V96" s="27"/>
      <c r="W96" s="202"/>
      <c r="X96" s="202"/>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row>
    <row r="97" spans="1:71" s="19" customFormat="1" x14ac:dyDescent="0.4">
      <c r="A97" s="360"/>
      <c r="B97" s="163">
        <v>297</v>
      </c>
      <c r="C97" s="18" t="s">
        <v>260</v>
      </c>
      <c r="D97" s="37"/>
      <c r="E97" s="37"/>
      <c r="F97" s="37"/>
      <c r="G97" s="37"/>
      <c r="H97" s="37"/>
      <c r="I97" s="37"/>
      <c r="J97" s="37"/>
      <c r="K97" s="37"/>
      <c r="L97" s="37"/>
      <c r="M97" s="37"/>
      <c r="N97" s="364">
        <v>0</v>
      </c>
      <c r="O97" s="365"/>
      <c r="P97" s="365"/>
      <c r="Q97" s="366"/>
      <c r="R97" s="376">
        <v>7</v>
      </c>
      <c r="S97" s="377"/>
      <c r="T97" s="377"/>
      <c r="U97" s="378"/>
      <c r="V97" s="27"/>
      <c r="W97" s="202"/>
      <c r="X97" s="202"/>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row>
    <row r="98" spans="1:71" s="19" customFormat="1" x14ac:dyDescent="0.4">
      <c r="A98" s="360"/>
      <c r="B98" s="163">
        <v>298</v>
      </c>
      <c r="C98" s="18" t="s">
        <v>261</v>
      </c>
      <c r="D98" s="37"/>
      <c r="E98" s="37"/>
      <c r="F98" s="37"/>
      <c r="G98" s="37"/>
      <c r="H98" s="37"/>
      <c r="I98" s="37"/>
      <c r="J98" s="37"/>
      <c r="K98" s="37"/>
      <c r="L98" s="37"/>
      <c r="M98" s="37"/>
      <c r="N98" s="364">
        <v>0</v>
      </c>
      <c r="O98" s="365"/>
      <c r="P98" s="365"/>
      <c r="Q98" s="366"/>
      <c r="R98" s="376">
        <v>6</v>
      </c>
      <c r="S98" s="377"/>
      <c r="T98" s="377"/>
      <c r="U98" s="378"/>
      <c r="V98" s="27"/>
      <c r="W98" s="202"/>
      <c r="X98" s="202"/>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row>
    <row r="99" spans="1:71" s="19" customFormat="1" x14ac:dyDescent="0.4">
      <c r="A99" s="360"/>
      <c r="B99" s="163">
        <v>299</v>
      </c>
      <c r="C99" s="18" t="s">
        <v>262</v>
      </c>
      <c r="D99" s="37"/>
      <c r="E99" s="37"/>
      <c r="F99" s="37"/>
      <c r="G99" s="37"/>
      <c r="H99" s="37"/>
      <c r="I99" s="37"/>
      <c r="J99" s="37"/>
      <c r="K99" s="37"/>
      <c r="L99" s="37"/>
      <c r="M99" s="37"/>
      <c r="N99" s="364">
        <v>0</v>
      </c>
      <c r="O99" s="365"/>
      <c r="P99" s="365"/>
      <c r="Q99" s="366"/>
      <c r="R99" s="376">
        <v>11</v>
      </c>
      <c r="S99" s="377"/>
      <c r="T99" s="377"/>
      <c r="U99" s="378"/>
      <c r="V99" s="27"/>
      <c r="W99" s="202"/>
      <c r="X99" s="202"/>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row>
    <row r="100" spans="1:71" s="19" customFormat="1" ht="18.75" customHeight="1" x14ac:dyDescent="0.4">
      <c r="A100" s="360"/>
      <c r="B100" s="382">
        <v>300</v>
      </c>
      <c r="C100" s="18" t="s">
        <v>266</v>
      </c>
      <c r="D100" s="37"/>
      <c r="E100" s="37"/>
      <c r="F100" s="37"/>
      <c r="G100" s="37"/>
      <c r="H100" s="37"/>
      <c r="I100" s="37"/>
      <c r="J100" s="37"/>
      <c r="K100" s="37"/>
      <c r="L100" s="37"/>
      <c r="M100" s="37"/>
      <c r="N100" s="364">
        <v>3</v>
      </c>
      <c r="O100" s="365"/>
      <c r="P100" s="365"/>
      <c r="Q100" s="366"/>
      <c r="R100" s="376">
        <v>28</v>
      </c>
      <c r="S100" s="377"/>
      <c r="T100" s="377"/>
      <c r="U100" s="378"/>
      <c r="V100" s="27"/>
      <c r="W100" s="202"/>
      <c r="X100" s="202"/>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row>
    <row r="101" spans="1:71" s="19" customFormat="1" x14ac:dyDescent="0.4">
      <c r="A101" s="360"/>
      <c r="B101" s="383"/>
      <c r="C101" s="18" t="s">
        <v>267</v>
      </c>
      <c r="D101" s="37"/>
      <c r="E101" s="37"/>
      <c r="F101" s="37"/>
      <c r="G101" s="37"/>
      <c r="H101" s="37"/>
      <c r="I101" s="37"/>
      <c r="J101" s="37"/>
      <c r="K101" s="37"/>
      <c r="L101" s="37"/>
      <c r="M101" s="37"/>
      <c r="N101" s="364">
        <v>0</v>
      </c>
      <c r="O101" s="365"/>
      <c r="P101" s="365"/>
      <c r="Q101" s="366"/>
      <c r="R101" s="376">
        <v>1</v>
      </c>
      <c r="S101" s="377"/>
      <c r="T101" s="377"/>
      <c r="U101" s="378"/>
      <c r="V101" s="27"/>
      <c r="W101" s="202"/>
      <c r="X101" s="202"/>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row>
    <row r="102" spans="1:71" s="19" customFormat="1" x14ac:dyDescent="0.4">
      <c r="A102" s="360"/>
      <c r="B102" s="163">
        <v>301</v>
      </c>
      <c r="C102" s="18" t="s">
        <v>268</v>
      </c>
      <c r="D102" s="37"/>
      <c r="E102" s="37"/>
      <c r="F102" s="37"/>
      <c r="G102" s="37"/>
      <c r="H102" s="37"/>
      <c r="I102" s="37"/>
      <c r="J102" s="37"/>
      <c r="K102" s="37"/>
      <c r="L102" s="37"/>
      <c r="M102" s="37"/>
      <c r="N102" s="364">
        <v>0</v>
      </c>
      <c r="O102" s="365"/>
      <c r="P102" s="365"/>
      <c r="Q102" s="366"/>
      <c r="R102" s="376">
        <v>6</v>
      </c>
      <c r="S102" s="377"/>
      <c r="T102" s="377"/>
      <c r="U102" s="378"/>
      <c r="V102" s="27"/>
      <c r="W102" s="202"/>
      <c r="X102" s="202"/>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row>
    <row r="103" spans="1:71" s="19" customFormat="1" x14ac:dyDescent="0.4">
      <c r="A103" s="360"/>
      <c r="B103" s="163">
        <v>302</v>
      </c>
      <c r="C103" s="18" t="s">
        <v>270</v>
      </c>
      <c r="D103" s="37"/>
      <c r="E103" s="37"/>
      <c r="F103" s="37"/>
      <c r="G103" s="37"/>
      <c r="H103" s="37"/>
      <c r="I103" s="37"/>
      <c r="J103" s="37"/>
      <c r="K103" s="37"/>
      <c r="L103" s="37"/>
      <c r="M103" s="37"/>
      <c r="N103" s="364">
        <v>0</v>
      </c>
      <c r="O103" s="365"/>
      <c r="P103" s="365"/>
      <c r="Q103" s="366"/>
      <c r="R103" s="376">
        <v>6</v>
      </c>
      <c r="S103" s="377"/>
      <c r="T103" s="377"/>
      <c r="U103" s="378"/>
      <c r="V103" s="27"/>
      <c r="W103" s="202"/>
      <c r="X103" s="202"/>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row>
    <row r="104" spans="1:71" s="19" customFormat="1" x14ac:dyDescent="0.4">
      <c r="A104" s="360"/>
      <c r="B104" s="163">
        <v>303</v>
      </c>
      <c r="C104" s="18" t="s">
        <v>272</v>
      </c>
      <c r="D104" s="37"/>
      <c r="E104" s="37"/>
      <c r="F104" s="37"/>
      <c r="G104" s="37"/>
      <c r="H104" s="37"/>
      <c r="I104" s="37"/>
      <c r="J104" s="37"/>
      <c r="K104" s="37"/>
      <c r="L104" s="37"/>
      <c r="M104" s="37"/>
      <c r="N104" s="364">
        <v>0</v>
      </c>
      <c r="O104" s="365"/>
      <c r="P104" s="365"/>
      <c r="Q104" s="366"/>
      <c r="R104" s="376">
        <v>6</v>
      </c>
      <c r="S104" s="377"/>
      <c r="T104" s="377"/>
      <c r="U104" s="378"/>
      <c r="V104" s="27"/>
      <c r="W104" s="202"/>
      <c r="X104" s="202"/>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row>
    <row r="105" spans="1:71" s="19" customFormat="1" x14ac:dyDescent="0.4">
      <c r="A105" s="360"/>
      <c r="B105" s="46">
        <v>304</v>
      </c>
      <c r="C105" s="18" t="s">
        <v>277</v>
      </c>
      <c r="D105" s="37"/>
      <c r="E105" s="37"/>
      <c r="F105" s="37"/>
      <c r="G105" s="37"/>
      <c r="H105" s="37"/>
      <c r="I105" s="37"/>
      <c r="J105" s="37"/>
      <c r="K105" s="37"/>
      <c r="L105" s="37"/>
      <c r="M105" s="37"/>
      <c r="N105" s="364">
        <v>0</v>
      </c>
      <c r="O105" s="365"/>
      <c r="P105" s="365"/>
      <c r="Q105" s="366"/>
      <c r="R105" s="376">
        <v>5</v>
      </c>
      <c r="S105" s="377"/>
      <c r="T105" s="377"/>
      <c r="U105" s="378"/>
      <c r="V105" s="27"/>
      <c r="W105" s="202"/>
      <c r="X105" s="202"/>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row>
    <row r="106" spans="1:71" s="19" customFormat="1" x14ac:dyDescent="0.4">
      <c r="A106" s="360"/>
      <c r="B106" s="46">
        <v>305</v>
      </c>
      <c r="C106" s="18" t="s">
        <v>278</v>
      </c>
      <c r="D106" s="37"/>
      <c r="E106" s="37"/>
      <c r="F106" s="37"/>
      <c r="G106" s="37"/>
      <c r="H106" s="37"/>
      <c r="I106" s="37"/>
      <c r="J106" s="37"/>
      <c r="K106" s="37"/>
      <c r="L106" s="37"/>
      <c r="M106" s="37"/>
      <c r="N106" s="364">
        <v>0</v>
      </c>
      <c r="O106" s="365"/>
      <c r="P106" s="365"/>
      <c r="Q106" s="366"/>
      <c r="R106" s="376">
        <v>6</v>
      </c>
      <c r="S106" s="377"/>
      <c r="T106" s="377"/>
      <c r="U106" s="378"/>
      <c r="V106" s="27"/>
      <c r="W106" s="202"/>
      <c r="X106" s="202"/>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row>
    <row r="107" spans="1:71" s="19" customFormat="1" x14ac:dyDescent="0.4">
      <c r="A107" s="360"/>
      <c r="B107" s="362">
        <v>306</v>
      </c>
      <c r="C107" s="18" t="s">
        <v>279</v>
      </c>
      <c r="D107" s="37"/>
      <c r="E107" s="37"/>
      <c r="F107" s="37"/>
      <c r="G107" s="37"/>
      <c r="H107" s="37"/>
      <c r="I107" s="37"/>
      <c r="J107" s="37"/>
      <c r="K107" s="37"/>
      <c r="L107" s="37"/>
      <c r="M107" s="37"/>
      <c r="N107" s="364">
        <v>0</v>
      </c>
      <c r="O107" s="365"/>
      <c r="P107" s="365"/>
      <c r="Q107" s="366"/>
      <c r="R107" s="376">
        <v>6</v>
      </c>
      <c r="S107" s="377"/>
      <c r="T107" s="377"/>
      <c r="U107" s="378"/>
      <c r="V107" s="27"/>
      <c r="W107" s="202"/>
      <c r="X107" s="202"/>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row>
    <row r="108" spans="1:71" s="19" customFormat="1" x14ac:dyDescent="0.4">
      <c r="A108" s="360"/>
      <c r="B108" s="363"/>
      <c r="C108" s="18" t="s">
        <v>313</v>
      </c>
      <c r="D108" s="37"/>
      <c r="E108" s="37"/>
      <c r="F108" s="37"/>
      <c r="G108" s="37"/>
      <c r="H108" s="37"/>
      <c r="I108" s="37"/>
      <c r="J108" s="37"/>
      <c r="K108" s="37"/>
      <c r="L108" s="37"/>
      <c r="M108" s="37"/>
      <c r="N108" s="364">
        <v>0</v>
      </c>
      <c r="O108" s="365"/>
      <c r="P108" s="365"/>
      <c r="Q108" s="366"/>
      <c r="R108" s="376">
        <v>1</v>
      </c>
      <c r="S108" s="377"/>
      <c r="T108" s="377"/>
      <c r="U108" s="378"/>
      <c r="V108" s="27"/>
      <c r="W108" s="202"/>
      <c r="X108" s="202"/>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row>
    <row r="109" spans="1:71" s="19" customFormat="1" x14ac:dyDescent="0.4">
      <c r="A109" s="360"/>
      <c r="B109" s="362">
        <v>307</v>
      </c>
      <c r="C109" s="18" t="s">
        <v>281</v>
      </c>
      <c r="D109" s="37"/>
      <c r="E109" s="37"/>
      <c r="F109" s="37"/>
      <c r="G109" s="37"/>
      <c r="H109" s="37"/>
      <c r="I109" s="37"/>
      <c r="J109" s="37"/>
      <c r="K109" s="37"/>
      <c r="L109" s="37"/>
      <c r="M109" s="37"/>
      <c r="N109" s="364">
        <v>0</v>
      </c>
      <c r="O109" s="365"/>
      <c r="P109" s="365"/>
      <c r="Q109" s="366"/>
      <c r="R109" s="376">
        <v>12</v>
      </c>
      <c r="S109" s="377"/>
      <c r="T109" s="377"/>
      <c r="U109" s="378"/>
      <c r="V109" s="27"/>
      <c r="W109" s="202"/>
      <c r="X109" s="202"/>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row>
    <row r="110" spans="1:71" s="19" customFormat="1" x14ac:dyDescent="0.4">
      <c r="A110" s="360"/>
      <c r="B110" s="363"/>
      <c r="C110" s="57" t="s">
        <v>312</v>
      </c>
      <c r="D110" s="58"/>
      <c r="E110" s="58"/>
      <c r="F110" s="58"/>
      <c r="G110" s="58"/>
      <c r="H110" s="58"/>
      <c r="I110" s="58"/>
      <c r="J110" s="58"/>
      <c r="K110" s="58"/>
      <c r="L110" s="58"/>
      <c r="M110" s="58"/>
      <c r="N110" s="364">
        <v>0</v>
      </c>
      <c r="O110" s="365"/>
      <c r="P110" s="365"/>
      <c r="Q110" s="366"/>
      <c r="R110" s="379">
        <v>13</v>
      </c>
      <c r="S110" s="380"/>
      <c r="T110" s="380"/>
      <c r="U110" s="381"/>
      <c r="V110" s="27"/>
      <c r="W110" s="202"/>
      <c r="X110" s="202"/>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row>
    <row r="111" spans="1:71" s="19" customFormat="1" x14ac:dyDescent="0.4">
      <c r="A111" s="360"/>
      <c r="B111" s="46">
        <v>308</v>
      </c>
      <c r="C111" s="18" t="s">
        <v>280</v>
      </c>
      <c r="D111" s="37"/>
      <c r="E111" s="37"/>
      <c r="F111" s="37"/>
      <c r="G111" s="37"/>
      <c r="H111" s="37"/>
      <c r="I111" s="37"/>
      <c r="J111" s="37"/>
      <c r="K111" s="37"/>
      <c r="L111" s="37"/>
      <c r="M111" s="37"/>
      <c r="N111" s="364">
        <v>0</v>
      </c>
      <c r="O111" s="365"/>
      <c r="P111" s="365"/>
      <c r="Q111" s="366"/>
      <c r="R111" s="376">
        <v>3</v>
      </c>
      <c r="S111" s="377"/>
      <c r="T111" s="377"/>
      <c r="U111" s="378"/>
      <c r="V111" s="27"/>
      <c r="W111" s="202"/>
      <c r="X111" s="202"/>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row>
    <row r="112" spans="1:71" s="19" customFormat="1" x14ac:dyDescent="0.4">
      <c r="A112" s="360"/>
      <c r="B112" s="46">
        <v>309</v>
      </c>
      <c r="C112" s="18" t="s">
        <v>282</v>
      </c>
      <c r="D112" s="37"/>
      <c r="E112" s="37"/>
      <c r="F112" s="37"/>
      <c r="G112" s="37"/>
      <c r="H112" s="37"/>
      <c r="I112" s="37"/>
      <c r="J112" s="37"/>
      <c r="K112" s="37"/>
      <c r="L112" s="37"/>
      <c r="M112" s="37"/>
      <c r="N112" s="364">
        <v>0</v>
      </c>
      <c r="O112" s="365"/>
      <c r="P112" s="365"/>
      <c r="Q112" s="366"/>
      <c r="R112" s="376">
        <v>5</v>
      </c>
      <c r="S112" s="377"/>
      <c r="T112" s="377"/>
      <c r="U112" s="378"/>
      <c r="V112" s="27"/>
      <c r="W112" s="202"/>
      <c r="X112" s="202"/>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row>
    <row r="113" spans="1:71" s="19" customFormat="1" x14ac:dyDescent="0.4">
      <c r="A113" s="360"/>
      <c r="B113" s="46">
        <v>310</v>
      </c>
      <c r="C113" s="18" t="s">
        <v>283</v>
      </c>
      <c r="D113" s="37"/>
      <c r="E113" s="37"/>
      <c r="F113" s="37"/>
      <c r="G113" s="37"/>
      <c r="H113" s="37"/>
      <c r="I113" s="37"/>
      <c r="J113" s="37"/>
      <c r="K113" s="37"/>
      <c r="L113" s="37"/>
      <c r="M113" s="37"/>
      <c r="N113" s="364">
        <v>0</v>
      </c>
      <c r="O113" s="365"/>
      <c r="P113" s="365"/>
      <c r="Q113" s="366"/>
      <c r="R113" s="376">
        <v>5</v>
      </c>
      <c r="S113" s="377"/>
      <c r="T113" s="377"/>
      <c r="U113" s="378"/>
      <c r="V113" s="27"/>
      <c r="W113" s="202"/>
      <c r="X113" s="202"/>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row>
    <row r="114" spans="1:71" s="19" customFormat="1" x14ac:dyDescent="0.4">
      <c r="A114" s="360"/>
      <c r="B114" s="362">
        <v>311</v>
      </c>
      <c r="C114" s="18" t="s">
        <v>284</v>
      </c>
      <c r="D114" s="37"/>
      <c r="E114" s="37"/>
      <c r="F114" s="37"/>
      <c r="G114" s="37"/>
      <c r="H114" s="37"/>
      <c r="I114" s="37"/>
      <c r="J114" s="37"/>
      <c r="K114" s="37"/>
      <c r="L114" s="37"/>
      <c r="M114" s="37"/>
      <c r="N114" s="364">
        <v>0</v>
      </c>
      <c r="O114" s="365"/>
      <c r="P114" s="365"/>
      <c r="Q114" s="366"/>
      <c r="R114" s="376">
        <v>13</v>
      </c>
      <c r="S114" s="377"/>
      <c r="T114" s="377"/>
      <c r="U114" s="378"/>
      <c r="V114" s="27"/>
      <c r="W114" s="202"/>
      <c r="X114" s="202"/>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row>
    <row r="115" spans="1:71" s="19" customFormat="1" x14ac:dyDescent="0.4">
      <c r="A115" s="360"/>
      <c r="B115" s="363"/>
      <c r="C115" s="18" t="s">
        <v>405</v>
      </c>
      <c r="D115" s="37"/>
      <c r="E115" s="37"/>
      <c r="F115" s="37"/>
      <c r="G115" s="37"/>
      <c r="H115" s="37"/>
      <c r="I115" s="37"/>
      <c r="J115" s="37"/>
      <c r="K115" s="37"/>
      <c r="L115" s="37"/>
      <c r="M115" s="37"/>
      <c r="N115" s="364">
        <v>0</v>
      </c>
      <c r="O115" s="365"/>
      <c r="P115" s="365"/>
      <c r="Q115" s="366"/>
      <c r="R115" s="376">
        <v>1</v>
      </c>
      <c r="S115" s="377"/>
      <c r="T115" s="377"/>
      <c r="U115" s="378"/>
      <c r="V115" s="27"/>
      <c r="W115" s="202"/>
      <c r="X115" s="202"/>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row>
    <row r="116" spans="1:71" s="19" customFormat="1" x14ac:dyDescent="0.4">
      <c r="A116" s="360"/>
      <c r="B116" s="46">
        <v>312</v>
      </c>
      <c r="C116" s="18" t="s">
        <v>288</v>
      </c>
      <c r="D116" s="37"/>
      <c r="E116" s="37"/>
      <c r="F116" s="37"/>
      <c r="G116" s="37"/>
      <c r="H116" s="37"/>
      <c r="I116" s="37"/>
      <c r="J116" s="37"/>
      <c r="K116" s="37"/>
      <c r="L116" s="37"/>
      <c r="M116" s="37"/>
      <c r="N116" s="364">
        <v>0</v>
      </c>
      <c r="O116" s="365"/>
      <c r="P116" s="365"/>
      <c r="Q116" s="366"/>
      <c r="R116" s="376">
        <v>11</v>
      </c>
      <c r="S116" s="377"/>
      <c r="T116" s="377"/>
      <c r="U116" s="378"/>
      <c r="V116" s="27"/>
      <c r="W116" s="202"/>
      <c r="X116" s="202"/>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row>
    <row r="117" spans="1:71" s="19" customFormat="1" x14ac:dyDescent="0.4">
      <c r="A117" s="360"/>
      <c r="B117" s="46">
        <v>313</v>
      </c>
      <c r="C117" s="18" t="s">
        <v>289</v>
      </c>
      <c r="D117" s="37"/>
      <c r="E117" s="37"/>
      <c r="F117" s="37"/>
      <c r="G117" s="37"/>
      <c r="H117" s="37"/>
      <c r="I117" s="37"/>
      <c r="J117" s="37"/>
      <c r="K117" s="37"/>
      <c r="L117" s="37"/>
      <c r="M117" s="37"/>
      <c r="N117" s="364">
        <v>0</v>
      </c>
      <c r="O117" s="365"/>
      <c r="P117" s="365"/>
      <c r="Q117" s="366"/>
      <c r="R117" s="376">
        <v>8</v>
      </c>
      <c r="S117" s="377"/>
      <c r="T117" s="377"/>
      <c r="U117" s="378"/>
      <c r="V117" s="27"/>
      <c r="W117" s="202"/>
      <c r="X117" s="202"/>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row>
    <row r="118" spans="1:71" s="19" customFormat="1" x14ac:dyDescent="0.4">
      <c r="A118" s="360"/>
      <c r="B118" s="46">
        <v>314</v>
      </c>
      <c r="C118" s="18" t="s">
        <v>290</v>
      </c>
      <c r="D118" s="37"/>
      <c r="E118" s="37"/>
      <c r="F118" s="37"/>
      <c r="G118" s="37"/>
      <c r="H118" s="37"/>
      <c r="I118" s="37"/>
      <c r="J118" s="37"/>
      <c r="K118" s="37"/>
      <c r="L118" s="37"/>
      <c r="M118" s="37"/>
      <c r="N118" s="364">
        <v>1</v>
      </c>
      <c r="O118" s="365"/>
      <c r="P118" s="365"/>
      <c r="Q118" s="366"/>
      <c r="R118" s="376">
        <v>12</v>
      </c>
      <c r="S118" s="377"/>
      <c r="T118" s="377"/>
      <c r="U118" s="378"/>
      <c r="V118" s="27"/>
      <c r="W118" s="202"/>
      <c r="X118" s="202"/>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row>
    <row r="119" spans="1:71" s="19" customFormat="1" x14ac:dyDescent="0.4">
      <c r="A119" s="360"/>
      <c r="B119" s="46">
        <v>315</v>
      </c>
      <c r="C119" s="18" t="s">
        <v>291</v>
      </c>
      <c r="D119" s="37"/>
      <c r="E119" s="37"/>
      <c r="F119" s="37"/>
      <c r="G119" s="37"/>
      <c r="H119" s="37"/>
      <c r="I119" s="37"/>
      <c r="J119" s="37"/>
      <c r="K119" s="37"/>
      <c r="L119" s="37"/>
      <c r="M119" s="37"/>
      <c r="N119" s="364">
        <v>0</v>
      </c>
      <c r="O119" s="365"/>
      <c r="P119" s="365"/>
      <c r="Q119" s="366"/>
      <c r="R119" s="376">
        <v>12</v>
      </c>
      <c r="S119" s="377"/>
      <c r="T119" s="377"/>
      <c r="U119" s="378"/>
      <c r="V119" s="27"/>
      <c r="W119" s="202"/>
      <c r="X119" s="202"/>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row>
    <row r="120" spans="1:71" s="19" customFormat="1" x14ac:dyDescent="0.4">
      <c r="A120" s="360"/>
      <c r="B120" s="46">
        <v>316</v>
      </c>
      <c r="C120" s="18" t="s">
        <v>292</v>
      </c>
      <c r="D120" s="37"/>
      <c r="E120" s="37"/>
      <c r="F120" s="37"/>
      <c r="G120" s="37"/>
      <c r="H120" s="37"/>
      <c r="I120" s="37"/>
      <c r="J120" s="37"/>
      <c r="K120" s="37"/>
      <c r="L120" s="37"/>
      <c r="M120" s="37"/>
      <c r="N120" s="364">
        <v>0</v>
      </c>
      <c r="O120" s="365"/>
      <c r="P120" s="365"/>
      <c r="Q120" s="366"/>
      <c r="R120" s="376">
        <v>6</v>
      </c>
      <c r="S120" s="377"/>
      <c r="T120" s="377"/>
      <c r="U120" s="378"/>
      <c r="V120" s="27"/>
      <c r="W120" s="202"/>
      <c r="X120" s="202"/>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row>
    <row r="121" spans="1:71" s="19" customFormat="1" x14ac:dyDescent="0.4">
      <c r="A121" s="360"/>
      <c r="B121" s="46">
        <v>317</v>
      </c>
      <c r="C121" s="18" t="s">
        <v>293</v>
      </c>
      <c r="D121" s="37"/>
      <c r="E121" s="37"/>
      <c r="F121" s="37"/>
      <c r="G121" s="37"/>
      <c r="H121" s="37"/>
      <c r="I121" s="37"/>
      <c r="J121" s="37"/>
      <c r="K121" s="37"/>
      <c r="L121" s="37"/>
      <c r="M121" s="37"/>
      <c r="N121" s="364">
        <v>0</v>
      </c>
      <c r="O121" s="365"/>
      <c r="P121" s="365"/>
      <c r="Q121" s="366"/>
      <c r="R121" s="376">
        <v>8</v>
      </c>
      <c r="S121" s="377"/>
      <c r="T121" s="377"/>
      <c r="U121" s="378"/>
      <c r="V121" s="27"/>
      <c r="W121" s="202"/>
      <c r="X121" s="202"/>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row>
    <row r="122" spans="1:71" s="19" customFormat="1" x14ac:dyDescent="0.4">
      <c r="A122" s="360"/>
      <c r="B122" s="362">
        <v>318</v>
      </c>
      <c r="C122" s="18" t="s">
        <v>295</v>
      </c>
      <c r="D122" s="37"/>
      <c r="E122" s="37"/>
      <c r="F122" s="37"/>
      <c r="G122" s="37"/>
      <c r="H122" s="37"/>
      <c r="I122" s="37"/>
      <c r="J122" s="37"/>
      <c r="K122" s="37"/>
      <c r="L122" s="37"/>
      <c r="M122" s="37"/>
      <c r="N122" s="364">
        <v>0</v>
      </c>
      <c r="O122" s="365"/>
      <c r="P122" s="365"/>
      <c r="Q122" s="366"/>
      <c r="R122" s="376">
        <v>7</v>
      </c>
      <c r="S122" s="377"/>
      <c r="T122" s="377"/>
      <c r="U122" s="378"/>
      <c r="V122" s="27"/>
      <c r="W122" s="202"/>
      <c r="X122" s="202"/>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row>
    <row r="123" spans="1:71" s="19" customFormat="1" x14ac:dyDescent="0.4">
      <c r="A123" s="360"/>
      <c r="B123" s="363"/>
      <c r="C123" s="18" t="s">
        <v>317</v>
      </c>
      <c r="D123" s="37"/>
      <c r="E123" s="37"/>
      <c r="F123" s="37"/>
      <c r="G123" s="37"/>
      <c r="H123" s="37"/>
      <c r="I123" s="37"/>
      <c r="J123" s="37"/>
      <c r="K123" s="37"/>
      <c r="L123" s="37"/>
      <c r="M123" s="37"/>
      <c r="N123" s="364">
        <v>0</v>
      </c>
      <c r="O123" s="365"/>
      <c r="P123" s="365"/>
      <c r="Q123" s="366"/>
      <c r="R123" s="376">
        <v>1</v>
      </c>
      <c r="S123" s="377"/>
      <c r="T123" s="377"/>
      <c r="U123" s="378"/>
      <c r="V123" s="27"/>
      <c r="W123" s="202"/>
      <c r="X123" s="202"/>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row>
    <row r="124" spans="1:71" s="19" customFormat="1" x14ac:dyDescent="0.4">
      <c r="A124" s="360"/>
      <c r="B124" s="362">
        <v>319</v>
      </c>
      <c r="C124" s="18" t="s">
        <v>296</v>
      </c>
      <c r="D124" s="37"/>
      <c r="E124" s="37"/>
      <c r="F124" s="37"/>
      <c r="G124" s="37"/>
      <c r="H124" s="37"/>
      <c r="I124" s="37"/>
      <c r="J124" s="37"/>
      <c r="K124" s="37"/>
      <c r="L124" s="37"/>
      <c r="M124" s="37"/>
      <c r="N124" s="364">
        <v>0</v>
      </c>
      <c r="O124" s="365"/>
      <c r="P124" s="365"/>
      <c r="Q124" s="366"/>
      <c r="R124" s="376">
        <v>12</v>
      </c>
      <c r="S124" s="377"/>
      <c r="T124" s="377"/>
      <c r="U124" s="378"/>
      <c r="V124" s="27"/>
      <c r="W124" s="202"/>
      <c r="X124" s="202"/>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row>
    <row r="125" spans="1:71" s="19" customFormat="1" x14ac:dyDescent="0.4">
      <c r="A125" s="360"/>
      <c r="B125" s="363"/>
      <c r="C125" s="18" t="s">
        <v>316</v>
      </c>
      <c r="D125" s="37"/>
      <c r="E125" s="37"/>
      <c r="F125" s="37"/>
      <c r="G125" s="37"/>
      <c r="H125" s="37"/>
      <c r="I125" s="37"/>
      <c r="J125" s="37"/>
      <c r="K125" s="37"/>
      <c r="L125" s="37"/>
      <c r="M125" s="37"/>
      <c r="N125" s="364">
        <v>0</v>
      </c>
      <c r="O125" s="365"/>
      <c r="P125" s="365"/>
      <c r="Q125" s="366"/>
      <c r="R125" s="376">
        <v>1</v>
      </c>
      <c r="S125" s="377"/>
      <c r="T125" s="377"/>
      <c r="U125" s="378"/>
      <c r="V125" s="27"/>
      <c r="W125" s="202"/>
      <c r="X125" s="202"/>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row>
    <row r="126" spans="1:71" s="19" customFormat="1" x14ac:dyDescent="0.4">
      <c r="A126" s="360"/>
      <c r="B126" s="46">
        <v>320</v>
      </c>
      <c r="C126" s="18" t="s">
        <v>301</v>
      </c>
      <c r="D126" s="37"/>
      <c r="E126" s="37"/>
      <c r="F126" s="37"/>
      <c r="G126" s="37"/>
      <c r="H126" s="37"/>
      <c r="I126" s="37"/>
      <c r="J126" s="37"/>
      <c r="K126" s="37"/>
      <c r="L126" s="37"/>
      <c r="M126" s="37"/>
      <c r="N126" s="364">
        <v>0</v>
      </c>
      <c r="O126" s="365"/>
      <c r="P126" s="365"/>
      <c r="Q126" s="366"/>
      <c r="R126" s="376">
        <v>12</v>
      </c>
      <c r="S126" s="377"/>
      <c r="T126" s="377"/>
      <c r="U126" s="378"/>
      <c r="V126" s="27"/>
      <c r="W126" s="202"/>
      <c r="X126" s="202"/>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row>
    <row r="127" spans="1:71" s="19" customFormat="1" x14ac:dyDescent="0.4">
      <c r="A127" s="360"/>
      <c r="B127" s="46">
        <v>321</v>
      </c>
      <c r="C127" s="18" t="s">
        <v>303</v>
      </c>
      <c r="D127" s="37"/>
      <c r="E127" s="37"/>
      <c r="F127" s="37"/>
      <c r="G127" s="37"/>
      <c r="H127" s="37"/>
      <c r="I127" s="37"/>
      <c r="J127" s="37"/>
      <c r="K127" s="37"/>
      <c r="L127" s="37"/>
      <c r="M127" s="37"/>
      <c r="N127" s="364">
        <v>0</v>
      </c>
      <c r="O127" s="365"/>
      <c r="P127" s="365"/>
      <c r="Q127" s="366"/>
      <c r="R127" s="376">
        <v>17</v>
      </c>
      <c r="S127" s="377"/>
      <c r="T127" s="377"/>
      <c r="U127" s="378"/>
      <c r="V127" s="27"/>
      <c r="W127" s="202"/>
      <c r="X127" s="202"/>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row>
    <row r="128" spans="1:71" s="19" customFormat="1" x14ac:dyDescent="0.4">
      <c r="A128" s="360"/>
      <c r="B128" s="46">
        <v>322</v>
      </c>
      <c r="C128" s="18" t="s">
        <v>304</v>
      </c>
      <c r="D128" s="37"/>
      <c r="E128" s="37"/>
      <c r="F128" s="37"/>
      <c r="G128" s="37"/>
      <c r="H128" s="37"/>
      <c r="I128" s="37"/>
      <c r="J128" s="37"/>
      <c r="K128" s="37"/>
      <c r="L128" s="37"/>
      <c r="M128" s="37"/>
      <c r="N128" s="364">
        <v>0</v>
      </c>
      <c r="O128" s="365"/>
      <c r="P128" s="365"/>
      <c r="Q128" s="366"/>
      <c r="R128" s="376">
        <v>6</v>
      </c>
      <c r="S128" s="377"/>
      <c r="T128" s="377"/>
      <c r="U128" s="378"/>
      <c r="V128" s="27"/>
      <c r="W128" s="202"/>
      <c r="X128" s="202"/>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row>
    <row r="129" spans="1:71" s="19" customFormat="1" x14ac:dyDescent="0.4">
      <c r="A129" s="360"/>
      <c r="B129" s="46">
        <v>323</v>
      </c>
      <c r="C129" s="18" t="s">
        <v>307</v>
      </c>
      <c r="D129" s="37"/>
      <c r="E129" s="37"/>
      <c r="F129" s="37"/>
      <c r="G129" s="37"/>
      <c r="H129" s="37"/>
      <c r="I129" s="37"/>
      <c r="J129" s="37"/>
      <c r="K129" s="37"/>
      <c r="L129" s="37"/>
      <c r="M129" s="37"/>
      <c r="N129" s="364">
        <v>0</v>
      </c>
      <c r="O129" s="365"/>
      <c r="P129" s="365"/>
      <c r="Q129" s="366"/>
      <c r="R129" s="376">
        <v>8</v>
      </c>
      <c r="S129" s="377"/>
      <c r="T129" s="377"/>
      <c r="U129" s="378"/>
      <c r="V129" s="27"/>
      <c r="W129" s="202"/>
      <c r="X129" s="202"/>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row>
    <row r="130" spans="1:71" s="19" customFormat="1" x14ac:dyDescent="0.4">
      <c r="A130" s="360"/>
      <c r="B130" s="46">
        <v>324</v>
      </c>
      <c r="C130" s="18" t="s">
        <v>308</v>
      </c>
      <c r="D130" s="37"/>
      <c r="E130" s="37"/>
      <c r="F130" s="37"/>
      <c r="G130" s="37"/>
      <c r="H130" s="37"/>
      <c r="I130" s="37"/>
      <c r="J130" s="37"/>
      <c r="K130" s="37"/>
      <c r="L130" s="37"/>
      <c r="M130" s="37"/>
      <c r="N130" s="364">
        <v>0</v>
      </c>
      <c r="O130" s="365"/>
      <c r="P130" s="365"/>
      <c r="Q130" s="366"/>
      <c r="R130" s="376">
        <v>6</v>
      </c>
      <c r="S130" s="377"/>
      <c r="T130" s="377"/>
      <c r="U130" s="378"/>
      <c r="V130" s="27"/>
      <c r="W130" s="202"/>
      <c r="X130" s="202"/>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row>
    <row r="131" spans="1:71" s="19" customFormat="1" x14ac:dyDescent="0.4">
      <c r="A131" s="360"/>
      <c r="B131" s="46">
        <v>325</v>
      </c>
      <c r="C131" s="18" t="s">
        <v>309</v>
      </c>
      <c r="D131" s="37"/>
      <c r="E131" s="37"/>
      <c r="F131" s="37"/>
      <c r="G131" s="37"/>
      <c r="H131" s="37"/>
      <c r="I131" s="37"/>
      <c r="J131" s="37"/>
      <c r="K131" s="37"/>
      <c r="L131" s="37"/>
      <c r="M131" s="37"/>
      <c r="N131" s="364">
        <v>0</v>
      </c>
      <c r="O131" s="365"/>
      <c r="P131" s="365"/>
      <c r="Q131" s="366"/>
      <c r="R131" s="376">
        <v>5</v>
      </c>
      <c r="S131" s="377"/>
      <c r="T131" s="377"/>
      <c r="U131" s="378"/>
      <c r="V131" s="27"/>
      <c r="W131" s="202"/>
      <c r="X131" s="202"/>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row>
    <row r="132" spans="1:71" s="19" customFormat="1" ht="18.75" customHeight="1" x14ac:dyDescent="0.4">
      <c r="A132" s="360"/>
      <c r="B132" s="362">
        <v>326</v>
      </c>
      <c r="C132" s="18" t="s">
        <v>310</v>
      </c>
      <c r="D132" s="37"/>
      <c r="E132" s="37"/>
      <c r="F132" s="37"/>
      <c r="G132" s="37"/>
      <c r="H132" s="37"/>
      <c r="I132" s="37"/>
      <c r="J132" s="37"/>
      <c r="K132" s="37"/>
      <c r="L132" s="37"/>
      <c r="M132" s="37"/>
      <c r="N132" s="364">
        <v>0</v>
      </c>
      <c r="O132" s="365"/>
      <c r="P132" s="365"/>
      <c r="Q132" s="366"/>
      <c r="R132" s="376">
        <v>9</v>
      </c>
      <c r="S132" s="377"/>
      <c r="T132" s="377"/>
      <c r="U132" s="378"/>
      <c r="V132" s="27"/>
      <c r="W132" s="202"/>
      <c r="X132" s="202"/>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row>
    <row r="133" spans="1:71" s="19" customFormat="1" ht="18.75" customHeight="1" x14ac:dyDescent="0.4">
      <c r="A133" s="360"/>
      <c r="B133" s="363"/>
      <c r="C133" s="18" t="s">
        <v>311</v>
      </c>
      <c r="D133" s="37"/>
      <c r="E133" s="37"/>
      <c r="F133" s="37"/>
      <c r="G133" s="37"/>
      <c r="H133" s="37"/>
      <c r="I133" s="37"/>
      <c r="J133" s="37"/>
      <c r="K133" s="37"/>
      <c r="L133" s="37"/>
      <c r="M133" s="37"/>
      <c r="N133" s="364">
        <v>0</v>
      </c>
      <c r="O133" s="365"/>
      <c r="P133" s="365"/>
      <c r="Q133" s="366"/>
      <c r="R133" s="376">
        <v>2</v>
      </c>
      <c r="S133" s="377"/>
      <c r="T133" s="377"/>
      <c r="U133" s="378"/>
      <c r="V133" s="27"/>
      <c r="W133" s="202"/>
      <c r="X133" s="202"/>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row>
    <row r="134" spans="1:71" s="19" customFormat="1" x14ac:dyDescent="0.4">
      <c r="A134" s="360"/>
      <c r="B134" s="46">
        <v>327</v>
      </c>
      <c r="C134" s="18" t="s">
        <v>318</v>
      </c>
      <c r="D134" s="37"/>
      <c r="E134" s="37"/>
      <c r="F134" s="37"/>
      <c r="G134" s="37"/>
      <c r="H134" s="37"/>
      <c r="I134" s="37"/>
      <c r="J134" s="37"/>
      <c r="K134" s="37"/>
      <c r="L134" s="37"/>
      <c r="M134" s="37"/>
      <c r="N134" s="364">
        <v>0</v>
      </c>
      <c r="O134" s="365"/>
      <c r="P134" s="365"/>
      <c r="Q134" s="366"/>
      <c r="R134" s="376">
        <v>11</v>
      </c>
      <c r="S134" s="377"/>
      <c r="T134" s="377"/>
      <c r="U134" s="378"/>
      <c r="V134" s="27"/>
      <c r="W134" s="202"/>
      <c r="X134" s="202"/>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row>
    <row r="135" spans="1:71" s="19" customFormat="1" x14ac:dyDescent="0.4">
      <c r="A135" s="360"/>
      <c r="B135" s="46">
        <v>328</v>
      </c>
      <c r="C135" s="18" t="s">
        <v>319</v>
      </c>
      <c r="D135" s="37"/>
      <c r="E135" s="37"/>
      <c r="F135" s="37"/>
      <c r="G135" s="37"/>
      <c r="H135" s="37"/>
      <c r="I135" s="37"/>
      <c r="J135" s="37"/>
      <c r="K135" s="37"/>
      <c r="L135" s="37"/>
      <c r="M135" s="37"/>
      <c r="N135" s="364">
        <v>0</v>
      </c>
      <c r="O135" s="365"/>
      <c r="P135" s="365"/>
      <c r="Q135" s="366"/>
      <c r="R135" s="376">
        <v>7</v>
      </c>
      <c r="S135" s="377"/>
      <c r="T135" s="377"/>
      <c r="U135" s="378"/>
      <c r="V135" s="27"/>
      <c r="W135" s="202"/>
      <c r="X135" s="202"/>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row>
    <row r="136" spans="1:71" s="19" customFormat="1" x14ac:dyDescent="0.4">
      <c r="A136" s="360"/>
      <c r="B136" s="362">
        <v>329</v>
      </c>
      <c r="C136" s="18" t="s">
        <v>321</v>
      </c>
      <c r="D136" s="37"/>
      <c r="E136" s="37"/>
      <c r="F136" s="37"/>
      <c r="G136" s="37"/>
      <c r="H136" s="37"/>
      <c r="I136" s="37"/>
      <c r="J136" s="37"/>
      <c r="K136" s="37"/>
      <c r="L136" s="37"/>
      <c r="M136" s="37"/>
      <c r="N136" s="364">
        <v>0</v>
      </c>
      <c r="O136" s="365"/>
      <c r="P136" s="365"/>
      <c r="Q136" s="366"/>
      <c r="R136" s="376">
        <v>11</v>
      </c>
      <c r="S136" s="377"/>
      <c r="T136" s="377"/>
      <c r="U136" s="378"/>
      <c r="V136" s="27"/>
      <c r="W136" s="202"/>
      <c r="X136" s="202"/>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row>
    <row r="137" spans="1:71" s="19" customFormat="1" x14ac:dyDescent="0.4">
      <c r="A137" s="360"/>
      <c r="B137" s="363"/>
      <c r="C137" s="18" t="s">
        <v>402</v>
      </c>
      <c r="D137" s="37"/>
      <c r="E137" s="37"/>
      <c r="F137" s="37"/>
      <c r="G137" s="37"/>
      <c r="H137" s="37"/>
      <c r="I137" s="37"/>
      <c r="J137" s="37"/>
      <c r="K137" s="37"/>
      <c r="L137" s="37"/>
      <c r="M137" s="37"/>
      <c r="N137" s="364">
        <v>0</v>
      </c>
      <c r="O137" s="365"/>
      <c r="P137" s="365"/>
      <c r="Q137" s="366"/>
      <c r="R137" s="376">
        <v>1</v>
      </c>
      <c r="S137" s="377"/>
      <c r="T137" s="377"/>
      <c r="U137" s="378"/>
      <c r="V137" s="27"/>
      <c r="W137" s="202"/>
      <c r="X137" s="202"/>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row>
    <row r="138" spans="1:71" s="19" customFormat="1" x14ac:dyDescent="0.4">
      <c r="A138" s="360"/>
      <c r="B138" s="46">
        <v>330</v>
      </c>
      <c r="C138" s="18" t="s">
        <v>322</v>
      </c>
      <c r="D138" s="37"/>
      <c r="E138" s="37"/>
      <c r="F138" s="37"/>
      <c r="G138" s="37"/>
      <c r="H138" s="37"/>
      <c r="I138" s="37"/>
      <c r="J138" s="37"/>
      <c r="K138" s="37"/>
      <c r="L138" s="37"/>
      <c r="M138" s="37"/>
      <c r="N138" s="364">
        <v>0</v>
      </c>
      <c r="O138" s="365"/>
      <c r="P138" s="365"/>
      <c r="Q138" s="366"/>
      <c r="R138" s="376">
        <v>5</v>
      </c>
      <c r="S138" s="377"/>
      <c r="T138" s="377"/>
      <c r="U138" s="378"/>
      <c r="V138" s="27"/>
      <c r="W138" s="202"/>
      <c r="X138" s="202"/>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row>
    <row r="139" spans="1:71" s="19" customFormat="1" x14ac:dyDescent="0.4">
      <c r="A139" s="360"/>
      <c r="B139" s="46">
        <v>331</v>
      </c>
      <c r="C139" s="18" t="s">
        <v>325</v>
      </c>
      <c r="D139" s="37"/>
      <c r="E139" s="37"/>
      <c r="F139" s="37"/>
      <c r="G139" s="37"/>
      <c r="H139" s="37"/>
      <c r="I139" s="37"/>
      <c r="J139" s="37"/>
      <c r="K139" s="37"/>
      <c r="L139" s="37"/>
      <c r="M139" s="37"/>
      <c r="N139" s="364">
        <v>0</v>
      </c>
      <c r="O139" s="365"/>
      <c r="P139" s="365"/>
      <c r="Q139" s="366"/>
      <c r="R139" s="376">
        <v>5</v>
      </c>
      <c r="S139" s="377"/>
      <c r="T139" s="377"/>
      <c r="U139" s="378"/>
      <c r="V139" s="27"/>
      <c r="W139" s="202"/>
      <c r="X139" s="202"/>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row>
    <row r="140" spans="1:71" s="19" customFormat="1" x14ac:dyDescent="0.4">
      <c r="A140" s="360"/>
      <c r="B140" s="46">
        <v>332</v>
      </c>
      <c r="C140" s="18" t="s">
        <v>326</v>
      </c>
      <c r="D140" s="37"/>
      <c r="E140" s="37"/>
      <c r="F140" s="37"/>
      <c r="G140" s="37"/>
      <c r="H140" s="37"/>
      <c r="I140" s="37"/>
      <c r="J140" s="37"/>
      <c r="K140" s="37"/>
      <c r="L140" s="37"/>
      <c r="M140" s="37"/>
      <c r="N140" s="364">
        <v>0</v>
      </c>
      <c r="O140" s="365"/>
      <c r="P140" s="365"/>
      <c r="Q140" s="366"/>
      <c r="R140" s="376">
        <v>6</v>
      </c>
      <c r="S140" s="377"/>
      <c r="T140" s="377"/>
      <c r="U140" s="378"/>
      <c r="V140" s="27"/>
      <c r="W140" s="202"/>
      <c r="X140" s="202"/>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row>
    <row r="141" spans="1:71" s="19" customFormat="1" x14ac:dyDescent="0.4">
      <c r="A141" s="360"/>
      <c r="B141" s="46">
        <v>333</v>
      </c>
      <c r="C141" s="18" t="s">
        <v>327</v>
      </c>
      <c r="D141" s="37"/>
      <c r="E141" s="37"/>
      <c r="F141" s="37"/>
      <c r="G141" s="37"/>
      <c r="H141" s="37"/>
      <c r="I141" s="37"/>
      <c r="J141" s="37"/>
      <c r="K141" s="37"/>
      <c r="L141" s="37"/>
      <c r="M141" s="37"/>
      <c r="N141" s="364">
        <v>0</v>
      </c>
      <c r="O141" s="365"/>
      <c r="P141" s="365"/>
      <c r="Q141" s="366"/>
      <c r="R141" s="376">
        <v>5</v>
      </c>
      <c r="S141" s="377"/>
      <c r="T141" s="377"/>
      <c r="U141" s="378"/>
      <c r="V141" s="27"/>
      <c r="W141" s="202"/>
      <c r="X141" s="202"/>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row>
    <row r="142" spans="1:71" s="19" customFormat="1" x14ac:dyDescent="0.4">
      <c r="A142" s="360"/>
      <c r="B142" s="46">
        <v>334</v>
      </c>
      <c r="C142" s="18" t="s">
        <v>328</v>
      </c>
      <c r="D142" s="37"/>
      <c r="E142" s="37"/>
      <c r="F142" s="37"/>
      <c r="G142" s="37"/>
      <c r="H142" s="37"/>
      <c r="I142" s="37"/>
      <c r="J142" s="37"/>
      <c r="K142" s="37"/>
      <c r="L142" s="37"/>
      <c r="M142" s="37"/>
      <c r="N142" s="364">
        <v>0</v>
      </c>
      <c r="O142" s="365"/>
      <c r="P142" s="365"/>
      <c r="Q142" s="366"/>
      <c r="R142" s="376">
        <v>16</v>
      </c>
      <c r="S142" s="377"/>
      <c r="T142" s="377"/>
      <c r="U142" s="378"/>
      <c r="V142" s="27"/>
      <c r="W142" s="202"/>
      <c r="X142" s="202"/>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row>
    <row r="143" spans="1:71" s="19" customFormat="1" ht="18.75" customHeight="1" x14ac:dyDescent="0.4">
      <c r="A143" s="360"/>
      <c r="B143" s="362">
        <v>335</v>
      </c>
      <c r="C143" s="18" t="s">
        <v>329</v>
      </c>
      <c r="D143" s="37"/>
      <c r="E143" s="37"/>
      <c r="F143" s="37"/>
      <c r="G143" s="37"/>
      <c r="H143" s="37"/>
      <c r="I143" s="37"/>
      <c r="J143" s="37"/>
      <c r="K143" s="37"/>
      <c r="L143" s="37"/>
      <c r="M143" s="37"/>
      <c r="N143" s="364">
        <v>1</v>
      </c>
      <c r="O143" s="365"/>
      <c r="P143" s="365"/>
      <c r="Q143" s="366"/>
      <c r="R143" s="376">
        <v>11</v>
      </c>
      <c r="S143" s="377"/>
      <c r="T143" s="377"/>
      <c r="U143" s="378"/>
      <c r="V143" s="27"/>
      <c r="W143" s="202"/>
      <c r="X143" s="202"/>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row>
    <row r="144" spans="1:71" s="19" customFormat="1" ht="18.75" customHeight="1" x14ac:dyDescent="0.4">
      <c r="A144" s="360"/>
      <c r="B144" s="363"/>
      <c r="C144" s="18" t="s">
        <v>336</v>
      </c>
      <c r="D144" s="37"/>
      <c r="E144" s="37"/>
      <c r="F144" s="37"/>
      <c r="G144" s="37"/>
      <c r="H144" s="37"/>
      <c r="I144" s="37"/>
      <c r="J144" s="37"/>
      <c r="K144" s="37"/>
      <c r="L144" s="37"/>
      <c r="M144" s="37"/>
      <c r="N144" s="364">
        <v>0</v>
      </c>
      <c r="O144" s="365"/>
      <c r="P144" s="365"/>
      <c r="Q144" s="366"/>
      <c r="R144" s="376">
        <v>2</v>
      </c>
      <c r="S144" s="377"/>
      <c r="T144" s="377"/>
      <c r="U144" s="378"/>
      <c r="V144" s="27"/>
      <c r="W144" s="202"/>
      <c r="X144" s="202"/>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row>
    <row r="145" spans="1:71" s="19" customFormat="1" ht="37.5" x14ac:dyDescent="0.4">
      <c r="A145" s="360"/>
      <c r="B145" s="46" t="s">
        <v>339</v>
      </c>
      <c r="C145" s="18" t="s">
        <v>341</v>
      </c>
      <c r="D145" s="37"/>
      <c r="E145" s="37"/>
      <c r="F145" s="37"/>
      <c r="G145" s="37"/>
      <c r="H145" s="37"/>
      <c r="I145" s="37"/>
      <c r="J145" s="37"/>
      <c r="K145" s="37"/>
      <c r="L145" s="37"/>
      <c r="M145" s="37"/>
      <c r="N145" s="364">
        <v>0</v>
      </c>
      <c r="O145" s="365"/>
      <c r="P145" s="365"/>
      <c r="Q145" s="366"/>
      <c r="R145" s="376">
        <v>4</v>
      </c>
      <c r="S145" s="377"/>
      <c r="T145" s="377"/>
      <c r="U145" s="378"/>
      <c r="V145" s="27"/>
      <c r="W145" s="202"/>
      <c r="X145" s="202"/>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row>
    <row r="146" spans="1:71" s="19" customFormat="1" ht="37.5" x14ac:dyDescent="0.4">
      <c r="A146" s="360"/>
      <c r="B146" s="46" t="s">
        <v>340</v>
      </c>
      <c r="C146" s="18" t="s">
        <v>342</v>
      </c>
      <c r="D146" s="37"/>
      <c r="E146" s="37"/>
      <c r="F146" s="37"/>
      <c r="G146" s="37"/>
      <c r="H146" s="37"/>
      <c r="I146" s="37"/>
      <c r="J146" s="37"/>
      <c r="K146" s="37"/>
      <c r="L146" s="37"/>
      <c r="M146" s="37"/>
      <c r="N146" s="364">
        <v>0</v>
      </c>
      <c r="O146" s="365"/>
      <c r="P146" s="365"/>
      <c r="Q146" s="366"/>
      <c r="R146" s="376">
        <v>3</v>
      </c>
      <c r="S146" s="377"/>
      <c r="T146" s="377"/>
      <c r="U146" s="378"/>
      <c r="V146" s="27"/>
      <c r="W146" s="202"/>
      <c r="X146" s="202"/>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row>
    <row r="147" spans="1:71" s="19" customFormat="1" ht="37.5" x14ac:dyDescent="0.4">
      <c r="A147" s="360"/>
      <c r="B147" s="46" t="s">
        <v>345</v>
      </c>
      <c r="C147" s="18" t="s">
        <v>344</v>
      </c>
      <c r="D147" s="37"/>
      <c r="E147" s="37"/>
      <c r="F147" s="37"/>
      <c r="G147" s="37"/>
      <c r="H147" s="37"/>
      <c r="I147" s="37"/>
      <c r="J147" s="37"/>
      <c r="K147" s="37"/>
      <c r="L147" s="37"/>
      <c r="M147" s="37"/>
      <c r="N147" s="364">
        <v>0</v>
      </c>
      <c r="O147" s="365"/>
      <c r="P147" s="365"/>
      <c r="Q147" s="366"/>
      <c r="R147" s="376">
        <v>10</v>
      </c>
      <c r="S147" s="377"/>
      <c r="T147" s="377"/>
      <c r="U147" s="378"/>
      <c r="V147" s="27"/>
      <c r="W147" s="202"/>
      <c r="X147" s="202"/>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row>
    <row r="148" spans="1:71" s="19" customFormat="1" ht="37.5" x14ac:dyDescent="0.4">
      <c r="A148" s="360"/>
      <c r="B148" s="46" t="s">
        <v>346</v>
      </c>
      <c r="C148" s="18" t="s">
        <v>348</v>
      </c>
      <c r="D148" s="37"/>
      <c r="E148" s="37"/>
      <c r="F148" s="37"/>
      <c r="G148" s="37"/>
      <c r="H148" s="37"/>
      <c r="I148" s="37"/>
      <c r="J148" s="37"/>
      <c r="K148" s="37"/>
      <c r="L148" s="37"/>
      <c r="M148" s="37"/>
      <c r="N148" s="364">
        <v>2</v>
      </c>
      <c r="O148" s="365"/>
      <c r="P148" s="365"/>
      <c r="Q148" s="366"/>
      <c r="R148" s="376">
        <v>9</v>
      </c>
      <c r="S148" s="377"/>
      <c r="T148" s="377"/>
      <c r="U148" s="378"/>
      <c r="V148" s="27"/>
      <c r="W148" s="202"/>
      <c r="X148" s="202"/>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row>
    <row r="149" spans="1:71" s="19" customFormat="1" ht="37.5" x14ac:dyDescent="0.4">
      <c r="A149" s="360"/>
      <c r="B149" s="46" t="s">
        <v>347</v>
      </c>
      <c r="C149" s="18" t="s">
        <v>349</v>
      </c>
      <c r="D149" s="37"/>
      <c r="E149" s="37"/>
      <c r="F149" s="37"/>
      <c r="G149" s="37"/>
      <c r="H149" s="37"/>
      <c r="I149" s="37"/>
      <c r="J149" s="37"/>
      <c r="K149" s="37"/>
      <c r="L149" s="37"/>
      <c r="M149" s="37"/>
      <c r="N149" s="364">
        <v>0</v>
      </c>
      <c r="O149" s="365"/>
      <c r="P149" s="365"/>
      <c r="Q149" s="366"/>
      <c r="R149" s="376">
        <v>5</v>
      </c>
      <c r="S149" s="377"/>
      <c r="T149" s="377"/>
      <c r="U149" s="378"/>
      <c r="V149" s="27"/>
      <c r="W149" s="202"/>
      <c r="X149" s="202"/>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row>
    <row r="150" spans="1:71" s="19" customFormat="1" ht="37.5" x14ac:dyDescent="0.4">
      <c r="A150" s="360"/>
      <c r="B150" s="46" t="s">
        <v>362</v>
      </c>
      <c r="C150" s="18" t="s">
        <v>365</v>
      </c>
      <c r="D150" s="37"/>
      <c r="E150" s="37"/>
      <c r="F150" s="37"/>
      <c r="G150" s="37"/>
      <c r="H150" s="37"/>
      <c r="I150" s="37"/>
      <c r="J150" s="37"/>
      <c r="K150" s="37"/>
      <c r="L150" s="37"/>
      <c r="M150" s="37"/>
      <c r="N150" s="364">
        <v>0</v>
      </c>
      <c r="O150" s="365"/>
      <c r="P150" s="365"/>
      <c r="Q150" s="366"/>
      <c r="R150" s="376">
        <v>7</v>
      </c>
      <c r="S150" s="377"/>
      <c r="T150" s="377"/>
      <c r="U150" s="378"/>
      <c r="V150" s="27"/>
      <c r="W150" s="202"/>
      <c r="X150" s="202"/>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row>
    <row r="151" spans="1:71" s="19" customFormat="1" ht="37.5" x14ac:dyDescent="0.4">
      <c r="A151" s="360"/>
      <c r="B151" s="46" t="s">
        <v>363</v>
      </c>
      <c r="C151" s="18" t="s">
        <v>366</v>
      </c>
      <c r="D151" s="37"/>
      <c r="E151" s="37"/>
      <c r="F151" s="37"/>
      <c r="G151" s="37"/>
      <c r="H151" s="37"/>
      <c r="I151" s="37"/>
      <c r="J151" s="37"/>
      <c r="K151" s="37"/>
      <c r="L151" s="37"/>
      <c r="M151" s="37"/>
      <c r="N151" s="364">
        <v>0</v>
      </c>
      <c r="O151" s="365"/>
      <c r="P151" s="365"/>
      <c r="Q151" s="366"/>
      <c r="R151" s="376">
        <v>6</v>
      </c>
      <c r="S151" s="377"/>
      <c r="T151" s="377"/>
      <c r="U151" s="378"/>
      <c r="V151" s="27"/>
      <c r="W151" s="202"/>
      <c r="X151" s="202"/>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row>
    <row r="152" spans="1:71" s="19" customFormat="1" ht="37.5" x14ac:dyDescent="0.4">
      <c r="A152" s="361"/>
      <c r="B152" s="46" t="s">
        <v>364</v>
      </c>
      <c r="C152" s="18" t="s">
        <v>367</v>
      </c>
      <c r="D152" s="37"/>
      <c r="E152" s="37"/>
      <c r="F152" s="37"/>
      <c r="G152" s="37"/>
      <c r="H152" s="37"/>
      <c r="I152" s="37"/>
      <c r="J152" s="37"/>
      <c r="K152" s="37"/>
      <c r="L152" s="37"/>
      <c r="M152" s="37"/>
      <c r="N152" s="364">
        <v>0</v>
      </c>
      <c r="O152" s="365"/>
      <c r="P152" s="365"/>
      <c r="Q152" s="366"/>
      <c r="R152" s="376">
        <v>5</v>
      </c>
      <c r="S152" s="377"/>
      <c r="T152" s="377"/>
      <c r="U152" s="378"/>
      <c r="V152" s="27"/>
      <c r="W152" s="202"/>
      <c r="X152" s="202"/>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row>
    <row r="153" spans="1:71" s="32" customFormat="1" ht="16.5" customHeight="1" x14ac:dyDescent="0.4">
      <c r="A153" s="38" t="s">
        <v>99</v>
      </c>
      <c r="B153" s="39"/>
      <c r="C153" s="40"/>
      <c r="D153" s="40"/>
      <c r="E153" s="40"/>
      <c r="F153" s="40"/>
      <c r="G153" s="40"/>
      <c r="H153" s="40"/>
      <c r="I153" s="40"/>
      <c r="J153" s="40"/>
      <c r="K153" s="40"/>
      <c r="L153" s="40"/>
      <c r="M153" s="40"/>
      <c r="N153" s="364">
        <v>0</v>
      </c>
      <c r="O153" s="365"/>
      <c r="P153" s="365"/>
      <c r="Q153" s="366"/>
      <c r="R153" s="367">
        <v>30</v>
      </c>
      <c r="S153" s="368"/>
      <c r="T153" s="368"/>
      <c r="U153" s="369"/>
      <c r="V153" s="27"/>
      <c r="W153" s="29"/>
      <c r="X153" s="29"/>
    </row>
    <row r="154" spans="1:71" s="32" customFormat="1" ht="16.5" customHeight="1" x14ac:dyDescent="0.4">
      <c r="A154" s="21" t="s">
        <v>89</v>
      </c>
      <c r="B154" s="26"/>
      <c r="C154" s="41"/>
      <c r="D154" s="18"/>
      <c r="E154" s="40"/>
      <c r="F154" s="40"/>
      <c r="G154" s="40"/>
      <c r="H154" s="40"/>
      <c r="I154" s="40"/>
      <c r="J154" s="40"/>
      <c r="K154" s="40"/>
      <c r="L154" s="40"/>
      <c r="M154" s="40"/>
      <c r="N154" s="364">
        <v>1065</v>
      </c>
      <c r="O154" s="365"/>
      <c r="P154" s="365"/>
      <c r="Q154" s="366"/>
      <c r="R154" s="367">
        <v>111098</v>
      </c>
      <c r="S154" s="368"/>
      <c r="T154" s="368"/>
      <c r="U154" s="369"/>
      <c r="V154" s="27"/>
      <c r="W154" s="29"/>
      <c r="X154" s="29"/>
    </row>
    <row r="155" spans="1:71" s="32" customFormat="1" ht="16.5" customHeight="1" thickBot="1" x14ac:dyDescent="0.45">
      <c r="A155" s="22" t="s">
        <v>90</v>
      </c>
      <c r="B155" s="20"/>
      <c r="C155" s="42"/>
      <c r="D155" s="43"/>
      <c r="E155" s="44"/>
      <c r="F155" s="44"/>
      <c r="G155" s="44"/>
      <c r="H155" s="44"/>
      <c r="I155" s="44"/>
      <c r="J155" s="44"/>
      <c r="K155" s="44"/>
      <c r="L155" s="44"/>
      <c r="M155" s="44"/>
      <c r="N155" s="364">
        <v>575</v>
      </c>
      <c r="O155" s="365"/>
      <c r="P155" s="365"/>
      <c r="Q155" s="366"/>
      <c r="R155" s="370">
        <v>57466</v>
      </c>
      <c r="S155" s="371"/>
      <c r="T155" s="371"/>
      <c r="U155" s="372"/>
      <c r="V155" s="27"/>
      <c r="W155" s="29"/>
      <c r="X155" s="29"/>
    </row>
    <row r="156" spans="1:71" s="28" customFormat="1" ht="16.5" customHeight="1" thickTop="1" x14ac:dyDescent="0.4">
      <c r="A156" s="23" t="s">
        <v>0</v>
      </c>
      <c r="B156" s="24"/>
      <c r="C156" s="25"/>
      <c r="D156" s="26"/>
      <c r="E156" s="26"/>
      <c r="F156" s="26"/>
      <c r="G156" s="26"/>
      <c r="H156" s="26"/>
      <c r="I156" s="26"/>
      <c r="J156" s="26"/>
      <c r="K156" s="26"/>
      <c r="L156" s="26"/>
      <c r="M156" s="26"/>
      <c r="N156" s="373">
        <f>SUM(N3:Q155)</f>
        <v>1649</v>
      </c>
      <c r="O156" s="374"/>
      <c r="P156" s="374"/>
      <c r="Q156" s="375"/>
      <c r="R156" s="373">
        <f>SUM(R3:U155)</f>
        <v>183278</v>
      </c>
      <c r="S156" s="374"/>
      <c r="T156" s="374"/>
      <c r="U156" s="375"/>
      <c r="V156" s="27"/>
      <c r="W156" s="29"/>
      <c r="X156" s="29"/>
    </row>
    <row r="157" spans="1:71" s="32" customFormat="1" x14ac:dyDescent="0.4">
      <c r="A157" s="33" t="s">
        <v>188</v>
      </c>
      <c r="B157" s="34"/>
      <c r="S157" s="35"/>
    </row>
    <row r="158" spans="1:71" s="32" customFormat="1" x14ac:dyDescent="0.4">
      <c r="A158" s="33" t="s">
        <v>189</v>
      </c>
      <c r="B158" s="34"/>
      <c r="S158" s="35"/>
    </row>
    <row r="159" spans="1:71" s="32" customFormat="1" x14ac:dyDescent="0.4">
      <c r="A159" s="33" t="s">
        <v>190</v>
      </c>
      <c r="B159" s="34"/>
      <c r="S159" s="35"/>
    </row>
    <row r="160" spans="1:71" s="32" customFormat="1" x14ac:dyDescent="0.4">
      <c r="A160" s="33" t="s">
        <v>195</v>
      </c>
      <c r="B160" s="34"/>
      <c r="S160" s="35"/>
    </row>
    <row r="161" spans="1:74" s="32" customFormat="1" x14ac:dyDescent="0.4">
      <c r="A161" s="33" t="s">
        <v>196</v>
      </c>
      <c r="B161" s="34"/>
      <c r="S161" s="35"/>
    </row>
    <row r="162" spans="1:74" s="32" customFormat="1" x14ac:dyDescent="0.4">
      <c r="A162" s="33" t="s">
        <v>197</v>
      </c>
      <c r="B162" s="34"/>
      <c r="S162" s="35"/>
    </row>
    <row r="163" spans="1:74" s="32" customFormat="1" x14ac:dyDescent="0.4">
      <c r="A163" s="33" t="s">
        <v>198</v>
      </c>
      <c r="B163" s="34"/>
      <c r="S163" s="35"/>
    </row>
    <row r="164" spans="1:74" x14ac:dyDescent="0.4">
      <c r="A164" s="33" t="s">
        <v>206</v>
      </c>
      <c r="B164" s="34"/>
      <c r="C164" s="32"/>
      <c r="D164" s="32"/>
      <c r="E164" s="32"/>
      <c r="F164" s="32"/>
      <c r="G164" s="32"/>
      <c r="H164" s="32"/>
      <c r="I164" s="32"/>
      <c r="J164" s="32"/>
      <c r="K164" s="32"/>
      <c r="L164" s="32"/>
      <c r="M164" s="32"/>
      <c r="N164" s="32"/>
      <c r="O164" s="32"/>
      <c r="P164" s="32"/>
      <c r="Q164" s="32"/>
      <c r="R164" s="32"/>
      <c r="S164" s="35"/>
      <c r="T164" s="32"/>
      <c r="U164" s="32"/>
    </row>
    <row r="165" spans="1:74" s="32" customFormat="1" x14ac:dyDescent="0.4">
      <c r="A165" s="33" t="s">
        <v>217</v>
      </c>
      <c r="B165" s="34"/>
      <c r="S165" s="35"/>
    </row>
    <row r="166" spans="1:74" s="32" customFormat="1" x14ac:dyDescent="0.4">
      <c r="A166" s="33" t="s">
        <v>218</v>
      </c>
      <c r="B166" s="34"/>
      <c r="S166" s="35"/>
    </row>
    <row r="167" spans="1:74" s="32" customFormat="1" x14ac:dyDescent="0.4">
      <c r="A167" s="33" t="s">
        <v>297</v>
      </c>
      <c r="B167" s="34"/>
      <c r="S167" s="35"/>
    </row>
    <row r="168" spans="1:74" s="32" customFormat="1" x14ac:dyDescent="0.4">
      <c r="A168" s="33" t="s">
        <v>223</v>
      </c>
      <c r="B168" s="34"/>
      <c r="S168" s="35"/>
    </row>
    <row r="169" spans="1:74" s="32" customFormat="1" x14ac:dyDescent="0.4">
      <c r="A169" s="33" t="s">
        <v>248</v>
      </c>
      <c r="B169" s="34"/>
      <c r="S169" s="35"/>
    </row>
    <row r="170" spans="1:74" s="32" customFormat="1" x14ac:dyDescent="0.4">
      <c r="A170" s="33" t="s">
        <v>247</v>
      </c>
      <c r="B170" s="34"/>
      <c r="S170" s="35"/>
    </row>
    <row r="171" spans="1:74" x14ac:dyDescent="0.4">
      <c r="A171" s="47" t="s">
        <v>245</v>
      </c>
      <c r="B171" s="48"/>
      <c r="C171" s="49"/>
      <c r="D171" s="49"/>
      <c r="E171" s="49"/>
      <c r="F171" s="49"/>
      <c r="G171" s="49"/>
      <c r="H171" s="49"/>
      <c r="I171" s="49"/>
      <c r="J171" s="49"/>
      <c r="K171" s="49"/>
      <c r="L171" s="49"/>
      <c r="M171" s="49"/>
      <c r="N171" s="49"/>
      <c r="O171" s="49"/>
      <c r="P171" s="49"/>
      <c r="Q171" s="49"/>
      <c r="R171" s="49"/>
      <c r="S171" s="50"/>
      <c r="T171" s="49"/>
      <c r="U171" s="49"/>
      <c r="V171" s="49"/>
      <c r="W171" s="49"/>
      <c r="X171" s="49"/>
      <c r="BT171" s="32"/>
      <c r="BU171" s="32"/>
      <c r="BV171" s="32"/>
    </row>
    <row r="172" spans="1:74" x14ac:dyDescent="0.4">
      <c r="A172" s="47" t="s">
        <v>246</v>
      </c>
      <c r="B172" s="48"/>
      <c r="C172" s="49"/>
      <c r="D172" s="49"/>
      <c r="E172" s="49"/>
      <c r="F172" s="49"/>
      <c r="G172" s="49"/>
      <c r="H172" s="49"/>
      <c r="I172" s="49"/>
      <c r="J172" s="49"/>
      <c r="K172" s="49"/>
      <c r="L172" s="49"/>
      <c r="M172" s="49"/>
      <c r="N172" s="49"/>
      <c r="O172" s="49"/>
      <c r="P172" s="49"/>
      <c r="Q172" s="49"/>
      <c r="R172" s="49"/>
      <c r="S172" s="50"/>
      <c r="T172" s="49"/>
      <c r="U172" s="49"/>
      <c r="V172" s="49"/>
      <c r="W172" s="49"/>
      <c r="X172" s="49"/>
      <c r="BT172" s="32"/>
      <c r="BU172" s="32"/>
      <c r="BV172" s="32"/>
    </row>
    <row r="173" spans="1:74" s="32" customFormat="1" x14ac:dyDescent="0.4">
      <c r="A173" s="33" t="s">
        <v>285</v>
      </c>
      <c r="B173" s="34"/>
      <c r="S173" s="35"/>
    </row>
    <row r="174" spans="1:74" s="32" customFormat="1" x14ac:dyDescent="0.4">
      <c r="A174" s="33" t="s">
        <v>286</v>
      </c>
      <c r="B174" s="34"/>
      <c r="S174" s="35"/>
    </row>
    <row r="175" spans="1:74" s="32" customFormat="1" x14ac:dyDescent="0.4">
      <c r="A175" s="33" t="s">
        <v>299</v>
      </c>
      <c r="B175" s="34"/>
      <c r="S175" s="35"/>
    </row>
    <row r="176" spans="1:74" s="32" customFormat="1" x14ac:dyDescent="0.4">
      <c r="A176" s="33" t="s">
        <v>300</v>
      </c>
      <c r="B176" s="34"/>
      <c r="S176" s="35"/>
    </row>
    <row r="177" spans="1:21" s="32" customFormat="1" x14ac:dyDescent="0.4">
      <c r="A177" s="33" t="s">
        <v>323</v>
      </c>
      <c r="B177" s="34"/>
      <c r="S177" s="35"/>
    </row>
    <row r="178" spans="1:21" s="32" customFormat="1" x14ac:dyDescent="0.4">
      <c r="A178" s="33" t="s">
        <v>324</v>
      </c>
      <c r="B178" s="34"/>
      <c r="S178" s="35"/>
    </row>
    <row r="179" spans="1:21" x14ac:dyDescent="0.4">
      <c r="A179" s="33" t="s">
        <v>337</v>
      </c>
      <c r="B179" s="34"/>
      <c r="C179" s="32"/>
      <c r="D179" s="32"/>
      <c r="E179" s="32"/>
      <c r="F179" s="32"/>
      <c r="G179" s="32"/>
      <c r="H179" s="32"/>
      <c r="I179" s="32"/>
      <c r="J179" s="32"/>
      <c r="K179" s="32"/>
      <c r="L179" s="32"/>
      <c r="M179" s="32"/>
      <c r="N179" s="32"/>
      <c r="O179" s="32"/>
      <c r="P179" s="32"/>
      <c r="Q179" s="32"/>
      <c r="R179" s="32"/>
      <c r="S179" s="35"/>
      <c r="T179" s="32"/>
      <c r="U179" s="32"/>
    </row>
    <row r="180" spans="1:21" x14ac:dyDescent="0.4">
      <c r="A180" s="33" t="s">
        <v>338</v>
      </c>
      <c r="B180" s="34"/>
      <c r="C180" s="32"/>
      <c r="D180" s="32"/>
      <c r="E180" s="32"/>
      <c r="F180" s="32"/>
      <c r="G180" s="32"/>
      <c r="H180" s="32"/>
      <c r="I180" s="32"/>
      <c r="J180" s="32"/>
      <c r="K180" s="32"/>
      <c r="L180" s="32"/>
      <c r="M180" s="32"/>
      <c r="N180" s="32"/>
      <c r="O180" s="32"/>
      <c r="P180" s="32"/>
      <c r="Q180" s="32"/>
      <c r="R180" s="32"/>
      <c r="S180" s="35"/>
      <c r="T180" s="32"/>
      <c r="U180" s="32"/>
    </row>
    <row r="181" spans="1:21" x14ac:dyDescent="0.4">
      <c r="A181" s="33" t="s">
        <v>355</v>
      </c>
      <c r="B181" s="34"/>
      <c r="C181" s="32"/>
      <c r="D181" s="32"/>
      <c r="E181" s="32"/>
      <c r="F181" s="32"/>
      <c r="G181" s="32"/>
      <c r="H181" s="32"/>
      <c r="I181" s="32"/>
      <c r="J181" s="32"/>
      <c r="K181" s="32"/>
      <c r="L181" s="32"/>
      <c r="M181" s="32"/>
      <c r="N181" s="32"/>
      <c r="O181" s="32"/>
      <c r="P181" s="32"/>
      <c r="Q181" s="32"/>
      <c r="R181" s="32"/>
      <c r="S181" s="35"/>
      <c r="T181" s="32"/>
      <c r="U181" s="32"/>
    </row>
    <row r="182" spans="1:21" x14ac:dyDescent="0.4">
      <c r="A182" s="33" t="s">
        <v>352</v>
      </c>
      <c r="B182" s="34"/>
      <c r="C182" s="32"/>
      <c r="D182" s="32"/>
      <c r="E182" s="32"/>
      <c r="F182" s="32"/>
      <c r="G182" s="32"/>
      <c r="H182" s="32"/>
      <c r="I182" s="32"/>
      <c r="J182" s="32"/>
      <c r="K182" s="32"/>
      <c r="L182" s="32"/>
      <c r="M182" s="32"/>
      <c r="N182" s="32"/>
      <c r="O182" s="32"/>
      <c r="P182" s="32"/>
      <c r="Q182" s="32"/>
      <c r="R182" s="32"/>
      <c r="S182" s="35"/>
      <c r="T182" s="32"/>
      <c r="U182" s="32"/>
    </row>
    <row r="183" spans="1:21" x14ac:dyDescent="0.4">
      <c r="A183" s="33" t="s">
        <v>343</v>
      </c>
      <c r="B183" s="34"/>
      <c r="C183" s="32"/>
      <c r="D183" s="32"/>
      <c r="E183" s="32"/>
      <c r="F183" s="32"/>
      <c r="G183" s="32"/>
      <c r="H183" s="32"/>
      <c r="I183" s="32"/>
      <c r="J183" s="32"/>
      <c r="K183" s="32"/>
      <c r="L183" s="32"/>
      <c r="M183" s="32"/>
      <c r="N183" s="32"/>
      <c r="O183" s="32"/>
      <c r="P183" s="32"/>
      <c r="Q183" s="32"/>
      <c r="R183" s="32"/>
      <c r="S183" s="35"/>
      <c r="T183" s="32"/>
      <c r="U183" s="32"/>
    </row>
    <row r="184" spans="1:21" x14ac:dyDescent="0.4">
      <c r="A184" s="33" t="s">
        <v>408</v>
      </c>
      <c r="B184" s="34"/>
      <c r="C184" s="32"/>
      <c r="D184" s="32"/>
      <c r="E184" s="32"/>
      <c r="F184" s="32"/>
      <c r="G184" s="32"/>
      <c r="H184" s="32"/>
      <c r="I184" s="32"/>
      <c r="J184" s="32"/>
      <c r="K184" s="32"/>
      <c r="L184" s="32"/>
      <c r="M184" s="32"/>
      <c r="N184" s="32"/>
      <c r="O184" s="32"/>
      <c r="P184" s="32"/>
      <c r="Q184" s="32"/>
      <c r="R184" s="32"/>
      <c r="S184" s="35"/>
      <c r="T184" s="32"/>
      <c r="U184" s="32"/>
    </row>
    <row r="185" spans="1:21" x14ac:dyDescent="0.4">
      <c r="A185" s="33" t="s">
        <v>353</v>
      </c>
      <c r="B185" s="34"/>
      <c r="C185" s="32"/>
      <c r="D185" s="32"/>
      <c r="E185" s="32"/>
      <c r="F185" s="32"/>
      <c r="G185" s="32"/>
      <c r="H185" s="32"/>
      <c r="I185" s="32"/>
      <c r="J185" s="32"/>
      <c r="K185" s="32"/>
      <c r="L185" s="32"/>
      <c r="M185" s="32"/>
      <c r="N185" s="32"/>
      <c r="O185" s="32"/>
      <c r="P185" s="32"/>
      <c r="Q185" s="32"/>
      <c r="R185" s="32"/>
      <c r="S185" s="35"/>
      <c r="T185" s="32"/>
      <c r="U185" s="32"/>
    </row>
    <row r="186" spans="1:21" x14ac:dyDescent="0.4">
      <c r="A186" s="33" t="s">
        <v>356</v>
      </c>
      <c r="B186" s="34"/>
      <c r="C186" s="32"/>
      <c r="D186" s="32"/>
      <c r="E186" s="32"/>
      <c r="F186" s="32"/>
      <c r="G186" s="32"/>
      <c r="H186" s="32"/>
      <c r="I186" s="32"/>
      <c r="J186" s="32"/>
      <c r="K186" s="32"/>
      <c r="L186" s="32"/>
      <c r="M186" s="32"/>
      <c r="N186" s="32"/>
      <c r="O186" s="32"/>
      <c r="P186" s="32"/>
      <c r="Q186" s="32"/>
      <c r="R186" s="32"/>
      <c r="S186" s="35"/>
      <c r="T186" s="32"/>
      <c r="U186" s="32"/>
    </row>
    <row r="187" spans="1:21" x14ac:dyDescent="0.4">
      <c r="A187" s="33" t="s">
        <v>351</v>
      </c>
      <c r="B187" s="34"/>
      <c r="C187" s="32"/>
      <c r="D187" s="32"/>
      <c r="E187" s="32"/>
      <c r="F187" s="32"/>
      <c r="G187" s="32"/>
      <c r="H187" s="32"/>
      <c r="I187" s="32"/>
      <c r="J187" s="32"/>
      <c r="K187" s="32"/>
      <c r="L187" s="32"/>
      <c r="M187" s="32"/>
      <c r="N187" s="32"/>
      <c r="O187" s="32"/>
      <c r="P187" s="32"/>
      <c r="Q187" s="32"/>
      <c r="R187" s="32"/>
      <c r="S187" s="35"/>
      <c r="T187" s="32"/>
      <c r="U187" s="32"/>
    </row>
    <row r="188" spans="1:21" x14ac:dyDescent="0.4">
      <c r="A188" s="33" t="s">
        <v>358</v>
      </c>
      <c r="B188" s="34"/>
      <c r="C188" s="32"/>
      <c r="D188" s="32"/>
      <c r="E188" s="32"/>
      <c r="F188" s="32"/>
      <c r="G188" s="32"/>
      <c r="H188" s="32"/>
      <c r="I188" s="32"/>
      <c r="J188" s="32"/>
      <c r="K188" s="32"/>
      <c r="L188" s="32"/>
      <c r="M188" s="32"/>
      <c r="N188" s="32"/>
      <c r="O188" s="32"/>
      <c r="P188" s="32"/>
      <c r="Q188" s="32"/>
      <c r="R188" s="32"/>
      <c r="S188" s="35"/>
      <c r="T188" s="32"/>
      <c r="U188" s="32"/>
    </row>
    <row r="189" spans="1:21" x14ac:dyDescent="0.4">
      <c r="A189" s="33" t="s">
        <v>357</v>
      </c>
      <c r="B189" s="34"/>
      <c r="C189" s="32"/>
      <c r="D189" s="32"/>
      <c r="E189" s="32"/>
      <c r="F189" s="32"/>
      <c r="G189" s="32"/>
      <c r="H189" s="32"/>
      <c r="I189" s="32"/>
      <c r="J189" s="32"/>
      <c r="K189" s="32"/>
      <c r="L189" s="32"/>
      <c r="M189" s="32"/>
      <c r="N189" s="32"/>
      <c r="O189" s="32"/>
      <c r="P189" s="32"/>
      <c r="Q189" s="32"/>
      <c r="R189" s="32"/>
      <c r="S189" s="35"/>
      <c r="T189" s="32"/>
      <c r="U189" s="32"/>
    </row>
    <row r="190" spans="1:21" x14ac:dyDescent="0.4">
      <c r="A190" s="33" t="s">
        <v>359</v>
      </c>
      <c r="B190" s="34"/>
      <c r="C190" s="32"/>
      <c r="D190" s="32"/>
      <c r="E190" s="32"/>
      <c r="F190" s="32"/>
      <c r="G190" s="32"/>
      <c r="H190" s="32"/>
      <c r="I190" s="32"/>
      <c r="J190" s="32"/>
      <c r="K190" s="32"/>
      <c r="L190" s="32"/>
      <c r="M190" s="32"/>
      <c r="N190" s="32"/>
      <c r="O190" s="32"/>
      <c r="P190" s="32"/>
      <c r="Q190" s="32"/>
      <c r="R190" s="32"/>
      <c r="S190" s="35"/>
      <c r="T190" s="32"/>
      <c r="U190" s="32"/>
    </row>
    <row r="191" spans="1:21" x14ac:dyDescent="0.4">
      <c r="A191" s="33" t="s">
        <v>360</v>
      </c>
      <c r="B191" s="34"/>
      <c r="C191" s="32"/>
      <c r="D191" s="32"/>
      <c r="E191" s="32"/>
      <c r="F191" s="32"/>
      <c r="G191" s="32"/>
      <c r="H191" s="32"/>
      <c r="I191" s="32"/>
      <c r="J191" s="32"/>
      <c r="K191" s="32"/>
      <c r="L191" s="32"/>
      <c r="M191" s="32"/>
      <c r="N191" s="32"/>
      <c r="O191" s="32"/>
      <c r="P191" s="32"/>
      <c r="Q191" s="32"/>
      <c r="R191" s="32"/>
      <c r="S191" s="35"/>
      <c r="T191" s="32"/>
      <c r="U191" s="32"/>
    </row>
    <row r="192" spans="1:21" x14ac:dyDescent="0.4">
      <c r="A192" s="33" t="s">
        <v>350</v>
      </c>
      <c r="B192" s="34"/>
      <c r="C192" s="32"/>
      <c r="D192" s="32"/>
      <c r="E192" s="32"/>
      <c r="F192" s="32"/>
      <c r="G192" s="32"/>
      <c r="H192" s="32"/>
      <c r="I192" s="32"/>
      <c r="J192" s="32"/>
      <c r="K192" s="32"/>
      <c r="L192" s="32"/>
      <c r="M192" s="32"/>
      <c r="N192" s="32"/>
      <c r="O192" s="32"/>
      <c r="P192" s="32"/>
      <c r="Q192" s="32"/>
      <c r="R192" s="32"/>
      <c r="S192" s="35"/>
      <c r="T192" s="32"/>
      <c r="U192" s="32"/>
    </row>
    <row r="193" spans="1:24" x14ac:dyDescent="0.4">
      <c r="A193" s="33" t="s">
        <v>361</v>
      </c>
      <c r="B193" s="34"/>
      <c r="C193" s="32"/>
      <c r="D193" s="32"/>
      <c r="E193" s="32"/>
      <c r="F193" s="32"/>
      <c r="G193" s="32"/>
      <c r="H193" s="32"/>
      <c r="I193" s="32"/>
      <c r="J193" s="32"/>
      <c r="K193" s="32"/>
      <c r="L193" s="32"/>
      <c r="M193" s="32"/>
      <c r="N193" s="32"/>
      <c r="O193" s="32"/>
      <c r="P193" s="32"/>
      <c r="Q193" s="32"/>
      <c r="R193" s="32"/>
      <c r="S193" s="35"/>
      <c r="T193" s="32"/>
      <c r="U193" s="32"/>
    </row>
    <row r="194" spans="1:24" x14ac:dyDescent="0.4">
      <c r="A194" s="33" t="s">
        <v>354</v>
      </c>
      <c r="B194" s="34"/>
      <c r="C194" s="32"/>
      <c r="D194" s="32"/>
      <c r="E194" s="32"/>
      <c r="F194" s="32"/>
      <c r="G194" s="32"/>
      <c r="H194" s="32"/>
      <c r="I194" s="32"/>
      <c r="J194" s="32"/>
      <c r="K194" s="32"/>
      <c r="L194" s="32"/>
      <c r="M194" s="32"/>
      <c r="N194" s="32"/>
      <c r="O194" s="32"/>
      <c r="P194" s="32"/>
      <c r="Q194" s="32"/>
      <c r="R194" s="32"/>
      <c r="S194" s="35"/>
      <c r="T194" s="32"/>
      <c r="U194" s="32"/>
    </row>
    <row r="195" spans="1:24" s="174" customFormat="1" x14ac:dyDescent="0.4">
      <c r="A195" s="33" t="s">
        <v>409</v>
      </c>
      <c r="B195" s="34"/>
      <c r="C195" s="32"/>
      <c r="D195" s="32"/>
      <c r="E195" s="32"/>
      <c r="F195" s="32"/>
      <c r="G195" s="32"/>
      <c r="H195" s="32"/>
      <c r="I195" s="32"/>
      <c r="J195" s="32"/>
      <c r="K195" s="32"/>
      <c r="L195" s="32"/>
      <c r="M195" s="32"/>
      <c r="N195" s="32"/>
      <c r="O195" s="32"/>
      <c r="P195" s="32"/>
      <c r="Q195" s="32"/>
      <c r="R195" s="32"/>
      <c r="S195" s="35"/>
      <c r="T195" s="32"/>
      <c r="U195" s="32"/>
      <c r="V195" s="32"/>
      <c r="W195" s="32"/>
      <c r="X195" s="32"/>
    </row>
    <row r="196" spans="1:24" s="174" customFormat="1" x14ac:dyDescent="0.4">
      <c r="A196" s="33" t="s">
        <v>372</v>
      </c>
      <c r="B196" s="34"/>
      <c r="C196" s="32"/>
      <c r="D196" s="32"/>
      <c r="E196" s="32"/>
      <c r="F196" s="32"/>
      <c r="G196" s="32"/>
      <c r="H196" s="32"/>
      <c r="I196" s="32"/>
      <c r="J196" s="32"/>
      <c r="K196" s="32"/>
      <c r="L196" s="32"/>
      <c r="M196" s="32"/>
      <c r="N196" s="32"/>
      <c r="O196" s="32"/>
      <c r="P196" s="32"/>
      <c r="Q196" s="32"/>
      <c r="R196" s="32"/>
      <c r="S196" s="35"/>
      <c r="T196" s="32"/>
      <c r="U196" s="32"/>
      <c r="V196" s="32"/>
      <c r="W196" s="32"/>
      <c r="X196" s="32"/>
    </row>
    <row r="197" spans="1:24" s="174" customFormat="1" x14ac:dyDescent="0.4">
      <c r="A197" s="33" t="s">
        <v>368</v>
      </c>
      <c r="B197" s="34"/>
      <c r="C197" s="32"/>
      <c r="D197" s="32"/>
      <c r="E197" s="32"/>
      <c r="F197" s="32"/>
      <c r="G197" s="32"/>
      <c r="H197" s="32"/>
      <c r="I197" s="32"/>
      <c r="J197" s="32"/>
      <c r="K197" s="32"/>
      <c r="L197" s="32"/>
      <c r="M197" s="32"/>
      <c r="N197" s="32"/>
      <c r="O197" s="32"/>
      <c r="P197" s="32"/>
      <c r="Q197" s="32"/>
      <c r="R197" s="32"/>
      <c r="S197" s="35"/>
      <c r="T197" s="32"/>
      <c r="U197" s="32"/>
      <c r="V197" s="32"/>
      <c r="W197" s="32"/>
      <c r="X197" s="32"/>
    </row>
    <row r="198" spans="1:24" x14ac:dyDescent="0.4">
      <c r="A198" s="33" t="s">
        <v>369</v>
      </c>
      <c r="B198" s="34"/>
      <c r="C198" s="32"/>
      <c r="D198" s="32"/>
      <c r="E198" s="32"/>
      <c r="F198" s="32"/>
      <c r="G198" s="32"/>
      <c r="H198" s="32"/>
      <c r="I198" s="32"/>
      <c r="J198" s="32"/>
      <c r="K198" s="32"/>
      <c r="L198" s="32"/>
      <c r="M198" s="32"/>
      <c r="N198" s="32"/>
      <c r="O198" s="32"/>
      <c r="P198" s="32"/>
      <c r="Q198" s="32"/>
      <c r="R198" s="32"/>
      <c r="S198" s="35"/>
      <c r="T198" s="32"/>
      <c r="U198" s="32"/>
    </row>
    <row r="199" spans="1:24" x14ac:dyDescent="0.4">
      <c r="A199" s="33" t="s">
        <v>370</v>
      </c>
      <c r="B199" s="34"/>
      <c r="C199" s="32"/>
      <c r="D199" s="32"/>
      <c r="E199" s="32"/>
      <c r="F199" s="32"/>
      <c r="G199" s="32"/>
      <c r="H199" s="32"/>
      <c r="I199" s="32"/>
      <c r="J199" s="32"/>
      <c r="K199" s="32"/>
      <c r="L199" s="32"/>
      <c r="M199" s="32"/>
      <c r="N199" s="32"/>
      <c r="O199" s="32"/>
      <c r="P199" s="32"/>
      <c r="Q199" s="32"/>
      <c r="R199" s="32"/>
      <c r="S199" s="35"/>
      <c r="T199" s="32"/>
      <c r="U199" s="32"/>
    </row>
    <row r="200" spans="1:24" x14ac:dyDescent="0.4">
      <c r="A200" s="33" t="s">
        <v>371</v>
      </c>
      <c r="B200" s="34"/>
      <c r="C200" s="32"/>
      <c r="D200" s="32"/>
      <c r="E200" s="32"/>
      <c r="F200" s="32"/>
      <c r="G200" s="32"/>
      <c r="H200" s="32"/>
      <c r="I200" s="32"/>
      <c r="J200" s="32"/>
      <c r="K200" s="32"/>
      <c r="L200" s="32"/>
      <c r="M200" s="32"/>
      <c r="N200" s="32"/>
      <c r="O200" s="32"/>
      <c r="P200" s="32"/>
      <c r="Q200" s="32"/>
      <c r="R200" s="32"/>
      <c r="S200" s="35"/>
      <c r="T200" s="32"/>
      <c r="U200" s="32"/>
    </row>
    <row r="201" spans="1:24" x14ac:dyDescent="0.4">
      <c r="A201" s="33" t="s">
        <v>373</v>
      </c>
      <c r="B201" s="34"/>
      <c r="C201" s="32"/>
      <c r="D201" s="32"/>
      <c r="E201" s="32"/>
      <c r="F201" s="32"/>
      <c r="G201" s="32"/>
      <c r="H201" s="32"/>
      <c r="I201" s="32"/>
      <c r="J201" s="32"/>
      <c r="K201" s="32"/>
      <c r="L201" s="32"/>
      <c r="M201" s="32"/>
      <c r="N201" s="32"/>
      <c r="O201" s="32"/>
      <c r="P201" s="32"/>
      <c r="Q201" s="32"/>
      <c r="R201" s="32"/>
      <c r="S201" s="35"/>
      <c r="T201" s="32"/>
      <c r="U201" s="32"/>
    </row>
    <row r="202" spans="1:24" x14ac:dyDescent="0.4">
      <c r="A202" s="33" t="s">
        <v>374</v>
      </c>
      <c r="B202" s="34"/>
      <c r="C202" s="32"/>
      <c r="D202" s="32"/>
      <c r="E202" s="32"/>
      <c r="F202" s="32"/>
      <c r="G202" s="32"/>
      <c r="H202" s="32"/>
      <c r="I202" s="32"/>
      <c r="J202" s="32"/>
      <c r="K202" s="32"/>
      <c r="L202" s="32"/>
      <c r="M202" s="32"/>
      <c r="N202" s="32"/>
      <c r="O202" s="32"/>
      <c r="P202" s="32"/>
      <c r="Q202" s="32"/>
      <c r="R202" s="32"/>
      <c r="S202" s="35"/>
      <c r="T202" s="32"/>
      <c r="U202" s="32"/>
    </row>
    <row r="203" spans="1:24" x14ac:dyDescent="0.4">
      <c r="A203" s="33" t="s">
        <v>375</v>
      </c>
      <c r="B203" s="34"/>
      <c r="C203" s="32"/>
      <c r="D203" s="32"/>
      <c r="E203" s="32"/>
      <c r="F203" s="32"/>
      <c r="G203" s="32"/>
      <c r="H203" s="32"/>
      <c r="I203" s="32"/>
      <c r="J203" s="32"/>
      <c r="K203" s="32"/>
      <c r="L203" s="32"/>
      <c r="M203" s="32"/>
      <c r="N203" s="32"/>
      <c r="O203" s="32"/>
      <c r="P203" s="32"/>
      <c r="Q203" s="32"/>
      <c r="R203" s="32"/>
      <c r="S203" s="35"/>
      <c r="T203" s="32"/>
      <c r="U203" s="32"/>
    </row>
    <row r="204" spans="1:24" x14ac:dyDescent="0.4">
      <c r="A204" s="33" t="s">
        <v>383</v>
      </c>
      <c r="B204" s="34"/>
      <c r="C204" s="32"/>
      <c r="D204" s="32"/>
      <c r="E204" s="32"/>
      <c r="F204" s="32"/>
      <c r="G204" s="32"/>
      <c r="H204" s="32"/>
      <c r="I204" s="32"/>
      <c r="J204" s="32"/>
      <c r="K204" s="32"/>
      <c r="L204" s="32"/>
      <c r="M204" s="32"/>
      <c r="N204" s="32"/>
      <c r="O204" s="32"/>
      <c r="P204" s="32"/>
      <c r="Q204" s="32"/>
      <c r="R204" s="32"/>
      <c r="S204" s="35"/>
      <c r="T204" s="32"/>
      <c r="U204" s="32"/>
    </row>
    <row r="205" spans="1:24" x14ac:dyDescent="0.4">
      <c r="A205" s="33" t="s">
        <v>379</v>
      </c>
      <c r="B205" s="34"/>
      <c r="C205" s="32"/>
      <c r="D205" s="32"/>
      <c r="E205" s="32"/>
      <c r="F205" s="32"/>
      <c r="G205" s="32"/>
      <c r="H205" s="32"/>
      <c r="I205" s="32"/>
      <c r="J205" s="32"/>
      <c r="K205" s="32"/>
      <c r="L205" s="32"/>
      <c r="M205" s="32"/>
      <c r="N205" s="32"/>
      <c r="O205" s="32"/>
      <c r="P205" s="32"/>
      <c r="Q205" s="32"/>
      <c r="R205" s="32"/>
      <c r="S205" s="35"/>
      <c r="T205" s="32"/>
      <c r="U205" s="32"/>
    </row>
    <row r="206" spans="1:24" x14ac:dyDescent="0.4">
      <c r="A206" s="33" t="s">
        <v>378</v>
      </c>
      <c r="B206" s="34"/>
      <c r="C206" s="32"/>
      <c r="D206" s="32"/>
      <c r="E206" s="32"/>
      <c r="F206" s="32"/>
      <c r="G206" s="32"/>
      <c r="H206" s="32"/>
      <c r="I206" s="32"/>
      <c r="J206" s="32"/>
      <c r="K206" s="32"/>
      <c r="L206" s="32"/>
      <c r="M206" s="32"/>
      <c r="N206" s="32"/>
      <c r="O206" s="32"/>
      <c r="P206" s="32"/>
      <c r="Q206" s="32"/>
      <c r="R206" s="32"/>
      <c r="S206" s="35"/>
      <c r="T206" s="32"/>
      <c r="U206" s="32"/>
    </row>
    <row r="207" spans="1:24" x14ac:dyDescent="0.4">
      <c r="A207" s="33" t="s">
        <v>380</v>
      </c>
      <c r="B207" s="34"/>
      <c r="C207" s="32"/>
      <c r="D207" s="32"/>
      <c r="E207" s="32"/>
      <c r="F207" s="32"/>
      <c r="G207" s="32"/>
      <c r="H207" s="32"/>
      <c r="I207" s="32"/>
      <c r="J207" s="32"/>
      <c r="K207" s="32"/>
      <c r="L207" s="32"/>
      <c r="M207" s="32"/>
      <c r="N207" s="32"/>
      <c r="O207" s="32"/>
      <c r="P207" s="32"/>
      <c r="Q207" s="32"/>
      <c r="R207" s="32"/>
      <c r="S207" s="35"/>
      <c r="T207" s="32"/>
      <c r="U207" s="32"/>
    </row>
    <row r="208" spans="1:24" x14ac:dyDescent="0.4">
      <c r="A208" s="33" t="s">
        <v>381</v>
      </c>
      <c r="B208" s="34"/>
      <c r="C208" s="32"/>
      <c r="D208" s="32"/>
      <c r="E208" s="32"/>
      <c r="F208" s="32"/>
      <c r="G208" s="32"/>
      <c r="H208" s="32"/>
      <c r="I208" s="32"/>
      <c r="J208" s="32"/>
      <c r="K208" s="32"/>
      <c r="L208" s="32"/>
      <c r="M208" s="32"/>
      <c r="N208" s="32"/>
      <c r="O208" s="32"/>
      <c r="P208" s="32"/>
      <c r="Q208" s="32"/>
      <c r="R208" s="32"/>
      <c r="S208" s="35"/>
      <c r="T208" s="32"/>
      <c r="U208" s="32"/>
    </row>
    <row r="209" spans="1:21" x14ac:dyDescent="0.4">
      <c r="A209" s="33" t="s">
        <v>407</v>
      </c>
      <c r="B209" s="34"/>
      <c r="C209" s="32"/>
      <c r="D209" s="32"/>
      <c r="E209" s="32"/>
      <c r="F209" s="32"/>
      <c r="G209" s="32"/>
      <c r="H209" s="32"/>
      <c r="I209" s="32"/>
      <c r="J209" s="32"/>
      <c r="K209" s="32"/>
      <c r="L209" s="32"/>
      <c r="M209" s="32"/>
      <c r="N209" s="32"/>
      <c r="O209" s="32"/>
      <c r="P209" s="32"/>
      <c r="Q209" s="32"/>
      <c r="R209" s="32"/>
      <c r="S209" s="35"/>
      <c r="T209" s="32"/>
      <c r="U209" s="32"/>
    </row>
    <row r="210" spans="1:21" x14ac:dyDescent="0.4">
      <c r="A210" s="33" t="s">
        <v>406</v>
      </c>
      <c r="B210" s="34"/>
      <c r="C210" s="32"/>
      <c r="D210" s="32"/>
      <c r="E210" s="32"/>
      <c r="F210" s="32"/>
      <c r="G210" s="32"/>
      <c r="H210" s="32"/>
      <c r="I210" s="32"/>
      <c r="J210" s="32"/>
      <c r="K210" s="32"/>
      <c r="L210" s="32"/>
      <c r="M210" s="32"/>
      <c r="N210" s="32"/>
      <c r="O210" s="32"/>
      <c r="P210" s="32"/>
      <c r="Q210" s="32"/>
      <c r="R210" s="32"/>
      <c r="S210" s="35"/>
      <c r="T210" s="32"/>
      <c r="U210" s="32"/>
    </row>
    <row r="211" spans="1:21" x14ac:dyDescent="0.4">
      <c r="A211" s="33" t="s">
        <v>382</v>
      </c>
      <c r="B211" s="34"/>
      <c r="C211" s="32"/>
      <c r="D211" s="32"/>
      <c r="E211" s="32"/>
      <c r="F211" s="32"/>
      <c r="G211" s="32"/>
      <c r="H211" s="32"/>
      <c r="I211" s="32"/>
      <c r="J211" s="32"/>
      <c r="K211" s="32"/>
      <c r="L211" s="32"/>
      <c r="M211" s="32"/>
      <c r="N211" s="32"/>
      <c r="O211" s="32"/>
      <c r="P211" s="32"/>
      <c r="Q211" s="32"/>
      <c r="R211" s="32"/>
      <c r="S211" s="35"/>
      <c r="T211" s="32"/>
      <c r="U211" s="32"/>
    </row>
    <row r="212" spans="1:21" x14ac:dyDescent="0.4">
      <c r="A212" s="33" t="s">
        <v>401</v>
      </c>
      <c r="B212" s="34"/>
      <c r="C212" s="32"/>
      <c r="D212" s="32"/>
      <c r="E212" s="32"/>
      <c r="F212" s="32"/>
      <c r="G212" s="32"/>
      <c r="H212" s="32"/>
      <c r="I212" s="32"/>
      <c r="J212" s="32"/>
      <c r="K212" s="32"/>
      <c r="L212" s="32"/>
      <c r="M212" s="32"/>
      <c r="N212" s="32"/>
      <c r="O212" s="32"/>
      <c r="P212" s="32"/>
      <c r="Q212" s="32"/>
      <c r="R212" s="32"/>
      <c r="S212" s="35"/>
      <c r="T212" s="32"/>
      <c r="U212" s="32"/>
    </row>
  </sheetData>
  <mergeCells count="340">
    <mergeCell ref="B136:B137"/>
    <mergeCell ref="N137:Q137"/>
    <mergeCell ref="R137:U137"/>
    <mergeCell ref="N2:Q2"/>
    <mergeCell ref="R2:U2"/>
    <mergeCell ref="A3:B4"/>
    <mergeCell ref="C3:D4"/>
    <mergeCell ref="N3:Q3"/>
    <mergeCell ref="R3:U3"/>
    <mergeCell ref="N4:Q4"/>
    <mergeCell ref="R4:U4"/>
    <mergeCell ref="A7:B8"/>
    <mergeCell ref="C7:D8"/>
    <mergeCell ref="N7:Q7"/>
    <mergeCell ref="R7:U7"/>
    <mergeCell ref="N8:Q8"/>
    <mergeCell ref="R8:U8"/>
    <mergeCell ref="A5:B6"/>
    <mergeCell ref="C5:D6"/>
    <mergeCell ref="N5:Q5"/>
    <mergeCell ref="R5:U5"/>
    <mergeCell ref="N6:Q6"/>
    <mergeCell ref="R6:U6"/>
    <mergeCell ref="A11:B12"/>
    <mergeCell ref="C11:D12"/>
    <mergeCell ref="N11:Q11"/>
    <mergeCell ref="R11:U11"/>
    <mergeCell ref="E12:M12"/>
    <mergeCell ref="N12:Q12"/>
    <mergeCell ref="R12:U12"/>
    <mergeCell ref="A9:B10"/>
    <mergeCell ref="C9:D10"/>
    <mergeCell ref="N9:Q9"/>
    <mergeCell ref="R9:U9"/>
    <mergeCell ref="N10:Q10"/>
    <mergeCell ref="R10:U10"/>
    <mergeCell ref="A21:A43"/>
    <mergeCell ref="N21:Q21"/>
    <mergeCell ref="R21:U21"/>
    <mergeCell ref="N22:Q22"/>
    <mergeCell ref="R22:U22"/>
    <mergeCell ref="A14:A20"/>
    <mergeCell ref="N14:Q14"/>
    <mergeCell ref="R14:U14"/>
    <mergeCell ref="N15:Q15"/>
    <mergeCell ref="R15:U15"/>
    <mergeCell ref="N16:Q16"/>
    <mergeCell ref="R16:U16"/>
    <mergeCell ref="N17:Q17"/>
    <mergeCell ref="R17:U17"/>
    <mergeCell ref="N18:Q18"/>
    <mergeCell ref="N23:Q23"/>
    <mergeCell ref="R23:U23"/>
    <mergeCell ref="N24:Q24"/>
    <mergeCell ref="R24:U24"/>
    <mergeCell ref="N25:Q25"/>
    <mergeCell ref="R25:U25"/>
    <mergeCell ref="R18:U18"/>
    <mergeCell ref="N19:Q19"/>
    <mergeCell ref="R19:U19"/>
    <mergeCell ref="N20:Q20"/>
    <mergeCell ref="R20:U20"/>
    <mergeCell ref="N29:Q29"/>
    <mergeCell ref="R29:U29"/>
    <mergeCell ref="N30:Q30"/>
    <mergeCell ref="R30:U30"/>
    <mergeCell ref="N31:Q31"/>
    <mergeCell ref="R31:U31"/>
    <mergeCell ref="N26:Q26"/>
    <mergeCell ref="R26:U26"/>
    <mergeCell ref="B27:B28"/>
    <mergeCell ref="N27:Q27"/>
    <mergeCell ref="R27:U27"/>
    <mergeCell ref="N28:Q28"/>
    <mergeCell ref="R28:U28"/>
    <mergeCell ref="N35:Q35"/>
    <mergeCell ref="R35:U35"/>
    <mergeCell ref="N36:Q36"/>
    <mergeCell ref="R36:U36"/>
    <mergeCell ref="N37:Q37"/>
    <mergeCell ref="R37:U37"/>
    <mergeCell ref="N32:Q32"/>
    <mergeCell ref="R32:U32"/>
    <mergeCell ref="N33:Q33"/>
    <mergeCell ref="R33:U33"/>
    <mergeCell ref="N34:Q34"/>
    <mergeCell ref="R34:U34"/>
    <mergeCell ref="N41:Q41"/>
    <mergeCell ref="R41:U41"/>
    <mergeCell ref="N42:Q42"/>
    <mergeCell ref="R42:U42"/>
    <mergeCell ref="N43:Q43"/>
    <mergeCell ref="R43:U43"/>
    <mergeCell ref="N38:Q38"/>
    <mergeCell ref="R38:U38"/>
    <mergeCell ref="N39:Q39"/>
    <mergeCell ref="R39:U39"/>
    <mergeCell ref="N40:Q40"/>
    <mergeCell ref="R40:U40"/>
    <mergeCell ref="B48:B49"/>
    <mergeCell ref="N48:Q48"/>
    <mergeCell ref="R48:U48"/>
    <mergeCell ref="N49:Q49"/>
    <mergeCell ref="R49:U49"/>
    <mergeCell ref="N50:Q50"/>
    <mergeCell ref="R50:U50"/>
    <mergeCell ref="N44:Q44"/>
    <mergeCell ref="R44:U44"/>
    <mergeCell ref="B45:B46"/>
    <mergeCell ref="N45:Q45"/>
    <mergeCell ref="R45:U45"/>
    <mergeCell ref="N46:Q46"/>
    <mergeCell ref="R46:U46"/>
    <mergeCell ref="N47:Q47"/>
    <mergeCell ref="R47:U47"/>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6:Q66"/>
    <mergeCell ref="R66:U66"/>
    <mergeCell ref="N67:Q67"/>
    <mergeCell ref="R67:U67"/>
    <mergeCell ref="N68:Q68"/>
    <mergeCell ref="R68:U68"/>
    <mergeCell ref="N63:Q63"/>
    <mergeCell ref="R63:U63"/>
    <mergeCell ref="N64:Q64"/>
    <mergeCell ref="R64:U64"/>
    <mergeCell ref="N65:Q65"/>
    <mergeCell ref="R65:U65"/>
    <mergeCell ref="N72:Q72"/>
    <mergeCell ref="R72:U72"/>
    <mergeCell ref="N73:Q73"/>
    <mergeCell ref="R73:U73"/>
    <mergeCell ref="N74:Q74"/>
    <mergeCell ref="R74:U74"/>
    <mergeCell ref="N69:Q69"/>
    <mergeCell ref="R69:U69"/>
    <mergeCell ref="N70:Q70"/>
    <mergeCell ref="R70:U70"/>
    <mergeCell ref="N71:Q71"/>
    <mergeCell ref="R71:U71"/>
    <mergeCell ref="N78:Q78"/>
    <mergeCell ref="R78:U78"/>
    <mergeCell ref="N79:Q79"/>
    <mergeCell ref="R79:U79"/>
    <mergeCell ref="N80:Q80"/>
    <mergeCell ref="R80:U80"/>
    <mergeCell ref="N75:Q75"/>
    <mergeCell ref="R75:U75"/>
    <mergeCell ref="N76:Q76"/>
    <mergeCell ref="R76:U76"/>
    <mergeCell ref="N77:Q77"/>
    <mergeCell ref="R77:U77"/>
    <mergeCell ref="N84:Q84"/>
    <mergeCell ref="R84:U84"/>
    <mergeCell ref="N85:Q85"/>
    <mergeCell ref="R85:U85"/>
    <mergeCell ref="N86:Q86"/>
    <mergeCell ref="R86:U86"/>
    <mergeCell ref="N81:Q81"/>
    <mergeCell ref="R81:U81"/>
    <mergeCell ref="N82:Q82"/>
    <mergeCell ref="R82:U82"/>
    <mergeCell ref="N83:Q83"/>
    <mergeCell ref="R83:U83"/>
    <mergeCell ref="B90:B91"/>
    <mergeCell ref="N90:Q90"/>
    <mergeCell ref="R90:U90"/>
    <mergeCell ref="N91:Q91"/>
    <mergeCell ref="R91:U91"/>
    <mergeCell ref="N92:Q92"/>
    <mergeCell ref="R92:U92"/>
    <mergeCell ref="N87:Q87"/>
    <mergeCell ref="R87:U87"/>
    <mergeCell ref="N88:Q88"/>
    <mergeCell ref="R88:U88"/>
    <mergeCell ref="N89:Q89"/>
    <mergeCell ref="R89:U89"/>
    <mergeCell ref="N96:Q96"/>
    <mergeCell ref="R96:U96"/>
    <mergeCell ref="N97:Q97"/>
    <mergeCell ref="R97:U97"/>
    <mergeCell ref="N98:Q98"/>
    <mergeCell ref="R98:U98"/>
    <mergeCell ref="N93:Q93"/>
    <mergeCell ref="R93:U93"/>
    <mergeCell ref="N94:Q94"/>
    <mergeCell ref="R94:U94"/>
    <mergeCell ref="N95:Q95"/>
    <mergeCell ref="R95:U95"/>
    <mergeCell ref="N102:Q102"/>
    <mergeCell ref="R102:U102"/>
    <mergeCell ref="N103:Q103"/>
    <mergeCell ref="R103:U103"/>
    <mergeCell ref="N104:Q104"/>
    <mergeCell ref="R104:U104"/>
    <mergeCell ref="N99:Q99"/>
    <mergeCell ref="R99:U99"/>
    <mergeCell ref="B100:B101"/>
    <mergeCell ref="N100:Q100"/>
    <mergeCell ref="R100:U100"/>
    <mergeCell ref="N101:Q101"/>
    <mergeCell ref="R101:U101"/>
    <mergeCell ref="N105:Q105"/>
    <mergeCell ref="R105:U105"/>
    <mergeCell ref="N106:Q106"/>
    <mergeCell ref="R106:U106"/>
    <mergeCell ref="B107:B108"/>
    <mergeCell ref="N107:Q107"/>
    <mergeCell ref="R107:U107"/>
    <mergeCell ref="N108:Q108"/>
    <mergeCell ref="R108:U108"/>
    <mergeCell ref="N112:Q112"/>
    <mergeCell ref="R112:U112"/>
    <mergeCell ref="N113:Q113"/>
    <mergeCell ref="R113:U113"/>
    <mergeCell ref="N114:Q114"/>
    <mergeCell ref="R114:U114"/>
    <mergeCell ref="B109:B110"/>
    <mergeCell ref="N109:Q109"/>
    <mergeCell ref="R109:U109"/>
    <mergeCell ref="N110:Q110"/>
    <mergeCell ref="R110:U110"/>
    <mergeCell ref="N111:Q111"/>
    <mergeCell ref="R111:U111"/>
    <mergeCell ref="B114:B115"/>
    <mergeCell ref="N115:Q115"/>
    <mergeCell ref="R115:U115"/>
    <mergeCell ref="N119:Q119"/>
    <mergeCell ref="R119:U119"/>
    <mergeCell ref="N120:Q120"/>
    <mergeCell ref="R120:U120"/>
    <mergeCell ref="N121:Q121"/>
    <mergeCell ref="R121:U121"/>
    <mergeCell ref="N116:Q116"/>
    <mergeCell ref="R116:U116"/>
    <mergeCell ref="N117:Q117"/>
    <mergeCell ref="R117:U117"/>
    <mergeCell ref="N118:Q118"/>
    <mergeCell ref="R118:U118"/>
    <mergeCell ref="N126:Q126"/>
    <mergeCell ref="R126:U126"/>
    <mergeCell ref="N127:Q127"/>
    <mergeCell ref="R127:U127"/>
    <mergeCell ref="N128:Q128"/>
    <mergeCell ref="R128:U128"/>
    <mergeCell ref="B122:B123"/>
    <mergeCell ref="N122:Q122"/>
    <mergeCell ref="R122:U122"/>
    <mergeCell ref="N123:Q123"/>
    <mergeCell ref="R123:U123"/>
    <mergeCell ref="B124:B125"/>
    <mergeCell ref="N124:Q124"/>
    <mergeCell ref="R124:U124"/>
    <mergeCell ref="N125:Q125"/>
    <mergeCell ref="R125:U125"/>
    <mergeCell ref="B132:B133"/>
    <mergeCell ref="N132:Q132"/>
    <mergeCell ref="R132:U132"/>
    <mergeCell ref="N133:Q133"/>
    <mergeCell ref="R133:U133"/>
    <mergeCell ref="N134:Q134"/>
    <mergeCell ref="R134:U134"/>
    <mergeCell ref="N129:Q129"/>
    <mergeCell ref="R129:U129"/>
    <mergeCell ref="N130:Q130"/>
    <mergeCell ref="R130:U130"/>
    <mergeCell ref="N131:Q131"/>
    <mergeCell ref="R131:U131"/>
    <mergeCell ref="N152:Q152"/>
    <mergeCell ref="N139:Q139"/>
    <mergeCell ref="R139:U139"/>
    <mergeCell ref="N140:Q140"/>
    <mergeCell ref="R140:U140"/>
    <mergeCell ref="N141:Q141"/>
    <mergeCell ref="R141:U141"/>
    <mergeCell ref="N135:Q135"/>
    <mergeCell ref="R135:U135"/>
    <mergeCell ref="N136:Q136"/>
    <mergeCell ref="R136:U136"/>
    <mergeCell ref="N138:Q138"/>
    <mergeCell ref="R138:U138"/>
    <mergeCell ref="N147:Q147"/>
    <mergeCell ref="R147:U147"/>
    <mergeCell ref="N148:Q148"/>
    <mergeCell ref="R148:U148"/>
    <mergeCell ref="N149:Q149"/>
    <mergeCell ref="R149:U149"/>
    <mergeCell ref="R152:U152"/>
    <mergeCell ref="A44:A152"/>
    <mergeCell ref="B143:B144"/>
    <mergeCell ref="N154:Q154"/>
    <mergeCell ref="R154:U154"/>
    <mergeCell ref="N155:Q155"/>
    <mergeCell ref="R155:U155"/>
    <mergeCell ref="N156:Q156"/>
    <mergeCell ref="R156:U156"/>
    <mergeCell ref="N142:Q142"/>
    <mergeCell ref="R142:U142"/>
    <mergeCell ref="N144:Q144"/>
    <mergeCell ref="R144:U144"/>
    <mergeCell ref="N153:Q153"/>
    <mergeCell ref="R153:U153"/>
    <mergeCell ref="N143:Q143"/>
    <mergeCell ref="R143:U143"/>
    <mergeCell ref="N145:Q145"/>
    <mergeCell ref="R145:U145"/>
    <mergeCell ref="N146:Q146"/>
    <mergeCell ref="R146:U146"/>
    <mergeCell ref="N150:Q150"/>
    <mergeCell ref="R150:U150"/>
    <mergeCell ref="N151:Q151"/>
    <mergeCell ref="R151:U151"/>
  </mergeCells>
  <phoneticPr fontId="2"/>
  <printOptions horizontalCentered="1"/>
  <pageMargins left="0.39370078740157483" right="0.19685039370078741" top="0.39370078740157483" bottom="0.19685039370078741" header="0" footer="0"/>
  <pageSetup paperSize="9" scale="77" fitToWidth="0" fitToHeight="0" orientation="portrait" r:id="rId1"/>
  <rowBreaks count="1" manualBreakCount="1">
    <brk id="108" max="2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view="pageBreakPreview" zoomScale="85" zoomScaleNormal="100" zoomScaleSheetLayoutView="85" workbookViewId="0"/>
  </sheetViews>
  <sheetFormatPr defaultColWidth="6.75" defaultRowHeight="18.75" x14ac:dyDescent="0.4"/>
  <cols>
    <col min="1" max="1" width="2.25" style="31" customWidth="1"/>
    <col min="2" max="2" width="6.75" style="31"/>
    <col min="3" max="3" width="6.75" style="5"/>
    <col min="4" max="12" width="6.75" style="31"/>
    <col min="13" max="13" width="5.25" style="31" customWidth="1"/>
    <col min="14" max="14" width="5.625" style="31" customWidth="1"/>
    <col min="15" max="16384" width="6.75" style="31"/>
  </cols>
  <sheetData>
    <row r="1" spans="1:13" x14ac:dyDescent="0.4">
      <c r="A1" s="175" t="s">
        <v>385</v>
      </c>
    </row>
    <row r="2" spans="1:13" x14ac:dyDescent="0.4">
      <c r="B2" s="45"/>
      <c r="L2" s="4" t="s">
        <v>386</v>
      </c>
    </row>
    <row r="4" spans="1:13" x14ac:dyDescent="0.4">
      <c r="B4" s="175" t="s">
        <v>387</v>
      </c>
    </row>
    <row r="5" spans="1:13" s="45" customFormat="1" x14ac:dyDescent="0.4">
      <c r="B5" s="59" t="s">
        <v>403</v>
      </c>
      <c r="C5" s="176"/>
      <c r="D5" s="176"/>
      <c r="E5" s="176"/>
      <c r="F5" s="177"/>
    </row>
    <row r="6" spans="1:13" s="45" customFormat="1" ht="10.5" customHeight="1" x14ac:dyDescent="0.4">
      <c r="B6" s="59"/>
      <c r="C6" s="176"/>
      <c r="D6" s="176"/>
      <c r="E6" s="176"/>
      <c r="F6" s="177"/>
    </row>
    <row r="7" spans="1:13" s="45" customFormat="1" x14ac:dyDescent="0.4">
      <c r="B7" s="404" t="s">
        <v>388</v>
      </c>
      <c r="C7" s="405"/>
      <c r="D7" s="405"/>
      <c r="E7" s="405"/>
      <c r="F7" s="404" t="s">
        <v>389</v>
      </c>
      <c r="G7" s="405"/>
      <c r="H7" s="405"/>
      <c r="I7" s="406"/>
      <c r="J7" s="404" t="s">
        <v>390</v>
      </c>
      <c r="K7" s="405"/>
      <c r="L7" s="405"/>
      <c r="M7" s="406"/>
    </row>
    <row r="8" spans="1:13" s="45" customFormat="1" x14ac:dyDescent="0.4">
      <c r="B8" s="410">
        <v>159103</v>
      </c>
      <c r="C8" s="411"/>
      <c r="D8" s="411"/>
      <c r="E8" s="178" t="s">
        <v>33</v>
      </c>
      <c r="F8" s="412">
        <v>15932</v>
      </c>
      <c r="G8" s="413"/>
      <c r="H8" s="413"/>
      <c r="I8" s="179" t="s">
        <v>391</v>
      </c>
      <c r="J8" s="414">
        <v>10</v>
      </c>
      <c r="K8" s="415"/>
      <c r="L8" s="415"/>
      <c r="M8" s="179" t="s">
        <v>35</v>
      </c>
    </row>
    <row r="9" spans="1:13" s="45" customFormat="1" x14ac:dyDescent="0.4">
      <c r="B9" s="59"/>
      <c r="C9" s="180"/>
      <c r="D9" s="180"/>
      <c r="E9" s="180"/>
      <c r="F9" s="181"/>
    </row>
    <row r="10" spans="1:13" s="45" customFormat="1" x14ac:dyDescent="0.4">
      <c r="B10" s="59" t="s">
        <v>392</v>
      </c>
      <c r="C10" s="180"/>
      <c r="D10" s="180"/>
      <c r="E10" s="180"/>
      <c r="F10" s="181"/>
    </row>
    <row r="11" spans="1:13" s="45" customFormat="1" x14ac:dyDescent="0.4">
      <c r="B11" s="404" t="s">
        <v>393</v>
      </c>
      <c r="C11" s="405"/>
      <c r="D11" s="405"/>
      <c r="E11" s="406"/>
    </row>
    <row r="12" spans="1:13" s="45" customFormat="1" x14ac:dyDescent="0.4">
      <c r="B12" s="410">
        <v>134617</v>
      </c>
      <c r="C12" s="411"/>
      <c r="D12" s="411"/>
      <c r="E12" s="182" t="s">
        <v>33</v>
      </c>
    </row>
    <row r="13" spans="1:13" s="45" customFormat="1" x14ac:dyDescent="0.4">
      <c r="B13" s="404" t="s">
        <v>394</v>
      </c>
      <c r="C13" s="405"/>
      <c r="D13" s="405"/>
      <c r="E13" s="406"/>
      <c r="F13" s="181"/>
    </row>
    <row r="14" spans="1:13" s="45" customFormat="1" x14ac:dyDescent="0.4">
      <c r="B14" s="412">
        <v>24486</v>
      </c>
      <c r="C14" s="413"/>
      <c r="D14" s="413"/>
      <c r="E14" s="179" t="s">
        <v>33</v>
      </c>
      <c r="F14" s="181"/>
      <c r="G14" s="183"/>
      <c r="H14" s="184"/>
    </row>
    <row r="15" spans="1:13" s="45" customFormat="1" x14ac:dyDescent="0.4">
      <c r="B15" s="59"/>
      <c r="C15" s="180"/>
      <c r="D15" s="180"/>
      <c r="E15" s="180"/>
      <c r="F15" s="181"/>
      <c r="G15" s="183"/>
      <c r="H15" s="184"/>
    </row>
    <row r="16" spans="1:13" s="45" customFormat="1" x14ac:dyDescent="0.4">
      <c r="B16" s="59" t="s">
        <v>395</v>
      </c>
      <c r="C16" s="180"/>
      <c r="D16" s="180"/>
      <c r="E16" s="180"/>
      <c r="F16" s="181"/>
    </row>
    <row r="17" spans="2:6" s="45" customFormat="1" x14ac:dyDescent="0.4">
      <c r="B17" s="59" t="s">
        <v>396</v>
      </c>
      <c r="C17" s="180"/>
      <c r="D17" s="180"/>
      <c r="E17" s="180"/>
      <c r="F17" s="181"/>
    </row>
    <row r="18" spans="2:6" s="45" customFormat="1" ht="18.75" customHeight="1" x14ac:dyDescent="0.4">
      <c r="B18" s="59" t="s">
        <v>397</v>
      </c>
      <c r="C18" s="185"/>
      <c r="D18" s="186"/>
      <c r="E18" s="187"/>
      <c r="F18" s="181"/>
    </row>
    <row r="19" spans="2:6" x14ac:dyDescent="0.4">
      <c r="B19" s="59" t="s">
        <v>398</v>
      </c>
    </row>
    <row r="20" spans="2:6" x14ac:dyDescent="0.4">
      <c r="B20" s="188" t="s">
        <v>399</v>
      </c>
    </row>
    <row r="21" spans="2:6" x14ac:dyDescent="0.4">
      <c r="B21" s="49"/>
    </row>
    <row r="22" spans="2:6" x14ac:dyDescent="0.4">
      <c r="B22" s="59"/>
    </row>
    <row r="23" spans="2:6" x14ac:dyDescent="0.4">
      <c r="B23" s="188"/>
    </row>
    <row r="24" spans="2:6" x14ac:dyDescent="0.4">
      <c r="B24" s="188"/>
    </row>
  </sheetData>
  <mergeCells count="10">
    <mergeCell ref="B11:E11"/>
    <mergeCell ref="B12:D12"/>
    <mergeCell ref="B13:E13"/>
    <mergeCell ref="B14:D14"/>
    <mergeCell ref="B7:E7"/>
    <mergeCell ref="F7:I7"/>
    <mergeCell ref="J7:M7"/>
    <mergeCell ref="B8:D8"/>
    <mergeCell ref="F8:H8"/>
    <mergeCell ref="J8:L8"/>
  </mergeCells>
  <phoneticPr fontId="2"/>
  <printOptions horizontalCentered="1"/>
  <pageMargins left="0.39370078740157483" right="0.11811023622047245"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要旨</vt:lpstr>
      <vt:lpstr>概要1～5</vt:lpstr>
      <vt:lpstr>6クラスター表</vt:lpstr>
      <vt:lpstr>7自費検査を含む検査件数表</vt:lpstr>
      <vt:lpstr>'6クラスター表'!Print_Area</vt:lpstr>
      <vt:lpstr>'7自費検査を含む検査件数表'!Print_Area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2021-09-07T08:57:47Z</cp:lastPrinted>
  <dcterms:created xsi:type="dcterms:W3CDTF">2021-02-15T00:57:50Z</dcterms:created>
  <dcterms:modified xsi:type="dcterms:W3CDTF">2021-09-07T08:58:39Z</dcterms:modified>
</cp:coreProperties>
</file>