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Viestintä\Omat kansiot\Harri\"/>
    </mc:Choice>
  </mc:AlternateContent>
  <bookViews>
    <workbookView xWindow="0" yWindow="0" windowWidth="26340" windowHeight="12456"/>
  </bookViews>
  <sheets>
    <sheet name="Taul1" sheetId="2" r:id="rId1"/>
    <sheet name="Kuvaajat" sheetId="3" r:id="rId2"/>
  </sheets>
  <definedNames>
    <definedName name="_FilterDatabase" localSheetId="0" hidden="1">Taul1!$A$24:$J$62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" i="2" l="1"/>
  <c r="F21" i="2"/>
  <c r="G19" i="2"/>
  <c r="AH19" i="2" s="1"/>
  <c r="G18" i="2"/>
  <c r="G17" i="2"/>
  <c r="AG18" i="2" s="1"/>
  <c r="G16" i="2"/>
  <c r="AF18" i="2" s="1"/>
  <c r="G15" i="2"/>
  <c r="AE17" i="2" s="1"/>
  <c r="G14" i="2"/>
  <c r="G13" i="2"/>
  <c r="G12" i="2"/>
  <c r="G11" i="2"/>
  <c r="AA19" i="2" s="1"/>
  <c r="G10" i="2"/>
  <c r="Z18" i="2" s="1"/>
  <c r="G9" i="2"/>
  <c r="Y17" i="2" s="1"/>
  <c r="G8" i="2"/>
  <c r="X17" i="2" s="1"/>
  <c r="G7" i="2"/>
  <c r="W18" i="2" s="1"/>
  <c r="G6" i="2"/>
  <c r="G5" i="2"/>
  <c r="G4" i="2"/>
  <c r="G3" i="2"/>
  <c r="S19" i="2" s="1"/>
  <c r="G2" i="2"/>
  <c r="E21" i="2"/>
  <c r="D21" i="2"/>
  <c r="C21" i="2"/>
  <c r="B21" i="2"/>
  <c r="U12" i="2" l="1"/>
  <c r="AC19" i="2"/>
  <c r="Z11" i="2"/>
  <c r="S11" i="2"/>
  <c r="R4" i="2"/>
  <c r="Y11" i="2"/>
  <c r="Z12" i="2"/>
  <c r="Z19" i="2"/>
  <c r="AG19" i="2"/>
  <c r="AB18" i="2"/>
  <c r="X9" i="2"/>
  <c r="V18" i="2"/>
  <c r="AD16" i="2"/>
  <c r="Y10" i="2"/>
  <c r="U13" i="2"/>
  <c r="AA13" i="2"/>
  <c r="R14" i="2"/>
  <c r="Z17" i="2"/>
  <c r="AA18" i="2"/>
  <c r="S4" i="2"/>
  <c r="AC18" i="2"/>
  <c r="R11" i="2"/>
  <c r="AB13" i="2"/>
  <c r="AA14" i="2"/>
  <c r="R3" i="2"/>
  <c r="S10" i="2"/>
  <c r="S13" i="2"/>
  <c r="T5" i="2"/>
  <c r="S5" i="2"/>
  <c r="T11" i="2"/>
  <c r="U19" i="2"/>
  <c r="U11" i="2"/>
  <c r="AB15" i="2"/>
  <c r="V10" i="2"/>
  <c r="AD18" i="2"/>
  <c r="Z15" i="2"/>
  <c r="V12" i="2"/>
  <c r="R8" i="2"/>
  <c r="AB19" i="2"/>
  <c r="Y18" i="2"/>
  <c r="X18" i="2"/>
  <c r="X19" i="2"/>
  <c r="T17" i="2"/>
  <c r="R17" i="2"/>
  <c r="T7" i="2"/>
  <c r="U8" i="2"/>
  <c r="AC16" i="2"/>
  <c r="W11" i="2"/>
  <c r="AE19" i="2"/>
  <c r="AA16" i="2"/>
  <c r="W13" i="2"/>
  <c r="R9" i="2"/>
  <c r="Y19" i="2"/>
  <c r="R13" i="2"/>
  <c r="V19" i="2"/>
  <c r="R18" i="2"/>
  <c r="T18" i="2"/>
  <c r="W8" i="2"/>
  <c r="S6" i="2"/>
  <c r="AD17" i="2"/>
  <c r="X12" i="2"/>
  <c r="R6" i="2"/>
  <c r="AB17" i="2"/>
  <c r="X14" i="2"/>
  <c r="T12" i="2"/>
  <c r="R12" i="2"/>
  <c r="S15" i="2"/>
  <c r="S17" i="2"/>
  <c r="R19" i="2"/>
  <c r="X13" i="2"/>
  <c r="AB14" i="2"/>
  <c r="Y13" i="2"/>
  <c r="Y15" i="2"/>
  <c r="T13" i="2"/>
  <c r="S14" i="2"/>
  <c r="T16" i="2"/>
  <c r="T8" i="2"/>
  <c r="AA12" i="2"/>
  <c r="R15" i="2"/>
  <c r="V9" i="2"/>
  <c r="AE18" i="2"/>
  <c r="S8" i="2"/>
  <c r="V13" i="2"/>
  <c r="AD15" i="2"/>
  <c r="T6" i="2"/>
  <c r="AC15" i="2"/>
  <c r="W10" i="2"/>
  <c r="AF19" i="2"/>
  <c r="Z14" i="2"/>
  <c r="T9" i="2"/>
  <c r="AD19" i="2"/>
  <c r="Z16" i="2"/>
  <c r="W14" i="2"/>
  <c r="V14" i="2"/>
  <c r="U14" i="2"/>
  <c r="T14" i="2"/>
  <c r="T15" i="2"/>
  <c r="U17" i="2"/>
  <c r="R16" i="2"/>
  <c r="U18" i="2"/>
  <c r="V7" i="2"/>
  <c r="AE16" i="2"/>
  <c r="U7" i="2"/>
  <c r="X11" i="2"/>
  <c r="R5" i="2"/>
  <c r="AA15" i="2"/>
  <c r="U10" i="2"/>
  <c r="R7" i="2"/>
  <c r="AA17" i="2"/>
  <c r="X15" i="2"/>
  <c r="W15" i="2"/>
  <c r="V15" i="2"/>
  <c r="U15" i="2"/>
  <c r="U16" i="2"/>
  <c r="W19" i="2"/>
  <c r="S18" i="2"/>
  <c r="AC14" i="2"/>
  <c r="S12" i="2"/>
  <c r="V8" i="2"/>
  <c r="AF17" i="2"/>
  <c r="W9" i="2"/>
  <c r="Z13" i="2"/>
  <c r="S7" i="2"/>
  <c r="AB16" i="2"/>
  <c r="W12" i="2"/>
  <c r="S9" i="2"/>
  <c r="Y16" i="2"/>
  <c r="X16" i="2"/>
  <c r="W16" i="2"/>
  <c r="V16" i="2"/>
  <c r="V17" i="2"/>
  <c r="T19" i="2"/>
  <c r="Y12" i="2"/>
  <c r="V11" i="2"/>
  <c r="U6" i="2"/>
  <c r="X10" i="2"/>
  <c r="U9" i="2"/>
  <c r="AC17" i="2"/>
  <c r="Y14" i="2"/>
  <c r="T10" i="2"/>
  <c r="W17" i="2"/>
  <c r="S16" i="2"/>
</calcChain>
</file>

<file path=xl/sharedStrings.xml><?xml version="1.0" encoding="utf-8"?>
<sst xmlns="http://schemas.openxmlformats.org/spreadsheetml/2006/main" count="166" uniqueCount="35">
  <si>
    <t>PA</t>
  </si>
  <si>
    <t>Minkälaisena näet etätyötoiminnan mahdollisuudet?</t>
  </si>
  <si>
    <t>Miten etätyötoiminnan toteuttaja yleensä onnistuu asiakkaiden sitouttamisessa?</t>
  </si>
  <si>
    <t>Missä tarvitaan edelleen yhdessä opettelemista?</t>
  </si>
  <si>
    <t>Miten työntekijä onnistuu palautumaan toteutuneesta etätyötoiminnasta?</t>
  </si>
  <si>
    <t>Miten helppona pidät etätyötoiminnan aloittamista?</t>
  </si>
  <si>
    <t>Miten hyvin asiakkaat ovat sitoutuneet etätyötoiminnan toteutumiseen?</t>
  </si>
  <si>
    <t>Ovatko verkossa toteutuneet etätyötoiminta-ajat sopivan pituisia?</t>
  </si>
  <si>
    <t>Miten helppoa mielestäsi olisi toteuttaa erilaisia elinikäisen oppimisen koulutuksia etätyön yhteydessä?</t>
  </si>
  <si>
    <t>Pitäisikö asiakkaan voida vaikuttaa sisällöntuotantoon enemmän?</t>
  </si>
  <si>
    <t>Saavatko asiakkaat mielestäsi vaikuttaa tällä hetkellä riittävästi etätyötoiminnan toteutukseen?</t>
  </si>
  <si>
    <t>Työntekijöiden sisällöntuotantoon osallistuminen. Onko siinä mielestäsi onnistuttu?</t>
  </si>
  <si>
    <t>Jaksaminen: Onko etätyötoiminnan toteutus mielestäsi kuormittavaa?</t>
  </si>
  <si>
    <t>Oppivatko etätyötä tekevät henkilöt nopeasti teknisten laitteiden käytön?</t>
  </si>
  <si>
    <t>Onko sisällöntuotantoa helppoa sunnitella etätyötoimintatapahtumasta toiseen?</t>
  </si>
  <si>
    <t>Miten helppoa olisi luoda kestävä yhtenäinen toimintamalli kaikkeen etätyötoimintaan?</t>
  </si>
  <si>
    <t>Onko etätyötoiminnan toteutuminen/toteuttaminen tulevaisuudessa helppoa?</t>
  </si>
  <si>
    <t>Onko etätyötoiminnan toteutuminen mielestäsi ajoittain raskasta?</t>
  </si>
  <si>
    <t>AJ</t>
  </si>
  <si>
    <t>HJ</t>
  </si>
  <si>
    <t>RK</t>
  </si>
  <si>
    <t>PS</t>
  </si>
  <si>
    <t>Miten helppoa etätyötoiminnan toteuttaminen mielestäsi on ollut?</t>
  </si>
  <si>
    <t>riippuu siitä</t>
  </si>
  <si>
    <t>avainsanat</t>
  </si>
  <si>
    <t>mielekkyys</t>
  </si>
  <si>
    <t>tarpeellisuus</t>
  </si>
  <si>
    <t>sitouttaminen</t>
  </si>
  <si>
    <t>tekninen toteutus</t>
  </si>
  <si>
    <t>vuorovaikutus</t>
  </si>
  <si>
    <t>know-how</t>
  </si>
  <si>
    <t>kohderyhmä</t>
  </si>
  <si>
    <t>kuormittavuus</t>
  </si>
  <si>
    <t>Haastavimmasta helpoimpaan</t>
  </si>
  <si>
    <t>Keskiarvo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</si>
</sst>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2" fillId="3" borderId="0" xfId="2"/>
    <xf numFmtId="165" fontId="0" fillId="0" borderId="0" xfId="0" applyNumberFormat="1"/>
    <xf numFmtId="165" fontId="1" fillId="2" borderId="0" xfId="1" applyNumberFormat="1"/>
    <xf numFmtId="165" fontId="2" fillId="3" borderId="0" xfId="2" applyNumberFormat="1"/>
    <xf numFmtId="165" fontId="5" fillId="2" borderId="0" xfId="1" applyNumberFormat="1" applyFont="1"/>
    <xf numFmtId="165" fontId="3" fillId="4" borderId="0" xfId="3" applyNumberFormat="1"/>
    <xf numFmtId="0" fontId="4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</cellXfs>
  <cellStyles count="4">
    <cellStyle name="Huono" xfId="2" builtinId="27"/>
    <cellStyle name="Hyvä" xfId="1" builtinId="26"/>
    <cellStyle name="Neutraali" xfId="3" builtinId="2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Teemat haastavuuden</a:t>
            </a:r>
            <a:r>
              <a:rPr lang="en-US" baseline="0"/>
              <a:t> mukaan</a:t>
            </a:r>
            <a:r>
              <a:rPr lang="en-US"/>
              <a:t> (keskiarvo)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Kuvaajat!$B$2</c:f>
              <c:strCache>
                <c:ptCount val="1"/>
                <c:pt idx="0">
                  <c:v>Keskiarvo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Kuvaajat!$A$3:$A$20</c:f>
              <c:strCache>
                <c:ptCount val="18"/>
                <c:pt idx="0">
                  <c:v>Pitäisikö asiakkaan voida vaikuttaa sisällöntuotantoon enemmän?</c:v>
                </c:pt>
                <c:pt idx="1">
                  <c:v>Missä tarvitaan edelleen yhdessä opettelemista?</c:v>
                </c:pt>
                <c:pt idx="2">
                  <c:v>Jaksaminen: Onko etätyötoiminnan toteutus mielestäsi kuormittavaa?</c:v>
                </c:pt>
                <c:pt idx="3">
                  <c:v>Minkälaisena näet etätyötoiminnan mahdollisuudet?</c:v>
                </c:pt>
                <c:pt idx="4">
                  <c:v>Miten etätyötoiminnan toteuttaja yleensä onnistuu asiakkaiden sitouttamisessa?</c:v>
                </c:pt>
                <c:pt idx="5">
                  <c:v>Miten hyvin asiakkaat ovat sitoutuneet etätyötoiminnan toteutumiseen?</c:v>
                </c:pt>
                <c:pt idx="6">
                  <c:v>Työntekijöiden sisällöntuotantoon osallistuminen. Onko siinä mielestäsi onnistuttu?</c:v>
                </c:pt>
                <c:pt idx="7">
                  <c:v>Miten helppoa olisi luoda kestävä yhtenäinen toimintamalli kaikkeen etätyötoimintaan?</c:v>
                </c:pt>
                <c:pt idx="8">
                  <c:v>Miten helppoa mielestäsi olisi toteuttaa erilaisia elinikäisen oppimisen koulutuksia etätyön yhteydessä?</c:v>
                </c:pt>
                <c:pt idx="9">
                  <c:v>Onko etätyötoiminnan toteutuminen mielestäsi ajoittain raskasta?</c:v>
                </c:pt>
                <c:pt idx="10">
                  <c:v>Miten helppoa etätyötoiminnan toteuttaminen mielestäsi on ollut?</c:v>
                </c:pt>
                <c:pt idx="11">
                  <c:v>Onko etätyötoiminnan toteutuminen/toteuttaminen tulevaisuudessa helppoa?</c:v>
                </c:pt>
                <c:pt idx="12">
                  <c:v>Miten työntekijä onnistuu palautumaan toteutuneesta etätyötoiminnasta?</c:v>
                </c:pt>
                <c:pt idx="13">
                  <c:v>Onko sisällöntuotantoa helppoa sunnitella etätyötoimintatapahtumasta toiseen?</c:v>
                </c:pt>
                <c:pt idx="14">
                  <c:v>Ovatko verkossa toteutuneet etätyötoiminta-ajat sopivan pituisia?</c:v>
                </c:pt>
                <c:pt idx="15">
                  <c:v>Miten helppona pidät etätyötoiminnan aloittamista?</c:v>
                </c:pt>
                <c:pt idx="16">
                  <c:v>Saavatko asiakkaat mielestäsi vaikuttaa tällä hetkellä riittävästi etätyötoiminnan toteutukseen?</c:v>
                </c:pt>
                <c:pt idx="17">
                  <c:v>Oppivatko etätyötä tekevät henkilöt nopeasti teknisten laitteiden käytön?</c:v>
                </c:pt>
              </c:strCache>
            </c:strRef>
          </c:cat>
          <c:val>
            <c:numRef>
              <c:f>Kuvaajat!$B$3:$B$20</c:f>
              <c:numCache>
                <c:formatCode>General</c:formatCode>
                <c:ptCount val="18"/>
                <c:pt idx="0">
                  <c:v>5</c:v>
                </c:pt>
                <c:pt idx="1">
                  <c:v>4.4000000000000004</c:v>
                </c:pt>
                <c:pt idx="2">
                  <c:v>4.2</c:v>
                </c:pt>
                <c:pt idx="3">
                  <c:v>3.8</c:v>
                </c:pt>
                <c:pt idx="4">
                  <c:v>3.8</c:v>
                </c:pt>
                <c:pt idx="5">
                  <c:v>3.8</c:v>
                </c:pt>
                <c:pt idx="6">
                  <c:v>3.8</c:v>
                </c:pt>
                <c:pt idx="7">
                  <c:v>3.8</c:v>
                </c:pt>
                <c:pt idx="8">
                  <c:v>3.4</c:v>
                </c:pt>
                <c:pt idx="9">
                  <c:v>3.2</c:v>
                </c:pt>
                <c:pt idx="10">
                  <c:v>3</c:v>
                </c:pt>
                <c:pt idx="11">
                  <c:v>2.8</c:v>
                </c:pt>
                <c:pt idx="12">
                  <c:v>2.6</c:v>
                </c:pt>
                <c:pt idx="13">
                  <c:v>2.6</c:v>
                </c:pt>
                <c:pt idx="14">
                  <c:v>2.4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2.2000000000000002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772351104"/>
        <c:axId val="-1772350016"/>
      </c:barChart>
      <c:catAx>
        <c:axId val="-1772351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-1772350016"/>
        <c:crosses val="autoZero"/>
        <c:auto val="1"/>
        <c:lblAlgn val="ctr"/>
        <c:lblOffset val="100"/>
        <c:noMultiLvlLbl val="0"/>
      </c:catAx>
      <c:valAx>
        <c:axId val="-177235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-177235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148590</xdr:colOff>
      <xdr:row>2</xdr:row>
      <xdr:rowOff>11430</xdr:rowOff>
    </xdr:from>
    <xdr:to>
      <xdr:col>20</xdr:col>
      <xdr:colOff>541020</xdr:colOff>
      <xdr:row>27</xdr:row>
      <xdr:rowOff>99060</xdr:rowOff>
    </xdr:to>
    <xdr:graphicFrame macro="">
      <xdr:nvGraphicFramePr>
        <xdr:cNvPr id="2" name="Kaavi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9"/>
  <sheetViews>
    <sheetView tabSelected="1" topLeftCell="A59" zoomScale="50" zoomScaleNormal="50" workbookViewId="0">
      <selection activeCell="A71" sqref="A71:B89"/>
    </sheetView>
  </sheetViews>
  <sheetFormatPr defaultRowHeight="14.4" x14ac:dyDescent="0.3"/>
  <cols>
    <col min="18" max="35" width="5.6640625" customWidth="1"/>
  </cols>
  <sheetData>
    <row r="1" spans="2:35" ht="409.6" x14ac:dyDescent="0.3">
      <c r="B1" s="9" t="s">
        <v>0</v>
      </c>
      <c r="C1" s="9" t="s">
        <v>18</v>
      </c>
      <c r="D1" s="9" t="s">
        <v>19</v>
      </c>
      <c r="E1" s="9" t="s">
        <v>20</v>
      </c>
      <c r="F1" s="9" t="s">
        <v>21</v>
      </c>
      <c r="G1" s="12" t="s">
        <v>34</v>
      </c>
      <c r="R1" s="8" t="s">
        <v>22</v>
      </c>
      <c r="S1" s="8" t="s">
        <v>1</v>
      </c>
      <c r="T1" s="8" t="s">
        <v>2</v>
      </c>
      <c r="U1" s="8" t="s">
        <v>3</v>
      </c>
      <c r="V1" s="8" t="s">
        <v>4</v>
      </c>
      <c r="W1" s="8" t="s">
        <v>5</v>
      </c>
      <c r="X1" s="8" t="s">
        <v>6</v>
      </c>
      <c r="Y1" s="8" t="s">
        <v>7</v>
      </c>
      <c r="Z1" s="8" t="s">
        <v>8</v>
      </c>
      <c r="AA1" s="8" t="s">
        <v>9</v>
      </c>
      <c r="AB1" s="8" t="s">
        <v>10</v>
      </c>
      <c r="AC1" s="8" t="s">
        <v>11</v>
      </c>
      <c r="AD1" s="8" t="s">
        <v>12</v>
      </c>
      <c r="AE1" s="8" t="s">
        <v>13</v>
      </c>
      <c r="AF1" s="8" t="s">
        <v>14</v>
      </c>
      <c r="AG1" s="8" t="s">
        <v>15</v>
      </c>
      <c r="AH1" s="8" t="s">
        <v>16</v>
      </c>
      <c r="AI1" s="8" t="s">
        <v>17</v>
      </c>
    </row>
    <row r="2" spans="2:35" x14ac:dyDescent="0.3">
      <c r="B2">
        <v>2</v>
      </c>
      <c r="C2">
        <v>4</v>
      </c>
      <c r="D2">
        <v>3</v>
      </c>
      <c r="E2">
        <v>3</v>
      </c>
      <c r="F2">
        <v>3</v>
      </c>
      <c r="G2">
        <f>AVERAGE(B2:F2)</f>
        <v>3</v>
      </c>
      <c r="Q2" s="9" t="s">
        <v>22</v>
      </c>
    </row>
    <row r="3" spans="2:35" x14ac:dyDescent="0.3">
      <c r="B3">
        <v>4</v>
      </c>
      <c r="C3">
        <v>1</v>
      </c>
      <c r="D3">
        <v>5</v>
      </c>
      <c r="E3">
        <v>5</v>
      </c>
      <c r="F3">
        <v>4</v>
      </c>
      <c r="G3">
        <f t="shared" ref="G3:G19" si="0">AVERAGE(B3:F3)</f>
        <v>3.8</v>
      </c>
      <c r="Q3" s="9" t="s">
        <v>1</v>
      </c>
      <c r="R3" s="2">
        <f>CORREL(B2:G2,B3:G3)</f>
        <v>-0.64549722436790291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2:35" x14ac:dyDescent="0.3">
      <c r="B4">
        <v>4</v>
      </c>
      <c r="C4">
        <v>3</v>
      </c>
      <c r="D4">
        <v>3</v>
      </c>
      <c r="E4">
        <v>4</v>
      </c>
      <c r="F4">
        <v>5</v>
      </c>
      <c r="G4">
        <f t="shared" si="0"/>
        <v>3.8</v>
      </c>
      <c r="Q4" s="9" t="s">
        <v>2</v>
      </c>
      <c r="R4" s="2">
        <f>CORREL(B2:G2,B4:G4)</f>
        <v>-0.42257712736425829</v>
      </c>
      <c r="S4" s="2">
        <f>CORREL(B3:G3,B4:G4)</f>
        <v>0.3273268353539886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2:35" x14ac:dyDescent="0.3">
      <c r="B5">
        <v>6</v>
      </c>
      <c r="C5">
        <v>2</v>
      </c>
      <c r="D5" s="1">
        <v>3</v>
      </c>
      <c r="E5">
        <v>5</v>
      </c>
      <c r="F5">
        <v>6</v>
      </c>
      <c r="G5">
        <f t="shared" si="0"/>
        <v>4.4000000000000004</v>
      </c>
      <c r="Q5" s="9" t="s">
        <v>3</v>
      </c>
      <c r="R5" s="4">
        <f>CORREL(B2:G2,B5:G5)</f>
        <v>-0.77849894416152288</v>
      </c>
      <c r="S5" s="2">
        <f>CORREL(B3:G3,B5:G5)</f>
        <v>0.53602016813824638</v>
      </c>
      <c r="T5" s="3">
        <f>CORREL(B4:G4,B5:G5)</f>
        <v>0.88823478819568802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2:35" x14ac:dyDescent="0.3">
      <c r="B6">
        <v>2</v>
      </c>
      <c r="C6">
        <v>4</v>
      </c>
      <c r="D6">
        <v>3</v>
      </c>
      <c r="E6">
        <v>3</v>
      </c>
      <c r="F6">
        <v>1</v>
      </c>
      <c r="G6">
        <f t="shared" si="0"/>
        <v>2.6</v>
      </c>
      <c r="Q6" s="9" t="s">
        <v>4</v>
      </c>
      <c r="R6" s="2">
        <f>CORREL(B2:G2,B6:G6)</f>
        <v>0.62017367294604231</v>
      </c>
      <c r="S6" s="2">
        <f>CORREL(B3:G3,B6:G6)</f>
        <v>-0.45369643578108027</v>
      </c>
      <c r="T6" s="4">
        <f>CORREL(B4:G4,B6:G6)</f>
        <v>-0.89104211121363075</v>
      </c>
      <c r="U6" s="4">
        <f>CORREL(B5:G5,B6:G6)</f>
        <v>-0.8690481892534816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2:35" x14ac:dyDescent="0.3">
      <c r="B7">
        <v>2</v>
      </c>
      <c r="C7">
        <v>1</v>
      </c>
      <c r="D7">
        <v>2</v>
      </c>
      <c r="E7">
        <v>2</v>
      </c>
      <c r="F7">
        <v>4</v>
      </c>
      <c r="G7">
        <f t="shared" si="0"/>
        <v>2.2000000000000002</v>
      </c>
      <c r="Q7" s="9" t="s">
        <v>5</v>
      </c>
      <c r="R7" s="2">
        <f>CORREL(B2:G2,B7:G7)</f>
        <v>-0.3227486121839514</v>
      </c>
      <c r="S7" s="2">
        <f>CORREL(B3:G3,B7:G7)</f>
        <v>0.44444444444444436</v>
      </c>
      <c r="T7" s="3">
        <f>CORREL(B4:G4,B7:G7)</f>
        <v>0.87287156094396956</v>
      </c>
      <c r="U7" s="2">
        <f>CORREL(B5:G5,B7:G7)</f>
        <v>0.70352647068144836</v>
      </c>
      <c r="V7" s="4">
        <f>CORREL(B6:G6,B7:G7)</f>
        <v>-0.92073688437925094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2:35" x14ac:dyDescent="0.3">
      <c r="B8">
        <v>4</v>
      </c>
      <c r="C8">
        <v>3</v>
      </c>
      <c r="D8">
        <v>2</v>
      </c>
      <c r="E8">
        <v>4</v>
      </c>
      <c r="F8" s="1">
        <v>6</v>
      </c>
      <c r="G8">
        <f t="shared" si="0"/>
        <v>3.8</v>
      </c>
      <c r="Q8" s="9" t="s">
        <v>6</v>
      </c>
      <c r="R8" s="2">
        <f>CORREL(B2:G2,B8:G8)</f>
        <v>-0.23836564731139806</v>
      </c>
      <c r="S8" s="2">
        <f>CORREL(B3:G3,B8:G8)</f>
        <v>8.2060993986221867E-2</v>
      </c>
      <c r="T8" s="5">
        <f>CORREL(B4:G4,B8:G8)</f>
        <v>0.96698755683045656</v>
      </c>
      <c r="U8" s="6">
        <f>CORREL(B5:G5,B8:G8)</f>
        <v>0.77938309997646571</v>
      </c>
      <c r="V8" s="4">
        <f>CORREL(B6:G6,B8:G8)</f>
        <v>-0.79827173458526146</v>
      </c>
      <c r="W8" s="6">
        <f>CORREL(B7:G7,B8:G8)</f>
        <v>0.80009469136566269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2:35" x14ac:dyDescent="0.3">
      <c r="B9">
        <v>2</v>
      </c>
      <c r="C9">
        <v>1</v>
      </c>
      <c r="D9">
        <v>1</v>
      </c>
      <c r="E9">
        <v>5</v>
      </c>
      <c r="F9" s="1">
        <v>3</v>
      </c>
      <c r="G9">
        <f t="shared" si="0"/>
        <v>2.4</v>
      </c>
      <c r="Q9" s="9" t="s">
        <v>7</v>
      </c>
      <c r="R9" s="2">
        <f>CORREL(B2:G2,B9:G9)</f>
        <v>-0.21128856368212914</v>
      </c>
      <c r="S9" s="2">
        <f>CORREL(B3:G3,B9:G9)</f>
        <v>0.49099025303098282</v>
      </c>
      <c r="T9" s="2">
        <f>CORREL(B4:G4,B9:G9)</f>
        <v>0.60714285714285732</v>
      </c>
      <c r="U9" s="2">
        <f>CORREL(B5:G5,B9:G9)</f>
        <v>0.59215652546379205</v>
      </c>
      <c r="V9" s="2">
        <f>CORREL(B6:G6,B9:G9)</f>
        <v>-0.28827833009852755</v>
      </c>
      <c r="W9" s="2">
        <f>CORREL(B7:G7,B9:G9)</f>
        <v>0.35460407163348762</v>
      </c>
      <c r="X9" s="2">
        <f>CORREL(B8:G8,B9:G9)</f>
        <v>0.54393050071713167</v>
      </c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2:35" x14ac:dyDescent="0.3">
      <c r="B10">
        <v>5</v>
      </c>
      <c r="C10">
        <v>2</v>
      </c>
      <c r="D10">
        <v>3</v>
      </c>
      <c r="E10">
        <v>5</v>
      </c>
      <c r="F10">
        <v>2</v>
      </c>
      <c r="G10">
        <f t="shared" si="0"/>
        <v>3.4</v>
      </c>
      <c r="Q10" s="9" t="s">
        <v>8</v>
      </c>
      <c r="R10" s="2">
        <f>CORREL(B2:G2,B10:G10)</f>
        <v>-0.6993786061802354</v>
      </c>
      <c r="S10" s="2">
        <f>CORREL(B3:G3,B10:G10)</f>
        <v>0.5417363388859614</v>
      </c>
      <c r="T10" s="2">
        <f>CORREL(B4:G4,B10:G10)</f>
        <v>7.8811040623910103E-2</v>
      </c>
      <c r="U10" s="2">
        <f>CORREL(B5:G5,B10:G10)</f>
        <v>0.47187010561640796</v>
      </c>
      <c r="V10" s="2">
        <f>CORREL(B6:G6,B10:G10)</f>
        <v>-2.89157465983121E-2</v>
      </c>
      <c r="W10" s="2">
        <f>CORREL(B7:G7,B10:G10)</f>
        <v>-0.21067524290009607</v>
      </c>
      <c r="X10" s="2">
        <f>CORREL(B8:G8,B10:G10)</f>
        <v>-6.6683133671158065E-2</v>
      </c>
      <c r="Y10" s="2">
        <f>CORREL(B9:G9,B10:G10)</f>
        <v>0.51227176405541552</v>
      </c>
      <c r="Z10" s="2"/>
      <c r="AA10" s="2"/>
      <c r="AB10" s="2"/>
      <c r="AC10" s="2"/>
      <c r="AD10" s="2"/>
      <c r="AE10" s="2"/>
      <c r="AF10" s="2"/>
      <c r="AG10" s="2"/>
      <c r="AH10" s="2"/>
    </row>
    <row r="11" spans="2:35" x14ac:dyDescent="0.3">
      <c r="B11">
        <v>6</v>
      </c>
      <c r="C11">
        <v>2</v>
      </c>
      <c r="D11">
        <v>5</v>
      </c>
      <c r="E11">
        <v>6</v>
      </c>
      <c r="F11">
        <v>6</v>
      </c>
      <c r="G11">
        <f t="shared" si="0"/>
        <v>5</v>
      </c>
      <c r="Q11" s="9" t="s">
        <v>9</v>
      </c>
      <c r="R11" s="4">
        <f>CORREL(B2:G2,B11:G11)</f>
        <v>-0.81649658092772603</v>
      </c>
      <c r="S11" s="3">
        <f>CORREL(B3:G3,B11:G11)</f>
        <v>0.8784104611578829</v>
      </c>
      <c r="T11" s="2">
        <f>CORREL(B4:G4,B11:G11)</f>
        <v>0.69006555934235414</v>
      </c>
      <c r="U11" s="3">
        <f>CORREL(B5:G5,B11:G11)</f>
        <v>0.87400737347512614</v>
      </c>
      <c r="V11" s="4">
        <f>CORREL(B6:G6,B11:G11)</f>
        <v>-0.7595545253127497</v>
      </c>
      <c r="W11" s="2">
        <f>CORREL(B7:G7,B11:G11)</f>
        <v>0.65880784586841235</v>
      </c>
      <c r="X11" s="2">
        <f>CORREL(B8:G8,B11:G11)</f>
        <v>0.48656184010095183</v>
      </c>
      <c r="Y11" s="2">
        <f>CORREL(B9:G9,B11:G11)</f>
        <v>0.60380736442455996</v>
      </c>
      <c r="Z11" s="2">
        <f>CORREL(B10:G10,B11:G11)</f>
        <v>0.57104024072016046</v>
      </c>
      <c r="AA11" s="2"/>
      <c r="AB11" s="2"/>
      <c r="AC11" s="2"/>
      <c r="AD11" s="2"/>
      <c r="AE11" s="2"/>
      <c r="AF11" s="2"/>
      <c r="AG11" s="2"/>
      <c r="AH11" s="2"/>
    </row>
    <row r="12" spans="2:35" x14ac:dyDescent="0.3">
      <c r="B12">
        <v>2</v>
      </c>
      <c r="C12">
        <v>1</v>
      </c>
      <c r="D12">
        <v>2</v>
      </c>
      <c r="E12">
        <v>3</v>
      </c>
      <c r="F12">
        <v>3</v>
      </c>
      <c r="G12">
        <f t="shared" si="0"/>
        <v>2.2000000000000002</v>
      </c>
      <c r="Q12" s="9" t="s">
        <v>10</v>
      </c>
      <c r="R12" s="2">
        <f>CORREL(B2:G2,B12:G12)</f>
        <v>-0.42257712736425829</v>
      </c>
      <c r="S12" s="6">
        <f>CORREL(B3:G3,B12:G12)</f>
        <v>0.76376261582597338</v>
      </c>
      <c r="T12" s="6">
        <f>CORREL(B4:G4,B12:G12)</f>
        <v>0.78571428571428581</v>
      </c>
      <c r="U12" s="6">
        <f>CORREL(B5:G5,B12:G12)</f>
        <v>0.7566444492037343</v>
      </c>
      <c r="V12" s="2">
        <f>CORREL(B6:G6,B12:G12)</f>
        <v>-0.68138514386924687</v>
      </c>
      <c r="W12" s="6">
        <f>CORREL(B7:G7,B12:G12)</f>
        <v>0.76376261582597327</v>
      </c>
      <c r="X12" s="2">
        <f>CORREL(B8:G8,B12:G12)</f>
        <v>0.64465837122030423</v>
      </c>
      <c r="Y12" s="6">
        <f>CORREL(B9:G9,B12:G12)</f>
        <v>0.82142857142857162</v>
      </c>
      <c r="Z12" s="2">
        <f>CORREL(B10:G10,B12:G12)</f>
        <v>0.3152441624956403</v>
      </c>
      <c r="AA12" s="3">
        <f>CORREL(B11:G11,B12:G12)</f>
        <v>0.86258194917794284</v>
      </c>
      <c r="AB12" s="2"/>
      <c r="AC12" s="2"/>
      <c r="AD12" s="2"/>
      <c r="AE12" s="2"/>
      <c r="AF12" s="2"/>
      <c r="AG12" s="2"/>
      <c r="AH12" s="2"/>
    </row>
    <row r="13" spans="2:35" x14ac:dyDescent="0.3">
      <c r="B13">
        <v>5</v>
      </c>
      <c r="C13">
        <v>4</v>
      </c>
      <c r="D13">
        <v>1</v>
      </c>
      <c r="E13">
        <v>4</v>
      </c>
      <c r="F13">
        <v>5</v>
      </c>
      <c r="G13">
        <f t="shared" si="0"/>
        <v>3.8</v>
      </c>
      <c r="Q13" s="9" t="s">
        <v>11</v>
      </c>
      <c r="R13" s="2">
        <f>CORREL(B2:G2,B13:G13)</f>
        <v>-0.21516574145596762</v>
      </c>
      <c r="S13" s="2">
        <f>CORREL(B3:G3,B13:G13)</f>
        <v>-0.29629629629629622</v>
      </c>
      <c r="T13" s="2">
        <f>CORREL(B4:G4,B13:G13)</f>
        <v>0.69102331908064252</v>
      </c>
      <c r="U13" s="2">
        <f>CORREL(B5:G5,B13:G13)</f>
        <v>0.61977331940984737</v>
      </c>
      <c r="V13" s="2">
        <f>CORREL(B6:G6,B13:G13)</f>
        <v>-0.45369643578108027</v>
      </c>
      <c r="W13" s="2">
        <f>CORREL(B7:G7,B13:G13)</f>
        <v>0.30555555555555552</v>
      </c>
      <c r="X13" s="6">
        <f>CORREL(B8:G8,B13:G13)</f>
        <v>0.80009469136566269</v>
      </c>
      <c r="Y13" s="2">
        <f>CORREL(B9:G9,B13:G13)</f>
        <v>0.40006613209931935</v>
      </c>
      <c r="Z13" s="2">
        <f>CORREL(B10:G10,B13:G13)</f>
        <v>0.14045016193339738</v>
      </c>
      <c r="AA13" s="2">
        <f>CORREL(B11:G11,B13:G13)</f>
        <v>0.1756820922315766</v>
      </c>
      <c r="AB13" s="2">
        <f>CORREL(B12:G12,B13:G13)</f>
        <v>0.21821789023599236</v>
      </c>
      <c r="AC13" s="2"/>
      <c r="AD13" s="2"/>
      <c r="AE13" s="2"/>
      <c r="AF13" s="2"/>
      <c r="AG13" s="2"/>
      <c r="AH13" s="2"/>
    </row>
    <row r="14" spans="2:35" x14ac:dyDescent="0.3">
      <c r="B14">
        <v>6</v>
      </c>
      <c r="C14">
        <v>4</v>
      </c>
      <c r="D14">
        <v>1</v>
      </c>
      <c r="E14">
        <v>5</v>
      </c>
      <c r="F14">
        <v>5</v>
      </c>
      <c r="G14">
        <f t="shared" si="0"/>
        <v>4.2</v>
      </c>
      <c r="Q14" s="9" t="s">
        <v>12</v>
      </c>
      <c r="R14" s="2">
        <f>CORREL(B2:G2,B14:G14)</f>
        <v>-0.36760731104690386</v>
      </c>
      <c r="S14" s="2">
        <f>CORREL(B3:G3,B14:G14)</f>
        <v>-0.14237369936287486</v>
      </c>
      <c r="T14" s="2">
        <f>CORREL(B4:G4,B14:G14)</f>
        <v>0.6524382543012599</v>
      </c>
      <c r="U14" s="2">
        <f>CORREL(B5:G5,B14:G14)</f>
        <v>0.68683656843857099</v>
      </c>
      <c r="V14" s="2">
        <f>CORREL(B6:G6,B14:G14)</f>
        <v>-0.41036467732879789</v>
      </c>
      <c r="W14" s="2">
        <f>CORREL(B7:G7,B14:G14)</f>
        <v>0.21356054904431226</v>
      </c>
      <c r="X14" s="2">
        <f>CORREL(B8:G8,B14:G14)</f>
        <v>0.71852462816360119</v>
      </c>
      <c r="Y14" s="2">
        <f>CORREL(B9:G9,B14:G14)</f>
        <v>0.51263005695098995</v>
      </c>
      <c r="Z14" s="2">
        <f>CORREL(B10:G10,B14:G14)</f>
        <v>0.39421492285985998</v>
      </c>
      <c r="AA14" s="2">
        <f>CORREL(B11:G11,B14:G14)</f>
        <v>0.30015011259383206</v>
      </c>
      <c r="AB14" s="2">
        <f>CORREL(B12:G12,B14:G14)</f>
        <v>0.27961639470054006</v>
      </c>
      <c r="AC14" s="5">
        <f>CORREL(B13:G13,B14:G14)</f>
        <v>0.96497729568170709</v>
      </c>
      <c r="AD14" s="2"/>
      <c r="AE14" s="2"/>
      <c r="AF14" s="2"/>
      <c r="AG14" s="2"/>
      <c r="AH14" s="2"/>
    </row>
    <row r="15" spans="2:35" x14ac:dyDescent="0.3">
      <c r="B15">
        <v>4</v>
      </c>
      <c r="C15">
        <v>1</v>
      </c>
      <c r="D15">
        <v>2</v>
      </c>
      <c r="E15">
        <v>3</v>
      </c>
      <c r="F15">
        <v>1</v>
      </c>
      <c r="G15">
        <f t="shared" si="0"/>
        <v>2.2000000000000002</v>
      </c>
      <c r="Q15" s="9" t="s">
        <v>13</v>
      </c>
      <c r="R15" s="4">
        <f>CORREL(B2:G2,B15:G15)</f>
        <v>-0.81348921681996067</v>
      </c>
      <c r="S15" s="2">
        <f>CORREL(B3:G3,B15:G15)</f>
        <v>0.4900980294098034</v>
      </c>
      <c r="T15" s="2">
        <f>CORREL(B4:G4,B15:G15)</f>
        <v>4.5834924851410608E-2</v>
      </c>
      <c r="U15" s="2">
        <f>CORREL(B5:G5,B15:G15)</f>
        <v>0.48553038055886133</v>
      </c>
      <c r="V15" s="2">
        <f>CORREL(B6:G6,B15:G15)</f>
        <v>-0.10090091909944685</v>
      </c>
      <c r="W15" s="2">
        <f>CORREL(B7:G7,B15:G15)</f>
        <v>-0.21004201260420149</v>
      </c>
      <c r="X15" s="2">
        <f>CORREL(B8:G8,B15:G15)</f>
        <v>-0.10341753799900381</v>
      </c>
      <c r="Y15" s="2">
        <f>CORREL(B9:G9,B15:G15)</f>
        <v>0.29792701153416873</v>
      </c>
      <c r="Z15" s="5">
        <f>CORREL(B10:G10,B15:G15)</f>
        <v>0.96087130110593</v>
      </c>
      <c r="AA15" s="2">
        <f>CORREL(B11:G11,B15:G15)</f>
        <v>0.55350930346255944</v>
      </c>
      <c r="AB15" s="2">
        <f>CORREL(B12:G12,B15:G15)</f>
        <v>0.18333969940564218</v>
      </c>
      <c r="AC15" s="2">
        <f>CORREL(B13:G13,B15:G15)</f>
        <v>0.14002800840280094</v>
      </c>
      <c r="AD15" s="2">
        <f>CORREL(B14:G14,B15:G15)</f>
        <v>0.37878980584372751</v>
      </c>
      <c r="AE15" s="2"/>
      <c r="AF15" s="2"/>
      <c r="AG15" s="2"/>
      <c r="AH15" s="2"/>
    </row>
    <row r="16" spans="2:35" x14ac:dyDescent="0.3">
      <c r="B16">
        <v>2</v>
      </c>
      <c r="C16">
        <v>3</v>
      </c>
      <c r="D16">
        <v>2</v>
      </c>
      <c r="E16">
        <v>4</v>
      </c>
      <c r="F16">
        <v>2</v>
      </c>
      <c r="G16">
        <f t="shared" si="0"/>
        <v>2.6</v>
      </c>
      <c r="Q16" s="9" t="s">
        <v>14</v>
      </c>
      <c r="R16" s="2">
        <f>CORREL(B2:G2,B16:G16)</f>
        <v>0.39528470752104744</v>
      </c>
      <c r="S16" s="2">
        <f>CORREL(B3:G3,B16:G16)</f>
        <v>-6.8041381743977197E-2</v>
      </c>
      <c r="T16" s="2">
        <f>CORREL(B4:G4,B16:G16)</f>
        <v>-0.13363062095621228</v>
      </c>
      <c r="U16" s="2">
        <f>CORREL(B5:G5,B16:G16)</f>
        <v>-0.18463723646899907</v>
      </c>
      <c r="V16" s="2">
        <f>CORREL(B6:G6,B16:G16)</f>
        <v>0.53931937163000621</v>
      </c>
      <c r="W16" s="2">
        <f>CORREL(B7:G7,B16:G16)</f>
        <v>-0.40824829046386307</v>
      </c>
      <c r="X16" s="2">
        <f>CORREL(B8:G8,B16:G16)</f>
        <v>-7.5377836144440935E-2</v>
      </c>
      <c r="Y16" s="2">
        <f>CORREL(B9:G9,B16:G16)</f>
        <v>0.63474544954200796</v>
      </c>
      <c r="Z16" s="2">
        <f>CORREL(B10:G10,B16:G16)</f>
        <v>0.33174440134851857</v>
      </c>
      <c r="AA16" s="2">
        <f>CORREL(B11:G11,B16:G16)</f>
        <v>-0.1613743060919757</v>
      </c>
      <c r="AB16" s="2">
        <f>CORREL(B12:G12,B16:G16)</f>
        <v>0.13363062095621228</v>
      </c>
      <c r="AC16" s="2">
        <f>CORREL(B13:G13,B16:G16)</f>
        <v>0.10206207261596574</v>
      </c>
      <c r="AD16" s="2">
        <f>CORREL(B14:G14,B16:G16)</f>
        <v>0.20343336780168372</v>
      </c>
      <c r="AE16" s="2">
        <f>CORREL(B15:G15,B16:G16)</f>
        <v>8.5749292571254451E-2</v>
      </c>
      <c r="AF16" s="2"/>
      <c r="AG16" s="2"/>
      <c r="AH16" s="2"/>
    </row>
    <row r="17" spans="1:34" x14ac:dyDescent="0.3">
      <c r="B17">
        <v>5</v>
      </c>
      <c r="C17">
        <v>2</v>
      </c>
      <c r="D17">
        <v>5</v>
      </c>
      <c r="E17">
        <v>3</v>
      </c>
      <c r="F17">
        <v>4</v>
      </c>
      <c r="G17">
        <f t="shared" si="0"/>
        <v>3.8</v>
      </c>
      <c r="Q17" s="9" t="s">
        <v>15</v>
      </c>
      <c r="R17" s="4">
        <f>CORREL(B2:G2,B17:G17)</f>
        <v>-0.81348921681996067</v>
      </c>
      <c r="S17" s="2">
        <f>CORREL(B3:G3,B17:G17)</f>
        <v>0.67680204061353799</v>
      </c>
      <c r="T17" s="2">
        <f>CORREL(B4:G4,B17:G17)</f>
        <v>0.18333969940564226</v>
      </c>
      <c r="U17" s="2">
        <f>CORREL(B5:G5,B17:G17)</f>
        <v>0.46442036401282388</v>
      </c>
      <c r="V17" s="2">
        <f>CORREL(B6:G6,B17:G17)</f>
        <v>-0.57177187489686565</v>
      </c>
      <c r="W17" s="2">
        <f>CORREL(B7:G7,B17:G17)</f>
        <v>0.3850770231077027</v>
      </c>
      <c r="X17" s="2">
        <f>CORREL(B8:G8,B17:G17)</f>
        <v>-2.5854384499750954E-2</v>
      </c>
      <c r="Y17" s="2">
        <f>CORREL(B9:G9,B17:G17)</f>
        <v>-0.18333969940564235</v>
      </c>
      <c r="Z17" s="2">
        <f>CORREL(B10:G10,B17:G17)</f>
        <v>0.30343304245450425</v>
      </c>
      <c r="AA17" s="2">
        <f>CORREL(B11:G11,B17:G17)</f>
        <v>0.66421116415507109</v>
      </c>
      <c r="AB17" s="2">
        <f>CORREL(B12:G12,B17:G17)</f>
        <v>0.27500954910846337</v>
      </c>
      <c r="AC17" s="2">
        <f>CORREL(B13:G13,B17:G17)</f>
        <v>-0.25671801540513506</v>
      </c>
      <c r="AD17" s="2">
        <f>CORREL(B14:G14,B17:G17)</f>
        <v>-0.1794267501365025</v>
      </c>
      <c r="AE17" s="2">
        <f>CORREL(B15:G15,B17:G17)</f>
        <v>0.47058823529411764</v>
      </c>
      <c r="AF17" s="2">
        <f>CORREL(B16:G16,B17:G17)</f>
        <v>-0.72886898685566259</v>
      </c>
      <c r="AG17" s="2"/>
      <c r="AH17" s="2"/>
    </row>
    <row r="18" spans="1:34" x14ac:dyDescent="0.3">
      <c r="B18">
        <v>4</v>
      </c>
      <c r="C18">
        <v>1</v>
      </c>
      <c r="D18">
        <v>2</v>
      </c>
      <c r="E18">
        <v>3</v>
      </c>
      <c r="F18">
        <v>4</v>
      </c>
      <c r="G18">
        <f t="shared" si="0"/>
        <v>2.8</v>
      </c>
      <c r="Q18" s="9" t="s">
        <v>16</v>
      </c>
      <c r="R18" s="4">
        <f>CORREL(B2:G2,B18:G18)</f>
        <v>-0.81348921681996067</v>
      </c>
      <c r="S18" s="2">
        <f>CORREL(B3:G3,B18:G18)</f>
        <v>0.56011203361120376</v>
      </c>
      <c r="T18" s="3">
        <f>CORREL(B4:G4,B18:G18)</f>
        <v>0.87086357217680077</v>
      </c>
      <c r="U18" s="5">
        <f>CORREL(B5:G5,B18:G18)</f>
        <v>0.99217077766376016</v>
      </c>
      <c r="V18" s="4">
        <f>CORREL(B6:G6,B18:G18)</f>
        <v>-0.90810827189502186</v>
      </c>
      <c r="W18" s="2">
        <f>CORREL(B7:G7,B18:G18)</f>
        <v>0.735147044114705</v>
      </c>
      <c r="X18" s="2">
        <f>CORREL(B8:G8,B18:G18)</f>
        <v>0.74977715049277771</v>
      </c>
      <c r="Y18" s="2">
        <f>CORREL(B9:G9,B18:G18)</f>
        <v>0.50418417336551624</v>
      </c>
      <c r="Z18" s="2">
        <f>CORREL(B10:G10,B18:G18)</f>
        <v>0.42986347681054748</v>
      </c>
      <c r="AA18" s="3">
        <f>CORREL(B11:G11,B18:G18)</f>
        <v>0.88561488554009493</v>
      </c>
      <c r="AB18" s="2">
        <f>CORREL(B12:G12,B18:G18)</f>
        <v>0.73335879762256906</v>
      </c>
      <c r="AC18" s="2">
        <f>CORREL(B13:G13,B18:G18)</f>
        <v>0.56011203361120376</v>
      </c>
      <c r="AD18" s="2">
        <f>CORREL(B14:G14,B18:G18)</f>
        <v>0.61802547269239738</v>
      </c>
      <c r="AE18" s="2">
        <f>CORREL(B15:G15,B18:G18)</f>
        <v>0.47058823529411764</v>
      </c>
      <c r="AF18" s="2">
        <f>CORREL(B16:G16,B18:G18)</f>
        <v>-0.30012252399939054</v>
      </c>
      <c r="AG18" s="2">
        <f>CORREL(B17:G17,B18:G18)</f>
        <v>0.55882352941176483</v>
      </c>
      <c r="AH18" s="2"/>
    </row>
    <row r="19" spans="1:34" x14ac:dyDescent="0.3">
      <c r="B19">
        <v>4</v>
      </c>
      <c r="C19">
        <v>5</v>
      </c>
      <c r="D19">
        <v>2</v>
      </c>
      <c r="E19">
        <v>3</v>
      </c>
      <c r="F19">
        <v>2</v>
      </c>
      <c r="G19">
        <f t="shared" si="0"/>
        <v>3.2</v>
      </c>
      <c r="Q19" s="9" t="s">
        <v>17</v>
      </c>
      <c r="R19" s="2">
        <f>CORREL(B2:G2,B19:G19)</f>
        <v>0.2711630722733202</v>
      </c>
      <c r="S19" s="4">
        <f>CORREL(B3:G3,B19:G19)</f>
        <v>-0.793492047615872</v>
      </c>
      <c r="T19" s="2">
        <f>CORREL(B4:G4,B19:G19)</f>
        <v>-0.41251432366269508</v>
      </c>
      <c r="U19" s="2">
        <f>CORREL(B5:G5,B19:G19)</f>
        <v>-0.35887028128263659</v>
      </c>
      <c r="V19" s="2">
        <f>CORREL(B6:G6,B19:G19)</f>
        <v>0.57177187489686565</v>
      </c>
      <c r="W19" s="2">
        <f>CORREL(B7:G7,B19:G19)</f>
        <v>-0.735147044114705</v>
      </c>
      <c r="X19" s="2">
        <f>CORREL(B8:G8,B19:G19)</f>
        <v>-0.23268946049775863</v>
      </c>
      <c r="Y19" s="2">
        <f>CORREL(B9:G9,B19:G19)</f>
        <v>-0.27500954910846337</v>
      </c>
      <c r="Z19" s="2">
        <f>CORREL(B10:G10,B19:G19)</f>
        <v>7.5858260613626063E-2</v>
      </c>
      <c r="AA19" s="2">
        <f>CORREL(B11:G11,B19:G19)</f>
        <v>-0.66421116415507109</v>
      </c>
      <c r="AB19" s="2">
        <f>CORREL(B12:G12,B19:G19)</f>
        <v>-0.73335879762256895</v>
      </c>
      <c r="AC19" s="2">
        <f>CORREL(B13:G13,B19:G19)</f>
        <v>0.37340802240746918</v>
      </c>
      <c r="AD19" s="2">
        <f>CORREL(B14:G14,B19:G19)</f>
        <v>0.37878980584372751</v>
      </c>
      <c r="AE19" s="2">
        <f>CORREL(B15:G15,B19:G19)</f>
        <v>0.11764705882352941</v>
      </c>
      <c r="AF19" s="2">
        <f>CORREL(B16:G16,B19:G19)</f>
        <v>0.30012252399939054</v>
      </c>
      <c r="AG19" s="2">
        <f>CORREL(B17:G17,B19:G19)</f>
        <v>-0.55882352941176483</v>
      </c>
      <c r="AH19" s="2">
        <f>CORREL(B18:G18,B19:G19)</f>
        <v>-0.41176470588235303</v>
      </c>
    </row>
    <row r="21" spans="1:34" x14ac:dyDescent="0.3">
      <c r="A21" s="11" t="s">
        <v>34</v>
      </c>
      <c r="B21" s="2">
        <f>AVERAGE(B2:B20)</f>
        <v>3.8333333333333335</v>
      </c>
      <c r="C21" s="2">
        <f t="shared" ref="C21:F21" si="1">AVERAGE(C2:C20)</f>
        <v>2.4444444444444446</v>
      </c>
      <c r="D21" s="2">
        <f t="shared" si="1"/>
        <v>2.6111111111111112</v>
      </c>
      <c r="E21" s="2">
        <f t="shared" si="1"/>
        <v>3.8888888888888888</v>
      </c>
      <c r="F21" s="2">
        <f t="shared" si="1"/>
        <v>3.6666666666666665</v>
      </c>
    </row>
    <row r="25" spans="1:34" x14ac:dyDescent="0.3">
      <c r="A25" t="s">
        <v>1</v>
      </c>
      <c r="I25">
        <v>0.9</v>
      </c>
      <c r="J25" t="s">
        <v>9</v>
      </c>
    </row>
    <row r="26" spans="1:34" x14ac:dyDescent="0.3">
      <c r="A26" t="s">
        <v>1</v>
      </c>
      <c r="I26">
        <v>0.8</v>
      </c>
      <c r="J26" t="s">
        <v>10</v>
      </c>
    </row>
    <row r="27" spans="1:34" x14ac:dyDescent="0.3">
      <c r="A27" t="s">
        <v>1</v>
      </c>
      <c r="I27">
        <v>-0.8</v>
      </c>
      <c r="J27" t="s">
        <v>17</v>
      </c>
    </row>
    <row r="28" spans="1:34" s="7" customFormat="1" x14ac:dyDescent="0.3">
      <c r="A28" s="7" t="s">
        <v>3</v>
      </c>
      <c r="I28" s="7">
        <v>1</v>
      </c>
      <c r="J28" s="7" t="s">
        <v>16</v>
      </c>
    </row>
    <row r="29" spans="1:34" x14ac:dyDescent="0.3">
      <c r="A29" t="s">
        <v>3</v>
      </c>
      <c r="I29">
        <v>0.8</v>
      </c>
      <c r="J29" t="s">
        <v>10</v>
      </c>
    </row>
    <row r="30" spans="1:34" x14ac:dyDescent="0.3">
      <c r="A30" t="s">
        <v>3</v>
      </c>
      <c r="I30">
        <v>0.8</v>
      </c>
      <c r="J30" t="s">
        <v>6</v>
      </c>
    </row>
    <row r="31" spans="1:34" x14ac:dyDescent="0.3">
      <c r="A31" t="s">
        <v>3</v>
      </c>
      <c r="I31">
        <v>-0.9</v>
      </c>
      <c r="J31" t="s">
        <v>4</v>
      </c>
    </row>
    <row r="32" spans="1:34" s="7" customFormat="1" x14ac:dyDescent="0.3">
      <c r="A32" s="7" t="s">
        <v>2</v>
      </c>
      <c r="I32" s="7">
        <v>1</v>
      </c>
      <c r="J32" s="7" t="s">
        <v>6</v>
      </c>
    </row>
    <row r="33" spans="1:10" x14ac:dyDescent="0.3">
      <c r="A33" t="s">
        <v>2</v>
      </c>
      <c r="I33">
        <v>0.9</v>
      </c>
      <c r="J33" t="s">
        <v>3</v>
      </c>
    </row>
    <row r="34" spans="1:10" x14ac:dyDescent="0.3">
      <c r="A34" t="s">
        <v>2</v>
      </c>
      <c r="I34">
        <v>0.9</v>
      </c>
      <c r="J34" t="s">
        <v>5</v>
      </c>
    </row>
    <row r="35" spans="1:10" x14ac:dyDescent="0.3">
      <c r="A35" t="s">
        <v>2</v>
      </c>
      <c r="I35">
        <v>0.9</v>
      </c>
      <c r="J35" t="s">
        <v>16</v>
      </c>
    </row>
    <row r="36" spans="1:10" x14ac:dyDescent="0.3">
      <c r="A36" t="s">
        <v>2</v>
      </c>
      <c r="I36">
        <v>0.8</v>
      </c>
      <c r="J36" t="s">
        <v>10</v>
      </c>
    </row>
    <row r="37" spans="1:10" x14ac:dyDescent="0.3">
      <c r="A37" t="s">
        <v>2</v>
      </c>
      <c r="I37">
        <v>-0.9</v>
      </c>
      <c r="J37" t="s">
        <v>4</v>
      </c>
    </row>
    <row r="38" spans="1:10" x14ac:dyDescent="0.3">
      <c r="A38" t="s">
        <v>22</v>
      </c>
      <c r="I38">
        <v>-0.8</v>
      </c>
      <c r="J38" t="s">
        <v>3</v>
      </c>
    </row>
    <row r="39" spans="1:10" x14ac:dyDescent="0.3">
      <c r="A39" t="s">
        <v>22</v>
      </c>
      <c r="I39">
        <v>-0.8</v>
      </c>
      <c r="J39" t="s">
        <v>9</v>
      </c>
    </row>
    <row r="40" spans="1:10" x14ac:dyDescent="0.3">
      <c r="A40" t="s">
        <v>22</v>
      </c>
      <c r="I40">
        <v>-0.8</v>
      </c>
      <c r="J40" t="s">
        <v>13</v>
      </c>
    </row>
    <row r="41" spans="1:10" x14ac:dyDescent="0.3">
      <c r="A41" t="s">
        <v>22</v>
      </c>
      <c r="I41">
        <v>-0.8</v>
      </c>
      <c r="J41" t="s">
        <v>15</v>
      </c>
    </row>
    <row r="42" spans="1:10" x14ac:dyDescent="0.3">
      <c r="A42" t="s">
        <v>22</v>
      </c>
      <c r="I42">
        <v>-0.8</v>
      </c>
      <c r="J42" t="s">
        <v>16</v>
      </c>
    </row>
    <row r="43" spans="1:10" x14ac:dyDescent="0.3">
      <c r="A43" t="s">
        <v>5</v>
      </c>
      <c r="I43">
        <v>0.8</v>
      </c>
      <c r="J43" t="s">
        <v>10</v>
      </c>
    </row>
    <row r="44" spans="1:10" x14ac:dyDescent="0.3">
      <c r="A44" t="s">
        <v>5</v>
      </c>
      <c r="I44">
        <v>0.8</v>
      </c>
      <c r="J44" t="s">
        <v>6</v>
      </c>
    </row>
    <row r="45" spans="1:10" x14ac:dyDescent="0.3">
      <c r="A45" t="s">
        <v>5</v>
      </c>
      <c r="I45">
        <v>-0.9</v>
      </c>
      <c r="J45" t="s">
        <v>4</v>
      </c>
    </row>
    <row r="46" spans="1:10" x14ac:dyDescent="0.3">
      <c r="A46" t="s">
        <v>6</v>
      </c>
      <c r="I46">
        <v>-0.8</v>
      </c>
      <c r="J46" t="s">
        <v>4</v>
      </c>
    </row>
    <row r="47" spans="1:10" x14ac:dyDescent="0.3">
      <c r="A47" t="s">
        <v>16</v>
      </c>
      <c r="I47">
        <v>-0.9</v>
      </c>
      <c r="J47" t="s">
        <v>4</v>
      </c>
    </row>
    <row r="48" spans="1:10" s="7" customFormat="1" x14ac:dyDescent="0.3">
      <c r="A48" s="7" t="s">
        <v>13</v>
      </c>
      <c r="I48" s="7">
        <v>1</v>
      </c>
      <c r="J48" s="7" t="s">
        <v>8</v>
      </c>
    </row>
    <row r="49" spans="1:27" x14ac:dyDescent="0.3">
      <c r="A49" t="s">
        <v>7</v>
      </c>
      <c r="I49">
        <v>0.8</v>
      </c>
      <c r="J49" t="s">
        <v>10</v>
      </c>
    </row>
    <row r="50" spans="1:27" x14ac:dyDescent="0.3">
      <c r="A50" t="s">
        <v>9</v>
      </c>
      <c r="I50">
        <v>0.9</v>
      </c>
      <c r="J50" t="s">
        <v>3</v>
      </c>
    </row>
    <row r="51" spans="1:27" x14ac:dyDescent="0.3">
      <c r="A51" t="s">
        <v>9</v>
      </c>
      <c r="I51">
        <v>0.9</v>
      </c>
      <c r="J51" t="s">
        <v>10</v>
      </c>
    </row>
    <row r="52" spans="1:27" x14ac:dyDescent="0.3">
      <c r="A52" t="s">
        <v>9</v>
      </c>
      <c r="I52">
        <v>0.9</v>
      </c>
      <c r="J52" t="s">
        <v>16</v>
      </c>
    </row>
    <row r="53" spans="1:27" x14ac:dyDescent="0.3">
      <c r="A53" t="s">
        <v>9</v>
      </c>
      <c r="I53">
        <v>-0.8</v>
      </c>
      <c r="J53" t="s">
        <v>4</v>
      </c>
    </row>
    <row r="54" spans="1:27" s="7" customFormat="1" x14ac:dyDescent="0.3">
      <c r="A54" s="7" t="s">
        <v>11</v>
      </c>
      <c r="I54" s="7">
        <v>1</v>
      </c>
      <c r="J54" s="7" t="s">
        <v>12</v>
      </c>
    </row>
    <row r="55" spans="1:27" x14ac:dyDescent="0.3">
      <c r="A55" t="s">
        <v>11</v>
      </c>
      <c r="I55">
        <v>0.8</v>
      </c>
      <c r="J55" t="s">
        <v>6</v>
      </c>
    </row>
    <row r="59" spans="1:27" x14ac:dyDescent="0.3">
      <c r="X59" s="7" t="s">
        <v>24</v>
      </c>
    </row>
    <row r="60" spans="1:27" x14ac:dyDescent="0.3">
      <c r="A60" t="s">
        <v>16</v>
      </c>
      <c r="K60" t="s">
        <v>23</v>
      </c>
      <c r="M60" t="s">
        <v>3</v>
      </c>
      <c r="X60" t="s">
        <v>25</v>
      </c>
      <c r="AA60" t="s">
        <v>26</v>
      </c>
    </row>
    <row r="61" spans="1:27" x14ac:dyDescent="0.3">
      <c r="A61" t="s">
        <v>6</v>
      </c>
      <c r="K61" t="s">
        <v>23</v>
      </c>
      <c r="M61" t="s">
        <v>2</v>
      </c>
      <c r="X61" t="s">
        <v>27</v>
      </c>
      <c r="AA61" t="s">
        <v>30</v>
      </c>
    </row>
    <row r="62" spans="1:27" x14ac:dyDescent="0.3">
      <c r="A62" t="s">
        <v>8</v>
      </c>
      <c r="K62" t="s">
        <v>23</v>
      </c>
      <c r="M62" t="s">
        <v>13</v>
      </c>
      <c r="X62" t="s">
        <v>28</v>
      </c>
      <c r="AA62" t="s">
        <v>31</v>
      </c>
    </row>
    <row r="63" spans="1:27" x14ac:dyDescent="0.3">
      <c r="A63" t="s">
        <v>11</v>
      </c>
      <c r="K63" t="s">
        <v>23</v>
      </c>
      <c r="M63" t="s">
        <v>12</v>
      </c>
      <c r="X63" t="s">
        <v>32</v>
      </c>
      <c r="AA63" t="s">
        <v>29</v>
      </c>
    </row>
    <row r="71" spans="1:2" x14ac:dyDescent="0.3">
      <c r="A71" s="11" t="s">
        <v>34</v>
      </c>
      <c r="B71" s="7" t="s">
        <v>33</v>
      </c>
    </row>
    <row r="72" spans="1:2" x14ac:dyDescent="0.3">
      <c r="A72">
        <v>5</v>
      </c>
      <c r="B72" s="10" t="s">
        <v>9</v>
      </c>
    </row>
    <row r="73" spans="1:2" x14ac:dyDescent="0.3">
      <c r="A73">
        <v>4.4000000000000004</v>
      </c>
      <c r="B73" s="10" t="s">
        <v>3</v>
      </c>
    </row>
    <row r="74" spans="1:2" x14ac:dyDescent="0.3">
      <c r="A74">
        <v>4.2</v>
      </c>
      <c r="B74" s="10" t="s">
        <v>12</v>
      </c>
    </row>
    <row r="75" spans="1:2" x14ac:dyDescent="0.3">
      <c r="A75">
        <v>3.8</v>
      </c>
      <c r="B75" s="10" t="s">
        <v>1</v>
      </c>
    </row>
    <row r="76" spans="1:2" x14ac:dyDescent="0.3">
      <c r="A76">
        <v>3.8</v>
      </c>
      <c r="B76" s="10" t="s">
        <v>2</v>
      </c>
    </row>
    <row r="77" spans="1:2" x14ac:dyDescent="0.3">
      <c r="A77">
        <v>3.8</v>
      </c>
      <c r="B77" s="10" t="s">
        <v>6</v>
      </c>
    </row>
    <row r="78" spans="1:2" x14ac:dyDescent="0.3">
      <c r="A78">
        <v>3.8</v>
      </c>
      <c r="B78" s="10" t="s">
        <v>11</v>
      </c>
    </row>
    <row r="79" spans="1:2" x14ac:dyDescent="0.3">
      <c r="A79">
        <v>3.8</v>
      </c>
      <c r="B79" s="10" t="s">
        <v>15</v>
      </c>
    </row>
    <row r="80" spans="1:2" x14ac:dyDescent="0.3">
      <c r="A80">
        <v>3.4</v>
      </c>
      <c r="B80" s="10" t="s">
        <v>8</v>
      </c>
    </row>
    <row r="81" spans="1:2" x14ac:dyDescent="0.3">
      <c r="A81">
        <v>3.2</v>
      </c>
      <c r="B81" s="10" t="s">
        <v>17</v>
      </c>
    </row>
    <row r="82" spans="1:2" x14ac:dyDescent="0.3">
      <c r="A82">
        <v>3</v>
      </c>
      <c r="B82" s="10" t="s">
        <v>22</v>
      </c>
    </row>
    <row r="83" spans="1:2" x14ac:dyDescent="0.3">
      <c r="A83">
        <v>2.8</v>
      </c>
      <c r="B83" s="10" t="s">
        <v>16</v>
      </c>
    </row>
    <row r="84" spans="1:2" x14ac:dyDescent="0.3">
      <c r="A84">
        <v>2.6</v>
      </c>
      <c r="B84" s="10" t="s">
        <v>4</v>
      </c>
    </row>
    <row r="85" spans="1:2" x14ac:dyDescent="0.3">
      <c r="A85">
        <v>2.6</v>
      </c>
      <c r="B85" s="10" t="s">
        <v>14</v>
      </c>
    </row>
    <row r="86" spans="1:2" x14ac:dyDescent="0.3">
      <c r="A86">
        <v>2.4</v>
      </c>
      <c r="B86" s="10" t="s">
        <v>7</v>
      </c>
    </row>
    <row r="87" spans="1:2" x14ac:dyDescent="0.3">
      <c r="A87">
        <v>2.2000000000000002</v>
      </c>
      <c r="B87" s="10" t="s">
        <v>5</v>
      </c>
    </row>
    <row r="88" spans="1:2" x14ac:dyDescent="0.3">
      <c r="A88">
        <v>2.2000000000000002</v>
      </c>
      <c r="B88" s="10" t="s">
        <v>10</v>
      </c>
    </row>
    <row r="89" spans="1:2" x14ac:dyDescent="0.3">
      <c r="A89">
        <v>2.2000000000000002</v>
      </c>
      <c r="B89" s="10" t="s">
        <v>13</v>
      </c>
    </row>
  </sheetData>
  <sortState ref="A72:B89">
    <sortCondition descending="1" ref="A7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D33" sqref="D33"/>
    </sheetView>
  </sheetViews>
  <sheetFormatPr defaultRowHeight="14.4" x14ac:dyDescent="0.3"/>
  <cols>
    <col min="1" max="1" width="59.77734375" customWidth="1"/>
  </cols>
  <sheetData>
    <row r="2" spans="1:2" x14ac:dyDescent="0.3">
      <c r="A2" s="7" t="s">
        <v>33</v>
      </c>
      <c r="B2" s="11" t="s">
        <v>34</v>
      </c>
    </row>
    <row r="3" spans="1:2" x14ac:dyDescent="0.3">
      <c r="A3" s="10" t="s">
        <v>9</v>
      </c>
      <c r="B3">
        <v>5</v>
      </c>
    </row>
    <row r="4" spans="1:2" x14ac:dyDescent="0.3">
      <c r="A4" s="10" t="s">
        <v>3</v>
      </c>
      <c r="B4">
        <v>4.4000000000000004</v>
      </c>
    </row>
    <row r="5" spans="1:2" x14ac:dyDescent="0.3">
      <c r="A5" s="10" t="s">
        <v>12</v>
      </c>
      <c r="B5">
        <v>4.2</v>
      </c>
    </row>
    <row r="6" spans="1:2" x14ac:dyDescent="0.3">
      <c r="A6" s="10" t="s">
        <v>1</v>
      </c>
      <c r="B6">
        <v>3.8</v>
      </c>
    </row>
    <row r="7" spans="1:2" x14ac:dyDescent="0.3">
      <c r="A7" s="10" t="s">
        <v>2</v>
      </c>
      <c r="B7">
        <v>3.8</v>
      </c>
    </row>
    <row r="8" spans="1:2" x14ac:dyDescent="0.3">
      <c r="A8" s="10" t="s">
        <v>6</v>
      </c>
      <c r="B8">
        <v>3.8</v>
      </c>
    </row>
    <row r="9" spans="1:2" x14ac:dyDescent="0.3">
      <c r="A9" s="10" t="s">
        <v>11</v>
      </c>
      <c r="B9">
        <v>3.8</v>
      </c>
    </row>
    <row r="10" spans="1:2" x14ac:dyDescent="0.3">
      <c r="A10" s="10" t="s">
        <v>15</v>
      </c>
      <c r="B10">
        <v>3.8</v>
      </c>
    </row>
    <row r="11" spans="1:2" x14ac:dyDescent="0.3">
      <c r="A11" s="10" t="s">
        <v>8</v>
      </c>
      <c r="B11">
        <v>3.4</v>
      </c>
    </row>
    <row r="12" spans="1:2" x14ac:dyDescent="0.3">
      <c r="A12" s="10" t="s">
        <v>17</v>
      </c>
      <c r="B12">
        <v>3.2</v>
      </c>
    </row>
    <row r="13" spans="1:2" x14ac:dyDescent="0.3">
      <c r="A13" s="10" t="s">
        <v>22</v>
      </c>
      <c r="B13">
        <v>3</v>
      </c>
    </row>
    <row r="14" spans="1:2" x14ac:dyDescent="0.3">
      <c r="A14" s="10" t="s">
        <v>16</v>
      </c>
      <c r="B14">
        <v>2.8</v>
      </c>
    </row>
    <row r="15" spans="1:2" x14ac:dyDescent="0.3">
      <c r="A15" s="10" t="s">
        <v>4</v>
      </c>
      <c r="B15">
        <v>2.6</v>
      </c>
    </row>
    <row r="16" spans="1:2" x14ac:dyDescent="0.3">
      <c r="A16" s="10" t="s">
        <v>14</v>
      </c>
      <c r="B16">
        <v>2.6</v>
      </c>
    </row>
    <row r="17" spans="1:2" x14ac:dyDescent="0.3">
      <c r="A17" s="10" t="s">
        <v>7</v>
      </c>
      <c r="B17">
        <v>2.4</v>
      </c>
    </row>
    <row r="18" spans="1:2" x14ac:dyDescent="0.3">
      <c r="A18" s="10" t="s">
        <v>5</v>
      </c>
      <c r="B18">
        <v>2.2000000000000002</v>
      </c>
    </row>
    <row r="19" spans="1:2" x14ac:dyDescent="0.3">
      <c r="A19" s="10" t="s">
        <v>10</v>
      </c>
      <c r="B19">
        <v>2.2000000000000002</v>
      </c>
    </row>
    <row r="20" spans="1:2" x14ac:dyDescent="0.3">
      <c r="A20" s="10" t="s">
        <v>13</v>
      </c>
      <c r="B20">
        <v>2.2000000000000002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Taul1</vt:lpstr>
      <vt:lpstr>Kuvaajat</vt:lpstr>
    </vt:vector>
  </TitlesOfParts>
  <Company>Uusix-Verstaat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 käyhkö</dc:creator>
  <cp:lastModifiedBy>Harri käyhkö</cp:lastModifiedBy>
  <dcterms:created xsi:type="dcterms:W3CDTF">2021-12-30T06:51:53Z</dcterms:created>
  <dcterms:modified xsi:type="dcterms:W3CDTF">2021-12-30T09:18:51Z</dcterms:modified>
</cp:coreProperties>
</file>