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ugentbe-my.sharepoint.com/personal/helena_pijpaert_ugent_be/Documents/Documenten/2. Master/Applied Ocean Observatory Technology/Project/Data/Haul/"/>
    </mc:Choice>
  </mc:AlternateContent>
  <xr:revisionPtr revIDLastSave="13" documentId="8_{5D7902EB-04BB-4A85-833E-4AED84A452FB}" xr6:coauthVersionLast="47" xr6:coauthVersionMax="47" xr10:uidLastSave="{9FBEF080-0EE2-413C-A8C6-6394692D040A}"/>
  <bookViews>
    <workbookView xWindow="-108" yWindow="-108" windowWidth="23256" windowHeight="12456" activeTab="1" xr2:uid="{00000000-000D-0000-FFFF-FFFF00000000}"/>
  </bookViews>
  <sheets>
    <sheet name="Catch" sheetId="1" r:id="rId1"/>
    <sheet name="Length distribu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7" i="1" s="1"/>
  <c r="C11" i="1" s="1"/>
  <c r="D11" i="1" s="1"/>
  <c r="C10" i="1" l="1"/>
  <c r="D10" i="1"/>
  <c r="C15" i="1"/>
  <c r="D15" i="1" s="1"/>
  <c r="C13" i="1"/>
  <c r="D13" i="1" s="1"/>
  <c r="C12" i="1"/>
  <c r="D12" i="1" s="1"/>
  <c r="C14" i="1"/>
  <c r="D14" i="1" s="1"/>
</calcChain>
</file>

<file path=xl/sharedStrings.xml><?xml version="1.0" encoding="utf-8"?>
<sst xmlns="http://schemas.openxmlformats.org/spreadsheetml/2006/main" count="34" uniqueCount="22">
  <si>
    <t xml:space="preserve">Oceanography </t>
  </si>
  <si>
    <t>Cruise with RV Havfisken, 02/06/2023</t>
  </si>
  <si>
    <t>COD</t>
  </si>
  <si>
    <t>Catch statistics</t>
  </si>
  <si>
    <t>Total catch (kg):</t>
  </si>
  <si>
    <t>Subsample weight (kg):</t>
  </si>
  <si>
    <t>Raising factor:</t>
  </si>
  <si>
    <t>SPECIES</t>
  </si>
  <si>
    <t>Catch, subsample weight</t>
  </si>
  <si>
    <t>Raising factor</t>
  </si>
  <si>
    <t>CPUE (kg/15 Min)</t>
  </si>
  <si>
    <t>WHITING</t>
  </si>
  <si>
    <t>PLAICE</t>
  </si>
  <si>
    <t>SPRAT</t>
  </si>
  <si>
    <t>DAB</t>
  </si>
  <si>
    <t>HERRING</t>
  </si>
  <si>
    <t>GURNARD</t>
  </si>
  <si>
    <t>LENGTH DISTRIBUTION Eurpoean plaice (rødspætte)</t>
  </si>
  <si>
    <t>LENGTH DISTRIBUTION SPRAT (brisling) 2024</t>
  </si>
  <si>
    <t>LENGTH DISTRIBUTION COD (torsk) 2018</t>
  </si>
  <si>
    <t>LENGTH GROUP (cm)</t>
  </si>
  <si>
    <t>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</si>
</sst>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2" fontId="0" fillId="0" borderId="0" xfId="0" applyNumberFormat="1"/>
    <xf numFmtId="2" fontId="0" fillId="0" borderId="0" xfId="0" applyNumberFormat="1" applyAlignment="1">
      <alignment horizontal="left"/>
    </xf>
    <xf numFmtId="2" fontId="1" fillId="0" borderId="0" xfId="0" applyNumberFormat="1" applyFont="1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754381</xdr:colOff>
      <xdr:row>21</xdr:row>
      <xdr:rowOff>83820</xdr:rowOff>
    </xdr:from>
    <xdr:to>
      <xdr:col>10</xdr:col>
      <xdr:colOff>596901</xdr:colOff>
      <xdr:row>32</xdr:row>
      <xdr:rowOff>102112</xdr:rowOff>
    </xdr:to>
    <xdr:pic>
      <xdr:nvPicPr>
        <xdr:cNvPr id="3" name="Billede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1581" y="2057400"/>
          <a:ext cx="3055620" cy="2024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167640</xdr:rowOff>
    </xdr:from>
    <xdr:to>
      <xdr:col>10</xdr:col>
      <xdr:colOff>400922</xdr:colOff>
      <xdr:row>72</xdr:row>
      <xdr:rowOff>137159</xdr:rowOff>
    </xdr:to>
    <xdr:pic>
      <xdr:nvPicPr>
        <xdr:cNvPr id="4" name="Picture 3" descr="Red gurnard | The Wildlife Trusts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9822180"/>
          <a:ext cx="2840592" cy="160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</xdr:colOff>
      <xdr:row>53</xdr:row>
      <xdr:rowOff>30480</xdr:rowOff>
    </xdr:from>
    <xdr:to>
      <xdr:col>10</xdr:col>
      <xdr:colOff>381000</xdr:colOff>
      <xdr:row>63</xdr:row>
      <xdr:rowOff>74536</xdr:rowOff>
    </xdr:to>
    <xdr:pic>
      <xdr:nvPicPr>
        <xdr:cNvPr id="6" name="Picture 5" descr="Herring fish isolated on white background. Frozen group of fish. iced atlantic fish. Herrings. Herring pattern. Herring texture. Empty space. Copy space. Stock Photo - 9863460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4420" y="7856220"/>
          <a:ext cx="2811780" cy="18728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</xdr:colOff>
      <xdr:row>43</xdr:row>
      <xdr:rowOff>52615</xdr:rowOff>
    </xdr:from>
    <xdr:to>
      <xdr:col>9</xdr:col>
      <xdr:colOff>325121</xdr:colOff>
      <xdr:row>52</xdr:row>
      <xdr:rowOff>24040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47115" y="4265386"/>
          <a:ext cx="2153920" cy="1642020"/>
        </a:xfrm>
        <a:prstGeom prst="rect">
          <a:avLst/>
        </a:prstGeom>
      </xdr:spPr>
    </xdr:pic>
    <xdr:clientData/>
  </xdr:twoCellAnchor>
  <xdr:twoCellAnchor editAs="oneCell">
    <xdr:from>
      <xdr:col>5</xdr:col>
      <xdr:colOff>730613</xdr:colOff>
      <xdr:row>33</xdr:row>
      <xdr:rowOff>81462</xdr:rowOff>
    </xdr:from>
    <xdr:to>
      <xdr:col>11</xdr:col>
      <xdr:colOff>22766</xdr:colOff>
      <xdr:row>42</xdr:row>
      <xdr:rowOff>174172</xdr:rowOff>
    </xdr:to>
    <xdr:pic>
      <xdr:nvPicPr>
        <xdr:cNvPr id="8" name="Picture 7" descr="naturporten.dk/cache/com_zoo/images/ising_lightbox...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72184" y="4294233"/>
          <a:ext cx="3143156" cy="17404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36614</xdr:colOff>
      <xdr:row>12</xdr:row>
      <xdr:rowOff>93436</xdr:rowOff>
    </xdr:from>
    <xdr:to>
      <xdr:col>11</xdr:col>
      <xdr:colOff>477768</xdr:colOff>
      <xdr:row>19</xdr:row>
      <xdr:rowOff>30117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29C98D0-B9C6-D0F9-7A39-3B424C9A5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flipH="1">
          <a:off x="6883728" y="2455636"/>
          <a:ext cx="3487884" cy="1234621"/>
        </a:xfrm>
        <a:prstGeom prst="rect">
          <a:avLst/>
        </a:prstGeom>
      </xdr:spPr>
    </xdr:pic>
    <xdr:clientData/>
  </xdr:twoCellAnchor>
  <xdr:twoCellAnchor editAs="oneCell">
    <xdr:from>
      <xdr:col>5</xdr:col>
      <xdr:colOff>730612</xdr:colOff>
      <xdr:row>1</xdr:row>
      <xdr:rowOff>138974</xdr:rowOff>
    </xdr:from>
    <xdr:to>
      <xdr:col>11</xdr:col>
      <xdr:colOff>482230</xdr:colOff>
      <xdr:row>10</xdr:row>
      <xdr:rowOff>15964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36E73CD-5724-8166-11E8-940C305F9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772183" y="465545"/>
          <a:ext cx="3603891" cy="1537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5"/>
  <sheetViews>
    <sheetView zoomScaleNormal="100" workbookViewId="0">
      <selection activeCell="B24" sqref="B24"/>
    </sheetView>
  </sheetViews>
  <sheetFormatPr defaultRowHeight="14.4" x14ac:dyDescent="0.3"/>
  <cols>
    <col min="1" max="1" width="21.5546875" customWidth="1"/>
    <col min="2" max="2" width="22.88671875" customWidth="1"/>
    <col min="3" max="4" width="16.5546875" customWidth="1"/>
    <col min="6" max="6" width="11.44140625" customWidth="1"/>
  </cols>
  <sheetData>
    <row r="1" spans="1:6" ht="25.8" x14ac:dyDescent="0.5">
      <c r="A1" s="5" t="s">
        <v>0</v>
      </c>
    </row>
    <row r="2" spans="1:6" x14ac:dyDescent="0.3">
      <c r="A2" t="s">
        <v>1</v>
      </c>
      <c r="F2" t="s">
        <v>2</v>
      </c>
    </row>
    <row r="4" spans="1:6" x14ac:dyDescent="0.3">
      <c r="A4" s="1" t="s">
        <v>3</v>
      </c>
    </row>
    <row r="5" spans="1:6" x14ac:dyDescent="0.3">
      <c r="A5" s="2" t="s">
        <v>4</v>
      </c>
      <c r="B5" s="3">
        <v>570</v>
      </c>
      <c r="C5" s="2"/>
      <c r="D5" s="2"/>
    </row>
    <row r="6" spans="1:6" x14ac:dyDescent="0.3">
      <c r="A6" s="2" t="s">
        <v>5</v>
      </c>
      <c r="B6" s="3">
        <f>8.63+20+8.7+0.65+0.64</f>
        <v>38.619999999999997</v>
      </c>
      <c r="C6" s="2"/>
      <c r="D6" s="2"/>
    </row>
    <row r="7" spans="1:6" x14ac:dyDescent="0.3">
      <c r="A7" s="2" t="s">
        <v>6</v>
      </c>
      <c r="B7" s="3">
        <f>B5/B6</f>
        <v>14.759192128430866</v>
      </c>
      <c r="C7" s="2"/>
      <c r="D7" s="2"/>
    </row>
    <row r="8" spans="1:6" x14ac:dyDescent="0.3">
      <c r="A8" s="2"/>
      <c r="B8" s="2"/>
      <c r="C8" s="2"/>
      <c r="D8" s="2"/>
    </row>
    <row r="9" spans="1:6" s="1" customFormat="1" x14ac:dyDescent="0.3">
      <c r="A9" s="4" t="s">
        <v>7</v>
      </c>
      <c r="B9" s="4" t="s">
        <v>8</v>
      </c>
      <c r="C9" s="4" t="s">
        <v>9</v>
      </c>
      <c r="D9" s="4" t="s">
        <v>10</v>
      </c>
    </row>
    <row r="10" spans="1:6" x14ac:dyDescent="0.3">
      <c r="A10" s="2" t="s">
        <v>11</v>
      </c>
      <c r="B10" s="3">
        <v>0.64</v>
      </c>
      <c r="C10" s="3">
        <f>$B$7</f>
        <v>14.759192128430866</v>
      </c>
      <c r="D10" s="3">
        <f>B10*C10</f>
        <v>9.4458829621957552</v>
      </c>
    </row>
    <row r="11" spans="1:6" x14ac:dyDescent="0.3">
      <c r="A11" s="2" t="s">
        <v>12</v>
      </c>
      <c r="B11" s="3">
        <v>8.6300000000000008</v>
      </c>
      <c r="C11" s="3">
        <f t="shared" ref="C11:C15" si="0">$B$7</f>
        <v>14.759192128430866</v>
      </c>
      <c r="D11" s="3">
        <f t="shared" ref="D11:D15" si="1">B11*C11</f>
        <v>127.37182806835838</v>
      </c>
    </row>
    <row r="12" spans="1:6" x14ac:dyDescent="0.3">
      <c r="A12" s="2" t="s">
        <v>13</v>
      </c>
      <c r="B12" s="3">
        <v>8.6999999999999993</v>
      </c>
      <c r="C12" s="3">
        <f t="shared" si="0"/>
        <v>14.759192128430866</v>
      </c>
      <c r="D12" s="3">
        <f t="shared" si="1"/>
        <v>128.40497151734851</v>
      </c>
      <c r="F12" t="s">
        <v>11</v>
      </c>
    </row>
    <row r="13" spans="1:6" x14ac:dyDescent="0.3">
      <c r="A13" s="2" t="s">
        <v>14</v>
      </c>
      <c r="B13" s="3">
        <v>20</v>
      </c>
      <c r="C13" s="3">
        <f t="shared" si="0"/>
        <v>14.759192128430866</v>
      </c>
      <c r="D13" s="3">
        <f t="shared" si="1"/>
        <v>295.18384256861731</v>
      </c>
    </row>
    <row r="14" spans="1:6" x14ac:dyDescent="0.3">
      <c r="A14" s="2" t="s">
        <v>15</v>
      </c>
      <c r="B14" s="3">
        <v>0.01</v>
      </c>
      <c r="C14" s="3">
        <f t="shared" si="0"/>
        <v>14.759192128430866</v>
      </c>
      <c r="D14" s="3">
        <f t="shared" si="1"/>
        <v>0.14759192128430867</v>
      </c>
    </row>
    <row r="15" spans="1:6" x14ac:dyDescent="0.3">
      <c r="A15" s="2" t="s">
        <v>16</v>
      </c>
      <c r="B15" s="3">
        <v>1.3</v>
      </c>
      <c r="C15" s="3">
        <f t="shared" si="0"/>
        <v>14.759192128430866</v>
      </c>
      <c r="D15" s="3">
        <f t="shared" si="1"/>
        <v>19.186949766960126</v>
      </c>
    </row>
    <row r="16" spans="1:6" x14ac:dyDescent="0.3">
      <c r="A16" s="2"/>
      <c r="B16" s="3"/>
      <c r="C16" s="3"/>
      <c r="D16" s="3"/>
    </row>
    <row r="17" spans="2:6" x14ac:dyDescent="0.3">
      <c r="B17" s="2"/>
    </row>
    <row r="18" spans="2:6" x14ac:dyDescent="0.3">
      <c r="D18" s="2"/>
    </row>
    <row r="23" spans="2:6" x14ac:dyDescent="0.3">
      <c r="F23" t="s">
        <v>12</v>
      </c>
    </row>
    <row r="34" spans="6:6" x14ac:dyDescent="0.3">
      <c r="F34" t="s">
        <v>14</v>
      </c>
    </row>
    <row r="44" spans="6:6" x14ac:dyDescent="0.3">
      <c r="F44" t="s">
        <v>13</v>
      </c>
    </row>
    <row r="54" spans="6:6" x14ac:dyDescent="0.3">
      <c r="F54" t="s">
        <v>15</v>
      </c>
    </row>
    <row r="65" spans="6:6" x14ac:dyDescent="0.3">
      <c r="F65" t="s">
        <v>16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8"/>
  <sheetViews>
    <sheetView tabSelected="1" zoomScale="85" zoomScaleNormal="85" workbookViewId="0">
      <selection activeCell="A2" sqref="A2"/>
    </sheetView>
  </sheetViews>
  <sheetFormatPr defaultRowHeight="14.4" x14ac:dyDescent="0.3"/>
  <cols>
    <col min="1" max="1" width="11.88671875" customWidth="1"/>
    <col min="2" max="2" width="19.5546875" customWidth="1"/>
    <col min="3" max="3" width="11.88671875" customWidth="1"/>
  </cols>
  <sheetData>
    <row r="1" spans="1:10" ht="25.8" x14ac:dyDescent="0.5">
      <c r="A1" s="5" t="s">
        <v>0</v>
      </c>
    </row>
    <row r="2" spans="1:10" x14ac:dyDescent="0.3">
      <c r="A2" t="s">
        <v>1</v>
      </c>
    </row>
    <row r="5" spans="1:10" x14ac:dyDescent="0.3">
      <c r="A5" t="s">
        <v>17</v>
      </c>
      <c r="E5" t="s">
        <v>18</v>
      </c>
      <c r="I5" t="s">
        <v>19</v>
      </c>
    </row>
    <row r="7" spans="1:10" x14ac:dyDescent="0.3">
      <c r="A7" t="s">
        <v>20</v>
      </c>
      <c r="B7" t="s">
        <v>21</v>
      </c>
      <c r="E7" t="s">
        <v>20</v>
      </c>
      <c r="F7" t="s">
        <v>21</v>
      </c>
      <c r="I7" t="s">
        <v>20</v>
      </c>
      <c r="J7" t="s">
        <v>21</v>
      </c>
    </row>
    <row r="8" spans="1:10" x14ac:dyDescent="0.3">
      <c r="A8">
        <v>0</v>
      </c>
      <c r="B8">
        <v>0</v>
      </c>
      <c r="E8">
        <v>1</v>
      </c>
      <c r="F8">
        <v>0</v>
      </c>
      <c r="I8">
        <v>10</v>
      </c>
      <c r="J8">
        <v>0</v>
      </c>
    </row>
    <row r="9" spans="1:10" x14ac:dyDescent="0.3">
      <c r="A9">
        <v>1</v>
      </c>
      <c r="B9">
        <v>0</v>
      </c>
      <c r="E9">
        <v>2</v>
      </c>
      <c r="F9">
        <v>0</v>
      </c>
      <c r="I9">
        <v>11</v>
      </c>
      <c r="J9">
        <v>0</v>
      </c>
    </row>
    <row r="10" spans="1:10" x14ac:dyDescent="0.3">
      <c r="A10">
        <v>2</v>
      </c>
      <c r="B10">
        <v>0</v>
      </c>
      <c r="E10">
        <v>3</v>
      </c>
      <c r="F10">
        <v>0</v>
      </c>
      <c r="I10">
        <v>12</v>
      </c>
      <c r="J10">
        <v>0</v>
      </c>
    </row>
    <row r="11" spans="1:10" x14ac:dyDescent="0.3">
      <c r="A11">
        <v>3</v>
      </c>
      <c r="B11">
        <v>1</v>
      </c>
      <c r="E11">
        <v>4</v>
      </c>
      <c r="F11">
        <v>0</v>
      </c>
      <c r="I11">
        <v>13</v>
      </c>
      <c r="J11">
        <v>1</v>
      </c>
    </row>
    <row r="12" spans="1:10" x14ac:dyDescent="0.3">
      <c r="A12">
        <v>4</v>
      </c>
      <c r="B12">
        <v>0</v>
      </c>
      <c r="E12">
        <v>5</v>
      </c>
      <c r="F12">
        <v>0</v>
      </c>
      <c r="I12">
        <v>14</v>
      </c>
      <c r="J12">
        <v>0</v>
      </c>
    </row>
    <row r="13" spans="1:10" x14ac:dyDescent="0.3">
      <c r="A13">
        <v>5</v>
      </c>
      <c r="B13">
        <v>0</v>
      </c>
      <c r="E13">
        <v>6</v>
      </c>
      <c r="F13">
        <v>0</v>
      </c>
      <c r="I13">
        <v>15</v>
      </c>
      <c r="J13">
        <v>1</v>
      </c>
    </row>
    <row r="14" spans="1:10" x14ac:dyDescent="0.3">
      <c r="A14">
        <v>6</v>
      </c>
      <c r="B14">
        <v>0</v>
      </c>
      <c r="E14">
        <v>7</v>
      </c>
      <c r="F14">
        <v>0</v>
      </c>
      <c r="I14">
        <v>16</v>
      </c>
      <c r="J14">
        <v>2</v>
      </c>
    </row>
    <row r="15" spans="1:10" x14ac:dyDescent="0.3">
      <c r="A15">
        <v>7</v>
      </c>
      <c r="B15">
        <v>0</v>
      </c>
      <c r="E15">
        <v>8</v>
      </c>
      <c r="F15">
        <v>4</v>
      </c>
      <c r="I15">
        <v>17</v>
      </c>
      <c r="J15">
        <v>4</v>
      </c>
    </row>
    <row r="16" spans="1:10" x14ac:dyDescent="0.3">
      <c r="A16">
        <v>8</v>
      </c>
      <c r="B16">
        <v>0</v>
      </c>
      <c r="E16">
        <v>9</v>
      </c>
      <c r="F16">
        <v>58</v>
      </c>
      <c r="I16">
        <v>18</v>
      </c>
      <c r="J16">
        <v>5</v>
      </c>
    </row>
    <row r="17" spans="1:10" x14ac:dyDescent="0.3">
      <c r="A17">
        <v>9</v>
      </c>
      <c r="B17">
        <v>1</v>
      </c>
      <c r="E17">
        <v>10</v>
      </c>
      <c r="F17">
        <v>127</v>
      </c>
      <c r="I17">
        <v>19</v>
      </c>
      <c r="J17">
        <v>3</v>
      </c>
    </row>
    <row r="18" spans="1:10" x14ac:dyDescent="0.3">
      <c r="A18">
        <v>10</v>
      </c>
      <c r="B18">
        <v>0</v>
      </c>
      <c r="E18">
        <v>11</v>
      </c>
      <c r="F18">
        <v>47</v>
      </c>
      <c r="I18">
        <v>20</v>
      </c>
      <c r="J18">
        <v>10</v>
      </c>
    </row>
    <row r="19" spans="1:10" x14ac:dyDescent="0.3">
      <c r="A19">
        <v>11</v>
      </c>
      <c r="B19">
        <v>1</v>
      </c>
      <c r="E19">
        <v>12</v>
      </c>
      <c r="F19">
        <v>7</v>
      </c>
      <c r="I19">
        <v>21</v>
      </c>
      <c r="J19">
        <v>14</v>
      </c>
    </row>
    <row r="20" spans="1:10" x14ac:dyDescent="0.3">
      <c r="A20">
        <v>12</v>
      </c>
      <c r="B20">
        <v>0</v>
      </c>
      <c r="E20">
        <v>13</v>
      </c>
      <c r="F20">
        <v>1</v>
      </c>
      <c r="I20">
        <v>22</v>
      </c>
      <c r="J20">
        <v>18</v>
      </c>
    </row>
    <row r="21" spans="1:10" x14ac:dyDescent="0.3">
      <c r="A21">
        <v>13</v>
      </c>
      <c r="B21">
        <v>3</v>
      </c>
      <c r="E21">
        <v>14</v>
      </c>
      <c r="F21">
        <v>1</v>
      </c>
      <c r="I21">
        <v>23</v>
      </c>
      <c r="J21">
        <v>13</v>
      </c>
    </row>
    <row r="22" spans="1:10" x14ac:dyDescent="0.3">
      <c r="A22">
        <v>14</v>
      </c>
      <c r="B22">
        <v>4</v>
      </c>
      <c r="E22">
        <v>15</v>
      </c>
      <c r="F22">
        <v>0</v>
      </c>
      <c r="I22">
        <v>24</v>
      </c>
      <c r="J22">
        <v>13</v>
      </c>
    </row>
    <row r="23" spans="1:10" x14ac:dyDescent="0.3">
      <c r="A23">
        <v>15</v>
      </c>
      <c r="B23">
        <v>3</v>
      </c>
      <c r="E23">
        <v>16</v>
      </c>
      <c r="F23">
        <v>0</v>
      </c>
      <c r="I23">
        <v>25</v>
      </c>
      <c r="J23">
        <v>13</v>
      </c>
    </row>
    <row r="24" spans="1:10" x14ac:dyDescent="0.3">
      <c r="A24">
        <v>16</v>
      </c>
      <c r="B24">
        <v>7</v>
      </c>
      <c r="E24">
        <v>17</v>
      </c>
      <c r="F24">
        <v>0</v>
      </c>
      <c r="I24">
        <v>26</v>
      </c>
      <c r="J24">
        <v>10</v>
      </c>
    </row>
    <row r="25" spans="1:10" x14ac:dyDescent="0.3">
      <c r="A25">
        <v>17</v>
      </c>
      <c r="B25">
        <v>6</v>
      </c>
      <c r="E25">
        <v>18</v>
      </c>
      <c r="F25">
        <v>0</v>
      </c>
      <c r="I25">
        <v>27</v>
      </c>
      <c r="J25">
        <v>4</v>
      </c>
    </row>
    <row r="26" spans="1:10" x14ac:dyDescent="0.3">
      <c r="A26">
        <v>18</v>
      </c>
      <c r="B26">
        <v>11</v>
      </c>
      <c r="E26">
        <v>19</v>
      </c>
      <c r="F26">
        <v>0</v>
      </c>
      <c r="I26">
        <v>28</v>
      </c>
      <c r="J26">
        <v>6</v>
      </c>
    </row>
    <row r="27" spans="1:10" x14ac:dyDescent="0.3">
      <c r="A27">
        <v>19</v>
      </c>
      <c r="B27">
        <v>18</v>
      </c>
      <c r="E27">
        <v>20</v>
      </c>
      <c r="F27">
        <v>0</v>
      </c>
      <c r="I27">
        <v>29</v>
      </c>
      <c r="J27">
        <v>1</v>
      </c>
    </row>
    <row r="28" spans="1:10" x14ac:dyDescent="0.3">
      <c r="A28">
        <v>20</v>
      </c>
      <c r="B28">
        <v>19</v>
      </c>
      <c r="E28">
        <v>21</v>
      </c>
      <c r="F28">
        <v>0</v>
      </c>
      <c r="I28">
        <v>30</v>
      </c>
      <c r="J28">
        <v>2</v>
      </c>
    </row>
    <row r="29" spans="1:10" x14ac:dyDescent="0.3">
      <c r="A29">
        <v>21</v>
      </c>
      <c r="B29">
        <v>9</v>
      </c>
      <c r="E29">
        <v>22</v>
      </c>
      <c r="F29">
        <v>0</v>
      </c>
      <c r="I29">
        <v>31</v>
      </c>
      <c r="J29">
        <v>4</v>
      </c>
    </row>
    <row r="30" spans="1:10" x14ac:dyDescent="0.3">
      <c r="A30">
        <v>22</v>
      </c>
      <c r="B30">
        <v>6</v>
      </c>
      <c r="E30">
        <v>23</v>
      </c>
      <c r="F30">
        <v>0</v>
      </c>
      <c r="I30">
        <v>32</v>
      </c>
      <c r="J30">
        <v>9</v>
      </c>
    </row>
    <row r="31" spans="1:10" x14ac:dyDescent="0.3">
      <c r="A31">
        <v>23</v>
      </c>
      <c r="B31">
        <v>8</v>
      </c>
      <c r="E31">
        <v>24</v>
      </c>
      <c r="F31">
        <v>0</v>
      </c>
      <c r="I31">
        <v>33</v>
      </c>
      <c r="J31">
        <v>4</v>
      </c>
    </row>
    <row r="32" spans="1:10" x14ac:dyDescent="0.3">
      <c r="A32">
        <v>24</v>
      </c>
      <c r="B32">
        <v>2</v>
      </c>
      <c r="E32">
        <v>25</v>
      </c>
      <c r="F32">
        <v>0</v>
      </c>
      <c r="I32">
        <v>34</v>
      </c>
      <c r="J32">
        <v>3</v>
      </c>
    </row>
    <row r="33" spans="1:16" x14ac:dyDescent="0.3">
      <c r="A33">
        <v>25</v>
      </c>
      <c r="B33">
        <v>2</v>
      </c>
      <c r="E33">
        <v>26</v>
      </c>
      <c r="F33">
        <v>0</v>
      </c>
      <c r="I33">
        <v>35</v>
      </c>
      <c r="J33">
        <v>4</v>
      </c>
      <c r="M33" s="1"/>
    </row>
    <row r="34" spans="1:16" x14ac:dyDescent="0.3">
      <c r="A34">
        <v>26</v>
      </c>
      <c r="B34">
        <v>2</v>
      </c>
      <c r="E34">
        <v>27</v>
      </c>
      <c r="F34">
        <v>0</v>
      </c>
      <c r="I34">
        <v>36</v>
      </c>
      <c r="J34">
        <v>5</v>
      </c>
    </row>
    <row r="35" spans="1:16" x14ac:dyDescent="0.3">
      <c r="A35">
        <v>27</v>
      </c>
      <c r="B35">
        <v>0</v>
      </c>
      <c r="E35">
        <v>28</v>
      </c>
      <c r="F35">
        <v>0</v>
      </c>
      <c r="I35">
        <v>37</v>
      </c>
      <c r="J35">
        <v>0</v>
      </c>
    </row>
    <row r="36" spans="1:16" x14ac:dyDescent="0.3">
      <c r="A36">
        <v>28</v>
      </c>
      <c r="B36">
        <v>1</v>
      </c>
      <c r="E36">
        <v>29</v>
      </c>
      <c r="F36">
        <v>0</v>
      </c>
      <c r="I36">
        <v>38</v>
      </c>
      <c r="J36">
        <v>0</v>
      </c>
    </row>
    <row r="37" spans="1:16" x14ac:dyDescent="0.3">
      <c r="A37">
        <v>29</v>
      </c>
      <c r="B37">
        <v>0</v>
      </c>
      <c r="E37">
        <v>30</v>
      </c>
      <c r="F37">
        <v>0</v>
      </c>
      <c r="I37">
        <v>39</v>
      </c>
      <c r="J37">
        <v>0</v>
      </c>
    </row>
    <row r="38" spans="1:16" x14ac:dyDescent="0.3">
      <c r="A38">
        <v>30</v>
      </c>
      <c r="B38">
        <v>3</v>
      </c>
      <c r="I38">
        <v>40</v>
      </c>
      <c r="J38">
        <v>2</v>
      </c>
      <c r="M38" s="6"/>
      <c r="N38" s="6"/>
      <c r="O38" s="6"/>
      <c r="P38" s="6"/>
    </row>
    <row r="39" spans="1:16" x14ac:dyDescent="0.3">
      <c r="A39">
        <v>31</v>
      </c>
      <c r="B39">
        <v>0</v>
      </c>
      <c r="M39" s="6"/>
      <c r="N39" s="6"/>
      <c r="O39" s="6"/>
      <c r="P39" s="6"/>
    </row>
    <row r="40" spans="1:16" x14ac:dyDescent="0.3">
      <c r="A40">
        <v>32</v>
      </c>
      <c r="B40">
        <v>0</v>
      </c>
      <c r="M40" s="6"/>
      <c r="N40" s="6"/>
      <c r="O40" s="6"/>
      <c r="P40" s="6"/>
    </row>
    <row r="41" spans="1:16" x14ac:dyDescent="0.3">
      <c r="A41">
        <v>33</v>
      </c>
      <c r="B41">
        <v>1</v>
      </c>
    </row>
    <row r="42" spans="1:16" x14ac:dyDescent="0.3">
      <c r="A42">
        <v>34</v>
      </c>
      <c r="B42">
        <v>0</v>
      </c>
    </row>
    <row r="43" spans="1:16" x14ac:dyDescent="0.3">
      <c r="A43">
        <v>35</v>
      </c>
      <c r="B43">
        <v>0</v>
      </c>
    </row>
    <row r="44" spans="1:16" x14ac:dyDescent="0.3">
      <c r="A44">
        <v>36</v>
      </c>
      <c r="B44">
        <v>0</v>
      </c>
    </row>
    <row r="45" spans="1:16" x14ac:dyDescent="0.3">
      <c r="A45">
        <v>37</v>
      </c>
      <c r="B45">
        <v>1</v>
      </c>
    </row>
    <row r="46" spans="1:16" x14ac:dyDescent="0.3">
      <c r="A46">
        <v>38</v>
      </c>
      <c r="B46">
        <v>0</v>
      </c>
    </row>
    <row r="47" spans="1:16" x14ac:dyDescent="0.3">
      <c r="A47">
        <v>39</v>
      </c>
      <c r="B47">
        <v>0</v>
      </c>
    </row>
    <row r="48" spans="1:16" x14ac:dyDescent="0.3">
      <c r="A48">
        <v>40</v>
      </c>
      <c r="B48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76B47AA9C2264B9581A3244B39959C" ma:contentTypeVersion="11" ma:contentTypeDescription="Create a new document." ma:contentTypeScope="" ma:versionID="9d816c7493cd5cf71fa3f39c4f06c845">
  <xsd:schema xmlns:xsd="http://www.w3.org/2001/XMLSchema" xmlns:xs="http://www.w3.org/2001/XMLSchema" xmlns:p="http://schemas.microsoft.com/office/2006/metadata/properties" xmlns:ns2="da45bfb6-552f-4896-9607-21a77bd42a8a" xmlns:ns3="4da21d78-0c11-454e-ab76-e8fed01bc4ea" targetNamespace="http://schemas.microsoft.com/office/2006/metadata/properties" ma:root="true" ma:fieldsID="bb827d068e82ea3478d28b6089148820" ns2:_="" ns3:_="">
    <xsd:import namespace="da45bfb6-552f-4896-9607-21a77bd42a8a"/>
    <xsd:import namespace="4da21d78-0c11-454e-ab76-e8fed01bc4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45bfb6-552f-4896-9607-21a77bd42a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2102423-6c9a-45d0-aa71-0069027da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a21d78-0c11-454e-ab76-e8fed01bc4e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1092038-d539-4297-b6f5-c9e2dc3fe176}" ma:internalName="TaxCatchAll" ma:showField="CatchAllData" ma:web="4da21d78-0c11-454e-ab76-e8fed01bc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a45bfb6-552f-4896-9607-21a77bd42a8a">
      <Terms xmlns="http://schemas.microsoft.com/office/infopath/2007/PartnerControls"/>
    </lcf76f155ced4ddcb4097134ff3c332f>
    <TaxCatchAll xmlns="4da21d78-0c11-454e-ab76-e8fed01bc4ea" xsi:nil="true"/>
  </documentManagement>
</p:properties>
</file>

<file path=customXml/itemProps1.xml><?xml version="1.0" encoding="utf-8"?>
<ds:datastoreItem xmlns:ds="http://schemas.openxmlformats.org/officeDocument/2006/customXml" ds:itemID="{66D7C796-FC8E-4AC2-8CFB-DC7B6F78D5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45bfb6-552f-4896-9607-21a77bd42a8a"/>
    <ds:schemaRef ds:uri="4da21d78-0c11-454e-ab76-e8fed01bc4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BC22D3-FA7F-4FF9-A6D8-4040C4801D1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9C0C9D-7FFD-45C8-9269-6FD49ADBD1A9}">
  <ds:schemaRefs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da45bfb6-552f-4896-9607-21a77bd42a8a"/>
    <ds:schemaRef ds:uri="http://schemas.openxmlformats.org/package/2006/metadata/core-properties"/>
    <ds:schemaRef ds:uri="http://purl.org/dc/elements/1.1/"/>
    <ds:schemaRef ds:uri="4da21d78-0c11-454e-ab76-e8fed01bc4ea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Catch</vt:lpstr>
      <vt:lpstr>Length distribution</vt:lpstr>
    </vt:vector>
  </TitlesOfParts>
  <Manager/>
  <Company>DTU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Karin Hüssy</dc:creator>
  <cp:keywords/>
  <dc:description/>
  <cp:lastModifiedBy>Helena Pijpaert</cp:lastModifiedBy>
  <cp:revision/>
  <dcterms:created xsi:type="dcterms:W3CDTF">2020-08-11T09:19:42Z</dcterms:created>
  <dcterms:modified xsi:type="dcterms:W3CDTF">2026-06-18T10:28:22Z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0x010100D176B47AA9C2264B9581A3244B39959C</vt:lpwstr>
  </property>
</Properties>
</file>