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6067EA86-4627-4C90-8D58-35FFC03C2E61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Anwendungsbilanz2013_raw" sheetId="1" r:id="rId1"/>
    <sheet name="Anwendungsbilanzen_processed" sheetId="3" r:id="rId2"/>
    <sheet name="Python_Expor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3" l="1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</calcChain>
</file>

<file path=xl/sharedStrings.xml><?xml version="1.0" encoding="utf-8"?>
<sst xmlns="http://schemas.openxmlformats.org/spreadsheetml/2006/main" count="127" uniqueCount="37">
  <si>
    <t>Baugewerbe</t>
  </si>
  <si>
    <t>Herstellungsbetriebe</t>
  </si>
  <si>
    <t>Handel</t>
  </si>
  <si>
    <t>Bäder</t>
  </si>
  <si>
    <t>Krankenhäuser</t>
  </si>
  <si>
    <t>Schulen</t>
  </si>
  <si>
    <t>Backgewerbe</t>
  </si>
  <si>
    <t>Fleischereien</t>
  </si>
  <si>
    <t>Wäschereien</t>
  </si>
  <si>
    <t>Landwirtschaft</t>
  </si>
  <si>
    <t>Gartenbau</t>
  </si>
  <si>
    <t>Flughäfen</t>
  </si>
  <si>
    <t>Übrige</t>
  </si>
  <si>
    <t>Gesamt</t>
  </si>
  <si>
    <t>Büroähnliche Betriebe</t>
  </si>
  <si>
    <t>Beherbergung</t>
  </si>
  <si>
    <t>Restl. Nahrungsmittelgew.</t>
  </si>
  <si>
    <t>Textil, Bekleidung, Spedition</t>
  </si>
  <si>
    <t>Nicht über FB erfasste Betriebe</t>
  </si>
  <si>
    <t>Beleuchtung</t>
  </si>
  <si>
    <t>mech.Energie</t>
  </si>
  <si>
    <t>Warmwasser</t>
  </si>
  <si>
    <t>sonstige Prozesswärme</t>
  </si>
  <si>
    <t>Prozesskälte</t>
  </si>
  <si>
    <t>Klimakälte</t>
  </si>
  <si>
    <t>IuK</t>
  </si>
  <si>
    <t>Raumheizung</t>
  </si>
  <si>
    <t>[PJ/a]</t>
  </si>
  <si>
    <t>13, 14, 74, 52</t>
  </si>
  <si>
    <t>WZ</t>
  </si>
  <si>
    <t>Raumwärme und Warmwasser</t>
  </si>
  <si>
    <t>Mechanische Energie</t>
  </si>
  <si>
    <t>Sonstige Prozesswärme</t>
  </si>
  <si>
    <t>2013 [TWh/a]</t>
  </si>
  <si>
    <t>Ursprungstabelle nach Schlomann, Wohlfarth u. a., (2015), S. 84</t>
  </si>
  <si>
    <t>2018 [PJ/a]</t>
  </si>
  <si>
    <t>Anteilige Berechnung für das Jahr 2018 mit Querschnittstechnologien und Werten nach Rohde, (2019), S.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</si>
</sst>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50E1F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9" fontId="0" fillId="0" borderId="0" xfId="1" applyFont="1"/>
    <xf numFmtId="0" fontId="2" fillId="2" borderId="0" xfId="0" applyFont="1" applyFill="1"/>
    <xf numFmtId="0" fontId="2" fillId="3" borderId="0" xfId="0" applyFont="1" applyFill="1" applyAlignment="1">
      <alignment wrapText="1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3" borderId="4" xfId="0" applyFont="1" applyFill="1" applyBorder="1" applyAlignment="1">
      <alignment wrapText="1"/>
    </xf>
    <xf numFmtId="0" fontId="0" fillId="0" borderId="1" xfId="0" applyBorder="1"/>
    <xf numFmtId="0" fontId="2" fillId="3" borderId="0" xfId="0" applyFont="1" applyFill="1" applyAlignment="1">
      <alignment horizontal="center"/>
    </xf>
    <xf numFmtId="1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wrapTex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C50E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499984740745262"/>
  </sheetPr>
  <dimension ref="A1:J24"/>
  <sheetViews>
    <sheetView showGridLines="0" workbookViewId="0">
      <selection activeCell="D12" sqref="D12"/>
    </sheetView>
  </sheetViews>
  <sheetFormatPr baseColWidth="10" defaultColWidth="8.88671875" defaultRowHeight="14.4" x14ac:dyDescent="0.3"/>
  <cols>
    <col min="2" max="10" width="12.5546875" style="10" customWidth="1"/>
  </cols>
  <sheetData>
    <row r="1" spans="1:10" x14ac:dyDescent="0.3">
      <c r="A1" s="6" t="s">
        <v>34</v>
      </c>
      <c r="B1" s="8"/>
      <c r="C1" s="8"/>
      <c r="D1" s="8"/>
      <c r="E1" s="8"/>
      <c r="F1" s="8"/>
      <c r="G1" s="8"/>
      <c r="H1" s="8"/>
      <c r="I1" s="8"/>
      <c r="J1" s="8"/>
    </row>
    <row r="2" spans="1:10" s="1" customFormat="1" ht="33" customHeight="1" x14ac:dyDescent="0.3">
      <c r="A2" s="13" t="s">
        <v>33</v>
      </c>
      <c r="B2" s="9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9" t="s">
        <v>24</v>
      </c>
      <c r="H2" s="9" t="s">
        <v>25</v>
      </c>
      <c r="I2" s="9" t="s">
        <v>26</v>
      </c>
      <c r="J2" s="9" t="s">
        <v>13</v>
      </c>
    </row>
    <row r="3" spans="1:10" x14ac:dyDescent="0.3">
      <c r="A3" s="14" t="s">
        <v>0</v>
      </c>
      <c r="B3" s="11">
        <v>1.8</v>
      </c>
      <c r="C3" s="11">
        <v>0.7</v>
      </c>
      <c r="D3" s="11">
        <v>0.5</v>
      </c>
      <c r="E3" s="11">
        <v>0.1</v>
      </c>
      <c r="F3" s="11">
        <v>0</v>
      </c>
      <c r="G3" s="11">
        <v>0.1</v>
      </c>
      <c r="H3" s="11">
        <v>0.3</v>
      </c>
      <c r="I3" s="11">
        <v>0.3</v>
      </c>
      <c r="J3" s="12">
        <v>3.8</v>
      </c>
    </row>
    <row r="4" spans="1:10" x14ac:dyDescent="0.3">
      <c r="A4" s="14" t="s">
        <v>14</v>
      </c>
      <c r="B4" s="11">
        <v>13.3</v>
      </c>
      <c r="C4" s="11">
        <v>1.3</v>
      </c>
      <c r="D4" s="11">
        <v>0.9</v>
      </c>
      <c r="E4" s="11">
        <v>0.4</v>
      </c>
      <c r="F4" s="11">
        <v>0.7</v>
      </c>
      <c r="G4" s="11">
        <v>0.9</v>
      </c>
      <c r="H4" s="11">
        <v>10.9</v>
      </c>
      <c r="I4" s="11">
        <v>1.1000000000000001</v>
      </c>
      <c r="J4" s="12">
        <v>29.5</v>
      </c>
    </row>
    <row r="5" spans="1:10" x14ac:dyDescent="0.3">
      <c r="A5" s="14" t="s">
        <v>1</v>
      </c>
      <c r="B5" s="11">
        <v>1.5</v>
      </c>
      <c r="C5" s="11">
        <v>1.6</v>
      </c>
      <c r="D5" s="11">
        <v>0.2</v>
      </c>
      <c r="E5" s="11">
        <v>0</v>
      </c>
      <c r="F5" s="11">
        <v>0</v>
      </c>
      <c r="G5" s="11">
        <v>0</v>
      </c>
      <c r="H5" s="11">
        <v>0.4</v>
      </c>
      <c r="I5" s="11">
        <v>0.2</v>
      </c>
      <c r="J5" s="12">
        <v>3.9</v>
      </c>
    </row>
    <row r="6" spans="1:10" x14ac:dyDescent="0.3">
      <c r="A6" s="14" t="s">
        <v>2</v>
      </c>
      <c r="B6" s="11">
        <v>11</v>
      </c>
      <c r="C6" s="11">
        <v>2.1</v>
      </c>
      <c r="D6" s="11">
        <v>0.7</v>
      </c>
      <c r="E6" s="11">
        <v>0.6</v>
      </c>
      <c r="F6" s="11">
        <v>4.2</v>
      </c>
      <c r="G6" s="11">
        <v>0.5</v>
      </c>
      <c r="H6" s="11">
        <v>1.9</v>
      </c>
      <c r="I6" s="11">
        <v>1.4</v>
      </c>
      <c r="J6" s="12">
        <v>22.5</v>
      </c>
    </row>
    <row r="7" spans="1:10" x14ac:dyDescent="0.3">
      <c r="A7" s="14" t="s">
        <v>4</v>
      </c>
      <c r="B7" s="11">
        <v>1.2</v>
      </c>
      <c r="C7" s="11">
        <v>1.7</v>
      </c>
      <c r="D7" s="11">
        <v>0.3</v>
      </c>
      <c r="E7" s="11">
        <v>1.7</v>
      </c>
      <c r="F7" s="11">
        <v>0.1</v>
      </c>
      <c r="G7" s="11">
        <v>0.3</v>
      </c>
      <c r="H7" s="11">
        <v>0.6</v>
      </c>
      <c r="I7" s="11">
        <v>0.1</v>
      </c>
      <c r="J7" s="12">
        <v>6.1</v>
      </c>
    </row>
    <row r="8" spans="1:10" x14ac:dyDescent="0.3">
      <c r="A8" s="14" t="s">
        <v>5</v>
      </c>
      <c r="B8" s="11">
        <v>2.9</v>
      </c>
      <c r="C8" s="11">
        <v>0.1</v>
      </c>
      <c r="D8" s="11">
        <v>0.1</v>
      </c>
      <c r="E8" s="11">
        <v>0.1</v>
      </c>
      <c r="F8" s="11">
        <v>0</v>
      </c>
      <c r="G8" s="11">
        <v>0</v>
      </c>
      <c r="H8" s="11">
        <v>0.4</v>
      </c>
      <c r="I8" s="11">
        <v>0.1</v>
      </c>
      <c r="J8" s="12">
        <v>3.9</v>
      </c>
    </row>
    <row r="9" spans="1:10" x14ac:dyDescent="0.3">
      <c r="A9" s="14" t="s">
        <v>3</v>
      </c>
      <c r="B9" s="11">
        <v>0.2</v>
      </c>
      <c r="C9" s="11">
        <v>1.1000000000000001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2">
        <v>1.4</v>
      </c>
    </row>
    <row r="10" spans="1:10" x14ac:dyDescent="0.3">
      <c r="A10" s="14" t="s">
        <v>15</v>
      </c>
      <c r="B10" s="11">
        <v>5.3</v>
      </c>
      <c r="C10" s="11">
        <v>4.8</v>
      </c>
      <c r="D10" s="11">
        <v>1.3</v>
      </c>
      <c r="E10" s="11">
        <v>2.1</v>
      </c>
      <c r="F10" s="11">
        <v>2.5</v>
      </c>
      <c r="G10" s="11">
        <v>0.2</v>
      </c>
      <c r="H10" s="11">
        <v>1</v>
      </c>
      <c r="I10" s="11">
        <v>1.4</v>
      </c>
      <c r="J10" s="12">
        <v>18.5</v>
      </c>
    </row>
    <row r="11" spans="1:10" x14ac:dyDescent="0.3">
      <c r="A11" s="14" t="s">
        <v>6</v>
      </c>
      <c r="B11" s="11">
        <v>0</v>
      </c>
      <c r="C11" s="11">
        <v>0</v>
      </c>
      <c r="D11" s="11">
        <v>0</v>
      </c>
      <c r="E11" s="11">
        <v>0.3</v>
      </c>
      <c r="F11" s="11">
        <v>0</v>
      </c>
      <c r="G11" s="11">
        <v>0</v>
      </c>
      <c r="H11" s="11">
        <v>0</v>
      </c>
      <c r="I11" s="11">
        <v>0</v>
      </c>
      <c r="J11" s="12">
        <v>0.4</v>
      </c>
    </row>
    <row r="12" spans="1:10" x14ac:dyDescent="0.3">
      <c r="A12" s="14" t="s">
        <v>7</v>
      </c>
      <c r="B12" s="11">
        <v>0.1</v>
      </c>
      <c r="C12" s="11">
        <v>0</v>
      </c>
      <c r="D12" s="11">
        <v>0</v>
      </c>
      <c r="E12" s="11">
        <v>0.1</v>
      </c>
      <c r="F12" s="11">
        <v>0.1</v>
      </c>
      <c r="G12" s="11">
        <v>0</v>
      </c>
      <c r="H12" s="11">
        <v>0</v>
      </c>
      <c r="I12" s="11">
        <v>0</v>
      </c>
      <c r="J12" s="12">
        <v>0.3</v>
      </c>
    </row>
    <row r="13" spans="1:10" x14ac:dyDescent="0.3">
      <c r="A13" s="14" t="s">
        <v>16</v>
      </c>
      <c r="B13" s="11">
        <v>0.1</v>
      </c>
      <c r="C13" s="11">
        <v>0.1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2">
        <v>0.2</v>
      </c>
    </row>
    <row r="14" spans="1:10" x14ac:dyDescent="0.3">
      <c r="A14" s="14" t="s">
        <v>8</v>
      </c>
      <c r="B14" s="11">
        <v>0.1</v>
      </c>
      <c r="C14" s="11">
        <v>0</v>
      </c>
      <c r="D14" s="11">
        <v>0</v>
      </c>
      <c r="E14" s="11">
        <v>0.2</v>
      </c>
      <c r="F14" s="11">
        <v>0</v>
      </c>
      <c r="G14" s="11">
        <v>0</v>
      </c>
      <c r="H14" s="11">
        <v>0</v>
      </c>
      <c r="I14" s="11">
        <v>0</v>
      </c>
      <c r="J14" s="12">
        <v>0.3</v>
      </c>
    </row>
    <row r="15" spans="1:10" x14ac:dyDescent="0.3">
      <c r="A15" s="14" t="s">
        <v>9</v>
      </c>
      <c r="B15" s="11">
        <v>1.1000000000000001</v>
      </c>
      <c r="C15" s="11">
        <v>1.8</v>
      </c>
      <c r="D15" s="11">
        <v>0.5</v>
      </c>
      <c r="E15" s="11">
        <v>0</v>
      </c>
      <c r="F15" s="11">
        <v>0.1</v>
      </c>
      <c r="G15" s="11">
        <v>0.4</v>
      </c>
      <c r="H15" s="11">
        <v>0.2</v>
      </c>
      <c r="I15" s="11">
        <v>0.2</v>
      </c>
      <c r="J15" s="12">
        <v>4.3</v>
      </c>
    </row>
    <row r="16" spans="1:10" x14ac:dyDescent="0.3">
      <c r="A16" s="14" t="s">
        <v>10</v>
      </c>
      <c r="B16" s="11">
        <v>0.2</v>
      </c>
      <c r="C16" s="11">
        <v>0</v>
      </c>
      <c r="D16" s="11">
        <v>0.1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2">
        <v>0.4</v>
      </c>
    </row>
    <row r="17" spans="1:10" x14ac:dyDescent="0.3">
      <c r="A17" s="14" t="s">
        <v>11</v>
      </c>
      <c r="B17" s="11">
        <v>0.5</v>
      </c>
      <c r="C17" s="11">
        <v>0.4</v>
      </c>
      <c r="D17" s="11">
        <v>0.1</v>
      </c>
      <c r="E17" s="11">
        <v>0.1</v>
      </c>
      <c r="F17" s="11">
        <v>0</v>
      </c>
      <c r="G17" s="11">
        <v>0.1</v>
      </c>
      <c r="H17" s="11">
        <v>0.1</v>
      </c>
      <c r="I17" s="11">
        <v>0.1</v>
      </c>
      <c r="J17" s="12">
        <v>1.3</v>
      </c>
    </row>
    <row r="18" spans="1:10" x14ac:dyDescent="0.3">
      <c r="A18" s="14" t="s">
        <v>17</v>
      </c>
      <c r="B18" s="11">
        <v>0.6</v>
      </c>
      <c r="C18" s="11">
        <v>0.1</v>
      </c>
      <c r="D18" s="11">
        <v>0</v>
      </c>
      <c r="E18" s="11">
        <v>0</v>
      </c>
      <c r="F18" s="11">
        <v>0</v>
      </c>
      <c r="G18" s="11">
        <v>0</v>
      </c>
      <c r="H18" s="11">
        <v>0.2</v>
      </c>
      <c r="I18" s="11">
        <v>0.2</v>
      </c>
      <c r="J18" s="12">
        <v>1.1000000000000001</v>
      </c>
    </row>
    <row r="19" spans="1:10" x14ac:dyDescent="0.3">
      <c r="A19" s="14" t="s">
        <v>18</v>
      </c>
      <c r="B19" s="11">
        <v>1.1000000000000001</v>
      </c>
      <c r="C19" s="11">
        <v>7.9</v>
      </c>
      <c r="D19" s="11">
        <v>0.1</v>
      </c>
      <c r="E19" s="11">
        <v>0.4</v>
      </c>
      <c r="F19" s="11">
        <v>2.9</v>
      </c>
      <c r="G19" s="11">
        <v>0</v>
      </c>
      <c r="H19" s="11">
        <v>4.0999999999999996</v>
      </c>
      <c r="I19" s="11">
        <v>0.2</v>
      </c>
      <c r="J19" s="12">
        <v>16.8</v>
      </c>
    </row>
    <row r="20" spans="1:10" x14ac:dyDescent="0.3">
      <c r="A20" s="14" t="s">
        <v>12</v>
      </c>
      <c r="B20" s="11">
        <v>5.8</v>
      </c>
      <c r="C20" s="11">
        <v>8.6</v>
      </c>
      <c r="D20" s="11">
        <v>0.2</v>
      </c>
      <c r="E20" s="11">
        <v>0.2</v>
      </c>
      <c r="F20" s="11">
        <v>0.1</v>
      </c>
      <c r="G20" s="11">
        <v>0.1</v>
      </c>
      <c r="H20" s="11">
        <v>1</v>
      </c>
      <c r="I20" s="11">
        <v>0</v>
      </c>
      <c r="J20" s="12">
        <v>15.9</v>
      </c>
    </row>
    <row r="21" spans="1:10" x14ac:dyDescent="0.3">
      <c r="A21" s="14" t="s">
        <v>13</v>
      </c>
      <c r="B21" s="11">
        <v>46.7</v>
      </c>
      <c r="C21" s="11">
        <v>32.5</v>
      </c>
      <c r="D21" s="11">
        <v>5</v>
      </c>
      <c r="E21" s="11">
        <v>6.2</v>
      </c>
      <c r="F21" s="11">
        <v>11</v>
      </c>
      <c r="G21" s="11">
        <v>2.7</v>
      </c>
      <c r="H21" s="11">
        <v>21.1</v>
      </c>
      <c r="I21" s="11">
        <v>5.4</v>
      </c>
      <c r="J21" s="12">
        <v>130.6</v>
      </c>
    </row>
    <row r="23" spans="1:10" x14ac:dyDescent="0.3">
      <c r="A23" s="1"/>
    </row>
    <row r="24" spans="1:10" x14ac:dyDescent="0.3">
      <c r="A2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50E1F"/>
  </sheetPr>
  <dimension ref="A1:N21"/>
  <sheetViews>
    <sheetView showGridLines="0" tabSelected="1" workbookViewId="0">
      <selection activeCell="D11" sqref="D11"/>
    </sheetView>
  </sheetViews>
  <sheetFormatPr baseColWidth="10" defaultColWidth="8.88671875" defaultRowHeight="14.4" x14ac:dyDescent="0.3"/>
  <cols>
    <col min="1" max="1" width="19.6640625" customWidth="1"/>
    <col min="2" max="12" width="13.33203125" customWidth="1"/>
    <col min="13" max="18" width="9.44140625" bestFit="1" customWidth="1"/>
  </cols>
  <sheetData>
    <row r="1" spans="1:14" x14ac:dyDescent="0.3">
      <c r="A1" s="6" t="s">
        <v>36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4" ht="27.6" customHeight="1" x14ac:dyDescent="0.3">
      <c r="A2" s="7" t="s">
        <v>35</v>
      </c>
      <c r="B2" s="9" t="s">
        <v>29</v>
      </c>
      <c r="C2" s="9" t="s">
        <v>19</v>
      </c>
      <c r="D2" s="9" t="s">
        <v>31</v>
      </c>
      <c r="E2" s="9" t="s">
        <v>25</v>
      </c>
      <c r="F2" s="9" t="s">
        <v>24</v>
      </c>
      <c r="G2" s="9" t="s">
        <v>23</v>
      </c>
      <c r="H2" s="9" t="s">
        <v>32</v>
      </c>
      <c r="I2" s="9" t="s">
        <v>30</v>
      </c>
      <c r="J2" s="9" t="s">
        <v>13</v>
      </c>
      <c r="K2" s="15"/>
      <c r="L2" s="15"/>
    </row>
    <row r="3" spans="1:14" x14ac:dyDescent="0.3">
      <c r="A3" s="14" t="s">
        <v>0</v>
      </c>
      <c r="B3" s="11">
        <v>4143</v>
      </c>
      <c r="C3" s="16">
        <v>6.6576923076923284</v>
      </c>
      <c r="D3" s="16">
        <v>2.4965944272445819</v>
      </c>
      <c r="E3" s="16">
        <v>1.3507109004739339</v>
      </c>
      <c r="F3" s="16">
        <v>0.4653846153846154</v>
      </c>
      <c r="G3" s="16">
        <v>0</v>
      </c>
      <c r="H3" s="16">
        <v>0.45396825396825402</v>
      </c>
      <c r="I3" s="16">
        <v>3.63495145631068</v>
      </c>
      <c r="J3" s="17">
        <v>15.059301961074393</v>
      </c>
      <c r="K3" s="12">
        <f>J3/$J$21</f>
        <v>2.8849237473322593E-2</v>
      </c>
      <c r="L3" s="18" t="s">
        <v>0</v>
      </c>
    </row>
    <row r="4" spans="1:14" x14ac:dyDescent="0.3">
      <c r="A4" s="14" t="s">
        <v>14</v>
      </c>
      <c r="B4" s="11">
        <v>6471</v>
      </c>
      <c r="C4" s="16">
        <v>49.192948717948717</v>
      </c>
      <c r="D4" s="16">
        <v>4.6365325077399389</v>
      </c>
      <c r="E4" s="16">
        <v>49.075829383886258</v>
      </c>
      <c r="F4" s="16">
        <v>4.1884615384615378</v>
      </c>
      <c r="G4" s="16">
        <v>3.3495327102803745</v>
      </c>
      <c r="H4" s="16">
        <v>1.8158730158730161</v>
      </c>
      <c r="I4" s="16">
        <v>9.0873786407767003</v>
      </c>
      <c r="J4" s="17">
        <v>121.34655651496654</v>
      </c>
      <c r="K4" s="12">
        <f t="shared" ref="K4:K20" si="0">J4/$J$21</f>
        <v>0.2324646676531926</v>
      </c>
      <c r="L4" s="18" t="s">
        <v>14</v>
      </c>
    </row>
    <row r="5" spans="1:14" x14ac:dyDescent="0.3">
      <c r="A5" s="14" t="s">
        <v>1</v>
      </c>
      <c r="B5" s="11">
        <v>1327</v>
      </c>
      <c r="C5" s="16">
        <v>5.5480769230769225</v>
      </c>
      <c r="D5" s="16">
        <v>5.7065015479876173</v>
      </c>
      <c r="E5" s="16">
        <v>1.8009478672985788</v>
      </c>
      <c r="F5" s="16">
        <v>0</v>
      </c>
      <c r="G5" s="16">
        <v>0</v>
      </c>
      <c r="H5" s="16">
        <v>0</v>
      </c>
      <c r="I5" s="16">
        <v>1.8174757281553402</v>
      </c>
      <c r="J5" s="17">
        <v>14.87300206651846</v>
      </c>
      <c r="K5" s="12">
        <f t="shared" si="0"/>
        <v>2.849234112359858E-2</v>
      </c>
      <c r="L5" s="18" t="s">
        <v>1</v>
      </c>
    </row>
    <row r="6" spans="1:14" x14ac:dyDescent="0.3">
      <c r="A6" s="14" t="s">
        <v>2</v>
      </c>
      <c r="B6" s="11">
        <v>47</v>
      </c>
      <c r="C6" s="16">
        <v>40.685897435897431</v>
      </c>
      <c r="D6" s="16">
        <v>7.4897832817337475</v>
      </c>
      <c r="E6" s="16">
        <v>8.5545023696682474</v>
      </c>
      <c r="F6" s="16">
        <v>2.3269230769230766</v>
      </c>
      <c r="G6" s="16">
        <v>20.097196261682249</v>
      </c>
      <c r="H6" s="16">
        <v>2.7238095238095239</v>
      </c>
      <c r="I6" s="16">
        <v>9.5417475728155345</v>
      </c>
      <c r="J6" s="17">
        <v>91.419859522529805</v>
      </c>
      <c r="K6" s="12">
        <f t="shared" si="0"/>
        <v>0.17513383050293066</v>
      </c>
      <c r="L6" s="18" t="s">
        <v>2</v>
      </c>
    </row>
    <row r="7" spans="1:14" x14ac:dyDescent="0.3">
      <c r="A7" s="14" t="s">
        <v>4</v>
      </c>
      <c r="B7" s="11">
        <v>86</v>
      </c>
      <c r="C7" s="16">
        <v>4.4384615384615387</v>
      </c>
      <c r="D7" s="16">
        <v>6.0631578947368423</v>
      </c>
      <c r="E7" s="16">
        <v>2.7014218009478679</v>
      </c>
      <c r="F7" s="16">
        <v>1.3961538461538461</v>
      </c>
      <c r="G7" s="16">
        <v>0.47850467289719645</v>
      </c>
      <c r="H7" s="16">
        <v>7.7174603174603167</v>
      </c>
      <c r="I7" s="16">
        <v>1.8174757281553402</v>
      </c>
      <c r="J7" s="17">
        <v>24.612635798812949</v>
      </c>
      <c r="K7" s="12">
        <f t="shared" si="0"/>
        <v>4.7150643292745112E-2</v>
      </c>
      <c r="L7" s="18" t="s">
        <v>4</v>
      </c>
      <c r="M7" s="5"/>
      <c r="N7" s="5"/>
    </row>
    <row r="8" spans="1:14" x14ac:dyDescent="0.3">
      <c r="A8" s="14" t="s">
        <v>5</v>
      </c>
      <c r="B8" s="11">
        <v>85</v>
      </c>
      <c r="C8" s="16">
        <v>10.72628205128205</v>
      </c>
      <c r="D8" s="16">
        <v>0.35665634674922608</v>
      </c>
      <c r="E8" s="16">
        <v>1.8009478672985788</v>
      </c>
      <c r="F8" s="16">
        <v>0</v>
      </c>
      <c r="G8" s="16">
        <v>0</v>
      </c>
      <c r="H8" s="16">
        <v>0.45396825396825402</v>
      </c>
      <c r="I8" s="16">
        <v>0.9087378640776701</v>
      </c>
      <c r="J8" s="17">
        <v>14.246592383375779</v>
      </c>
      <c r="K8" s="12">
        <f t="shared" si="0"/>
        <v>2.7292322573516818E-2</v>
      </c>
      <c r="L8" s="18" t="s">
        <v>5</v>
      </c>
      <c r="N8" s="3"/>
    </row>
    <row r="9" spans="1:14" x14ac:dyDescent="0.3">
      <c r="A9" s="14" t="s">
        <v>3</v>
      </c>
      <c r="B9" s="11">
        <v>96</v>
      </c>
      <c r="C9" s="16">
        <v>0.73974358974358978</v>
      </c>
      <c r="D9" s="16">
        <v>3.9232198142414867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7">
        <v>4.662963403985076</v>
      </c>
      <c r="K9" s="12">
        <f t="shared" si="0"/>
        <v>8.9328800842625976E-3</v>
      </c>
      <c r="L9" s="18" t="s">
        <v>3</v>
      </c>
    </row>
    <row r="10" spans="1:14" x14ac:dyDescent="0.3">
      <c r="A10" s="14" t="s">
        <v>15</v>
      </c>
      <c r="B10" s="11">
        <v>55</v>
      </c>
      <c r="C10" s="16">
        <v>19.603205128205126</v>
      </c>
      <c r="D10" s="16">
        <v>17.119504643962848</v>
      </c>
      <c r="E10" s="16">
        <v>4.5023696682464465</v>
      </c>
      <c r="F10" s="16">
        <v>0.93076923076923079</v>
      </c>
      <c r="G10" s="16">
        <v>11.96261682242991</v>
      </c>
      <c r="H10" s="16">
        <v>9.533333333333335</v>
      </c>
      <c r="I10" s="16">
        <v>12.267961165048545</v>
      </c>
      <c r="J10" s="17">
        <v>75.919759991995434</v>
      </c>
      <c r="K10" s="12">
        <f t="shared" si="0"/>
        <v>0.14544015324137055</v>
      </c>
      <c r="L10" s="18" t="s">
        <v>15</v>
      </c>
      <c r="N10" s="2"/>
    </row>
    <row r="11" spans="1:14" x14ac:dyDescent="0.3">
      <c r="A11" s="14" t="s">
        <v>6</v>
      </c>
      <c r="B11" s="11">
        <v>10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1.361904761904762</v>
      </c>
      <c r="I11" s="16">
        <v>0</v>
      </c>
      <c r="J11" s="17">
        <v>1.361904761904762</v>
      </c>
      <c r="K11" s="12">
        <f t="shared" si="0"/>
        <v>2.6090129538405399E-3</v>
      </c>
      <c r="L11" s="18" t="s">
        <v>6</v>
      </c>
    </row>
    <row r="12" spans="1:14" x14ac:dyDescent="0.3">
      <c r="A12" s="14" t="s">
        <v>7</v>
      </c>
      <c r="B12" s="11">
        <v>10</v>
      </c>
      <c r="C12" s="16">
        <v>0.36987179487179489</v>
      </c>
      <c r="D12" s="16">
        <v>0</v>
      </c>
      <c r="E12" s="16">
        <v>0</v>
      </c>
      <c r="F12" s="16">
        <v>0</v>
      </c>
      <c r="G12" s="16">
        <v>0.47850467289719645</v>
      </c>
      <c r="H12" s="16">
        <v>0.45396825396825402</v>
      </c>
      <c r="I12" s="16">
        <v>0</v>
      </c>
      <c r="J12" s="17">
        <v>1.3023447217372452</v>
      </c>
      <c r="K12" s="12">
        <f t="shared" si="0"/>
        <v>2.4949132600330368E-3</v>
      </c>
      <c r="L12" s="18" t="s">
        <v>7</v>
      </c>
    </row>
    <row r="13" spans="1:14" x14ac:dyDescent="0.3">
      <c r="A13" s="14" t="s">
        <v>16</v>
      </c>
      <c r="B13" s="11">
        <v>10</v>
      </c>
      <c r="C13" s="16">
        <v>0.36987179487179489</v>
      </c>
      <c r="D13" s="16">
        <v>0.35665634674922608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7">
        <v>0.72652814162102097</v>
      </c>
      <c r="K13" s="12">
        <f t="shared" si="0"/>
        <v>1.3918163632586609E-3</v>
      </c>
      <c r="L13" s="18" t="s">
        <v>16</v>
      </c>
    </row>
    <row r="14" spans="1:14" x14ac:dyDescent="0.3">
      <c r="A14" s="14" t="s">
        <v>8</v>
      </c>
      <c r="B14" s="11">
        <v>96</v>
      </c>
      <c r="C14" s="16">
        <v>0.36987179487179489</v>
      </c>
      <c r="D14" s="16">
        <v>0</v>
      </c>
      <c r="E14" s="16">
        <v>0</v>
      </c>
      <c r="F14" s="16">
        <v>0</v>
      </c>
      <c r="G14" s="16">
        <v>0</v>
      </c>
      <c r="H14" s="16">
        <v>0.90793650793650804</v>
      </c>
      <c r="I14" s="16">
        <v>0</v>
      </c>
      <c r="J14" s="17">
        <v>1.2778083028083029</v>
      </c>
      <c r="K14" s="12">
        <f t="shared" si="0"/>
        <v>2.447908626069546E-3</v>
      </c>
      <c r="L14" s="18" t="s">
        <v>8</v>
      </c>
    </row>
    <row r="15" spans="1:14" x14ac:dyDescent="0.3">
      <c r="A15" s="14" t="s">
        <v>9</v>
      </c>
      <c r="B15" s="11">
        <v>1</v>
      </c>
      <c r="C15" s="16">
        <v>4.0685897435897438</v>
      </c>
      <c r="D15" s="16">
        <v>6.4198142414860682</v>
      </c>
      <c r="E15" s="16">
        <v>0.9004739336492894</v>
      </c>
      <c r="F15" s="16">
        <v>1.8615384615384616</v>
      </c>
      <c r="G15" s="16">
        <v>0.47850467289719645</v>
      </c>
      <c r="H15" s="16">
        <v>0</v>
      </c>
      <c r="I15" s="16">
        <v>3.1805825242718453</v>
      </c>
      <c r="J15" s="17">
        <v>16.909503577432606</v>
      </c>
      <c r="K15" s="12">
        <f t="shared" si="0"/>
        <v>3.2393685014238706E-2</v>
      </c>
      <c r="L15" s="18" t="s">
        <v>9</v>
      </c>
    </row>
    <row r="16" spans="1:14" x14ac:dyDescent="0.3">
      <c r="A16" s="14" t="s">
        <v>10</v>
      </c>
      <c r="B16" s="11">
        <v>81</v>
      </c>
      <c r="C16" s="16">
        <v>0.73974358974358978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0.45436893203883505</v>
      </c>
      <c r="J16" s="17">
        <v>1.1941125217824249</v>
      </c>
      <c r="K16" s="12">
        <f t="shared" si="0"/>
        <v>2.2875718808092432E-3</v>
      </c>
      <c r="L16" s="18" t="s">
        <v>10</v>
      </c>
    </row>
    <row r="17" spans="1:12" x14ac:dyDescent="0.3">
      <c r="A17" s="14" t="s">
        <v>11</v>
      </c>
      <c r="B17" s="11">
        <v>52</v>
      </c>
      <c r="C17" s="16">
        <v>1.8493589743589742</v>
      </c>
      <c r="D17" s="16">
        <v>1.4266253869969043</v>
      </c>
      <c r="E17" s="16">
        <v>0.4502369668246447</v>
      </c>
      <c r="F17" s="16">
        <v>0.4653846153846154</v>
      </c>
      <c r="G17" s="16">
        <v>0</v>
      </c>
      <c r="H17" s="16">
        <v>0.45396825396825402</v>
      </c>
      <c r="I17" s="16">
        <v>0.9087378640776701</v>
      </c>
      <c r="J17" s="17">
        <v>5.5543120616110633</v>
      </c>
      <c r="K17" s="12">
        <f t="shared" si="0"/>
        <v>1.0640444562473301E-2</v>
      </c>
      <c r="L17" s="18" t="s">
        <v>11</v>
      </c>
    </row>
    <row r="18" spans="1:12" x14ac:dyDescent="0.3">
      <c r="A18" s="14" t="s">
        <v>17</v>
      </c>
      <c r="B18" s="11" t="s">
        <v>28</v>
      </c>
      <c r="C18" s="16">
        <v>2.2192307692307693</v>
      </c>
      <c r="D18" s="16">
        <v>0.35665634674922608</v>
      </c>
      <c r="E18" s="16">
        <v>0.9004739336492894</v>
      </c>
      <c r="F18" s="16">
        <v>0</v>
      </c>
      <c r="G18" s="16">
        <v>0</v>
      </c>
      <c r="H18" s="16">
        <v>0</v>
      </c>
      <c r="I18" s="16">
        <v>0.9087378640776701</v>
      </c>
      <c r="J18" s="17">
        <v>4.3850989137069547</v>
      </c>
      <c r="K18" s="12">
        <f t="shared" si="0"/>
        <v>8.4005726316225184E-3</v>
      </c>
      <c r="L18" s="18" t="s">
        <v>17</v>
      </c>
    </row>
    <row r="19" spans="1:12" x14ac:dyDescent="0.3">
      <c r="A19" s="14" t="s">
        <v>18</v>
      </c>
      <c r="B19" s="11"/>
      <c r="C19" s="16">
        <v>4.0685897435897438</v>
      </c>
      <c r="D19" s="16">
        <v>28.175851393188854</v>
      </c>
      <c r="E19" s="16">
        <v>18.45971563981043</v>
      </c>
      <c r="F19" s="16">
        <v>0</v>
      </c>
      <c r="G19" s="16">
        <v>13.876635514018695</v>
      </c>
      <c r="H19" s="16">
        <v>1.8158730158730161</v>
      </c>
      <c r="I19" s="16">
        <v>1.3631067961165051</v>
      </c>
      <c r="J19" s="17">
        <v>67.759772102597239</v>
      </c>
      <c r="K19" s="12">
        <f t="shared" si="0"/>
        <v>0.1298079925337112</v>
      </c>
      <c r="L19" s="18" t="s">
        <v>18</v>
      </c>
    </row>
    <row r="20" spans="1:12" x14ac:dyDescent="0.3">
      <c r="A20" s="14" t="s">
        <v>12</v>
      </c>
      <c r="B20" s="11"/>
      <c r="C20" s="16">
        <v>21.4525641025641</v>
      </c>
      <c r="D20" s="16">
        <v>30.672445820433438</v>
      </c>
      <c r="E20" s="16">
        <v>4.5023696682464465</v>
      </c>
      <c r="F20" s="16">
        <v>0.4653846153846154</v>
      </c>
      <c r="G20" s="16">
        <v>0.47850467289719645</v>
      </c>
      <c r="H20" s="16">
        <v>0.90793650793650804</v>
      </c>
      <c r="I20" s="16">
        <v>0.9087378640776701</v>
      </c>
      <c r="J20" s="17">
        <v>59.387943251539966</v>
      </c>
      <c r="K20" s="12">
        <f t="shared" si="0"/>
        <v>0.11377000622900377</v>
      </c>
      <c r="L20" s="18" t="s">
        <v>12</v>
      </c>
    </row>
    <row r="21" spans="1:12" x14ac:dyDescent="0.3">
      <c r="A21" s="14" t="s">
        <v>13</v>
      </c>
      <c r="B21" s="11"/>
      <c r="C21" s="17">
        <v>173.1</v>
      </c>
      <c r="D21" s="17">
        <v>115.2</v>
      </c>
      <c r="E21" s="17">
        <v>95.000000000000028</v>
      </c>
      <c r="F21" s="17">
        <v>12.099999999999998</v>
      </c>
      <c r="G21" s="17">
        <v>51.20000000000001</v>
      </c>
      <c r="H21" s="17">
        <v>28.599999999999998</v>
      </c>
      <c r="I21" s="17">
        <v>46.800000000000011</v>
      </c>
      <c r="J21" s="17">
        <v>522</v>
      </c>
      <c r="K21" s="19"/>
      <c r="L21" s="12"/>
    </row>
  </sheetData>
  <sortState xmlns:xlrd2="http://schemas.microsoft.com/office/spreadsheetml/2017/richdata2" ref="P3:Q20">
    <sortCondition descending="1" ref="P3:P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61E8F-2D8B-44B2-A9BD-1FF940BDB553}">
  <dimension ref="A1:N20"/>
  <sheetViews>
    <sheetView workbookViewId="0">
      <selection activeCell="I8" sqref="I8"/>
    </sheetView>
  </sheetViews>
  <sheetFormatPr baseColWidth="10" defaultColWidth="8.88671875" defaultRowHeight="14.4" x14ac:dyDescent="0.3"/>
  <cols>
    <col min="1" max="2" width="19.6640625" customWidth="1"/>
    <col min="13" max="18" width="9.44140625" bestFit="1" customWidth="1"/>
  </cols>
  <sheetData>
    <row r="1" spans="1:14" ht="57.6" x14ac:dyDescent="0.3">
      <c r="A1" s="1" t="s">
        <v>27</v>
      </c>
      <c r="B1" s="1" t="s">
        <v>29</v>
      </c>
      <c r="C1" s="1" t="s">
        <v>19</v>
      </c>
      <c r="D1" s="1" t="s">
        <v>31</v>
      </c>
      <c r="E1" s="1" t="s">
        <v>25</v>
      </c>
      <c r="F1" s="1" t="s">
        <v>24</v>
      </c>
      <c r="G1" s="1" t="s">
        <v>23</v>
      </c>
      <c r="H1" s="1" t="s">
        <v>32</v>
      </c>
      <c r="I1" s="1" t="s">
        <v>30</v>
      </c>
      <c r="J1" s="1" t="s">
        <v>13</v>
      </c>
    </row>
    <row r="2" spans="1:14" x14ac:dyDescent="0.3">
      <c r="A2" t="s">
        <v>0</v>
      </c>
      <c r="B2">
        <v>4143</v>
      </c>
      <c r="C2" s="4">
        <v>6.6576923076923284</v>
      </c>
      <c r="D2" s="4">
        <v>2.4965944272445819</v>
      </c>
      <c r="E2" s="4">
        <v>1.3507109004739339</v>
      </c>
      <c r="F2" s="4">
        <v>0.4653846153846154</v>
      </c>
      <c r="G2" s="4">
        <v>0</v>
      </c>
      <c r="H2" s="4">
        <v>0.45396825396825402</v>
      </c>
      <c r="I2" s="4">
        <v>3.63495145631068</v>
      </c>
      <c r="J2" s="3">
        <v>15.059301961074393</v>
      </c>
      <c r="K2">
        <f>J2/$J$20</f>
        <v>2.8849237473322593E-2</v>
      </c>
      <c r="L2" t="s">
        <v>0</v>
      </c>
    </row>
    <row r="3" spans="1:14" x14ac:dyDescent="0.3">
      <c r="A3" t="s">
        <v>14</v>
      </c>
      <c r="B3">
        <v>6471</v>
      </c>
      <c r="C3" s="4">
        <v>49.192948717948717</v>
      </c>
      <c r="D3" s="4">
        <v>4.6365325077399389</v>
      </c>
      <c r="E3" s="4">
        <v>49.075829383886258</v>
      </c>
      <c r="F3" s="4">
        <v>4.1884615384615378</v>
      </c>
      <c r="G3" s="4">
        <v>3.3495327102803745</v>
      </c>
      <c r="H3" s="4">
        <v>1.8158730158730161</v>
      </c>
      <c r="I3" s="4">
        <v>9.0873786407767003</v>
      </c>
      <c r="J3" s="3">
        <v>121.34655651496654</v>
      </c>
      <c r="K3">
        <f t="shared" ref="K3:K19" si="0">J3/$J$20</f>
        <v>0.2324646676531926</v>
      </c>
      <c r="L3" t="s">
        <v>14</v>
      </c>
    </row>
    <row r="4" spans="1:14" x14ac:dyDescent="0.3">
      <c r="A4" t="s">
        <v>1</v>
      </c>
      <c r="B4">
        <v>1327</v>
      </c>
      <c r="C4" s="4">
        <v>5.5480769230769225</v>
      </c>
      <c r="D4" s="4">
        <v>5.7065015479876173</v>
      </c>
      <c r="E4" s="4">
        <v>1.8009478672985788</v>
      </c>
      <c r="F4" s="4">
        <v>0</v>
      </c>
      <c r="G4" s="4">
        <v>0</v>
      </c>
      <c r="H4" s="4">
        <v>0</v>
      </c>
      <c r="I4" s="4">
        <v>1.8174757281553402</v>
      </c>
      <c r="J4" s="3">
        <v>14.87300206651846</v>
      </c>
      <c r="K4">
        <f t="shared" si="0"/>
        <v>2.849234112359858E-2</v>
      </c>
      <c r="L4" t="s">
        <v>1</v>
      </c>
    </row>
    <row r="5" spans="1:14" x14ac:dyDescent="0.3">
      <c r="A5" t="s">
        <v>2</v>
      </c>
      <c r="B5">
        <v>47</v>
      </c>
      <c r="C5" s="4">
        <v>40.685897435897431</v>
      </c>
      <c r="D5" s="4">
        <v>7.4897832817337475</v>
      </c>
      <c r="E5" s="4">
        <v>8.5545023696682474</v>
      </c>
      <c r="F5" s="4">
        <v>2.3269230769230766</v>
      </c>
      <c r="G5" s="4">
        <v>20.097196261682249</v>
      </c>
      <c r="H5" s="4">
        <v>2.7238095238095239</v>
      </c>
      <c r="I5" s="4">
        <v>9.5417475728155345</v>
      </c>
      <c r="J5" s="3">
        <v>91.419859522529805</v>
      </c>
      <c r="K5">
        <f t="shared" si="0"/>
        <v>0.17513383050293066</v>
      </c>
      <c r="L5" t="s">
        <v>2</v>
      </c>
    </row>
    <row r="6" spans="1:14" x14ac:dyDescent="0.3">
      <c r="A6" t="s">
        <v>4</v>
      </c>
      <c r="B6">
        <v>86</v>
      </c>
      <c r="C6" s="4">
        <v>4.4384615384615387</v>
      </c>
      <c r="D6" s="4">
        <v>6.0631578947368423</v>
      </c>
      <c r="E6" s="4">
        <v>2.7014218009478679</v>
      </c>
      <c r="F6" s="4">
        <v>1.3961538461538461</v>
      </c>
      <c r="G6" s="4">
        <v>0.47850467289719645</v>
      </c>
      <c r="H6" s="4">
        <v>7.7174603174603167</v>
      </c>
      <c r="I6" s="4">
        <v>1.8174757281553402</v>
      </c>
      <c r="J6" s="3">
        <v>24.612635798812949</v>
      </c>
      <c r="K6">
        <f t="shared" si="0"/>
        <v>4.7150643292745112E-2</v>
      </c>
      <c r="L6" t="s">
        <v>4</v>
      </c>
      <c r="M6" s="5"/>
      <c r="N6" s="5"/>
    </row>
    <row r="7" spans="1:14" x14ac:dyDescent="0.3">
      <c r="A7" t="s">
        <v>5</v>
      </c>
      <c r="B7">
        <v>85</v>
      </c>
      <c r="C7" s="4">
        <v>10.72628205128205</v>
      </c>
      <c r="D7" s="4">
        <v>0.35665634674922608</v>
      </c>
      <c r="E7" s="4">
        <v>1.8009478672985788</v>
      </c>
      <c r="F7" s="4">
        <v>0</v>
      </c>
      <c r="G7" s="4">
        <v>0</v>
      </c>
      <c r="H7" s="4">
        <v>0.45396825396825402</v>
      </c>
      <c r="I7" s="4">
        <v>0.9087378640776701</v>
      </c>
      <c r="J7" s="3">
        <v>14.246592383375779</v>
      </c>
      <c r="K7">
        <f t="shared" si="0"/>
        <v>2.7292322573516818E-2</v>
      </c>
      <c r="L7" t="s">
        <v>5</v>
      </c>
      <c r="N7" s="3"/>
    </row>
    <row r="8" spans="1:14" x14ac:dyDescent="0.3">
      <c r="A8" t="s">
        <v>3</v>
      </c>
      <c r="B8">
        <v>96</v>
      </c>
      <c r="C8" s="4">
        <v>0.73974358974358978</v>
      </c>
      <c r="D8" s="4">
        <v>3.9232198142414867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3">
        <v>4.662963403985076</v>
      </c>
      <c r="K8">
        <f t="shared" si="0"/>
        <v>8.9328800842625976E-3</v>
      </c>
      <c r="L8" t="s">
        <v>3</v>
      </c>
    </row>
    <row r="9" spans="1:14" x14ac:dyDescent="0.3">
      <c r="A9" t="s">
        <v>15</v>
      </c>
      <c r="B9">
        <v>55</v>
      </c>
      <c r="C9" s="4">
        <v>19.603205128205126</v>
      </c>
      <c r="D9" s="4">
        <v>17.119504643962848</v>
      </c>
      <c r="E9" s="4">
        <v>4.5023696682464465</v>
      </c>
      <c r="F9" s="4">
        <v>0.93076923076923079</v>
      </c>
      <c r="G9" s="4">
        <v>11.96261682242991</v>
      </c>
      <c r="H9" s="4">
        <v>9.533333333333335</v>
      </c>
      <c r="I9" s="4">
        <v>12.267961165048545</v>
      </c>
      <c r="J9" s="3">
        <v>75.919759991995434</v>
      </c>
      <c r="K9">
        <f t="shared" si="0"/>
        <v>0.14544015324137055</v>
      </c>
      <c r="L9" t="s">
        <v>15</v>
      </c>
      <c r="N9" s="2"/>
    </row>
    <row r="10" spans="1:14" x14ac:dyDescent="0.3">
      <c r="A10" t="s">
        <v>6</v>
      </c>
      <c r="B10">
        <v>10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1.361904761904762</v>
      </c>
      <c r="I10" s="4">
        <v>0</v>
      </c>
      <c r="J10" s="3">
        <v>1.361904761904762</v>
      </c>
      <c r="K10">
        <f t="shared" si="0"/>
        <v>2.6090129538405399E-3</v>
      </c>
      <c r="L10" t="s">
        <v>6</v>
      </c>
    </row>
    <row r="11" spans="1:14" x14ac:dyDescent="0.3">
      <c r="A11" t="s">
        <v>7</v>
      </c>
      <c r="B11">
        <v>10</v>
      </c>
      <c r="C11" s="4">
        <v>0.36987179487179489</v>
      </c>
      <c r="D11" s="4">
        <v>0</v>
      </c>
      <c r="E11" s="4">
        <v>0</v>
      </c>
      <c r="F11" s="4">
        <v>0</v>
      </c>
      <c r="G11" s="4">
        <v>0.47850467289719645</v>
      </c>
      <c r="H11" s="4">
        <v>0.45396825396825402</v>
      </c>
      <c r="I11" s="4">
        <v>0</v>
      </c>
      <c r="J11" s="3">
        <v>1.3023447217372452</v>
      </c>
      <c r="K11">
        <f t="shared" si="0"/>
        <v>2.4949132600330368E-3</v>
      </c>
      <c r="L11" t="s">
        <v>7</v>
      </c>
    </row>
    <row r="12" spans="1:14" x14ac:dyDescent="0.3">
      <c r="A12" t="s">
        <v>16</v>
      </c>
      <c r="B12">
        <v>10</v>
      </c>
      <c r="C12" s="4">
        <v>0.36987179487179489</v>
      </c>
      <c r="D12" s="4">
        <v>0.35665634674922608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3">
        <v>0.72652814162102097</v>
      </c>
      <c r="K12">
        <f t="shared" si="0"/>
        <v>1.3918163632586609E-3</v>
      </c>
      <c r="L12" t="s">
        <v>16</v>
      </c>
    </row>
    <row r="13" spans="1:14" x14ac:dyDescent="0.3">
      <c r="A13" t="s">
        <v>8</v>
      </c>
      <c r="B13">
        <v>96</v>
      </c>
      <c r="C13" s="4">
        <v>0.36987179487179489</v>
      </c>
      <c r="D13" s="4">
        <v>0</v>
      </c>
      <c r="E13" s="4">
        <v>0</v>
      </c>
      <c r="F13" s="4">
        <v>0</v>
      </c>
      <c r="G13" s="4">
        <v>0</v>
      </c>
      <c r="H13" s="4">
        <v>0.90793650793650804</v>
      </c>
      <c r="I13" s="4">
        <v>0</v>
      </c>
      <c r="J13" s="3">
        <v>1.2778083028083029</v>
      </c>
      <c r="K13">
        <f t="shared" si="0"/>
        <v>2.447908626069546E-3</v>
      </c>
      <c r="L13" t="s">
        <v>8</v>
      </c>
    </row>
    <row r="14" spans="1:14" x14ac:dyDescent="0.3">
      <c r="A14" t="s">
        <v>9</v>
      </c>
      <c r="B14">
        <v>1</v>
      </c>
      <c r="C14" s="4">
        <v>4.0685897435897438</v>
      </c>
      <c r="D14" s="4">
        <v>6.4198142414860682</v>
      </c>
      <c r="E14" s="4">
        <v>0.9004739336492894</v>
      </c>
      <c r="F14" s="4">
        <v>1.8615384615384616</v>
      </c>
      <c r="G14" s="4">
        <v>0.47850467289719645</v>
      </c>
      <c r="H14" s="4">
        <v>0</v>
      </c>
      <c r="I14" s="4">
        <v>3.1805825242718453</v>
      </c>
      <c r="J14" s="3">
        <v>16.909503577432606</v>
      </c>
      <c r="K14">
        <f t="shared" si="0"/>
        <v>3.2393685014238706E-2</v>
      </c>
      <c r="L14" t="s">
        <v>9</v>
      </c>
    </row>
    <row r="15" spans="1:14" x14ac:dyDescent="0.3">
      <c r="A15" t="s">
        <v>10</v>
      </c>
      <c r="B15">
        <v>81</v>
      </c>
      <c r="C15" s="4">
        <v>0.73974358974358978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0.45436893203883505</v>
      </c>
      <c r="J15" s="3">
        <v>1.1941125217824249</v>
      </c>
      <c r="K15">
        <f t="shared" si="0"/>
        <v>2.2875718808092432E-3</v>
      </c>
      <c r="L15" t="s">
        <v>10</v>
      </c>
    </row>
    <row r="16" spans="1:14" x14ac:dyDescent="0.3">
      <c r="A16" t="s">
        <v>11</v>
      </c>
      <c r="B16">
        <v>52</v>
      </c>
      <c r="C16" s="4">
        <v>1.8493589743589742</v>
      </c>
      <c r="D16" s="4">
        <v>1.4266253869969043</v>
      </c>
      <c r="E16" s="4">
        <v>0.4502369668246447</v>
      </c>
      <c r="F16" s="4">
        <v>0.4653846153846154</v>
      </c>
      <c r="G16" s="4">
        <v>0</v>
      </c>
      <c r="H16" s="4">
        <v>0.45396825396825402</v>
      </c>
      <c r="I16" s="4">
        <v>0.9087378640776701</v>
      </c>
      <c r="J16" s="3">
        <v>5.5543120616110633</v>
      </c>
      <c r="K16">
        <f t="shared" si="0"/>
        <v>1.0640444562473301E-2</v>
      </c>
      <c r="L16" t="s">
        <v>11</v>
      </c>
    </row>
    <row r="17" spans="1:12" x14ac:dyDescent="0.3">
      <c r="A17" t="s">
        <v>17</v>
      </c>
      <c r="B17" t="s">
        <v>28</v>
      </c>
      <c r="C17" s="4">
        <v>2.2192307692307693</v>
      </c>
      <c r="D17" s="4">
        <v>0.35665634674922608</v>
      </c>
      <c r="E17" s="4">
        <v>0.9004739336492894</v>
      </c>
      <c r="F17" s="4">
        <v>0</v>
      </c>
      <c r="G17" s="4">
        <v>0</v>
      </c>
      <c r="H17" s="4">
        <v>0</v>
      </c>
      <c r="I17" s="4">
        <v>0.9087378640776701</v>
      </c>
      <c r="J17" s="3">
        <v>4.3850989137069547</v>
      </c>
      <c r="K17">
        <f t="shared" si="0"/>
        <v>8.4005726316225184E-3</v>
      </c>
      <c r="L17" t="s">
        <v>17</v>
      </c>
    </row>
    <row r="18" spans="1:12" x14ac:dyDescent="0.3">
      <c r="A18" t="s">
        <v>18</v>
      </c>
      <c r="C18" s="4">
        <v>4.0685897435897438</v>
      </c>
      <c r="D18" s="4">
        <v>28.175851393188854</v>
      </c>
      <c r="E18" s="4">
        <v>18.45971563981043</v>
      </c>
      <c r="F18" s="4">
        <v>0</v>
      </c>
      <c r="G18" s="4">
        <v>13.876635514018695</v>
      </c>
      <c r="H18" s="4">
        <v>1.8158730158730161</v>
      </c>
      <c r="I18" s="4">
        <v>1.3631067961165051</v>
      </c>
      <c r="J18" s="3">
        <v>67.759772102597239</v>
      </c>
      <c r="K18">
        <f t="shared" si="0"/>
        <v>0.1298079925337112</v>
      </c>
      <c r="L18" t="s">
        <v>18</v>
      </c>
    </row>
    <row r="19" spans="1:12" x14ac:dyDescent="0.3">
      <c r="A19" t="s">
        <v>12</v>
      </c>
      <c r="C19" s="4">
        <v>21.4525641025641</v>
      </c>
      <c r="D19" s="4">
        <v>30.672445820433438</v>
      </c>
      <c r="E19" s="4">
        <v>4.5023696682464465</v>
      </c>
      <c r="F19" s="4">
        <v>0.4653846153846154</v>
      </c>
      <c r="G19" s="4">
        <v>0.47850467289719645</v>
      </c>
      <c r="H19" s="4">
        <v>0.90793650793650804</v>
      </c>
      <c r="I19" s="4">
        <v>0.9087378640776701</v>
      </c>
      <c r="J19" s="3">
        <v>59.387943251539966</v>
      </c>
      <c r="K19">
        <f t="shared" si="0"/>
        <v>0.11377000622900377</v>
      </c>
      <c r="L19" t="s">
        <v>12</v>
      </c>
    </row>
    <row r="20" spans="1:12" x14ac:dyDescent="0.3">
      <c r="A20" t="s">
        <v>13</v>
      </c>
      <c r="C20" s="3">
        <v>173.1</v>
      </c>
      <c r="D20" s="3">
        <v>115.2</v>
      </c>
      <c r="E20" s="3">
        <v>95.000000000000028</v>
      </c>
      <c r="F20" s="3">
        <v>12.099999999999998</v>
      </c>
      <c r="G20" s="3">
        <v>51.20000000000001</v>
      </c>
      <c r="H20" s="3">
        <v>28.599999999999998</v>
      </c>
      <c r="I20" s="3">
        <v>46.800000000000011</v>
      </c>
      <c r="J20" s="3">
        <v>522</v>
      </c>
      <c r="K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Anwendungsbilanz2013_raw</vt:lpstr>
      <vt:lpstr>Anwendungsbilanzen_processed</vt:lpstr>
      <vt:lpstr>Python_Export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2021-01-14T22:15:06Z</dcterms:modified>
</cp:coreProperties>
</file>